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70" yWindow="5325" windowWidth="20520" windowHeight="4140"/>
  </bookViews>
  <sheets>
    <sheet name="217" sheetId="18" r:id="rId1"/>
    <sheet name="218" sheetId="4" r:id="rId2"/>
    <sheet name="219" sheetId="5" r:id="rId3"/>
    <sheet name="220" sheetId="6" r:id="rId4"/>
    <sheet name="221" sheetId="7" r:id="rId5"/>
    <sheet name="222" sheetId="8" r:id="rId6"/>
    <sheet name="223" sheetId="9" r:id="rId7"/>
    <sheet name="224" sheetId="10" r:id="rId8"/>
    <sheet name="225" sheetId="2" r:id="rId9"/>
    <sheet name="226" sheetId="11" r:id="rId10"/>
    <sheet name="227" sheetId="15" r:id="rId11"/>
    <sheet name="228" sheetId="13" r:id="rId12"/>
    <sheet name="229" sheetId="14" r:id="rId13"/>
    <sheet name="230" sheetId="16" r:id="rId14"/>
    <sheet name="231" sheetId="19" r:id="rId15"/>
    <sheet name="232" sheetId="20" r:id="rId16"/>
  </sheets>
  <definedNames>
    <definedName name="_xlnm.Print_Area" localSheetId="0">'217'!$A$1:$BJ$69</definedName>
    <definedName name="_xlnm.Print_Area" localSheetId="1">'218'!$A$1:$BK$59</definedName>
    <definedName name="_xlnm.Print_Area" localSheetId="2">'219'!$A$1:$BK$62</definedName>
    <definedName name="_xlnm.Print_Area" localSheetId="3">'220'!$A$1:$BK$65</definedName>
    <definedName name="_xlnm.Print_Area" localSheetId="4">'221'!$A$1:$BK$71</definedName>
    <definedName name="_xlnm.Print_Area" localSheetId="5">'222'!$A$1:$BK$65</definedName>
    <definedName name="_xlnm.Print_Area" localSheetId="6">'223'!$A$1:$BK$74</definedName>
    <definedName name="_xlnm.Print_Area" localSheetId="7">'224'!$A$1:$BK$70</definedName>
    <definedName name="_xlnm.Print_Area" localSheetId="8">'225'!$A$1:$BK$69</definedName>
    <definedName name="_xlnm.Print_Area" localSheetId="9">'226'!$A$1:$BK$70</definedName>
    <definedName name="_xlnm.Print_Area" localSheetId="10">'227'!$A$1:$BK$59</definedName>
    <definedName name="_xlnm.Print_Area" localSheetId="11">'228'!$A$1:$BK$66</definedName>
    <definedName name="_xlnm.Print_Area" localSheetId="12">'229'!$A$1:$BK$71</definedName>
    <definedName name="_xlnm.Print_Area" localSheetId="13">'230'!$A$1:$BK$69</definedName>
    <definedName name="_xlnm.Print_Area" localSheetId="14">'231'!$A$1:$BK$68</definedName>
    <definedName name="_xlnm.Print_Area" localSheetId="15">'232'!$A$1:$BK$64</definedName>
  </definedNames>
  <calcPr calcId="145621"/>
</workbook>
</file>

<file path=xl/calcChain.xml><?xml version="1.0" encoding="utf-8"?>
<calcChain xmlns="http://schemas.openxmlformats.org/spreadsheetml/2006/main">
  <c r="K14" i="10" l="1"/>
  <c r="BD21" i="14"/>
  <c r="AW21" i="14"/>
  <c r="L54" i="10" l="1"/>
  <c r="AC28" i="5" l="1"/>
  <c r="Z28" i="5"/>
  <c r="W28" i="5"/>
  <c r="T28" i="5"/>
  <c r="P28" i="5"/>
  <c r="L28" i="5"/>
  <c r="A1" i="4" l="1"/>
  <c r="AS1" i="5" l="1"/>
  <c r="A1" i="6" s="1"/>
  <c r="AS1" i="7" s="1"/>
  <c r="A1" i="8" s="1"/>
  <c r="AS1" i="9" s="1"/>
  <c r="BB1" i="2" s="1"/>
  <c r="A1" i="13" s="1"/>
  <c r="BB1" i="14" l="1"/>
  <c r="A1" i="16" s="1"/>
  <c r="BB1" i="19" s="1"/>
  <c r="A1" i="20" s="1"/>
</calcChain>
</file>

<file path=xl/sharedStrings.xml><?xml version="1.0" encoding="utf-8"?>
<sst xmlns="http://schemas.openxmlformats.org/spreadsheetml/2006/main" count="815" uniqueCount="541">
  <si>
    <t>年　　　度</t>
    <rPh sb="0" eb="1">
      <t>ネン</t>
    </rPh>
    <rPh sb="4" eb="5">
      <t>ド</t>
    </rPh>
    <phoneticPr fontId="4"/>
  </si>
  <si>
    <t>練馬休日急患診療所</t>
    <rPh sb="0" eb="2">
      <t>ネリマ</t>
    </rPh>
    <rPh sb="2" eb="4">
      <t>キュウジツ</t>
    </rPh>
    <rPh sb="4" eb="6">
      <t>キュウカン</t>
    </rPh>
    <rPh sb="6" eb="9">
      <t>シンリョウジョ</t>
    </rPh>
    <phoneticPr fontId="4"/>
  </si>
  <si>
    <t>練馬つつじ歯科休日急患診療所</t>
    <rPh sb="0" eb="2">
      <t>ネリマ</t>
    </rPh>
    <rPh sb="5" eb="7">
      <t>シカ</t>
    </rPh>
    <rPh sb="7" eb="9">
      <t>キュウジツ</t>
    </rPh>
    <rPh sb="9" eb="11">
      <t>キュウカン</t>
    </rPh>
    <rPh sb="11" eb="14">
      <t>シンリョウジョ</t>
    </rPh>
    <phoneticPr fontId="4"/>
  </si>
  <si>
    <t>昼間(休日)</t>
    <rPh sb="0" eb="2">
      <t>ヒルマ</t>
    </rPh>
    <rPh sb="3" eb="5">
      <t>キュウジツ</t>
    </rPh>
    <phoneticPr fontId="4"/>
  </si>
  <si>
    <t>準夜間</t>
    <rPh sb="0" eb="1">
      <t>ジュン</t>
    </rPh>
    <rPh sb="1" eb="3">
      <t>ヤカン</t>
    </rPh>
    <phoneticPr fontId="4"/>
  </si>
  <si>
    <t>歯科休日
急患診療</t>
    <rPh sb="0" eb="2">
      <t>シカ</t>
    </rPh>
    <rPh sb="2" eb="4">
      <t>キュウジツ</t>
    </rPh>
    <rPh sb="5" eb="7">
      <t>キュウカン</t>
    </rPh>
    <rPh sb="7" eb="9">
      <t>シンリョウ</t>
    </rPh>
    <phoneticPr fontId="4"/>
  </si>
  <si>
    <t>年度</t>
    <rPh sb="0" eb="2">
      <t>ネンド</t>
    </rPh>
    <phoneticPr fontId="4"/>
  </si>
  <si>
    <t>平成</t>
    <rPh sb="0" eb="2">
      <t>ヘイセイ</t>
    </rPh>
    <phoneticPr fontId="4"/>
  </si>
  <si>
    <t>心身障害者(児)
・要介護高齢者
歯科診療</t>
    <rPh sb="0" eb="2">
      <t>シンシン</t>
    </rPh>
    <rPh sb="2" eb="5">
      <t>ショウガイシャ</t>
    </rPh>
    <rPh sb="6" eb="7">
      <t>ジ</t>
    </rPh>
    <rPh sb="10" eb="11">
      <t>ヨウ</t>
    </rPh>
    <rPh sb="11" eb="13">
      <t>カイゴ</t>
    </rPh>
    <rPh sb="13" eb="16">
      <t>コウレイシャ</t>
    </rPh>
    <rPh sb="17" eb="19">
      <t>シカ</t>
    </rPh>
    <rPh sb="19" eb="21">
      <t>シンリョウ</t>
    </rPh>
    <phoneticPr fontId="4"/>
  </si>
  <si>
    <t>心身障害者(児)
歯科相談</t>
    <rPh sb="0" eb="2">
      <t>シンシン</t>
    </rPh>
    <rPh sb="2" eb="5">
      <t>ショウガイシャ</t>
    </rPh>
    <rPh sb="6" eb="7">
      <t>ジ</t>
    </rPh>
    <rPh sb="9" eb="11">
      <t>シカ</t>
    </rPh>
    <rPh sb="11" eb="13">
      <t>ソウダン</t>
    </rPh>
    <phoneticPr fontId="4"/>
  </si>
  <si>
    <r>
      <t xml:space="preserve">摂食・えん下
ﾘﾊﾋﾞﾘﾃｰｼｮﾝ
</t>
    </r>
    <r>
      <rPr>
        <sz val="7.5"/>
        <color indexed="8"/>
        <rFont val="ＭＳ 明朝"/>
        <family val="1"/>
        <charset val="128"/>
      </rPr>
      <t>外来および訪問診療</t>
    </r>
    <rPh sb="0" eb="2">
      <t>セッショク</t>
    </rPh>
    <rPh sb="5" eb="6">
      <t>シタ</t>
    </rPh>
    <rPh sb="18" eb="20">
      <t>ガイライ</t>
    </rPh>
    <rPh sb="23" eb="25">
      <t>ホウモン</t>
    </rPh>
    <rPh sb="25" eb="27">
      <t>シンリョウ</t>
    </rPh>
    <phoneticPr fontId="4"/>
  </si>
  <si>
    <t>練馬区休日・夜間薬局</t>
    <rPh sb="0" eb="3">
      <t>ネリマク</t>
    </rPh>
    <rPh sb="3" eb="5">
      <t>キュウジツ</t>
    </rPh>
    <rPh sb="6" eb="8">
      <t>ヤカン</t>
    </rPh>
    <rPh sb="8" eb="10">
      <t>ヤッキョク</t>
    </rPh>
    <phoneticPr fontId="4"/>
  </si>
  <si>
    <t>石神井休日急患診療所</t>
    <rPh sb="0" eb="3">
      <t>シャクジイ</t>
    </rPh>
    <rPh sb="3" eb="5">
      <t>キュウジツ</t>
    </rPh>
    <rPh sb="5" eb="7">
      <t>キュウカン</t>
    </rPh>
    <rPh sb="7" eb="10">
      <t>シンリョウジョ</t>
    </rPh>
    <phoneticPr fontId="4"/>
  </si>
  <si>
    <t>準夜間
(土・休日)</t>
    <rPh sb="0" eb="1">
      <t>ジュン</t>
    </rPh>
    <rPh sb="1" eb="3">
      <t>ヤカン</t>
    </rPh>
    <rPh sb="5" eb="6">
      <t>ツチ</t>
    </rPh>
    <rPh sb="7" eb="9">
      <t>キュウジツ</t>
    </rPh>
    <phoneticPr fontId="4"/>
  </si>
  <si>
    <t>石神井休日夜間薬局</t>
    <rPh sb="0" eb="3">
      <t>シャクジイ</t>
    </rPh>
    <rPh sb="3" eb="5">
      <t>キュウジツ</t>
    </rPh>
    <rPh sb="5" eb="7">
      <t>ヤカン</t>
    </rPh>
    <rPh sb="7" eb="9">
      <t>ヤッキョク</t>
    </rPh>
    <phoneticPr fontId="4"/>
  </si>
  <si>
    <t>石 神 井 歯 科
休 日 急 患
診　療　所</t>
    <rPh sb="0" eb="1">
      <t>イシ</t>
    </rPh>
    <rPh sb="2" eb="3">
      <t>カミ</t>
    </rPh>
    <rPh sb="4" eb="5">
      <t>イ</t>
    </rPh>
    <rPh sb="6" eb="7">
      <t>ハ</t>
    </rPh>
    <rPh sb="8" eb="9">
      <t>カ</t>
    </rPh>
    <rPh sb="10" eb="11">
      <t>キュウ</t>
    </rPh>
    <rPh sb="12" eb="13">
      <t>ニチ</t>
    </rPh>
    <rPh sb="14" eb="15">
      <t>キュウ</t>
    </rPh>
    <rPh sb="16" eb="17">
      <t>カン</t>
    </rPh>
    <rPh sb="18" eb="19">
      <t>ミ</t>
    </rPh>
    <rPh sb="20" eb="21">
      <t>イヤス</t>
    </rPh>
    <rPh sb="22" eb="23">
      <t>ショ</t>
    </rPh>
    <phoneticPr fontId="4"/>
  </si>
  <si>
    <t>小児初期救急医療事業</t>
    <rPh sb="0" eb="2">
      <t>ショウニ</t>
    </rPh>
    <rPh sb="2" eb="4">
      <t>ショキ</t>
    </rPh>
    <rPh sb="4" eb="6">
      <t>キュウキュウ</t>
    </rPh>
    <rPh sb="6" eb="8">
      <t>イリョウ</t>
    </rPh>
    <rPh sb="8" eb="10">
      <t>ジギョウ</t>
    </rPh>
    <phoneticPr fontId="4"/>
  </si>
  <si>
    <t>輪番制</t>
    <rPh sb="0" eb="3">
      <t>リンバンセイ</t>
    </rPh>
    <phoneticPr fontId="4"/>
  </si>
  <si>
    <t>島　　村
記念病院</t>
    <rPh sb="0" eb="1">
      <t>シマ</t>
    </rPh>
    <rPh sb="3" eb="4">
      <t>ムラ</t>
    </rPh>
    <rPh sb="5" eb="7">
      <t>キネン</t>
    </rPh>
    <rPh sb="7" eb="9">
      <t>ビョウイン</t>
    </rPh>
    <phoneticPr fontId="4"/>
  </si>
  <si>
    <t>順　天　堂
練 馬 病 院</t>
    <rPh sb="0" eb="1">
      <t>ジュン</t>
    </rPh>
    <rPh sb="2" eb="3">
      <t>テン</t>
    </rPh>
    <rPh sb="4" eb="5">
      <t>ドウ</t>
    </rPh>
    <rPh sb="6" eb="7">
      <t>ネリ</t>
    </rPh>
    <rPh sb="8" eb="9">
      <t>ウマ</t>
    </rPh>
    <rPh sb="10" eb="11">
      <t>ヤマイ</t>
    </rPh>
    <rPh sb="12" eb="13">
      <t>イン</t>
    </rPh>
    <phoneticPr fontId="4"/>
  </si>
  <si>
    <t>日 大 練 馬
光が丘病院</t>
    <rPh sb="0" eb="1">
      <t>ヒ</t>
    </rPh>
    <rPh sb="2" eb="3">
      <t>ダイ</t>
    </rPh>
    <rPh sb="4" eb="5">
      <t>ネリ</t>
    </rPh>
    <rPh sb="6" eb="7">
      <t>ウマ</t>
    </rPh>
    <rPh sb="8" eb="9">
      <t>ヒカリ</t>
    </rPh>
    <rPh sb="10" eb="11">
      <t>オカ</t>
    </rPh>
    <rPh sb="11" eb="13">
      <t>ビョウイン</t>
    </rPh>
    <phoneticPr fontId="4"/>
  </si>
  <si>
    <t>医　　科
休日診療</t>
    <rPh sb="0" eb="1">
      <t>イ</t>
    </rPh>
    <rPh sb="3" eb="4">
      <t>カ</t>
    </rPh>
    <rPh sb="5" eb="7">
      <t>キュウジツ</t>
    </rPh>
    <rPh sb="7" eb="9">
      <t>シンリョウ</t>
    </rPh>
    <phoneticPr fontId="4"/>
  </si>
  <si>
    <t>歯　　科
休日診療</t>
    <rPh sb="0" eb="1">
      <t>ハ</t>
    </rPh>
    <rPh sb="3" eb="4">
      <t>カ</t>
    </rPh>
    <rPh sb="5" eb="7">
      <t>キュウジツ</t>
    </rPh>
    <rPh sb="7" eb="9">
      <t>シンリョウ</t>
    </rPh>
    <phoneticPr fontId="4"/>
  </si>
  <si>
    <t>柔道整復
施　　術</t>
    <rPh sb="0" eb="2">
      <t>ジュウドウ</t>
    </rPh>
    <rPh sb="2" eb="4">
      <t>セイフク</t>
    </rPh>
    <rPh sb="5" eb="6">
      <t>セ</t>
    </rPh>
    <rPh sb="8" eb="9">
      <t>ジュツ</t>
    </rPh>
    <phoneticPr fontId="4"/>
  </si>
  <si>
    <t>注</t>
    <rPh sb="0" eb="1">
      <t>チュウ</t>
    </rPh>
    <phoneticPr fontId="4"/>
  </si>
  <si>
    <t>資料</t>
    <rPh sb="0" eb="2">
      <t>シリョウ</t>
    </rPh>
    <phoneticPr fontId="4"/>
  </si>
  <si>
    <t>：</t>
    <phoneticPr fontId="4"/>
  </si>
  <si>
    <t>地域医療担当部地域医療課</t>
    <rPh sb="0" eb="2">
      <t>チイキ</t>
    </rPh>
    <rPh sb="2" eb="4">
      <t>イリョウ</t>
    </rPh>
    <rPh sb="4" eb="7">
      <t>タントウブ</t>
    </rPh>
    <rPh sb="7" eb="9">
      <t>チイキ</t>
    </rPh>
    <rPh sb="9" eb="11">
      <t>イリョウ</t>
    </rPh>
    <rPh sb="11" eb="12">
      <t>カ</t>
    </rPh>
    <phoneticPr fontId="4"/>
  </si>
  <si>
    <t>(1)　事　　業　　状　　況</t>
    <rPh sb="4" eb="5">
      <t>ジ</t>
    </rPh>
    <rPh sb="7" eb="8">
      <t>ギョウ</t>
    </rPh>
    <rPh sb="10" eb="11">
      <t>ジョウ</t>
    </rPh>
    <rPh sb="13" eb="14">
      <t>キョウ</t>
    </rPh>
    <phoneticPr fontId="4"/>
  </si>
  <si>
    <t>家庭用コンポスト化容器
・電気式生ごみ処理機</t>
    <rPh sb="0" eb="3">
      <t>カテイヨウ</t>
    </rPh>
    <rPh sb="8" eb="9">
      <t>カ</t>
    </rPh>
    <rPh sb="9" eb="11">
      <t>ヨウキ</t>
    </rPh>
    <rPh sb="13" eb="15">
      <t>デンキ</t>
    </rPh>
    <rPh sb="15" eb="16">
      <t>シキ</t>
    </rPh>
    <rPh sb="16" eb="17">
      <t>ナマ</t>
    </rPh>
    <rPh sb="19" eb="22">
      <t>ショリキ</t>
    </rPh>
    <phoneticPr fontId="4"/>
  </si>
  <si>
    <t>購入費助成</t>
    <rPh sb="0" eb="3">
      <t>コウニュウヒ</t>
    </rPh>
    <rPh sb="3" eb="5">
      <t>ジョセイ</t>
    </rPh>
    <phoneticPr fontId="4"/>
  </si>
  <si>
    <t>リサイクル
マーケット
開　　　催
(支援事業)</t>
    <rPh sb="12" eb="13">
      <t>カイ</t>
    </rPh>
    <rPh sb="16" eb="17">
      <t>サイ</t>
    </rPh>
    <rPh sb="19" eb="21">
      <t>シエン</t>
    </rPh>
    <rPh sb="21" eb="23">
      <t>ジギョウ</t>
    </rPh>
    <phoneticPr fontId="4"/>
  </si>
  <si>
    <t>成立</t>
    <rPh sb="0" eb="2">
      <t>セイリツ</t>
    </rPh>
    <phoneticPr fontId="4"/>
  </si>
  <si>
    <t>あっせん</t>
    <phoneticPr fontId="4"/>
  </si>
  <si>
    <t>譲（渡）</t>
    <rPh sb="0" eb="1">
      <t>ユズル</t>
    </rPh>
    <rPh sb="2" eb="3">
      <t>ワタル</t>
    </rPh>
    <phoneticPr fontId="4"/>
  </si>
  <si>
    <t>譲（受）</t>
    <rPh sb="0" eb="1">
      <t>ユズル</t>
    </rPh>
    <rPh sb="2" eb="3">
      <t>ウケ</t>
    </rPh>
    <phoneticPr fontId="4"/>
  </si>
  <si>
    <t>集 団 回 収
登録団体数</t>
    <rPh sb="0" eb="1">
      <t>シュウ</t>
    </rPh>
    <rPh sb="2" eb="3">
      <t>ダン</t>
    </rPh>
    <rPh sb="4" eb="5">
      <t>カイ</t>
    </rPh>
    <rPh sb="6" eb="7">
      <t>オサム</t>
    </rPh>
    <rPh sb="8" eb="10">
      <t>トウロク</t>
    </rPh>
    <rPh sb="10" eb="12">
      <t>ダンタイ</t>
    </rPh>
    <rPh sb="12" eb="13">
      <t>スウ</t>
    </rPh>
    <phoneticPr fontId="4"/>
  </si>
  <si>
    <t>大型生活用品リサイクル情報掲示板
(リサイクル情報の提供件数）</t>
    <rPh sb="0" eb="2">
      <t>オオガタ</t>
    </rPh>
    <rPh sb="2" eb="4">
      <t>セイカツ</t>
    </rPh>
    <rPh sb="4" eb="6">
      <t>ヨウヒン</t>
    </rPh>
    <rPh sb="11" eb="13">
      <t>ジョウホウ</t>
    </rPh>
    <rPh sb="13" eb="16">
      <t>ケイジバン</t>
    </rPh>
    <rPh sb="23" eb="25">
      <t>ジョウホウ</t>
    </rPh>
    <rPh sb="26" eb="28">
      <t>テイキョウ</t>
    </rPh>
    <rPh sb="28" eb="30">
      <t>ケンスウ</t>
    </rPh>
    <phoneticPr fontId="4"/>
  </si>
  <si>
    <t>件</t>
    <rPh sb="0" eb="1">
      <t>ケン</t>
    </rPh>
    <phoneticPr fontId="4"/>
  </si>
  <si>
    <t>回</t>
    <rPh sb="0" eb="1">
      <t>カイ</t>
    </rPh>
    <phoneticPr fontId="4"/>
  </si>
  <si>
    <t>環境部清掃リサイクル課</t>
    <rPh sb="0" eb="3">
      <t>カンキョウブ</t>
    </rPh>
    <rPh sb="3" eb="5">
      <t>セイソウ</t>
    </rPh>
    <rPh sb="10" eb="11">
      <t>カ</t>
    </rPh>
    <phoneticPr fontId="4"/>
  </si>
  <si>
    <t>白紙ページ</t>
    <rPh sb="0" eb="2">
      <t>ハクシ</t>
    </rPh>
    <phoneticPr fontId="6"/>
  </si>
  <si>
    <t>(各年３月31日現在)</t>
    <rPh sb="1" eb="3">
      <t>カクネン</t>
    </rPh>
    <rPh sb="4" eb="5">
      <t>ガツ</t>
    </rPh>
    <rPh sb="7" eb="8">
      <t>ニチ</t>
    </rPh>
    <rPh sb="8" eb="10">
      <t>ゲンザイ</t>
    </rPh>
    <phoneticPr fontId="6"/>
  </si>
  <si>
    <t>施設数</t>
    <rPh sb="0" eb="2">
      <t>シセツ</t>
    </rPh>
    <rPh sb="2" eb="3">
      <t>スウ</t>
    </rPh>
    <phoneticPr fontId="6"/>
  </si>
  <si>
    <t>病床数</t>
    <rPh sb="0" eb="3">
      <t>ビョウショウスウ</t>
    </rPh>
    <phoneticPr fontId="6"/>
  </si>
  <si>
    <t>病院</t>
    <rPh sb="0" eb="2">
      <t>ビョウイン</t>
    </rPh>
    <phoneticPr fontId="6"/>
  </si>
  <si>
    <t>計</t>
    <rPh sb="0" eb="1">
      <t>ケイ</t>
    </rPh>
    <phoneticPr fontId="6"/>
  </si>
  <si>
    <t>有床</t>
    <rPh sb="0" eb="2">
      <t>ユウショウ</t>
    </rPh>
    <phoneticPr fontId="6"/>
  </si>
  <si>
    <t>無床</t>
    <rPh sb="0" eb="2">
      <t>ムショウ</t>
    </rPh>
    <phoneticPr fontId="6"/>
  </si>
  <si>
    <t>診療所</t>
    <rPh sb="0" eb="3">
      <t>シンリョウジョ</t>
    </rPh>
    <phoneticPr fontId="6"/>
  </si>
  <si>
    <t>助産施設</t>
    <rPh sb="0" eb="2">
      <t>ジョサン</t>
    </rPh>
    <rPh sb="2" eb="4">
      <t>シセツ</t>
    </rPh>
    <phoneticPr fontId="6"/>
  </si>
  <si>
    <t>歯科診療所</t>
    <rPh sb="0" eb="2">
      <t>シカ</t>
    </rPh>
    <rPh sb="2" eb="4">
      <t>シンリョウ</t>
    </rPh>
    <rPh sb="4" eb="5">
      <t>ジョ</t>
    </rPh>
    <phoneticPr fontId="6"/>
  </si>
  <si>
    <t>年</t>
    <rPh sb="0" eb="1">
      <t>ネン</t>
    </rPh>
    <phoneticPr fontId="6"/>
  </si>
  <si>
    <t>平成</t>
    <rPh sb="0" eb="2">
      <t>ヘイセイ</t>
    </rPh>
    <phoneticPr fontId="6"/>
  </si>
  <si>
    <t>注</t>
    <rPh sb="0" eb="1">
      <t>チュウ</t>
    </rPh>
    <phoneticPr fontId="6"/>
  </si>
  <si>
    <t>資料</t>
    <rPh sb="0" eb="2">
      <t>シリョウ</t>
    </rPh>
    <phoneticPr fontId="6"/>
  </si>
  <si>
    <t>：</t>
    <phoneticPr fontId="6"/>
  </si>
  <si>
    <t>：</t>
    <phoneticPr fontId="6"/>
  </si>
  <si>
    <t>健康部生活衛生課</t>
    <rPh sb="0" eb="2">
      <t>ケンコウ</t>
    </rPh>
    <rPh sb="2" eb="3">
      <t>ブ</t>
    </rPh>
    <rPh sb="3" eb="5">
      <t>セイカツ</t>
    </rPh>
    <rPh sb="5" eb="8">
      <t>エイセイカ</t>
    </rPh>
    <phoneticPr fontId="6"/>
  </si>
  <si>
    <t>町　　　名</t>
    <rPh sb="0" eb="1">
      <t>マチ</t>
    </rPh>
    <rPh sb="4" eb="5">
      <t>メイ</t>
    </rPh>
    <phoneticPr fontId="6"/>
  </si>
  <si>
    <t>一般診療所</t>
    <rPh sb="0" eb="2">
      <t>イッパン</t>
    </rPh>
    <rPh sb="2" eb="5">
      <t>シンリョウジョ</t>
    </rPh>
    <phoneticPr fontId="6"/>
  </si>
  <si>
    <t>歯　科
診療所</t>
    <rPh sb="0" eb="1">
      <t>ハ</t>
    </rPh>
    <rPh sb="2" eb="3">
      <t>カ</t>
    </rPh>
    <rPh sb="4" eb="7">
      <t>シンリョウジョ</t>
    </rPh>
    <phoneticPr fontId="6"/>
  </si>
  <si>
    <t>病　院</t>
    <rPh sb="0" eb="1">
      <t>ヤマイ</t>
    </rPh>
    <rPh sb="2" eb="3">
      <t>イン</t>
    </rPh>
    <phoneticPr fontId="6"/>
  </si>
  <si>
    <t>総数</t>
    <rPh sb="0" eb="2">
      <t>ソウスウ</t>
    </rPh>
    <phoneticPr fontId="6"/>
  </si>
  <si>
    <t>旭丘</t>
    <rPh sb="0" eb="2">
      <t>アサヒガオカ</t>
    </rPh>
    <phoneticPr fontId="6"/>
  </si>
  <si>
    <t>小竹町</t>
    <rPh sb="0" eb="2">
      <t>コタケ</t>
    </rPh>
    <rPh sb="2" eb="3">
      <t>チョウ</t>
    </rPh>
    <phoneticPr fontId="6"/>
  </si>
  <si>
    <t>栄町</t>
    <rPh sb="0" eb="2">
      <t>サカエチョウ</t>
    </rPh>
    <phoneticPr fontId="6"/>
  </si>
  <si>
    <t>羽沢</t>
    <rPh sb="0" eb="2">
      <t>ハザワ</t>
    </rPh>
    <phoneticPr fontId="6"/>
  </si>
  <si>
    <t>豊玉上</t>
    <rPh sb="0" eb="3">
      <t>トヨタマカミ</t>
    </rPh>
    <phoneticPr fontId="6"/>
  </si>
  <si>
    <t>豊玉中</t>
    <rPh sb="0" eb="3">
      <t>トヨタマナカ</t>
    </rPh>
    <phoneticPr fontId="6"/>
  </si>
  <si>
    <t>豊玉南</t>
    <rPh sb="0" eb="2">
      <t>トヨタマ</t>
    </rPh>
    <rPh sb="2" eb="3">
      <t>ミナミ</t>
    </rPh>
    <phoneticPr fontId="6"/>
  </si>
  <si>
    <t>豊玉北</t>
    <rPh sb="0" eb="3">
      <t>トヨタマキタ</t>
    </rPh>
    <phoneticPr fontId="6"/>
  </si>
  <si>
    <t>中村</t>
    <rPh sb="0" eb="2">
      <t>ナカムラ</t>
    </rPh>
    <phoneticPr fontId="6"/>
  </si>
  <si>
    <t>中村南</t>
    <rPh sb="0" eb="2">
      <t>ナカムラ</t>
    </rPh>
    <rPh sb="2" eb="3">
      <t>ミナミ</t>
    </rPh>
    <phoneticPr fontId="6"/>
  </si>
  <si>
    <t>中村北</t>
    <rPh sb="0" eb="2">
      <t>ナカムラ</t>
    </rPh>
    <rPh sb="2" eb="3">
      <t>キタ</t>
    </rPh>
    <phoneticPr fontId="6"/>
  </si>
  <si>
    <t>桜台</t>
    <rPh sb="0" eb="2">
      <t>サクラダイ</t>
    </rPh>
    <phoneticPr fontId="6"/>
  </si>
  <si>
    <t>練馬</t>
    <rPh sb="0" eb="2">
      <t>ネリマ</t>
    </rPh>
    <phoneticPr fontId="6"/>
  </si>
  <si>
    <t>向山</t>
    <rPh sb="0" eb="2">
      <t>コウヤマ</t>
    </rPh>
    <phoneticPr fontId="6"/>
  </si>
  <si>
    <t>貫井</t>
    <rPh sb="0" eb="2">
      <t>ヌクイ</t>
    </rPh>
    <phoneticPr fontId="6"/>
  </si>
  <si>
    <t>錦</t>
    <rPh sb="0" eb="1">
      <t>ニシキ</t>
    </rPh>
    <phoneticPr fontId="6"/>
  </si>
  <si>
    <t>氷川台</t>
    <rPh sb="0" eb="3">
      <t>ヒカワダイ</t>
    </rPh>
    <phoneticPr fontId="6"/>
  </si>
  <si>
    <t>平和台</t>
    <rPh sb="0" eb="3">
      <t>ヘイワダイ</t>
    </rPh>
    <phoneticPr fontId="6"/>
  </si>
  <si>
    <t>早宮</t>
    <rPh sb="0" eb="2">
      <t>ハヤミヤ</t>
    </rPh>
    <phoneticPr fontId="6"/>
  </si>
  <si>
    <t>春日町</t>
    <rPh sb="0" eb="3">
      <t>カスガチョウ</t>
    </rPh>
    <phoneticPr fontId="6"/>
  </si>
  <si>
    <t>高松</t>
    <rPh sb="0" eb="2">
      <t>タカマツ</t>
    </rPh>
    <phoneticPr fontId="6"/>
  </si>
  <si>
    <t>北町</t>
    <rPh sb="0" eb="2">
      <t>キタマチ</t>
    </rPh>
    <phoneticPr fontId="6"/>
  </si>
  <si>
    <t>田柄</t>
    <rPh sb="0" eb="2">
      <t>タガラ</t>
    </rPh>
    <phoneticPr fontId="6"/>
  </si>
  <si>
    <t>光が丘</t>
    <rPh sb="0" eb="1">
      <t>ヒカリ</t>
    </rPh>
    <rPh sb="2" eb="3">
      <t>オカ</t>
    </rPh>
    <phoneticPr fontId="6"/>
  </si>
  <si>
    <t>旭町</t>
    <rPh sb="0" eb="2">
      <t>アサヒチョウ</t>
    </rPh>
    <phoneticPr fontId="6"/>
  </si>
  <si>
    <t>土支田</t>
    <rPh sb="0" eb="3">
      <t>ドシダ</t>
    </rPh>
    <phoneticPr fontId="6"/>
  </si>
  <si>
    <t>富士見台</t>
    <rPh sb="0" eb="4">
      <t>フジミダイ</t>
    </rPh>
    <phoneticPr fontId="6"/>
  </si>
  <si>
    <t>南田中</t>
    <rPh sb="0" eb="3">
      <t>ミナミタナカ</t>
    </rPh>
    <phoneticPr fontId="6"/>
  </si>
  <si>
    <t>高野台</t>
    <rPh sb="0" eb="3">
      <t>タカノダイ</t>
    </rPh>
    <phoneticPr fontId="6"/>
  </si>
  <si>
    <t>谷原</t>
    <rPh sb="0" eb="2">
      <t>ヤハラ</t>
    </rPh>
    <phoneticPr fontId="6"/>
  </si>
  <si>
    <t>三原台</t>
    <rPh sb="0" eb="3">
      <t>ミハラダイ</t>
    </rPh>
    <phoneticPr fontId="6"/>
  </si>
  <si>
    <t>石神井町</t>
    <rPh sb="0" eb="4">
      <t>シャクジイマチ</t>
    </rPh>
    <phoneticPr fontId="6"/>
  </si>
  <si>
    <t>石神井台</t>
    <rPh sb="0" eb="3">
      <t>シャクジイ</t>
    </rPh>
    <rPh sb="3" eb="4">
      <t>ダイ</t>
    </rPh>
    <phoneticPr fontId="6"/>
  </si>
  <si>
    <t>上石神井</t>
    <rPh sb="0" eb="4">
      <t>カミシャクジイ</t>
    </rPh>
    <phoneticPr fontId="6"/>
  </si>
  <si>
    <t>上石神井南町</t>
    <rPh sb="0" eb="4">
      <t>カミシャクジイ</t>
    </rPh>
    <rPh sb="4" eb="6">
      <t>ミナミマチ</t>
    </rPh>
    <phoneticPr fontId="6"/>
  </si>
  <si>
    <t>下石神井</t>
    <rPh sb="0" eb="4">
      <t>シモシャクジイ</t>
    </rPh>
    <phoneticPr fontId="6"/>
  </si>
  <si>
    <t>立野町</t>
    <rPh sb="0" eb="2">
      <t>タテノ</t>
    </rPh>
    <rPh sb="2" eb="3">
      <t>チョウ</t>
    </rPh>
    <phoneticPr fontId="6"/>
  </si>
  <si>
    <t>関町東</t>
    <rPh sb="0" eb="3">
      <t>セキマチヒガシ</t>
    </rPh>
    <phoneticPr fontId="6"/>
  </si>
  <si>
    <t>関町北</t>
    <rPh sb="0" eb="1">
      <t>セキ</t>
    </rPh>
    <rPh sb="1" eb="2">
      <t>マチ</t>
    </rPh>
    <rPh sb="2" eb="3">
      <t>キタ</t>
    </rPh>
    <phoneticPr fontId="6"/>
  </si>
  <si>
    <t>関町南</t>
    <rPh sb="0" eb="3">
      <t>セキマチミナミ</t>
    </rPh>
    <phoneticPr fontId="6"/>
  </si>
  <si>
    <t>東大泉</t>
    <rPh sb="0" eb="1">
      <t>ヒガシ</t>
    </rPh>
    <rPh sb="1" eb="3">
      <t>オオイズミ</t>
    </rPh>
    <phoneticPr fontId="6"/>
  </si>
  <si>
    <t>西大泉町</t>
    <rPh sb="0" eb="3">
      <t>ニシオオイズミ</t>
    </rPh>
    <rPh sb="3" eb="4">
      <t>マチ</t>
    </rPh>
    <phoneticPr fontId="6"/>
  </si>
  <si>
    <t>西大泉</t>
    <rPh sb="0" eb="3">
      <t>ニシオオイズミ</t>
    </rPh>
    <phoneticPr fontId="6"/>
  </si>
  <si>
    <t>南大泉</t>
    <rPh sb="0" eb="1">
      <t>ミナミ</t>
    </rPh>
    <rPh sb="1" eb="3">
      <t>オオイズミ</t>
    </rPh>
    <phoneticPr fontId="6"/>
  </si>
  <si>
    <t>大泉町</t>
    <rPh sb="0" eb="3">
      <t>オオイズミマチ</t>
    </rPh>
    <phoneticPr fontId="6"/>
  </si>
  <si>
    <t>大泉学園町</t>
    <rPh sb="0" eb="2">
      <t>オオイズミ</t>
    </rPh>
    <rPh sb="2" eb="4">
      <t>ガクエン</t>
    </rPh>
    <rPh sb="4" eb="5">
      <t>マチ</t>
    </rPh>
    <phoneticPr fontId="6"/>
  </si>
  <si>
    <t>：</t>
    <phoneticPr fontId="6"/>
  </si>
  <si>
    <t>(各年12月31日現在)</t>
    <rPh sb="1" eb="3">
      <t>カクネン</t>
    </rPh>
    <rPh sb="5" eb="6">
      <t>ガツ</t>
    </rPh>
    <rPh sb="8" eb="9">
      <t>ニチ</t>
    </rPh>
    <rPh sb="9" eb="11">
      <t>ゲンザイ</t>
    </rPh>
    <phoneticPr fontId="6"/>
  </si>
  <si>
    <t>医薬品製造を
行 う も の</t>
    <rPh sb="0" eb="3">
      <t>イヤクヒン</t>
    </rPh>
    <rPh sb="3" eb="5">
      <t>セイゾウ</t>
    </rPh>
    <rPh sb="7" eb="8">
      <t>オコナ</t>
    </rPh>
    <phoneticPr fontId="6"/>
  </si>
  <si>
    <t>医薬品製造を
行わないもの</t>
    <rPh sb="0" eb="3">
      <t>イヤクヒン</t>
    </rPh>
    <rPh sb="3" eb="5">
      <t>セイゾウ</t>
    </rPh>
    <rPh sb="7" eb="8">
      <t>オコナ</t>
    </rPh>
    <phoneticPr fontId="6"/>
  </si>
  <si>
    <t>薬剤師数</t>
    <rPh sb="0" eb="3">
      <t>ヤクザイシ</t>
    </rPh>
    <rPh sb="3" eb="4">
      <t>スウ</t>
    </rPh>
    <phoneticPr fontId="6"/>
  </si>
  <si>
    <t>薬局数</t>
    <rPh sb="0" eb="2">
      <t>ヤッキョク</t>
    </rPh>
    <rPh sb="2" eb="3">
      <t>スウ</t>
    </rPh>
    <phoneticPr fontId="6"/>
  </si>
  <si>
    <t>：</t>
    <phoneticPr fontId="6"/>
  </si>
  <si>
    <t>薬剤師数は、厚生労働省薬剤師調査に基づく、隔年12月31日現在の区内在住者からの調査票届出数である。</t>
    <rPh sb="0" eb="3">
      <t>ヤクザイシ</t>
    </rPh>
    <rPh sb="3" eb="4">
      <t>スウ</t>
    </rPh>
    <rPh sb="6" eb="8">
      <t>コウセイ</t>
    </rPh>
    <rPh sb="8" eb="11">
      <t>ロウドウショウ</t>
    </rPh>
    <rPh sb="11" eb="14">
      <t>ヤクザイシ</t>
    </rPh>
    <rPh sb="14" eb="16">
      <t>チョウサ</t>
    </rPh>
    <rPh sb="17" eb="18">
      <t>モト</t>
    </rPh>
    <rPh sb="21" eb="23">
      <t>カクネン</t>
    </rPh>
    <rPh sb="25" eb="26">
      <t>ガツ</t>
    </rPh>
    <rPh sb="28" eb="29">
      <t>ニチ</t>
    </rPh>
    <rPh sb="29" eb="31">
      <t>ゲンザイ</t>
    </rPh>
    <rPh sb="32" eb="34">
      <t>クナイ</t>
    </rPh>
    <rPh sb="34" eb="37">
      <t>ザイジュウシャ</t>
    </rPh>
    <rPh sb="40" eb="43">
      <t>チョウサヒョウ</t>
    </rPh>
    <rPh sb="43" eb="45">
      <t>トドケデ</t>
    </rPh>
    <rPh sb="45" eb="46">
      <t>スウ</t>
    </rPh>
    <phoneticPr fontId="6"/>
  </si>
  <si>
    <t>医薬品</t>
    <rPh sb="0" eb="3">
      <t>イヤクヒン</t>
    </rPh>
    <phoneticPr fontId="6"/>
  </si>
  <si>
    <t>販売業</t>
    <rPh sb="0" eb="3">
      <t>ハンバイギョウ</t>
    </rPh>
    <phoneticPr fontId="6"/>
  </si>
  <si>
    <t>賃貸業</t>
    <rPh sb="0" eb="3">
      <t>チンタイギョウ</t>
    </rPh>
    <phoneticPr fontId="6"/>
  </si>
  <si>
    <t>特定品目</t>
    <rPh sb="0" eb="2">
      <t>トクテイ</t>
    </rPh>
    <rPh sb="2" eb="4">
      <t>ヒンモク</t>
    </rPh>
    <phoneticPr fontId="6"/>
  </si>
  <si>
    <t>一般</t>
    <rPh sb="0" eb="2">
      <t>イッパン</t>
    </rPh>
    <phoneticPr fontId="6"/>
  </si>
  <si>
    <t>農業用品目</t>
    <rPh sb="0" eb="3">
      <t>ノウギョウヨウ</t>
    </rPh>
    <rPh sb="3" eb="5">
      <t>ヒンモク</t>
    </rPh>
    <phoneticPr fontId="6"/>
  </si>
  <si>
    <t>(各年３月31日現在)</t>
    <rPh sb="1" eb="3">
      <t>カクネン</t>
    </rPh>
    <rPh sb="4" eb="5">
      <t>ガツ</t>
    </rPh>
    <rPh sb="7" eb="8">
      <t>ニチ</t>
    </rPh>
    <rPh sb="8" eb="10">
      <t>ゲンザイ</t>
    </rPh>
    <phoneticPr fontId="7"/>
  </si>
  <si>
    <t>総　　数</t>
    <rPh sb="0" eb="1">
      <t>ソウ</t>
    </rPh>
    <rPh sb="3" eb="4">
      <t>スウ</t>
    </rPh>
    <phoneticPr fontId="7"/>
  </si>
  <si>
    <t>理容所</t>
    <rPh sb="0" eb="2">
      <t>リヨウ</t>
    </rPh>
    <rPh sb="2" eb="3">
      <t>ジョ</t>
    </rPh>
    <phoneticPr fontId="7"/>
  </si>
  <si>
    <t>美容所</t>
    <rPh sb="0" eb="2">
      <t>ビヨウ</t>
    </rPh>
    <rPh sb="2" eb="3">
      <t>ジョ</t>
    </rPh>
    <phoneticPr fontId="7"/>
  </si>
  <si>
    <t>クリーニング</t>
    <phoneticPr fontId="7"/>
  </si>
  <si>
    <t>公衆浴場</t>
    <rPh sb="0" eb="2">
      <t>コウシュウ</t>
    </rPh>
    <rPh sb="2" eb="4">
      <t>ヨクジョウ</t>
    </rPh>
    <phoneticPr fontId="7"/>
  </si>
  <si>
    <t>旅館業</t>
    <rPh sb="0" eb="3">
      <t>リョカンギョウ</t>
    </rPh>
    <phoneticPr fontId="7"/>
  </si>
  <si>
    <t>年</t>
    <rPh sb="0" eb="1">
      <t>ネン</t>
    </rPh>
    <phoneticPr fontId="7"/>
  </si>
  <si>
    <t>平成</t>
    <rPh sb="0" eb="2">
      <t>ヘイセイ</t>
    </rPh>
    <phoneticPr fontId="7"/>
  </si>
  <si>
    <t>興行場</t>
    <rPh sb="0" eb="3">
      <t>コウギョウジョウ</t>
    </rPh>
    <phoneticPr fontId="7"/>
  </si>
  <si>
    <t>プール</t>
    <phoneticPr fontId="7"/>
  </si>
  <si>
    <t>水道施設</t>
    <rPh sb="0" eb="2">
      <t>スイドウ</t>
    </rPh>
    <rPh sb="2" eb="4">
      <t>シセツ</t>
    </rPh>
    <phoneticPr fontId="7"/>
  </si>
  <si>
    <t>墓地等</t>
    <rPh sb="0" eb="2">
      <t>ボチ</t>
    </rPh>
    <rPh sb="2" eb="3">
      <t>トウ</t>
    </rPh>
    <phoneticPr fontId="7"/>
  </si>
  <si>
    <t>コ　イ　ン
ランドリー</t>
    <phoneticPr fontId="7"/>
  </si>
  <si>
    <t>小規模受水槽</t>
    <rPh sb="0" eb="3">
      <t>ショウキボ</t>
    </rPh>
    <rPh sb="3" eb="6">
      <t>ジュスイソウ</t>
    </rPh>
    <phoneticPr fontId="7"/>
  </si>
  <si>
    <t>その他</t>
    <rPh sb="2" eb="3">
      <t>タ</t>
    </rPh>
    <phoneticPr fontId="7"/>
  </si>
  <si>
    <t>資料</t>
    <rPh sb="0" eb="2">
      <t>シリョウ</t>
    </rPh>
    <phoneticPr fontId="7"/>
  </si>
  <si>
    <t>：</t>
    <phoneticPr fontId="7"/>
  </si>
  <si>
    <t>健康部生活衛生課</t>
    <rPh sb="0" eb="2">
      <t>ケンコウ</t>
    </rPh>
    <rPh sb="2" eb="3">
      <t>ブ</t>
    </rPh>
    <rPh sb="3" eb="5">
      <t>セイカツ</t>
    </rPh>
    <rPh sb="5" eb="8">
      <t>エイセイカ</t>
    </rPh>
    <phoneticPr fontId="7"/>
  </si>
  <si>
    <t>飲食店</t>
    <rPh sb="0" eb="2">
      <t>インショク</t>
    </rPh>
    <rPh sb="2" eb="3">
      <t>テン</t>
    </rPh>
    <phoneticPr fontId="7"/>
  </si>
  <si>
    <t>計</t>
    <rPh sb="0" eb="1">
      <t>ケイ</t>
    </rPh>
    <phoneticPr fontId="7"/>
  </si>
  <si>
    <t>旅館、
ホテル</t>
    <rPh sb="0" eb="2">
      <t>リョカン</t>
    </rPh>
    <phoneticPr fontId="7"/>
  </si>
  <si>
    <t>バ ー 、
キャバレー</t>
    <phoneticPr fontId="7"/>
  </si>
  <si>
    <t>一　般
飲食店</t>
    <rPh sb="0" eb="1">
      <t>イチ</t>
    </rPh>
    <rPh sb="2" eb="3">
      <t>ハン</t>
    </rPh>
    <rPh sb="4" eb="6">
      <t>インショク</t>
    </rPh>
    <rPh sb="6" eb="7">
      <t>テン</t>
    </rPh>
    <phoneticPr fontId="7"/>
  </si>
  <si>
    <t>すし屋</t>
    <rPh sb="2" eb="3">
      <t>ヤ</t>
    </rPh>
    <phoneticPr fontId="7"/>
  </si>
  <si>
    <t>そば屋</t>
    <rPh sb="2" eb="3">
      <t>ヤ</t>
    </rPh>
    <phoneticPr fontId="7"/>
  </si>
  <si>
    <t>仕出し屋</t>
    <rPh sb="0" eb="2">
      <t>シダ</t>
    </rPh>
    <rPh sb="3" eb="4">
      <t>ヤ</t>
    </rPh>
    <phoneticPr fontId="7"/>
  </si>
  <si>
    <t>弁当屋</t>
    <rPh sb="0" eb="3">
      <t>ベントウヤ</t>
    </rPh>
    <phoneticPr fontId="7"/>
  </si>
  <si>
    <t>そうざい店</t>
    <rPh sb="4" eb="5">
      <t>テン</t>
    </rPh>
    <phoneticPr fontId="7"/>
  </si>
  <si>
    <t>喫茶店</t>
    <rPh sb="0" eb="3">
      <t>キッサテン</t>
    </rPh>
    <phoneticPr fontId="7"/>
  </si>
  <si>
    <t>店舗</t>
    <rPh sb="0" eb="2">
      <t>テンポ</t>
    </rPh>
    <phoneticPr fontId="7"/>
  </si>
  <si>
    <t>自　動
販売機</t>
    <rPh sb="0" eb="1">
      <t>ジ</t>
    </rPh>
    <rPh sb="2" eb="3">
      <t>ドウ</t>
    </rPh>
    <rPh sb="4" eb="7">
      <t>ハンバイキ</t>
    </rPh>
    <phoneticPr fontId="7"/>
  </si>
  <si>
    <t>自動車</t>
    <rPh sb="0" eb="3">
      <t>ジドウシャ</t>
    </rPh>
    <phoneticPr fontId="7"/>
  </si>
  <si>
    <t>菓子製造業</t>
    <rPh sb="0" eb="2">
      <t>カシ</t>
    </rPh>
    <rPh sb="2" eb="5">
      <t>セイゾウギョウ</t>
    </rPh>
    <phoneticPr fontId="7"/>
  </si>
  <si>
    <t>パ　ン
製造業</t>
    <rPh sb="4" eb="7">
      <t>セイゾウギョウ</t>
    </rPh>
    <phoneticPr fontId="7"/>
  </si>
  <si>
    <t>生菓子
製造業</t>
    <rPh sb="0" eb="3">
      <t>ナマガシ</t>
    </rPh>
    <rPh sb="4" eb="7">
      <t>セイゾウギョウ</t>
    </rPh>
    <phoneticPr fontId="7"/>
  </si>
  <si>
    <t>アイス
クリーム
製造業</t>
    <rPh sb="9" eb="12">
      <t>セイゾウギョウ</t>
    </rPh>
    <phoneticPr fontId="7"/>
  </si>
  <si>
    <t>乳　類
販売業</t>
    <rPh sb="0" eb="1">
      <t>ニュウ</t>
    </rPh>
    <rPh sb="2" eb="3">
      <t>ルイ</t>
    </rPh>
    <rPh sb="4" eb="7">
      <t>ハンバイギョウ</t>
    </rPh>
    <phoneticPr fontId="7"/>
  </si>
  <si>
    <t>乳関係営業</t>
    <rPh sb="0" eb="1">
      <t>ニュウ</t>
    </rPh>
    <rPh sb="1" eb="3">
      <t>カンケイ</t>
    </rPh>
    <rPh sb="3" eb="5">
      <t>エイギョウ</t>
    </rPh>
    <phoneticPr fontId="7"/>
  </si>
  <si>
    <t>食肉関係営業</t>
    <rPh sb="0" eb="2">
      <t>ショクニク</t>
    </rPh>
    <rPh sb="2" eb="4">
      <t>カンケイ</t>
    </rPh>
    <rPh sb="4" eb="6">
      <t>エイギョウ</t>
    </rPh>
    <phoneticPr fontId="7"/>
  </si>
  <si>
    <t>食　肉
処理業</t>
    <rPh sb="0" eb="1">
      <t>ショク</t>
    </rPh>
    <rPh sb="2" eb="3">
      <t>ニク</t>
    </rPh>
    <rPh sb="4" eb="6">
      <t>ショリ</t>
    </rPh>
    <rPh sb="6" eb="7">
      <t>ギョウ</t>
    </rPh>
    <phoneticPr fontId="7"/>
  </si>
  <si>
    <t>食　肉
販売業</t>
    <rPh sb="0" eb="1">
      <t>ショク</t>
    </rPh>
    <rPh sb="2" eb="3">
      <t>ニク</t>
    </rPh>
    <rPh sb="4" eb="7">
      <t>ハンバイギョウ</t>
    </rPh>
    <phoneticPr fontId="7"/>
  </si>
  <si>
    <t>食肉製品
製 造 業</t>
    <rPh sb="0" eb="2">
      <t>ショクニク</t>
    </rPh>
    <rPh sb="2" eb="4">
      <t>セイヒン</t>
    </rPh>
    <rPh sb="5" eb="6">
      <t>セイ</t>
    </rPh>
    <rPh sb="7" eb="8">
      <t>ヅクリ</t>
    </rPh>
    <rPh sb="9" eb="10">
      <t>ギョウ</t>
    </rPh>
    <phoneticPr fontId="7"/>
  </si>
  <si>
    <t>魚介類
販売業</t>
    <rPh sb="0" eb="3">
      <t>ギョカイルイ</t>
    </rPh>
    <rPh sb="4" eb="7">
      <t>ハンバイギョウ</t>
    </rPh>
    <phoneticPr fontId="7"/>
  </si>
  <si>
    <t>魚介類関係営業</t>
    <rPh sb="0" eb="3">
      <t>ギョカイルイ</t>
    </rPh>
    <rPh sb="3" eb="5">
      <t>カンケイ</t>
    </rPh>
    <rPh sb="5" eb="7">
      <t>エイギョウ</t>
    </rPh>
    <phoneticPr fontId="7"/>
  </si>
  <si>
    <t>食品の冷凍
ま　た　は
冷　蔵　業</t>
    <rPh sb="0" eb="2">
      <t>ショクヒン</t>
    </rPh>
    <rPh sb="3" eb="5">
      <t>レイトウ</t>
    </rPh>
    <rPh sb="12" eb="13">
      <t>ヒヤ</t>
    </rPh>
    <rPh sb="14" eb="15">
      <t>クラ</t>
    </rPh>
    <rPh sb="16" eb="17">
      <t>ギョウ</t>
    </rPh>
    <phoneticPr fontId="7"/>
  </si>
  <si>
    <t>氷　雪
販売業</t>
    <rPh sb="0" eb="1">
      <t>コオリ</t>
    </rPh>
    <rPh sb="2" eb="3">
      <t>ユキ</t>
    </rPh>
    <rPh sb="4" eb="7">
      <t>ハンバイギョウ</t>
    </rPh>
    <phoneticPr fontId="7"/>
  </si>
  <si>
    <t>食品油脂
製 造 業</t>
    <rPh sb="0" eb="2">
      <t>ショクヒン</t>
    </rPh>
    <rPh sb="2" eb="4">
      <t>ユシ</t>
    </rPh>
    <rPh sb="5" eb="6">
      <t>セイ</t>
    </rPh>
    <rPh sb="7" eb="8">
      <t>ヅクリ</t>
    </rPh>
    <rPh sb="9" eb="10">
      <t>ギョウ</t>
    </rPh>
    <phoneticPr fontId="7"/>
  </si>
  <si>
    <t>み　そ
製造業</t>
    <rPh sb="4" eb="7">
      <t>セイゾウギョウ</t>
    </rPh>
    <phoneticPr fontId="7"/>
  </si>
  <si>
    <t>ソース類
製 造 業</t>
    <rPh sb="3" eb="4">
      <t>ルイ</t>
    </rPh>
    <rPh sb="5" eb="6">
      <t>セイ</t>
    </rPh>
    <rPh sb="7" eb="8">
      <t>ヅクリ</t>
    </rPh>
    <rPh sb="9" eb="10">
      <t>ギョウ</t>
    </rPh>
    <phoneticPr fontId="7"/>
  </si>
  <si>
    <t>豆　腐
製造業</t>
    <rPh sb="0" eb="1">
      <t>マメ</t>
    </rPh>
    <rPh sb="2" eb="3">
      <t>フ</t>
    </rPh>
    <rPh sb="4" eb="7">
      <t>セイゾウギョウ</t>
    </rPh>
    <phoneticPr fontId="7"/>
  </si>
  <si>
    <t>清　涼
飲料水
製造業</t>
    <rPh sb="0" eb="1">
      <t>キヨシ</t>
    </rPh>
    <rPh sb="2" eb="3">
      <t>リョウ</t>
    </rPh>
    <rPh sb="4" eb="7">
      <t>インリョウスイ</t>
    </rPh>
    <rPh sb="8" eb="11">
      <t>セイゾウギョウ</t>
    </rPh>
    <phoneticPr fontId="7"/>
  </si>
  <si>
    <t>めん類
製造業</t>
    <rPh sb="2" eb="3">
      <t>ルイ</t>
    </rPh>
    <rPh sb="4" eb="7">
      <t>セイゾウギョウ</t>
    </rPh>
    <phoneticPr fontId="7"/>
  </si>
  <si>
    <t>そうざい
製 造 業</t>
    <rPh sb="5" eb="6">
      <t>セイ</t>
    </rPh>
    <rPh sb="7" eb="8">
      <t>ヅクリ</t>
    </rPh>
    <rPh sb="9" eb="10">
      <t>ギョウ</t>
    </rPh>
    <phoneticPr fontId="7"/>
  </si>
  <si>
    <t>添加物
製造業</t>
    <rPh sb="0" eb="3">
      <t>テンカブツ</t>
    </rPh>
    <rPh sb="4" eb="7">
      <t>セイゾウギョウ</t>
    </rPh>
    <phoneticPr fontId="7"/>
  </si>
  <si>
    <t>注</t>
    <rPh sb="0" eb="1">
      <t>チュウ</t>
    </rPh>
    <phoneticPr fontId="7"/>
  </si>
  <si>
    <t>食品衛生法に規定する営業のうち、区内に該当施設がないものについては項目名を掲載していない。</t>
    <rPh sb="0" eb="2">
      <t>ショクヒン</t>
    </rPh>
    <rPh sb="2" eb="5">
      <t>エイセイホウ</t>
    </rPh>
    <rPh sb="6" eb="8">
      <t>キテイ</t>
    </rPh>
    <rPh sb="10" eb="12">
      <t>エイギョウ</t>
    </rPh>
    <rPh sb="16" eb="18">
      <t>クナイ</t>
    </rPh>
    <rPh sb="19" eb="21">
      <t>ガイトウ</t>
    </rPh>
    <rPh sb="21" eb="23">
      <t>シセツ</t>
    </rPh>
    <rPh sb="33" eb="35">
      <t>コウモク</t>
    </rPh>
    <rPh sb="35" eb="36">
      <t>メイ</t>
    </rPh>
    <rPh sb="37" eb="39">
      <t>ケイサイ</t>
    </rPh>
    <phoneticPr fontId="7"/>
  </si>
  <si>
    <t>(2)　食品製造業等取締条例(東京都)に規定する営業</t>
    <rPh sb="4" eb="6">
      <t>ショクヒン</t>
    </rPh>
    <rPh sb="6" eb="9">
      <t>セイゾウギョウ</t>
    </rPh>
    <rPh sb="9" eb="10">
      <t>トウ</t>
    </rPh>
    <rPh sb="10" eb="12">
      <t>トリシマリ</t>
    </rPh>
    <rPh sb="12" eb="14">
      <t>ジョウレイ</t>
    </rPh>
    <rPh sb="15" eb="18">
      <t>トウキョウト</t>
    </rPh>
    <rPh sb="20" eb="22">
      <t>キテイ</t>
    </rPh>
    <rPh sb="24" eb="26">
      <t>エイギョウ</t>
    </rPh>
    <phoneticPr fontId="8"/>
  </si>
  <si>
    <t>(1)　食品衛生法第52条に規定する営業</t>
    <rPh sb="4" eb="6">
      <t>ショクヒン</t>
    </rPh>
    <rPh sb="6" eb="8">
      <t>エイセイ</t>
    </rPh>
    <rPh sb="8" eb="9">
      <t>ホウ</t>
    </rPh>
    <rPh sb="9" eb="10">
      <t>ダイ</t>
    </rPh>
    <rPh sb="12" eb="13">
      <t>ジョウ</t>
    </rPh>
    <rPh sb="14" eb="16">
      <t>キテイ</t>
    </rPh>
    <rPh sb="18" eb="20">
      <t>エイギョウ</t>
    </rPh>
    <phoneticPr fontId="7"/>
  </si>
  <si>
    <t>(各年３月31日現在)</t>
    <rPh sb="1" eb="3">
      <t>カクネン</t>
    </rPh>
    <rPh sb="4" eb="5">
      <t>ガツ</t>
    </rPh>
    <rPh sb="7" eb="8">
      <t>ニチ</t>
    </rPh>
    <rPh sb="8" eb="10">
      <t>ゲンザイ</t>
    </rPh>
    <phoneticPr fontId="8"/>
  </si>
  <si>
    <t>総　　数</t>
    <rPh sb="0" eb="1">
      <t>ソウ</t>
    </rPh>
    <rPh sb="3" eb="4">
      <t>スウ</t>
    </rPh>
    <phoneticPr fontId="8"/>
  </si>
  <si>
    <t>行　　商</t>
    <rPh sb="0" eb="1">
      <t>ギョウ</t>
    </rPh>
    <rPh sb="3" eb="4">
      <t>ショウ</t>
    </rPh>
    <phoneticPr fontId="8"/>
  </si>
  <si>
    <t>つけもの
製 造 業</t>
    <rPh sb="5" eb="6">
      <t>セイ</t>
    </rPh>
    <rPh sb="7" eb="8">
      <t>ヅクリ</t>
    </rPh>
    <rPh sb="9" eb="10">
      <t>ギョウ</t>
    </rPh>
    <phoneticPr fontId="8"/>
  </si>
  <si>
    <t>製菓材料等
製　造　業</t>
    <rPh sb="0" eb="2">
      <t>セイカ</t>
    </rPh>
    <rPh sb="2" eb="4">
      <t>ザイリョウ</t>
    </rPh>
    <rPh sb="4" eb="5">
      <t>トウ</t>
    </rPh>
    <rPh sb="6" eb="7">
      <t>セイ</t>
    </rPh>
    <rPh sb="8" eb="9">
      <t>ヅクリ</t>
    </rPh>
    <rPh sb="10" eb="11">
      <t>ギョウ</t>
    </rPh>
    <phoneticPr fontId="8"/>
  </si>
  <si>
    <t>粉末食品
製 造 業</t>
    <rPh sb="0" eb="2">
      <t>フンマツ</t>
    </rPh>
    <rPh sb="2" eb="4">
      <t>ショクヒン</t>
    </rPh>
    <rPh sb="5" eb="6">
      <t>セイ</t>
    </rPh>
    <rPh sb="7" eb="8">
      <t>ヅクリ</t>
    </rPh>
    <rPh sb="9" eb="10">
      <t>ギョウ</t>
    </rPh>
    <phoneticPr fontId="8"/>
  </si>
  <si>
    <t>そうざい
半製品等
製 造 業</t>
    <rPh sb="5" eb="6">
      <t>ハン</t>
    </rPh>
    <rPh sb="6" eb="8">
      <t>セイヒン</t>
    </rPh>
    <rPh sb="8" eb="9">
      <t>トウ</t>
    </rPh>
    <rPh sb="10" eb="11">
      <t>セイ</t>
    </rPh>
    <rPh sb="12" eb="13">
      <t>ヅクリ</t>
    </rPh>
    <rPh sb="14" eb="15">
      <t>ギョウ</t>
    </rPh>
    <phoneticPr fontId="8"/>
  </si>
  <si>
    <t>調味料等
製 造 業</t>
    <rPh sb="0" eb="3">
      <t>チョウミリョウ</t>
    </rPh>
    <rPh sb="3" eb="4">
      <t>トウ</t>
    </rPh>
    <rPh sb="5" eb="6">
      <t>セイ</t>
    </rPh>
    <rPh sb="7" eb="8">
      <t>ヅクリ</t>
    </rPh>
    <rPh sb="9" eb="10">
      <t>ギョウ</t>
    </rPh>
    <phoneticPr fontId="8"/>
  </si>
  <si>
    <t>平成</t>
    <rPh sb="0" eb="2">
      <t>ヘイセイ</t>
    </rPh>
    <phoneticPr fontId="8"/>
  </si>
  <si>
    <t>年</t>
    <rPh sb="0" eb="1">
      <t>ネン</t>
    </rPh>
    <phoneticPr fontId="8"/>
  </si>
  <si>
    <t>魚介類加工業</t>
    <rPh sb="0" eb="3">
      <t>ギョカイルイ</t>
    </rPh>
    <rPh sb="3" eb="6">
      <t>カコウギョウ</t>
    </rPh>
    <phoneticPr fontId="8"/>
  </si>
  <si>
    <t>食料品等販売業総数</t>
    <rPh sb="0" eb="3">
      <t>ショクリョウヒン</t>
    </rPh>
    <rPh sb="3" eb="4">
      <t>トウ</t>
    </rPh>
    <rPh sb="4" eb="7">
      <t>ハンバイギョウ</t>
    </rPh>
    <rPh sb="7" eb="9">
      <t>ソウスウ</t>
    </rPh>
    <phoneticPr fontId="8"/>
  </si>
  <si>
    <t>計</t>
    <rPh sb="0" eb="1">
      <t>ケイ</t>
    </rPh>
    <phoneticPr fontId="8"/>
  </si>
  <si>
    <t>店　　舗</t>
    <rPh sb="0" eb="1">
      <t>ミセ</t>
    </rPh>
    <rPh sb="3" eb="4">
      <t>ホ</t>
    </rPh>
    <phoneticPr fontId="8"/>
  </si>
  <si>
    <t>そ　の　他</t>
    <rPh sb="4" eb="5">
      <t>タ</t>
    </rPh>
    <phoneticPr fontId="8"/>
  </si>
  <si>
    <t>卵選別包装業</t>
    <rPh sb="0" eb="1">
      <t>タマゴ</t>
    </rPh>
    <rPh sb="1" eb="3">
      <t>センベツ</t>
    </rPh>
    <rPh sb="3" eb="5">
      <t>ホウソウ</t>
    </rPh>
    <rPh sb="5" eb="6">
      <t>ギョウ</t>
    </rPh>
    <phoneticPr fontId="8"/>
  </si>
  <si>
    <t>給　　　　食</t>
    <rPh sb="0" eb="1">
      <t>キュウ</t>
    </rPh>
    <rPh sb="5" eb="6">
      <t>ショク</t>
    </rPh>
    <phoneticPr fontId="8"/>
  </si>
  <si>
    <t>学校・
幼稚園</t>
    <rPh sb="0" eb="2">
      <t>ガッコウ</t>
    </rPh>
    <rPh sb="4" eb="7">
      <t>ヨウチエン</t>
    </rPh>
    <phoneticPr fontId="8"/>
  </si>
  <si>
    <t>給食</t>
    <rPh sb="0" eb="2">
      <t>キュウショク</t>
    </rPh>
    <phoneticPr fontId="8"/>
  </si>
  <si>
    <t>病院・診療所</t>
    <rPh sb="0" eb="2">
      <t>ビョウイン</t>
    </rPh>
    <rPh sb="3" eb="6">
      <t>シンリョウジョ</t>
    </rPh>
    <phoneticPr fontId="8"/>
  </si>
  <si>
    <t>工場・事業所</t>
    <rPh sb="0" eb="2">
      <t>コウジョウ</t>
    </rPh>
    <rPh sb="3" eb="6">
      <t>ジギョウショ</t>
    </rPh>
    <phoneticPr fontId="8"/>
  </si>
  <si>
    <t>児童福祉施設</t>
    <rPh sb="0" eb="2">
      <t>ジドウ</t>
    </rPh>
    <rPh sb="2" eb="4">
      <t>フクシ</t>
    </rPh>
    <rPh sb="4" eb="6">
      <t>シセツ</t>
    </rPh>
    <phoneticPr fontId="8"/>
  </si>
  <si>
    <t>社会福祉施設</t>
    <rPh sb="0" eb="2">
      <t>シャカイ</t>
    </rPh>
    <rPh sb="2" eb="4">
      <t>フクシ</t>
    </rPh>
    <rPh sb="4" eb="6">
      <t>シセツ</t>
    </rPh>
    <phoneticPr fontId="8"/>
  </si>
  <si>
    <t>ボランティア
給　　　　食</t>
    <rPh sb="7" eb="8">
      <t>キュウ</t>
    </rPh>
    <rPh sb="12" eb="13">
      <t>ショク</t>
    </rPh>
    <phoneticPr fontId="8"/>
  </si>
  <si>
    <t>その他</t>
    <rPh sb="2" eb="3">
      <t>タ</t>
    </rPh>
    <phoneticPr fontId="8"/>
  </si>
  <si>
    <t>給　　食
(届出以外)</t>
    <rPh sb="0" eb="1">
      <t>キュウ</t>
    </rPh>
    <rPh sb="3" eb="4">
      <t>ショク</t>
    </rPh>
    <rPh sb="6" eb="8">
      <t>トドケデ</t>
    </rPh>
    <rPh sb="8" eb="10">
      <t>イガイ</t>
    </rPh>
    <phoneticPr fontId="8"/>
  </si>
  <si>
    <t>資料</t>
    <rPh sb="0" eb="2">
      <t>シリョウ</t>
    </rPh>
    <phoneticPr fontId="8"/>
  </si>
  <si>
    <t>：</t>
    <phoneticPr fontId="8"/>
  </si>
  <si>
    <t>健康部生活衛生課</t>
    <rPh sb="0" eb="2">
      <t>ケンコウ</t>
    </rPh>
    <rPh sb="2" eb="3">
      <t>ブ</t>
    </rPh>
    <rPh sb="3" eb="5">
      <t>セイカツ</t>
    </rPh>
    <rPh sb="5" eb="8">
      <t>エイセイカ</t>
    </rPh>
    <phoneticPr fontId="8"/>
  </si>
  <si>
    <t>(3)　東京都ふぐの取扱規制条例に規定する営業</t>
    <rPh sb="4" eb="7">
      <t>トウキョウト</t>
    </rPh>
    <rPh sb="10" eb="12">
      <t>トリアツカイ</t>
    </rPh>
    <rPh sb="12" eb="14">
      <t>キセイ</t>
    </rPh>
    <rPh sb="14" eb="16">
      <t>ジョウレイ</t>
    </rPh>
    <rPh sb="17" eb="19">
      <t>キテイ</t>
    </rPh>
    <rPh sb="21" eb="23">
      <t>エイギョウ</t>
    </rPh>
    <phoneticPr fontId="8"/>
  </si>
  <si>
    <t>総　　　　　　　数</t>
    <rPh sb="0" eb="1">
      <t>ソウ</t>
    </rPh>
    <rPh sb="8" eb="9">
      <t>スウ</t>
    </rPh>
    <phoneticPr fontId="8"/>
  </si>
  <si>
    <t>ふ　ぐ　取　扱　所</t>
    <rPh sb="4" eb="5">
      <t>トリ</t>
    </rPh>
    <rPh sb="6" eb="7">
      <t>アツカイ</t>
    </rPh>
    <rPh sb="8" eb="9">
      <t>ジョ</t>
    </rPh>
    <phoneticPr fontId="8"/>
  </si>
  <si>
    <t>(4)　練馬区食品衛生法施行規則第９条に規定する営業</t>
    <rPh sb="4" eb="7">
      <t>ネリマク</t>
    </rPh>
    <rPh sb="7" eb="9">
      <t>ショクヒン</t>
    </rPh>
    <rPh sb="9" eb="12">
      <t>エイセイホウ</t>
    </rPh>
    <rPh sb="12" eb="14">
      <t>セコウ</t>
    </rPh>
    <rPh sb="14" eb="16">
      <t>キソク</t>
    </rPh>
    <rPh sb="16" eb="17">
      <t>ダイ</t>
    </rPh>
    <rPh sb="18" eb="19">
      <t>ジョウ</t>
    </rPh>
    <rPh sb="20" eb="22">
      <t>キテイ</t>
    </rPh>
    <rPh sb="24" eb="26">
      <t>エイギョウ</t>
    </rPh>
    <phoneticPr fontId="8"/>
  </si>
  <si>
    <t>添加物販売業</t>
    <rPh sb="0" eb="3">
      <t>テンカブツ</t>
    </rPh>
    <rPh sb="3" eb="6">
      <t>ハンバイギョウ</t>
    </rPh>
    <phoneticPr fontId="8"/>
  </si>
  <si>
    <t>乳さく取業</t>
    <rPh sb="0" eb="1">
      <t>ニュウ</t>
    </rPh>
    <rPh sb="3" eb="4">
      <t>トリ</t>
    </rPh>
    <rPh sb="4" eb="5">
      <t>ギョウ</t>
    </rPh>
    <phoneticPr fontId="8"/>
  </si>
  <si>
    <t>注</t>
    <rPh sb="0" eb="1">
      <t>チュウ</t>
    </rPh>
    <phoneticPr fontId="8"/>
  </si>
  <si>
    <t>：</t>
    <phoneticPr fontId="8"/>
  </si>
  <si>
    <t>練馬区食品衛生法施行規則第９条に規定する営業は、届出のみを要し、許可を要しない営業である。</t>
    <rPh sb="0" eb="3">
      <t>ネリマク</t>
    </rPh>
    <rPh sb="3" eb="5">
      <t>ショクヒン</t>
    </rPh>
    <rPh sb="5" eb="8">
      <t>エイセイホウ</t>
    </rPh>
    <rPh sb="8" eb="10">
      <t>セコウ</t>
    </rPh>
    <rPh sb="10" eb="12">
      <t>キソク</t>
    </rPh>
    <rPh sb="12" eb="13">
      <t>ダイ</t>
    </rPh>
    <rPh sb="14" eb="15">
      <t>ジョウ</t>
    </rPh>
    <rPh sb="16" eb="18">
      <t>キテイ</t>
    </rPh>
    <rPh sb="20" eb="22">
      <t>エイギョウ</t>
    </rPh>
    <rPh sb="24" eb="26">
      <t>トドケデ</t>
    </rPh>
    <rPh sb="29" eb="30">
      <t>ヨウ</t>
    </rPh>
    <rPh sb="32" eb="34">
      <t>キョカ</t>
    </rPh>
    <rPh sb="35" eb="36">
      <t>ヨウ</t>
    </rPh>
    <rPh sb="39" eb="41">
      <t>エイギョウ</t>
    </rPh>
    <phoneticPr fontId="8"/>
  </si>
  <si>
    <t>年　　　　次</t>
    <rPh sb="0" eb="1">
      <t>ネン</t>
    </rPh>
    <rPh sb="5" eb="6">
      <t>ツギ</t>
    </rPh>
    <phoneticPr fontId="9"/>
  </si>
  <si>
    <t>総　　数</t>
    <rPh sb="0" eb="1">
      <t>ソウ</t>
    </rPh>
    <rPh sb="3" eb="4">
      <t>スウ</t>
    </rPh>
    <phoneticPr fontId="9"/>
  </si>
  <si>
    <t>悪性新生物(がん等)</t>
    <rPh sb="0" eb="2">
      <t>アクセイ</t>
    </rPh>
    <rPh sb="2" eb="5">
      <t>シンセイブツ</t>
    </rPh>
    <rPh sb="8" eb="9">
      <t>トウ</t>
    </rPh>
    <phoneticPr fontId="9"/>
  </si>
  <si>
    <t>計</t>
    <rPh sb="0" eb="1">
      <t>ケイ</t>
    </rPh>
    <phoneticPr fontId="9"/>
  </si>
  <si>
    <t>食　　道</t>
    <rPh sb="0" eb="1">
      <t>ショク</t>
    </rPh>
    <rPh sb="3" eb="4">
      <t>ミチ</t>
    </rPh>
    <phoneticPr fontId="9"/>
  </si>
  <si>
    <t>胃</t>
    <rPh sb="0" eb="1">
      <t>イ</t>
    </rPh>
    <phoneticPr fontId="9"/>
  </si>
  <si>
    <t>結　　腸</t>
    <rPh sb="0" eb="1">
      <t>ケッ</t>
    </rPh>
    <rPh sb="3" eb="4">
      <t>チョウ</t>
    </rPh>
    <phoneticPr fontId="9"/>
  </si>
  <si>
    <t>直　 腸 　・
直腸Ｓ状結腸
移 　行　 部</t>
    <rPh sb="0" eb="1">
      <t>チョク</t>
    </rPh>
    <rPh sb="3" eb="4">
      <t>チョウ</t>
    </rPh>
    <rPh sb="8" eb="10">
      <t>チョクチョウ</t>
    </rPh>
    <rPh sb="11" eb="12">
      <t>ジョウ</t>
    </rPh>
    <rPh sb="12" eb="14">
      <t>ケッチョウ</t>
    </rPh>
    <rPh sb="15" eb="16">
      <t>ワタル</t>
    </rPh>
    <rPh sb="18" eb="19">
      <t>ギョウ</t>
    </rPh>
    <rPh sb="21" eb="22">
      <t>ブ</t>
    </rPh>
    <phoneticPr fontId="9"/>
  </si>
  <si>
    <t>肝・肝内胆管</t>
    <rPh sb="0" eb="1">
      <t>カン</t>
    </rPh>
    <rPh sb="2" eb="3">
      <t>カン</t>
    </rPh>
    <rPh sb="3" eb="4">
      <t>ナイ</t>
    </rPh>
    <rPh sb="4" eb="6">
      <t>タンカン</t>
    </rPh>
    <phoneticPr fontId="9"/>
  </si>
  <si>
    <t>平成</t>
    <rPh sb="0" eb="2">
      <t>ヘイセイ</t>
    </rPh>
    <phoneticPr fontId="9"/>
  </si>
  <si>
    <t>年</t>
    <rPh sb="0" eb="1">
      <t>ネン</t>
    </rPh>
    <phoneticPr fontId="9"/>
  </si>
  <si>
    <t>胆 の う ・
その他の胆道</t>
    <rPh sb="0" eb="1">
      <t>タン</t>
    </rPh>
    <rPh sb="10" eb="11">
      <t>タ</t>
    </rPh>
    <rPh sb="12" eb="13">
      <t>タン</t>
    </rPh>
    <rPh sb="13" eb="14">
      <t>ドウ</t>
    </rPh>
    <phoneticPr fontId="9"/>
  </si>
  <si>
    <t>膵</t>
    <rPh sb="0" eb="1">
      <t>スイ</t>
    </rPh>
    <phoneticPr fontId="9"/>
  </si>
  <si>
    <t>気　 管 　・
気 管 支 ・
肺</t>
    <rPh sb="0" eb="1">
      <t>キ</t>
    </rPh>
    <rPh sb="3" eb="4">
      <t>カン</t>
    </rPh>
    <rPh sb="8" eb="9">
      <t>キ</t>
    </rPh>
    <rPh sb="10" eb="11">
      <t>カン</t>
    </rPh>
    <rPh sb="12" eb="13">
      <t>シ</t>
    </rPh>
    <rPh sb="16" eb="17">
      <t>ハイ</t>
    </rPh>
    <phoneticPr fontId="9"/>
  </si>
  <si>
    <t>乳　　房</t>
    <rPh sb="0" eb="1">
      <t>ニュウ</t>
    </rPh>
    <rPh sb="3" eb="4">
      <t>フサ</t>
    </rPh>
    <phoneticPr fontId="9"/>
  </si>
  <si>
    <t>子　　宮</t>
    <rPh sb="0" eb="1">
      <t>コ</t>
    </rPh>
    <rPh sb="3" eb="4">
      <t>ミヤ</t>
    </rPh>
    <phoneticPr fontId="9"/>
  </si>
  <si>
    <t>白　血　病</t>
    <rPh sb="0" eb="1">
      <t>シロ</t>
    </rPh>
    <rPh sb="2" eb="3">
      <t>チ</t>
    </rPh>
    <rPh sb="4" eb="5">
      <t>ヤマイ</t>
    </rPh>
    <phoneticPr fontId="9"/>
  </si>
  <si>
    <t>そ　の　他</t>
    <rPh sb="4" eb="5">
      <t>タ</t>
    </rPh>
    <phoneticPr fontId="9"/>
  </si>
  <si>
    <t>結核</t>
    <rPh sb="0" eb="2">
      <t>ケッカク</t>
    </rPh>
    <phoneticPr fontId="9"/>
  </si>
  <si>
    <t>糖尿病</t>
    <rPh sb="0" eb="3">
      <t>トウニョウビョウ</t>
    </rPh>
    <phoneticPr fontId="9"/>
  </si>
  <si>
    <t>心疾患</t>
    <rPh sb="0" eb="3">
      <t>シンシッカン</t>
    </rPh>
    <phoneticPr fontId="9"/>
  </si>
  <si>
    <t>高血圧性疾患</t>
    <rPh sb="0" eb="4">
      <t>コウケツアツセイ</t>
    </rPh>
    <rPh sb="4" eb="6">
      <t>シッカン</t>
    </rPh>
    <phoneticPr fontId="9"/>
  </si>
  <si>
    <t>脳血管疾患</t>
    <rPh sb="0" eb="1">
      <t>ノウ</t>
    </rPh>
    <rPh sb="1" eb="3">
      <t>ケッカン</t>
    </rPh>
    <rPh sb="3" eb="5">
      <t>シッカン</t>
    </rPh>
    <phoneticPr fontId="9"/>
  </si>
  <si>
    <t>肺炎</t>
    <rPh sb="0" eb="2">
      <t>ハイエン</t>
    </rPh>
    <phoneticPr fontId="9"/>
  </si>
  <si>
    <t>喘息</t>
    <rPh sb="0" eb="2">
      <t>ゼンソク</t>
    </rPh>
    <phoneticPr fontId="9"/>
  </si>
  <si>
    <t>肝疾患</t>
    <rPh sb="0" eb="3">
      <t>カンシッカン</t>
    </rPh>
    <phoneticPr fontId="9"/>
  </si>
  <si>
    <t>腎不全</t>
    <rPh sb="0" eb="3">
      <t>ジンフゼン</t>
    </rPh>
    <phoneticPr fontId="9"/>
  </si>
  <si>
    <t>老衰</t>
    <rPh sb="0" eb="2">
      <t>ロウスイ</t>
    </rPh>
    <phoneticPr fontId="9"/>
  </si>
  <si>
    <t>不慮の事故</t>
    <rPh sb="0" eb="2">
      <t>フリョ</t>
    </rPh>
    <rPh sb="3" eb="5">
      <t>ジコ</t>
    </rPh>
    <phoneticPr fontId="9"/>
  </si>
  <si>
    <t>自殺</t>
    <rPh sb="0" eb="2">
      <t>ジサツ</t>
    </rPh>
    <phoneticPr fontId="9"/>
  </si>
  <si>
    <t>その他の全死因</t>
    <rPh sb="2" eb="3">
      <t>タ</t>
    </rPh>
    <rPh sb="4" eb="5">
      <t>ゼン</t>
    </rPh>
    <rPh sb="5" eb="7">
      <t>シイン</t>
    </rPh>
    <phoneticPr fontId="9"/>
  </si>
  <si>
    <t>注</t>
    <rPh sb="0" eb="1">
      <t>チュウ</t>
    </rPh>
    <phoneticPr fontId="9"/>
  </si>
  <si>
    <t>資料</t>
    <rPh sb="0" eb="2">
      <t>シリョウ</t>
    </rPh>
    <phoneticPr fontId="9"/>
  </si>
  <si>
    <t>：</t>
    <phoneticPr fontId="9"/>
  </si>
  <si>
    <t>総数</t>
    <rPh sb="0" eb="2">
      <t>ソウスウ</t>
    </rPh>
    <phoneticPr fontId="9"/>
  </si>
  <si>
    <t>一類感染症</t>
    <rPh sb="0" eb="2">
      <t>イチルイ</t>
    </rPh>
    <rPh sb="2" eb="5">
      <t>カンセンショウ</t>
    </rPh>
    <phoneticPr fontId="9"/>
  </si>
  <si>
    <t>急性灰白髄炎
(ポリオ)</t>
    <rPh sb="0" eb="2">
      <t>キュウセイ</t>
    </rPh>
    <rPh sb="2" eb="3">
      <t>ハイ</t>
    </rPh>
    <rPh sb="3" eb="4">
      <t>ハク</t>
    </rPh>
    <rPh sb="4" eb="5">
      <t>ズイ</t>
    </rPh>
    <rPh sb="5" eb="6">
      <t>エン</t>
    </rPh>
    <phoneticPr fontId="9"/>
  </si>
  <si>
    <t>コレラ</t>
    <phoneticPr fontId="9"/>
  </si>
  <si>
    <t>細菌性赤痢</t>
    <rPh sb="0" eb="3">
      <t>サイキンセイ</t>
    </rPh>
    <rPh sb="3" eb="5">
      <t>セキリ</t>
    </rPh>
    <phoneticPr fontId="9"/>
  </si>
  <si>
    <t>腸管出血性
大　腸　菌
感　染　症</t>
    <rPh sb="0" eb="2">
      <t>チョウカン</t>
    </rPh>
    <rPh sb="2" eb="5">
      <t>シュッケツセイ</t>
    </rPh>
    <rPh sb="6" eb="7">
      <t>オオ</t>
    </rPh>
    <rPh sb="8" eb="9">
      <t>チョウ</t>
    </rPh>
    <rPh sb="10" eb="11">
      <t>キン</t>
    </rPh>
    <rPh sb="12" eb="13">
      <t>カン</t>
    </rPh>
    <rPh sb="14" eb="15">
      <t>ソメ</t>
    </rPh>
    <rPh sb="16" eb="17">
      <t>ショウ</t>
    </rPh>
    <phoneticPr fontId="9"/>
  </si>
  <si>
    <t>ジフテリア</t>
    <phoneticPr fontId="9"/>
  </si>
  <si>
    <t>腸チフス</t>
    <rPh sb="0" eb="1">
      <t>チョウ</t>
    </rPh>
    <phoneticPr fontId="9"/>
  </si>
  <si>
    <t>パラチフス</t>
    <phoneticPr fontId="9"/>
  </si>
  <si>
    <t>健康部保健予防課</t>
    <rPh sb="0" eb="2">
      <t>ケンコウ</t>
    </rPh>
    <rPh sb="2" eb="3">
      <t>ブ</t>
    </rPh>
    <rPh sb="3" eb="5">
      <t>ホケン</t>
    </rPh>
    <rPh sb="5" eb="8">
      <t>ヨボウカ</t>
    </rPh>
    <phoneticPr fontId="9"/>
  </si>
  <si>
    <t>平成</t>
    <rPh sb="0" eb="2">
      <t>ヘイセイ</t>
    </rPh>
    <phoneticPr fontId="10"/>
  </si>
  <si>
    <t>資料</t>
    <rPh sb="0" eb="2">
      <t>シリョウ</t>
    </rPh>
    <phoneticPr fontId="10"/>
  </si>
  <si>
    <t>：</t>
    <phoneticPr fontId="10"/>
  </si>
  <si>
    <t>健康部保健予防課</t>
    <rPh sb="0" eb="2">
      <t>ケンコウ</t>
    </rPh>
    <rPh sb="2" eb="3">
      <t>ブ</t>
    </rPh>
    <rPh sb="3" eb="5">
      <t>ホケン</t>
    </rPh>
    <rPh sb="5" eb="8">
      <t>ヨボウカ</t>
    </rPh>
    <phoneticPr fontId="10"/>
  </si>
  <si>
    <t>年度</t>
    <rPh sb="0" eb="2">
      <t>ネンド</t>
    </rPh>
    <phoneticPr fontId="10"/>
  </si>
  <si>
    <t>犬の鑑札交付・再交付・交換数</t>
    <rPh sb="0" eb="1">
      <t>イヌ</t>
    </rPh>
    <rPh sb="2" eb="4">
      <t>カンサツ</t>
    </rPh>
    <rPh sb="4" eb="6">
      <t>コウフ</t>
    </rPh>
    <rPh sb="7" eb="10">
      <t>サイコウフ</t>
    </rPh>
    <rPh sb="11" eb="13">
      <t>コウカン</t>
    </rPh>
    <rPh sb="13" eb="14">
      <t>スウ</t>
    </rPh>
    <phoneticPr fontId="10"/>
  </si>
  <si>
    <t>犬の予防接種件数</t>
    <rPh sb="0" eb="1">
      <t>イヌ</t>
    </rPh>
    <rPh sb="2" eb="4">
      <t>ヨボウ</t>
    </rPh>
    <rPh sb="4" eb="6">
      <t>セッシュ</t>
    </rPh>
    <rPh sb="6" eb="8">
      <t>ケンスウ</t>
    </rPh>
    <phoneticPr fontId="10"/>
  </si>
  <si>
    <t>咬傷発生件数</t>
    <rPh sb="0" eb="1">
      <t>カ</t>
    </rPh>
    <rPh sb="1" eb="2">
      <t>キズ</t>
    </rPh>
    <rPh sb="2" eb="4">
      <t>ハッセイ</t>
    </rPh>
    <rPh sb="4" eb="6">
      <t>ケンスウ</t>
    </rPh>
    <phoneticPr fontId="10"/>
  </si>
  <si>
    <t>健康部生活衛生課</t>
    <rPh sb="0" eb="2">
      <t>ケンコウ</t>
    </rPh>
    <rPh sb="2" eb="3">
      <t>ブ</t>
    </rPh>
    <rPh sb="3" eb="5">
      <t>セイカツ</t>
    </rPh>
    <rPh sb="5" eb="8">
      <t>エイセイカ</t>
    </rPh>
    <phoneticPr fontId="10"/>
  </si>
  <si>
    <t>本</t>
    <rPh sb="0" eb="1">
      <t>ホン</t>
    </rPh>
    <phoneticPr fontId="4"/>
  </si>
  <si>
    <t>年度</t>
    <rPh sb="0" eb="2">
      <t>ネンド</t>
    </rPh>
    <phoneticPr fontId="13"/>
  </si>
  <si>
    <t>硫黄酸化物</t>
    <rPh sb="0" eb="2">
      <t>イオウ</t>
    </rPh>
    <rPh sb="2" eb="4">
      <t>サンカ</t>
    </rPh>
    <rPh sb="4" eb="5">
      <t>ブツ</t>
    </rPh>
    <phoneticPr fontId="13"/>
  </si>
  <si>
    <t>オキシダント</t>
    <phoneticPr fontId="13"/>
  </si>
  <si>
    <t>二酸化窒素</t>
    <rPh sb="0" eb="3">
      <t>ニサンカ</t>
    </rPh>
    <rPh sb="3" eb="5">
      <t>チッソ</t>
    </rPh>
    <phoneticPr fontId="13"/>
  </si>
  <si>
    <t>浮遊性粒子状物質
(粉　　じ　　ん)</t>
    <rPh sb="0" eb="3">
      <t>フユウセイ</t>
    </rPh>
    <rPh sb="3" eb="5">
      <t>リュウシ</t>
    </rPh>
    <rPh sb="5" eb="6">
      <t>ジョウ</t>
    </rPh>
    <rPh sb="6" eb="8">
      <t>ブッシツ</t>
    </rPh>
    <rPh sb="10" eb="11">
      <t>フン</t>
    </rPh>
    <phoneticPr fontId="13"/>
  </si>
  <si>
    <t>ppm</t>
    <phoneticPr fontId="4"/>
  </si>
  <si>
    <t>mg/㎥</t>
    <phoneticPr fontId="4"/>
  </si>
  <si>
    <t>平成</t>
    <rPh sb="0" eb="2">
      <t>ヘイセイ</t>
    </rPh>
    <phoneticPr fontId="13"/>
  </si>
  <si>
    <t>注</t>
    <rPh sb="0" eb="1">
      <t>チュウ</t>
    </rPh>
    <phoneticPr fontId="13"/>
  </si>
  <si>
    <t>資料</t>
    <rPh sb="0" eb="2">
      <t>シリョウ</t>
    </rPh>
    <phoneticPr fontId="13"/>
  </si>
  <si>
    <t>：</t>
    <phoneticPr fontId="13"/>
  </si>
  <si>
    <t>数値は練馬区豊玉北測定室で測定された年度平均値である。</t>
    <rPh sb="0" eb="2">
      <t>スウチ</t>
    </rPh>
    <rPh sb="3" eb="6">
      <t>ネリマク</t>
    </rPh>
    <rPh sb="6" eb="9">
      <t>トヨタマキタ</t>
    </rPh>
    <rPh sb="9" eb="11">
      <t>ソクテイ</t>
    </rPh>
    <rPh sb="11" eb="12">
      <t>シツ</t>
    </rPh>
    <rPh sb="13" eb="15">
      <t>ソクテイ</t>
    </rPh>
    <rPh sb="18" eb="20">
      <t>ネンド</t>
    </rPh>
    <rPh sb="20" eb="23">
      <t>ヘイキンチ</t>
    </rPh>
    <phoneticPr fontId="13"/>
  </si>
  <si>
    <t>平成22年度から硫黄酸化物は計測していない。</t>
    <rPh sb="0" eb="2">
      <t>ヘイセイ</t>
    </rPh>
    <rPh sb="4" eb="6">
      <t>ネンド</t>
    </rPh>
    <rPh sb="8" eb="10">
      <t>イオウ</t>
    </rPh>
    <rPh sb="10" eb="12">
      <t>サンカ</t>
    </rPh>
    <rPh sb="12" eb="13">
      <t>ブツ</t>
    </rPh>
    <rPh sb="14" eb="16">
      <t>ケイソク</t>
    </rPh>
    <phoneticPr fontId="13"/>
  </si>
  <si>
    <t>環境部環境課</t>
    <rPh sb="0" eb="3">
      <t>カンキョウブ</t>
    </rPh>
    <rPh sb="3" eb="5">
      <t>カンキョウ</t>
    </rPh>
    <rPh sb="5" eb="6">
      <t>カ</t>
    </rPh>
    <phoneticPr fontId="13"/>
  </si>
  <si>
    <t>測定地点</t>
    <rPh sb="0" eb="2">
      <t>ソクテイ</t>
    </rPh>
    <rPh sb="2" eb="4">
      <t>チテン</t>
    </rPh>
    <phoneticPr fontId="13"/>
  </si>
  <si>
    <t>水素イオン濃度
(ｐＨ)</t>
    <rPh sb="0" eb="2">
      <t>スイソ</t>
    </rPh>
    <rPh sb="5" eb="7">
      <t>ノウド</t>
    </rPh>
    <phoneticPr fontId="13"/>
  </si>
  <si>
    <t>溶存酸素量
(ＤＯ)</t>
    <rPh sb="0" eb="4">
      <t>ヨウゾンサンソ</t>
    </rPh>
    <rPh sb="4" eb="5">
      <t>リョウ</t>
    </rPh>
    <phoneticPr fontId="13"/>
  </si>
  <si>
    <t>生物化学的
酸素要求量
(ＢＯＤ)</t>
    <rPh sb="0" eb="2">
      <t>セイブツ</t>
    </rPh>
    <rPh sb="2" eb="5">
      <t>カガクテキ</t>
    </rPh>
    <rPh sb="6" eb="8">
      <t>サンソ</t>
    </rPh>
    <rPh sb="8" eb="11">
      <t>ヨウキュウリョウ</t>
    </rPh>
    <phoneticPr fontId="13"/>
  </si>
  <si>
    <t>化　学　的
酸素要求量
(ＣＯＤ)</t>
    <rPh sb="0" eb="1">
      <t>カ</t>
    </rPh>
    <rPh sb="2" eb="3">
      <t>ガク</t>
    </rPh>
    <rPh sb="4" eb="5">
      <t>テキ</t>
    </rPh>
    <rPh sb="6" eb="8">
      <t>サンソ</t>
    </rPh>
    <rPh sb="8" eb="11">
      <t>ヨウキュウリョウ</t>
    </rPh>
    <phoneticPr fontId="13"/>
  </si>
  <si>
    <t>浮遊物質量
(ＳＳ)</t>
    <rPh sb="0" eb="2">
      <t>フユウ</t>
    </rPh>
    <rPh sb="2" eb="4">
      <t>ブッシツ</t>
    </rPh>
    <rPh sb="4" eb="5">
      <t>リョウ</t>
    </rPh>
    <phoneticPr fontId="13"/>
  </si>
  <si>
    <t>石　　神　　井　　川</t>
    <rPh sb="0" eb="1">
      <t>イシ</t>
    </rPh>
    <rPh sb="3" eb="4">
      <t>カミ</t>
    </rPh>
    <rPh sb="6" eb="7">
      <t>イ</t>
    </rPh>
    <rPh sb="9" eb="10">
      <t>ガワ</t>
    </rPh>
    <phoneticPr fontId="13"/>
  </si>
  <si>
    <t>溜渕橋</t>
    <rPh sb="0" eb="1">
      <t>タ</t>
    </rPh>
    <rPh sb="1" eb="2">
      <t>フチ</t>
    </rPh>
    <rPh sb="2" eb="3">
      <t>ハシ</t>
    </rPh>
    <phoneticPr fontId="13"/>
  </si>
  <si>
    <t>南田中橋</t>
    <rPh sb="0" eb="3">
      <t>ミナミタナカ</t>
    </rPh>
    <rPh sb="3" eb="4">
      <t>ハシ</t>
    </rPh>
    <phoneticPr fontId="13"/>
  </si>
  <si>
    <t>栗原橋</t>
    <rPh sb="0" eb="2">
      <t>クリハラ</t>
    </rPh>
    <rPh sb="2" eb="3">
      <t>ハシ</t>
    </rPh>
    <phoneticPr fontId="13"/>
  </si>
  <si>
    <t>大泉氷川橋</t>
    <rPh sb="0" eb="2">
      <t>オオイズミ</t>
    </rPh>
    <rPh sb="2" eb="4">
      <t>ヒカワ</t>
    </rPh>
    <rPh sb="4" eb="5">
      <t>バシ</t>
    </rPh>
    <phoneticPr fontId="13"/>
  </si>
  <si>
    <t>新東埼橋</t>
    <rPh sb="0" eb="1">
      <t>シン</t>
    </rPh>
    <rPh sb="1" eb="2">
      <t>ヒガシ</t>
    </rPh>
    <rPh sb="2" eb="3">
      <t>サキ</t>
    </rPh>
    <rPh sb="3" eb="4">
      <t>ハシ</t>
    </rPh>
    <phoneticPr fontId="13"/>
  </si>
  <si>
    <t>白子川</t>
    <rPh sb="0" eb="2">
      <t>シラコ</t>
    </rPh>
    <rPh sb="2" eb="3">
      <t>ガワ</t>
    </rPh>
    <phoneticPr fontId="13"/>
  </si>
  <si>
    <t>数値は年度平均値である。</t>
    <rPh sb="0" eb="2">
      <t>スウチ</t>
    </rPh>
    <rPh sb="3" eb="5">
      <t>ネンド</t>
    </rPh>
    <rPh sb="5" eb="8">
      <t>ヘイキンチ</t>
    </rPh>
    <phoneticPr fontId="13"/>
  </si>
  <si>
    <t>環境部みどり推進課</t>
    <rPh sb="0" eb="3">
      <t>カンキョウブ</t>
    </rPh>
    <rPh sb="6" eb="9">
      <t>スイシンカ</t>
    </rPh>
    <phoneticPr fontId="13"/>
  </si>
  <si>
    <t>注</t>
    <rPh sb="0" eb="1">
      <t>チュウ</t>
    </rPh>
    <phoneticPr fontId="14"/>
  </si>
  <si>
    <t>資料</t>
    <rPh sb="0" eb="2">
      <t>シリョウ</t>
    </rPh>
    <phoneticPr fontId="14"/>
  </si>
  <si>
    <t>：</t>
    <phoneticPr fontId="14"/>
  </si>
  <si>
    <t>環境部環境課</t>
    <rPh sb="0" eb="3">
      <t>カンキョウブ</t>
    </rPh>
    <rPh sb="3" eb="5">
      <t>カンキョウ</t>
    </rPh>
    <rPh sb="5" eb="6">
      <t>カ</t>
    </rPh>
    <phoneticPr fontId="14"/>
  </si>
  <si>
    <t>１つの苦情が２つ以上の現象にまたがる場合、それぞれの現象ごとに１件として計上する。</t>
    <rPh sb="3" eb="5">
      <t>クジョウ</t>
    </rPh>
    <rPh sb="8" eb="10">
      <t>イジョウ</t>
    </rPh>
    <rPh sb="11" eb="13">
      <t>ゲンショウ</t>
    </rPh>
    <rPh sb="18" eb="20">
      <t>バアイ</t>
    </rPh>
    <rPh sb="26" eb="28">
      <t>ゲンショウ</t>
    </rPh>
    <rPh sb="32" eb="33">
      <t>ケン</t>
    </rPh>
    <rPh sb="36" eb="38">
      <t>ケイジョウ</t>
    </rPh>
    <phoneticPr fontId="14"/>
  </si>
  <si>
    <t>そのため、総数欄の数値と各現象を合計した数値とが一致しない場合がある。</t>
    <rPh sb="5" eb="7">
      <t>ソウスウ</t>
    </rPh>
    <rPh sb="7" eb="8">
      <t>ラン</t>
    </rPh>
    <rPh sb="9" eb="11">
      <t>スウチ</t>
    </rPh>
    <rPh sb="12" eb="13">
      <t>カク</t>
    </rPh>
    <rPh sb="13" eb="15">
      <t>ゲンショウ</t>
    </rPh>
    <rPh sb="16" eb="18">
      <t>ゴウケイ</t>
    </rPh>
    <rPh sb="20" eb="22">
      <t>スウチ</t>
    </rPh>
    <rPh sb="24" eb="26">
      <t>イッチ</t>
    </rPh>
    <rPh sb="29" eb="31">
      <t>バアイ</t>
    </rPh>
    <phoneticPr fontId="14"/>
  </si>
  <si>
    <t>年度</t>
    <rPh sb="0" eb="2">
      <t>ネンド</t>
    </rPh>
    <phoneticPr fontId="14"/>
  </si>
  <si>
    <t>警報発令回数</t>
    <rPh sb="0" eb="2">
      <t>ケイホウ</t>
    </rPh>
    <rPh sb="2" eb="4">
      <t>ハツレイ</t>
    </rPh>
    <rPh sb="4" eb="6">
      <t>カイスウ</t>
    </rPh>
    <phoneticPr fontId="14"/>
  </si>
  <si>
    <t>注意報発令回数</t>
    <rPh sb="0" eb="3">
      <t>チュウイホウ</t>
    </rPh>
    <rPh sb="3" eb="5">
      <t>ハツレイ</t>
    </rPh>
    <rPh sb="5" eb="7">
      <t>カイスウ</t>
    </rPh>
    <phoneticPr fontId="14"/>
  </si>
  <si>
    <t>被害者数</t>
    <rPh sb="0" eb="3">
      <t>ヒガイシャ</t>
    </rPh>
    <rPh sb="3" eb="4">
      <t>スウ</t>
    </rPh>
    <phoneticPr fontId="14"/>
  </si>
  <si>
    <t>平成</t>
    <rPh sb="0" eb="2">
      <t>ヘイセイ</t>
    </rPh>
    <phoneticPr fontId="14"/>
  </si>
  <si>
    <t>総数</t>
    <rPh sb="0" eb="2">
      <t>ソウスウ</t>
    </rPh>
    <phoneticPr fontId="14"/>
  </si>
  <si>
    <t>ばい煙</t>
    <rPh sb="2" eb="3">
      <t>エン</t>
    </rPh>
    <phoneticPr fontId="14"/>
  </si>
  <si>
    <t>粉じん</t>
    <rPh sb="0" eb="1">
      <t>フン</t>
    </rPh>
    <phoneticPr fontId="14"/>
  </si>
  <si>
    <t>騒音</t>
    <rPh sb="0" eb="2">
      <t>ソウオン</t>
    </rPh>
    <phoneticPr fontId="14"/>
  </si>
  <si>
    <t>振動</t>
    <rPh sb="0" eb="2">
      <t>シンドウ</t>
    </rPh>
    <phoneticPr fontId="14"/>
  </si>
  <si>
    <t>水質汚濁</t>
    <rPh sb="0" eb="2">
      <t>スイシツ</t>
    </rPh>
    <rPh sb="2" eb="4">
      <t>オダク</t>
    </rPh>
    <phoneticPr fontId="14"/>
  </si>
  <si>
    <t>その他</t>
    <rPh sb="2" eb="3">
      <t>タ</t>
    </rPh>
    <phoneticPr fontId="14"/>
  </si>
  <si>
    <t>：</t>
    <phoneticPr fontId="14"/>
  </si>
  <si>
    <r>
      <t xml:space="preserve">練馬区夜間救急
</t>
    </r>
    <r>
      <rPr>
        <sz val="7"/>
        <color indexed="8"/>
        <rFont val="ＭＳ 明朝"/>
        <family val="1"/>
        <charset val="128"/>
      </rPr>
      <t>こどもクリニック
(再掲)</t>
    </r>
    <rPh sb="0" eb="3">
      <t>ネリマク</t>
    </rPh>
    <rPh sb="3" eb="5">
      <t>ヤカン</t>
    </rPh>
    <rPh sb="5" eb="7">
      <t>キュウキュウ</t>
    </rPh>
    <rPh sb="18" eb="20">
      <t>サイケイ</t>
    </rPh>
    <phoneticPr fontId="4"/>
  </si>
  <si>
    <t>二類感染症</t>
    <rPh sb="0" eb="1">
      <t>ニ</t>
    </rPh>
    <rPh sb="1" eb="2">
      <t>ルイ</t>
    </rPh>
    <rPh sb="2" eb="5">
      <t>カンセンショウ</t>
    </rPh>
    <phoneticPr fontId="9"/>
  </si>
  <si>
    <t>三類感染症</t>
    <rPh sb="0" eb="2">
      <t>サンルイ</t>
    </rPh>
    <rPh sb="2" eb="5">
      <t>カンセンショウ</t>
    </rPh>
    <phoneticPr fontId="9"/>
  </si>
  <si>
    <t xml:space="preserve">… </t>
  </si>
  <si>
    <t>(1)</t>
    <phoneticPr fontId="6"/>
  </si>
  <si>
    <t>(2)</t>
  </si>
  <si>
    <t>「病院」とは患者20人以上の収容施設を有するものをいう。</t>
    <rPh sb="1" eb="3">
      <t>ビョウイン</t>
    </rPh>
    <rPh sb="6" eb="8">
      <t>カンジャ</t>
    </rPh>
    <rPh sb="10" eb="11">
      <t>ニン</t>
    </rPh>
    <rPh sb="11" eb="13">
      <t>イジョウ</t>
    </rPh>
    <rPh sb="14" eb="16">
      <t>シュウヨウ</t>
    </rPh>
    <rPh sb="16" eb="18">
      <t>シセツ</t>
    </rPh>
    <rPh sb="19" eb="20">
      <t>ユウ</t>
    </rPh>
    <phoneticPr fontId="6"/>
  </si>
  <si>
    <t>苦情
・
相談</t>
    <rPh sb="0" eb="2">
      <t>クジョウ</t>
    </rPh>
    <rPh sb="5" eb="7">
      <t>ソウダン</t>
    </rPh>
    <phoneticPr fontId="4"/>
  </si>
  <si>
    <t>衛生害虫等</t>
    <rPh sb="0" eb="2">
      <t>エイセイ</t>
    </rPh>
    <rPh sb="2" eb="4">
      <t>ガイチュウ</t>
    </rPh>
    <rPh sb="4" eb="5">
      <t>トウ</t>
    </rPh>
    <phoneticPr fontId="4"/>
  </si>
  <si>
    <t>樹木害虫(駆除本数)</t>
    <rPh sb="0" eb="2">
      <t>ジュモク</t>
    </rPh>
    <rPh sb="2" eb="4">
      <t>ガイチュウ</t>
    </rPh>
    <rPh sb="5" eb="7">
      <t>クジョ</t>
    </rPh>
    <rPh sb="7" eb="9">
      <t>ホンスウ</t>
    </rPh>
    <phoneticPr fontId="4"/>
  </si>
  <si>
    <t>蜂駆除(除去巣数)</t>
    <rPh sb="0" eb="1">
      <t>ハチ</t>
    </rPh>
    <rPh sb="1" eb="3">
      <t>クジョ</t>
    </rPh>
    <rPh sb="4" eb="6">
      <t>ジョキョ</t>
    </rPh>
    <rPh sb="6" eb="7">
      <t>ス</t>
    </rPh>
    <rPh sb="7" eb="8">
      <t>スウ</t>
    </rPh>
    <phoneticPr fontId="4"/>
  </si>
  <si>
    <t>駆除件数</t>
    <rPh sb="0" eb="2">
      <t>クジョ</t>
    </rPh>
    <rPh sb="2" eb="4">
      <t>ケンスウ</t>
    </rPh>
    <phoneticPr fontId="4"/>
  </si>
  <si>
    <t>駆除面積</t>
    <rPh sb="0" eb="2">
      <t>クジョ</t>
    </rPh>
    <rPh sb="2" eb="4">
      <t>メンセキ</t>
    </rPh>
    <phoneticPr fontId="4"/>
  </si>
  <si>
    <t>チャドクガ</t>
    <phoneticPr fontId="4"/>
  </si>
  <si>
    <t>サクラムシ</t>
    <phoneticPr fontId="4"/>
  </si>
  <si>
    <t>その他の
樹木害虫</t>
    <rPh sb="2" eb="3">
      <t>タ</t>
    </rPh>
    <rPh sb="5" eb="7">
      <t>ジュモク</t>
    </rPh>
    <rPh sb="7" eb="9">
      <t>ガイチュウ</t>
    </rPh>
    <phoneticPr fontId="4"/>
  </si>
  <si>
    <t>スズメバチ</t>
    <phoneticPr fontId="4"/>
  </si>
  <si>
    <t>アシナガバチ他</t>
    <rPh sb="6" eb="7">
      <t>ホカ</t>
    </rPh>
    <phoneticPr fontId="4"/>
  </si>
  <si>
    <t>㎡</t>
    <phoneticPr fontId="4"/>
  </si>
  <si>
    <t>ユスリカ駆除(延個所数)</t>
    <rPh sb="4" eb="6">
      <t>クジョ</t>
    </rPh>
    <rPh sb="7" eb="8">
      <t>ノベ</t>
    </rPh>
    <rPh sb="8" eb="9">
      <t>コ</t>
    </rPh>
    <rPh sb="9" eb="10">
      <t>ショ</t>
    </rPh>
    <rPh sb="10" eb="11">
      <t>スウ</t>
    </rPh>
    <phoneticPr fontId="4"/>
  </si>
  <si>
    <t>ねずみ駆除</t>
    <rPh sb="3" eb="5">
      <t>クジョ</t>
    </rPh>
    <phoneticPr fontId="4"/>
  </si>
  <si>
    <t>水害時消毒</t>
    <rPh sb="0" eb="2">
      <t>スイガイ</t>
    </rPh>
    <rPh sb="2" eb="3">
      <t>ジ</t>
    </rPh>
    <rPh sb="3" eb="5">
      <t>ショウドク</t>
    </rPh>
    <phoneticPr fontId="4"/>
  </si>
  <si>
    <t>調査</t>
    <rPh sb="0" eb="2">
      <t>チョウサ</t>
    </rPh>
    <phoneticPr fontId="4"/>
  </si>
  <si>
    <t>卵塊除去</t>
    <rPh sb="0" eb="1">
      <t>タマゴ</t>
    </rPh>
    <rPh sb="1" eb="2">
      <t>カタマリ</t>
    </rPh>
    <rPh sb="2" eb="4">
      <t>ジョキョ</t>
    </rPh>
    <phoneticPr fontId="4"/>
  </si>
  <si>
    <t>薬剤散布</t>
    <rPh sb="0" eb="2">
      <t>ヤクザイ</t>
    </rPh>
    <rPh sb="2" eb="4">
      <t>サンプ</t>
    </rPh>
    <phoneticPr fontId="4"/>
  </si>
  <si>
    <t>殺そ剤</t>
    <rPh sb="0" eb="1">
      <t>サッ</t>
    </rPh>
    <rPh sb="2" eb="3">
      <t>ザイ</t>
    </rPh>
    <phoneticPr fontId="4"/>
  </si>
  <si>
    <t>殺そ剤配布</t>
    <rPh sb="0" eb="1">
      <t>サッ</t>
    </rPh>
    <rPh sb="2" eb="3">
      <t>ザイ</t>
    </rPh>
    <rPh sb="3" eb="5">
      <t>ハイフ</t>
    </rPh>
    <phoneticPr fontId="4"/>
  </si>
  <si>
    <t>発生回数</t>
    <rPh sb="0" eb="2">
      <t>ハッセイ</t>
    </rPh>
    <rPh sb="2" eb="4">
      <t>カイスウ</t>
    </rPh>
    <phoneticPr fontId="4"/>
  </si>
  <si>
    <t>件数</t>
    <rPh sb="0" eb="2">
      <t>ケンスウ</t>
    </rPh>
    <phoneticPr fontId="4"/>
  </si>
  <si>
    <t>袋</t>
    <rPh sb="0" eb="1">
      <t>フクロ</t>
    </rPh>
    <phoneticPr fontId="4"/>
  </si>
  <si>
    <t>戸</t>
    <rPh sb="0" eb="1">
      <t>ト</t>
    </rPh>
    <phoneticPr fontId="4"/>
  </si>
  <si>
    <t>：</t>
    <phoneticPr fontId="4"/>
  </si>
  <si>
    <t>蜂駆除対策のアシナガバチ他には、ミツバチも含まれている。</t>
    <rPh sb="0" eb="1">
      <t>ハチ</t>
    </rPh>
    <rPh sb="1" eb="3">
      <t>クジョ</t>
    </rPh>
    <rPh sb="3" eb="5">
      <t>タイサク</t>
    </rPh>
    <rPh sb="12" eb="13">
      <t>ホカ</t>
    </rPh>
    <rPh sb="21" eb="22">
      <t>フク</t>
    </rPh>
    <phoneticPr fontId="4"/>
  </si>
  <si>
    <t>殺そ剤(袋)の数は、配布戸数に窓口での配布数を加えたものである。</t>
    <rPh sb="0" eb="1">
      <t>サッ</t>
    </rPh>
    <rPh sb="2" eb="3">
      <t>ザイ</t>
    </rPh>
    <rPh sb="4" eb="5">
      <t>フクロ</t>
    </rPh>
    <rPh sb="7" eb="8">
      <t>カズ</t>
    </rPh>
    <rPh sb="10" eb="12">
      <t>ハイフ</t>
    </rPh>
    <rPh sb="12" eb="14">
      <t>コスウ</t>
    </rPh>
    <rPh sb="15" eb="17">
      <t>マドグチ</t>
    </rPh>
    <rPh sb="19" eb="21">
      <t>ハイフ</t>
    </rPh>
    <rPh sb="21" eb="22">
      <t>スウ</t>
    </rPh>
    <rPh sb="23" eb="24">
      <t>クワ</t>
    </rPh>
    <phoneticPr fontId="4"/>
  </si>
  <si>
    <t>健康部生活衛生課、土木部道路公園課</t>
    <rPh sb="0" eb="2">
      <t>ケンコウ</t>
    </rPh>
    <rPh sb="2" eb="3">
      <t>ブ</t>
    </rPh>
    <rPh sb="3" eb="5">
      <t>セイカツ</t>
    </rPh>
    <rPh sb="5" eb="8">
      <t>エイセイカ</t>
    </rPh>
    <rPh sb="9" eb="11">
      <t>ドボク</t>
    </rPh>
    <rPh sb="11" eb="12">
      <t>ブ</t>
    </rPh>
    <rPh sb="12" eb="14">
      <t>ドウロ</t>
    </rPh>
    <rPh sb="14" eb="16">
      <t>コウエン</t>
    </rPh>
    <rPh sb="16" eb="17">
      <t>カ</t>
    </rPh>
    <phoneticPr fontId="4"/>
  </si>
  <si>
    <t>医療施設数、衛生監視対象施設数、主要死因別死亡数、ごみ収集量、公害など</t>
    <rPh sb="0" eb="2">
      <t>イリョウ</t>
    </rPh>
    <rPh sb="2" eb="4">
      <t>シセツ</t>
    </rPh>
    <rPh sb="4" eb="5">
      <t>スウ</t>
    </rPh>
    <rPh sb="6" eb="8">
      <t>エイセイ</t>
    </rPh>
    <rPh sb="8" eb="10">
      <t>カンシ</t>
    </rPh>
    <rPh sb="10" eb="12">
      <t>タイショウ</t>
    </rPh>
    <rPh sb="12" eb="14">
      <t>シセツ</t>
    </rPh>
    <rPh sb="14" eb="15">
      <t>スウ</t>
    </rPh>
    <rPh sb="16" eb="18">
      <t>シュヨウ</t>
    </rPh>
    <rPh sb="18" eb="20">
      <t>シイン</t>
    </rPh>
    <rPh sb="20" eb="21">
      <t>ベツ</t>
    </rPh>
    <rPh sb="21" eb="24">
      <t>シボウスウ</t>
    </rPh>
    <rPh sb="27" eb="29">
      <t>シュウシュウ</t>
    </rPh>
    <rPh sb="29" eb="30">
      <t>リョウ</t>
    </rPh>
    <rPh sb="31" eb="33">
      <t>コウガイ</t>
    </rPh>
    <phoneticPr fontId="4"/>
  </si>
  <si>
    <t>年</t>
    <rPh sb="0" eb="1">
      <t>ネン</t>
    </rPh>
    <phoneticPr fontId="4"/>
  </si>
  <si>
    <t>医師</t>
    <rPh sb="0" eb="2">
      <t>イシ</t>
    </rPh>
    <phoneticPr fontId="4"/>
  </si>
  <si>
    <t>歯科医師</t>
    <rPh sb="0" eb="2">
      <t>シカ</t>
    </rPh>
    <rPh sb="2" eb="4">
      <t>イシ</t>
    </rPh>
    <phoneticPr fontId="4"/>
  </si>
  <si>
    <t>保健師等</t>
    <rPh sb="0" eb="3">
      <t>ホケンシ</t>
    </rPh>
    <rPh sb="3" eb="4">
      <t>トウ</t>
    </rPh>
    <phoneticPr fontId="4"/>
  </si>
  <si>
    <t>：</t>
    <phoneticPr fontId="4"/>
  </si>
  <si>
    <t>医師、歯科医師については原則住所に、医師、歯科医師以外については勤務地に届出を行う。</t>
    <rPh sb="0" eb="2">
      <t>イシ</t>
    </rPh>
    <rPh sb="3" eb="5">
      <t>シカ</t>
    </rPh>
    <rPh sb="5" eb="7">
      <t>イシ</t>
    </rPh>
    <rPh sb="12" eb="14">
      <t>ゲンソク</t>
    </rPh>
    <rPh sb="14" eb="16">
      <t>ジュウショ</t>
    </rPh>
    <rPh sb="18" eb="20">
      <t>イシ</t>
    </rPh>
    <rPh sb="21" eb="23">
      <t>シカ</t>
    </rPh>
    <rPh sb="23" eb="25">
      <t>イシ</t>
    </rPh>
    <rPh sb="25" eb="27">
      <t>イガイ</t>
    </rPh>
    <rPh sb="32" eb="35">
      <t>キンムチ</t>
    </rPh>
    <rPh sb="36" eb="38">
      <t>トドケデ</t>
    </rPh>
    <rPh sb="39" eb="40">
      <t>オコナ</t>
    </rPh>
    <phoneticPr fontId="4"/>
  </si>
  <si>
    <t>保健師等の欄は保健師、助産師、看護師、准看護師の従事者数の合計数である。</t>
    <rPh sb="0" eb="3">
      <t>ホケンシ</t>
    </rPh>
    <rPh sb="3" eb="4">
      <t>トウ</t>
    </rPh>
    <rPh sb="5" eb="6">
      <t>ラン</t>
    </rPh>
    <rPh sb="7" eb="10">
      <t>ホケンシ</t>
    </rPh>
    <rPh sb="11" eb="14">
      <t>ジョサンシ</t>
    </rPh>
    <rPh sb="15" eb="18">
      <t>カンゴシ</t>
    </rPh>
    <rPh sb="19" eb="23">
      <t>ジュンカンゴシ</t>
    </rPh>
    <rPh sb="24" eb="27">
      <t>ジュウジシャ</t>
    </rPh>
    <rPh sb="27" eb="28">
      <t>スウ</t>
    </rPh>
    <rPh sb="29" eb="32">
      <t>ゴウケイスウ</t>
    </rPh>
    <phoneticPr fontId="4"/>
  </si>
  <si>
    <t>ふぐ加工製品取扱施設</t>
    <rPh sb="2" eb="3">
      <t>カ</t>
    </rPh>
    <rPh sb="3" eb="4">
      <t>コウ</t>
    </rPh>
    <rPh sb="4" eb="6">
      <t>セイヒン</t>
    </rPh>
    <rPh sb="6" eb="8">
      <t>トリアツカイ</t>
    </rPh>
    <rPh sb="8" eb="10">
      <t>シセツ</t>
    </rPh>
    <phoneticPr fontId="3"/>
  </si>
  <si>
    <t>保健所</t>
    <rPh sb="0" eb="3">
      <t>ホケンジョ</t>
    </rPh>
    <phoneticPr fontId="18"/>
  </si>
  <si>
    <t>練　　馬
光が丘病院</t>
    <rPh sb="0" eb="1">
      <t>ネリ</t>
    </rPh>
    <rPh sb="3" eb="4">
      <t>ウマ</t>
    </rPh>
    <rPh sb="5" eb="6">
      <t>ヒカリ</t>
    </rPh>
    <rPh sb="7" eb="8">
      <t>オカ</t>
    </rPh>
    <rPh sb="8" eb="10">
      <t>ビョウイン</t>
    </rPh>
    <phoneticPr fontId="4"/>
  </si>
  <si>
    <t>学校情報発令回数</t>
    <rPh sb="0" eb="2">
      <t>ガッコウ</t>
    </rPh>
    <rPh sb="2" eb="4">
      <t>ジョウホウ</t>
    </rPh>
    <rPh sb="4" eb="6">
      <t>ハツレイ</t>
    </rPh>
    <rPh sb="6" eb="8">
      <t>カイスウ</t>
    </rPh>
    <phoneticPr fontId="4"/>
  </si>
  <si>
    <t>土木</t>
    <rPh sb="0" eb="2">
      <t>ドボク</t>
    </rPh>
    <phoneticPr fontId="18"/>
  </si>
  <si>
    <t>(2)　資　源　別　回　収　量</t>
    <rPh sb="4" eb="5">
      <t>シ</t>
    </rPh>
    <rPh sb="6" eb="7">
      <t>ミナモト</t>
    </rPh>
    <rPh sb="8" eb="9">
      <t>ベツ</t>
    </rPh>
    <rPh sb="10" eb="11">
      <t>カイ</t>
    </rPh>
    <rPh sb="12" eb="13">
      <t>オサム</t>
    </rPh>
    <rPh sb="14" eb="15">
      <t>リョウ</t>
    </rPh>
    <phoneticPr fontId="4"/>
  </si>
  <si>
    <t>年　　　　　　度
および事業名</t>
    <rPh sb="0" eb="1">
      <t>ネン</t>
    </rPh>
    <rPh sb="7" eb="8">
      <t>ド</t>
    </rPh>
    <rPh sb="12" eb="14">
      <t>ジギョウ</t>
    </rPh>
    <rPh sb="14" eb="15">
      <t>メイ</t>
    </rPh>
    <phoneticPr fontId="4"/>
  </si>
  <si>
    <t>総量</t>
    <rPh sb="0" eb="2">
      <t>ソウリョウ</t>
    </rPh>
    <phoneticPr fontId="4"/>
  </si>
  <si>
    <t>紙類</t>
    <rPh sb="0" eb="2">
      <t>カミルイ</t>
    </rPh>
    <phoneticPr fontId="4"/>
  </si>
  <si>
    <t>新聞</t>
    <rPh sb="0" eb="2">
      <t>シンブン</t>
    </rPh>
    <phoneticPr fontId="4"/>
  </si>
  <si>
    <t>雑誌</t>
    <rPh sb="0" eb="2">
      <t>ザッシ</t>
    </rPh>
    <phoneticPr fontId="4"/>
  </si>
  <si>
    <t>ダンボール</t>
    <phoneticPr fontId="4"/>
  </si>
  <si>
    <t>紙パック</t>
    <rPh sb="0" eb="1">
      <t>カミ</t>
    </rPh>
    <phoneticPr fontId="4"/>
  </si>
  <si>
    <t>その他の紙類</t>
    <rPh sb="2" eb="3">
      <t>タ</t>
    </rPh>
    <rPh sb="4" eb="6">
      <t>カミルイ</t>
    </rPh>
    <phoneticPr fontId="4"/>
  </si>
  <si>
    <t>集団回収</t>
    <rPh sb="0" eb="2">
      <t>シュウダン</t>
    </rPh>
    <rPh sb="2" eb="4">
      <t>カイシュウ</t>
    </rPh>
    <phoneticPr fontId="4"/>
  </si>
  <si>
    <t>集積所回収</t>
    <rPh sb="0" eb="2">
      <t>シュウセキ</t>
    </rPh>
    <rPh sb="2" eb="3">
      <t>ジョ</t>
    </rPh>
    <rPh sb="3" eb="5">
      <t>カイシュウ</t>
    </rPh>
    <phoneticPr fontId="4"/>
  </si>
  <si>
    <t>街区路線回収</t>
    <rPh sb="0" eb="2">
      <t>ガイク</t>
    </rPh>
    <rPh sb="2" eb="4">
      <t>ロセン</t>
    </rPh>
    <rPh sb="4" eb="6">
      <t>カイシュウ</t>
    </rPh>
    <phoneticPr fontId="4"/>
  </si>
  <si>
    <t>公共施設拠点回収</t>
    <rPh sb="0" eb="2">
      <t>コウキョウ</t>
    </rPh>
    <rPh sb="2" eb="4">
      <t>シセツ</t>
    </rPh>
    <rPh sb="4" eb="6">
      <t>キョテン</t>
    </rPh>
    <rPh sb="6" eb="8">
      <t>カイシュウ</t>
    </rPh>
    <phoneticPr fontId="4"/>
  </si>
  <si>
    <t>販売店回収</t>
    <rPh sb="0" eb="3">
      <t>ハンバイテン</t>
    </rPh>
    <rPh sb="3" eb="5">
      <t>カイシュウ</t>
    </rPh>
    <phoneticPr fontId="4"/>
  </si>
  <si>
    <t>粗大回収</t>
    <rPh sb="0" eb="2">
      <t>ソダイ</t>
    </rPh>
    <rPh sb="2" eb="4">
      <t>カイシュウ</t>
    </rPh>
    <phoneticPr fontId="4"/>
  </si>
  <si>
    <t>年　　　　　度
および事業名</t>
    <rPh sb="0" eb="1">
      <t>ネン</t>
    </rPh>
    <rPh sb="6" eb="7">
      <t>ド</t>
    </rPh>
    <rPh sb="11" eb="13">
      <t>ジギョウ</t>
    </rPh>
    <rPh sb="13" eb="14">
      <t>メイネンド</t>
    </rPh>
    <phoneticPr fontId="4"/>
  </si>
  <si>
    <t>古布</t>
    <rPh sb="0" eb="1">
      <t>フル</t>
    </rPh>
    <rPh sb="1" eb="2">
      <t>ヌノ</t>
    </rPh>
    <phoneticPr fontId="4"/>
  </si>
  <si>
    <t>缶</t>
    <rPh sb="0" eb="1">
      <t>カン</t>
    </rPh>
    <phoneticPr fontId="4"/>
  </si>
  <si>
    <t>びん</t>
    <phoneticPr fontId="4"/>
  </si>
  <si>
    <t>ペットボトル</t>
    <phoneticPr fontId="4"/>
  </si>
  <si>
    <t>スチール</t>
    <phoneticPr fontId="4"/>
  </si>
  <si>
    <t>アルミ</t>
    <phoneticPr fontId="4"/>
  </si>
  <si>
    <t>リターナブル</t>
    <phoneticPr fontId="4"/>
  </si>
  <si>
    <t>ワンウェイ</t>
    <phoneticPr fontId="4"/>
  </si>
  <si>
    <t>年　　　　度
および事業名</t>
    <rPh sb="0" eb="1">
      <t>ネン</t>
    </rPh>
    <rPh sb="5" eb="6">
      <t>ド</t>
    </rPh>
    <rPh sb="10" eb="12">
      <t>ジギョウ</t>
    </rPh>
    <rPh sb="12" eb="13">
      <t>メイ</t>
    </rPh>
    <phoneticPr fontId="4"/>
  </si>
  <si>
    <t>乾電池</t>
    <rPh sb="0" eb="3">
      <t>カンデンチ</t>
    </rPh>
    <phoneticPr fontId="4"/>
  </si>
  <si>
    <t>容 器 包 装
プラスチック</t>
    <rPh sb="0" eb="1">
      <t>カタチ</t>
    </rPh>
    <rPh sb="2" eb="3">
      <t>ウツワ</t>
    </rPh>
    <rPh sb="4" eb="5">
      <t>ツツミ</t>
    </rPh>
    <rPh sb="6" eb="7">
      <t>ソウ</t>
    </rPh>
    <phoneticPr fontId="4"/>
  </si>
  <si>
    <t>廃食用油</t>
    <rPh sb="0" eb="1">
      <t>ハイ</t>
    </rPh>
    <rPh sb="1" eb="3">
      <t>ショクヨウ</t>
    </rPh>
    <rPh sb="3" eb="4">
      <t>ユ</t>
    </rPh>
    <phoneticPr fontId="4"/>
  </si>
  <si>
    <t>金属類</t>
    <rPh sb="0" eb="3">
      <t>キンゾクルイ</t>
    </rPh>
    <phoneticPr fontId="4"/>
  </si>
  <si>
    <t>小型家電</t>
    <rPh sb="0" eb="2">
      <t>コガタ</t>
    </rPh>
    <rPh sb="2" eb="4">
      <t>カデン</t>
    </rPh>
    <phoneticPr fontId="4"/>
  </si>
  <si>
    <t>ふとん</t>
    <phoneticPr fontId="4"/>
  </si>
  <si>
    <t>蛍光管</t>
    <rPh sb="0" eb="2">
      <t>ケイコウ</t>
    </rPh>
    <rPh sb="2" eb="3">
      <t>カン</t>
    </rPh>
    <phoneticPr fontId="4"/>
  </si>
  <si>
    <t>廃食用油の回収は、平成20年６月から開始した。</t>
    <rPh sb="0" eb="1">
      <t>ハイ</t>
    </rPh>
    <rPh sb="1" eb="4">
      <t>ショクヨウアブラ</t>
    </rPh>
    <rPh sb="5" eb="7">
      <t>カイシュウ</t>
    </rPh>
    <rPh sb="9" eb="11">
      <t>ヘイセイ</t>
    </rPh>
    <rPh sb="13" eb="14">
      <t>ネン</t>
    </rPh>
    <rPh sb="15" eb="16">
      <t>ガツ</t>
    </rPh>
    <rPh sb="18" eb="20">
      <t>カイシ</t>
    </rPh>
    <phoneticPr fontId="4"/>
  </si>
  <si>
    <t>紙パックの集積所回収は、平成23年４月から開始した。</t>
    <rPh sb="0" eb="1">
      <t>カミ</t>
    </rPh>
    <rPh sb="5" eb="7">
      <t>シュウセキ</t>
    </rPh>
    <rPh sb="7" eb="8">
      <t>ジョ</t>
    </rPh>
    <rPh sb="8" eb="10">
      <t>カイシュウ</t>
    </rPh>
    <rPh sb="12" eb="14">
      <t>ヘイセイ</t>
    </rPh>
    <rPh sb="16" eb="17">
      <t>ネン</t>
    </rPh>
    <rPh sb="18" eb="19">
      <t>ガツ</t>
    </rPh>
    <rPh sb="21" eb="23">
      <t>カイシ</t>
    </rPh>
    <phoneticPr fontId="4"/>
  </si>
  <si>
    <t>小型家電の回収は、平成23年９月から開始した。</t>
    <rPh sb="0" eb="2">
      <t>コガタ</t>
    </rPh>
    <rPh sb="2" eb="4">
      <t>カデン</t>
    </rPh>
    <rPh sb="5" eb="7">
      <t>カイシュウ</t>
    </rPh>
    <rPh sb="9" eb="11">
      <t>ヘイセイ</t>
    </rPh>
    <rPh sb="13" eb="14">
      <t>ネン</t>
    </rPh>
    <rPh sb="15" eb="16">
      <t>ガツ</t>
    </rPh>
    <rPh sb="18" eb="20">
      <t>カイシ</t>
    </rPh>
    <phoneticPr fontId="4"/>
  </si>
  <si>
    <t>容器包装プラスチックの回収は、平成20年10月から開始した。</t>
    <rPh sb="0" eb="2">
      <t>ヨウキ</t>
    </rPh>
    <rPh sb="2" eb="4">
      <t>ホウソウ</t>
    </rPh>
    <rPh sb="11" eb="13">
      <t>カイシュウ</t>
    </rPh>
    <rPh sb="15" eb="17">
      <t>ヘイセイ</t>
    </rPh>
    <rPh sb="19" eb="20">
      <t>ネン</t>
    </rPh>
    <rPh sb="22" eb="23">
      <t>ガツ</t>
    </rPh>
    <rPh sb="25" eb="27">
      <t>カイシ</t>
    </rPh>
    <phoneticPr fontId="4"/>
  </si>
  <si>
    <t>(単位：㎏)</t>
    <rPh sb="1" eb="3">
      <t>タンイ</t>
    </rPh>
    <phoneticPr fontId="4"/>
  </si>
  <si>
    <t>ごみ量</t>
    <rPh sb="2" eb="3">
      <t>リョウ</t>
    </rPh>
    <phoneticPr fontId="4"/>
  </si>
  <si>
    <t>し尿</t>
    <rPh sb="1" eb="2">
      <t>ニョウ</t>
    </rPh>
    <phoneticPr fontId="4"/>
  </si>
  <si>
    <t>可燃</t>
    <rPh sb="0" eb="2">
      <t>カネン</t>
    </rPh>
    <phoneticPr fontId="4"/>
  </si>
  <si>
    <t>不燃</t>
    <rPh sb="0" eb="2">
      <t>フネン</t>
    </rPh>
    <phoneticPr fontId="4"/>
  </si>
  <si>
    <t>粗大</t>
    <rPh sb="0" eb="2">
      <t>ソダイ</t>
    </rPh>
    <phoneticPr fontId="4"/>
  </si>
  <si>
    <t>対象戸数</t>
    <rPh sb="0" eb="2">
      <t>タイショウ</t>
    </rPh>
    <rPh sb="2" eb="4">
      <t>コスウ</t>
    </rPh>
    <phoneticPr fontId="4"/>
  </si>
  <si>
    <t>収集量</t>
    <rPh sb="0" eb="2">
      <t>シュウシュウ</t>
    </rPh>
    <rPh sb="2" eb="3">
      <t>リョウ</t>
    </rPh>
    <phoneticPr fontId="4"/>
  </si>
  <si>
    <t>ｔ</t>
    <phoneticPr fontId="4"/>
  </si>
  <si>
    <t>し尿の対象戸数は各年度末現在の、それ以外の項目は各年度における数値である。</t>
    <rPh sb="1" eb="2">
      <t>ニョウ</t>
    </rPh>
    <rPh sb="3" eb="5">
      <t>タイショウ</t>
    </rPh>
    <rPh sb="5" eb="7">
      <t>コスウ</t>
    </rPh>
    <rPh sb="8" eb="10">
      <t>カクネン</t>
    </rPh>
    <rPh sb="11" eb="12">
      <t>マツ</t>
    </rPh>
    <rPh sb="12" eb="14">
      <t>ゲンザイ</t>
    </rPh>
    <rPh sb="18" eb="20">
      <t>イガイ</t>
    </rPh>
    <rPh sb="21" eb="23">
      <t>コウモク</t>
    </rPh>
    <rPh sb="24" eb="27">
      <t>カクネンド</t>
    </rPh>
    <rPh sb="31" eb="33">
      <t>スウチ</t>
    </rPh>
    <phoneticPr fontId="4"/>
  </si>
  <si>
    <t>粗大ごみの量は、資源化および再利用化分を除いた数値である。</t>
    <rPh sb="0" eb="2">
      <t>ソダイ</t>
    </rPh>
    <rPh sb="5" eb="6">
      <t>リョウ</t>
    </rPh>
    <rPh sb="8" eb="11">
      <t>シゲンカ</t>
    </rPh>
    <rPh sb="14" eb="17">
      <t>サイリヨウ</t>
    </rPh>
    <rPh sb="17" eb="18">
      <t>カ</t>
    </rPh>
    <rPh sb="18" eb="19">
      <t>ブン</t>
    </rPh>
    <rPh sb="20" eb="21">
      <t>ノゾ</t>
    </rPh>
    <rPh sb="23" eb="25">
      <t>スウチ</t>
    </rPh>
    <phoneticPr fontId="4"/>
  </si>
  <si>
    <t>エ ボ ラ
出血熱 ＊</t>
    <rPh sb="6" eb="8">
      <t>シュッケツ</t>
    </rPh>
    <rPh sb="8" eb="9">
      <t>ネツ</t>
    </rPh>
    <phoneticPr fontId="9"/>
  </si>
  <si>
    <t>クリミア・
コンゴ出血熱
＊</t>
    <rPh sb="9" eb="11">
      <t>シュッケツ</t>
    </rPh>
    <rPh sb="11" eb="12">
      <t>ネツ</t>
    </rPh>
    <phoneticPr fontId="9"/>
  </si>
  <si>
    <t>疱そう
(天然痘)
＊</t>
    <rPh sb="0" eb="1">
      <t>モガサ</t>
    </rPh>
    <rPh sb="5" eb="8">
      <t>テンネントウ</t>
    </rPh>
    <phoneticPr fontId="9"/>
  </si>
  <si>
    <t>南米出血熱
＊</t>
    <rPh sb="0" eb="2">
      <t>ナンベイ</t>
    </rPh>
    <rPh sb="2" eb="4">
      <t>シュッケツ</t>
    </rPh>
    <rPh sb="4" eb="5">
      <t>ネツ</t>
    </rPh>
    <phoneticPr fontId="9"/>
  </si>
  <si>
    <t>ペスト
＊</t>
    <phoneticPr fontId="9"/>
  </si>
  <si>
    <t>マール
ブルグ病
＊</t>
    <rPh sb="7" eb="8">
      <t>ビョウ</t>
    </rPh>
    <phoneticPr fontId="9"/>
  </si>
  <si>
    <t>ラッサ熱
＊</t>
    <rPh sb="3" eb="4">
      <t>ネツ</t>
    </rPh>
    <phoneticPr fontId="9"/>
  </si>
  <si>
    <t>結核
＊</t>
    <rPh sb="0" eb="2">
      <t>ケッカク</t>
    </rPh>
    <phoneticPr fontId="9"/>
  </si>
  <si>
    <t>＊には、疑似症患者も含む。</t>
    <rPh sb="4" eb="6">
      <t>ギジ</t>
    </rPh>
    <rPh sb="6" eb="7">
      <t>ショウ</t>
    </rPh>
    <rPh sb="7" eb="9">
      <t>カンジャ</t>
    </rPh>
    <rPh sb="10" eb="11">
      <t>フク</t>
    </rPh>
    <phoneticPr fontId="9"/>
  </si>
  <si>
    <r>
      <rPr>
        <sz val="7"/>
        <color theme="1"/>
        <rFont val="ＭＳ 明朝"/>
        <family val="1"/>
        <charset val="128"/>
      </rPr>
      <t>重症急性呼吸器
症候群</t>
    </r>
    <r>
      <rPr>
        <sz val="6"/>
        <color theme="1"/>
        <rFont val="ＭＳ 明朝"/>
        <family val="1"/>
        <charset val="128"/>
      </rPr>
      <t>(病原体が
SARSｺﾛﾅｳｲﾙｽである
ものに限る)</t>
    </r>
    <r>
      <rPr>
        <sz val="8"/>
        <color theme="1"/>
        <rFont val="ＭＳ 明朝"/>
        <family val="1"/>
        <charset val="128"/>
      </rPr>
      <t>＊</t>
    </r>
    <rPh sb="0" eb="2">
      <t>ジュウショウ</t>
    </rPh>
    <rPh sb="2" eb="4">
      <t>キュウセイ</t>
    </rPh>
    <rPh sb="4" eb="7">
      <t>コキュウキ</t>
    </rPh>
    <rPh sb="8" eb="11">
      <t>ショウコウグン</t>
    </rPh>
    <rPh sb="12" eb="15">
      <t>ビョウゲンタイ</t>
    </rPh>
    <rPh sb="35" eb="36">
      <t>カギ</t>
    </rPh>
    <phoneticPr fontId="9"/>
  </si>
  <si>
    <t>※</t>
    <phoneticPr fontId="13"/>
  </si>
  <si>
    <r>
      <t>※</t>
    </r>
    <r>
      <rPr>
        <sz val="6"/>
        <color theme="1"/>
        <rFont val="ＭＳ Ｐ明朝"/>
        <family val="1"/>
        <charset val="128"/>
      </rPr>
      <t xml:space="preserve"> </t>
    </r>
    <r>
      <rPr>
        <sz val="9"/>
        <color theme="1"/>
        <rFont val="ＭＳ Ｐ明朝"/>
        <family val="1"/>
        <charset val="128"/>
      </rPr>
      <t>平成21、22年度は河川工事により、測定地点を南田中橋から松之木橋へ変更した。</t>
    </r>
    <rPh sb="2" eb="4">
      <t>ヘイセイ</t>
    </rPh>
    <rPh sb="9" eb="11">
      <t>ネンド</t>
    </rPh>
    <rPh sb="12" eb="14">
      <t>カセン</t>
    </rPh>
    <rPh sb="14" eb="16">
      <t>コウジ</t>
    </rPh>
    <rPh sb="20" eb="22">
      <t>ソクテイ</t>
    </rPh>
    <rPh sb="22" eb="24">
      <t>チテン</t>
    </rPh>
    <rPh sb="25" eb="28">
      <t>ミナミタナカ</t>
    </rPh>
    <rPh sb="28" eb="29">
      <t>バシ</t>
    </rPh>
    <rPh sb="31" eb="34">
      <t>マツノキ</t>
    </rPh>
    <rPh sb="34" eb="35">
      <t>バシ</t>
    </rPh>
    <rPh sb="36" eb="38">
      <t>ヘンコウ</t>
    </rPh>
    <phoneticPr fontId="13"/>
  </si>
  <si>
    <t>衛生・環境</t>
    <phoneticPr fontId="31"/>
  </si>
  <si>
    <t>11</t>
    <phoneticPr fontId="31"/>
  </si>
  <si>
    <t>急性灰白髄炎(小児まひ)</t>
    <rPh sb="0" eb="2">
      <t>キュウセイ</t>
    </rPh>
    <rPh sb="2" eb="3">
      <t>ハイ</t>
    </rPh>
    <rPh sb="3" eb="4">
      <t>ハク</t>
    </rPh>
    <rPh sb="4" eb="5">
      <t>ズイ</t>
    </rPh>
    <rPh sb="5" eb="6">
      <t>エン</t>
    </rPh>
    <rPh sb="7" eb="9">
      <t>ショウニ</t>
    </rPh>
    <phoneticPr fontId="4"/>
  </si>
  <si>
    <t>(四種混合)</t>
    <rPh sb="1" eb="2">
      <t>ヨン</t>
    </rPh>
    <rPh sb="2" eb="3">
      <t>シュ</t>
    </rPh>
    <rPh sb="3" eb="5">
      <t>コンゴウ</t>
    </rPh>
    <phoneticPr fontId="4"/>
  </si>
  <si>
    <t>(三種混合)</t>
    <rPh sb="1" eb="3">
      <t>サンシュ</t>
    </rPh>
    <rPh sb="3" eb="5">
      <t>コンゴウ</t>
    </rPh>
    <phoneticPr fontId="4"/>
  </si>
  <si>
    <t>(二種混合)</t>
    <rPh sb="1" eb="3">
      <t>ニシュ</t>
    </rPh>
    <rPh sb="3" eb="5">
      <t>コンゴウ</t>
    </rPh>
    <phoneticPr fontId="4"/>
  </si>
  <si>
    <t>生ポリオ</t>
    <rPh sb="0" eb="1">
      <t>ナマ</t>
    </rPh>
    <phoneticPr fontId="4"/>
  </si>
  <si>
    <t>不活化ポリオ</t>
    <rPh sb="0" eb="1">
      <t>フ</t>
    </rPh>
    <rPh sb="1" eb="3">
      <t>カツカ</t>
    </rPh>
    <phoneticPr fontId="4"/>
  </si>
  <si>
    <t>麻しん風しん</t>
    <rPh sb="0" eb="1">
      <t>マ</t>
    </rPh>
    <rPh sb="3" eb="4">
      <t>フウ</t>
    </rPh>
    <phoneticPr fontId="4"/>
  </si>
  <si>
    <t>日本脳炎</t>
    <rPh sb="0" eb="2">
      <t>ニホン</t>
    </rPh>
    <rPh sb="2" eb="4">
      <t>ノウエン</t>
    </rPh>
    <phoneticPr fontId="4"/>
  </si>
  <si>
    <t>ＢＣＧ（結核）</t>
    <rPh sb="4" eb="6">
      <t>ケッカク</t>
    </rPh>
    <phoneticPr fontId="4"/>
  </si>
  <si>
    <t>：</t>
    <phoneticPr fontId="4"/>
  </si>
  <si>
    <t>不活化ポリオは平成24年９月から、ＤＰＴ-ＩＰＶ（四種混合）は平成24年11月から定期予防接種を実施している。</t>
    <rPh sb="0" eb="1">
      <t>フ</t>
    </rPh>
    <rPh sb="1" eb="3">
      <t>カツカ</t>
    </rPh>
    <rPh sb="7" eb="9">
      <t>ヘイセイ</t>
    </rPh>
    <rPh sb="11" eb="12">
      <t>ネン</t>
    </rPh>
    <rPh sb="13" eb="14">
      <t>ガツ</t>
    </rPh>
    <rPh sb="25" eb="27">
      <t>ヨンシュ</t>
    </rPh>
    <rPh sb="27" eb="29">
      <t>コンゴウ</t>
    </rPh>
    <rPh sb="31" eb="33">
      <t>ヘイセイ</t>
    </rPh>
    <rPh sb="35" eb="36">
      <t>ネン</t>
    </rPh>
    <rPh sb="38" eb="39">
      <t>ガツ</t>
    </rPh>
    <rPh sb="43" eb="45">
      <t>ヨボウ</t>
    </rPh>
    <rPh sb="48" eb="50">
      <t>ジッシ</t>
    </rPh>
    <phoneticPr fontId="31"/>
  </si>
  <si>
    <t>接種回数は標準的な接種パターンによる接種回数である。（以下の表についても同じ）</t>
    <rPh sb="0" eb="2">
      <t>セッシュ</t>
    </rPh>
    <rPh sb="2" eb="4">
      <t>カイスウ</t>
    </rPh>
    <rPh sb="5" eb="8">
      <t>ヒョウジュンテキ</t>
    </rPh>
    <rPh sb="9" eb="11">
      <t>セッシュ</t>
    </rPh>
    <rPh sb="18" eb="20">
      <t>セッシュ</t>
    </rPh>
    <rPh sb="20" eb="22">
      <t>カイスウ</t>
    </rPh>
    <rPh sb="27" eb="29">
      <t>イカ</t>
    </rPh>
    <rPh sb="30" eb="31">
      <t>ヒョウ</t>
    </rPh>
    <rPh sb="36" eb="37">
      <t>オナ</t>
    </rPh>
    <phoneticPr fontId="31"/>
  </si>
  <si>
    <t>健康部保健予防課</t>
    <rPh sb="0" eb="2">
      <t>ケンコウ</t>
    </rPh>
    <rPh sb="2" eb="3">
      <t>ブ</t>
    </rPh>
    <rPh sb="3" eb="5">
      <t>ホケン</t>
    </rPh>
    <rPh sb="5" eb="8">
      <t>ヨボウカ</t>
    </rPh>
    <phoneticPr fontId="4"/>
  </si>
  <si>
    <t>子宮頸がん</t>
    <rPh sb="0" eb="2">
      <t>シキュウ</t>
    </rPh>
    <rPh sb="2" eb="3">
      <t>ケイ</t>
    </rPh>
    <phoneticPr fontId="4"/>
  </si>
  <si>
    <t>小児用</t>
    <rPh sb="0" eb="3">
      <t>ショウニヨウ</t>
    </rPh>
    <phoneticPr fontId="4"/>
  </si>
  <si>
    <t>先天性風しん</t>
    <rPh sb="0" eb="3">
      <t>センテンセイ</t>
    </rPh>
    <rPh sb="3" eb="4">
      <t>フウ</t>
    </rPh>
    <phoneticPr fontId="4"/>
  </si>
  <si>
    <t>予防接種</t>
    <rPh sb="0" eb="2">
      <t>ヨボウ</t>
    </rPh>
    <rPh sb="2" eb="4">
      <t>セッシュ</t>
    </rPh>
    <phoneticPr fontId="4"/>
  </si>
  <si>
    <t>高齢者</t>
    <rPh sb="0" eb="3">
      <t>コウレイシャ</t>
    </rPh>
    <phoneticPr fontId="4"/>
  </si>
  <si>
    <t>(2)　任 意 予 防 接 種 の 実 施 数</t>
    <rPh sb="4" eb="5">
      <t>ニン</t>
    </rPh>
    <rPh sb="6" eb="7">
      <t>イ</t>
    </rPh>
    <rPh sb="8" eb="9">
      <t>ヨ</t>
    </rPh>
    <rPh sb="10" eb="11">
      <t>ボウ</t>
    </rPh>
    <rPh sb="12" eb="13">
      <t>セッ</t>
    </rPh>
    <rPh sb="14" eb="15">
      <t>タネ</t>
    </rPh>
    <rPh sb="22" eb="23">
      <t>スウ</t>
    </rPh>
    <phoneticPr fontId="4"/>
  </si>
  <si>
    <t>(1)　定 期 予 防 接 種 の 実 施 数</t>
    <rPh sb="4" eb="5">
      <t>テイ</t>
    </rPh>
    <rPh sb="6" eb="7">
      <t>キ</t>
    </rPh>
    <rPh sb="8" eb="9">
      <t>ヨ</t>
    </rPh>
    <rPh sb="10" eb="11">
      <t>ボウ</t>
    </rPh>
    <rPh sb="12" eb="13">
      <t>セッ</t>
    </rPh>
    <rPh sb="14" eb="15">
      <t>タネ</t>
    </rPh>
    <rPh sb="22" eb="23">
      <t>スウ</t>
    </rPh>
    <phoneticPr fontId="4"/>
  </si>
  <si>
    <t>許可を要しない
食品製造業</t>
    <rPh sb="0" eb="2">
      <t>キョカ</t>
    </rPh>
    <rPh sb="3" eb="4">
      <t>ヨウ</t>
    </rPh>
    <rPh sb="8" eb="10">
      <t>ショクヒン</t>
    </rPh>
    <rPh sb="10" eb="13">
      <t>セイゾウギョウ</t>
    </rPh>
    <phoneticPr fontId="8"/>
  </si>
  <si>
    <t>許可を要しない
食品販売業</t>
    <rPh sb="0" eb="2">
      <t>キョカ</t>
    </rPh>
    <rPh sb="3" eb="4">
      <t>ヨウ</t>
    </rPh>
    <rPh sb="8" eb="10">
      <t>ショクヒン</t>
    </rPh>
    <rPh sb="10" eb="13">
      <t>ハンバイギョウ</t>
    </rPh>
    <phoneticPr fontId="8"/>
  </si>
  <si>
    <t>おもちゃ
製造・販売業</t>
    <rPh sb="5" eb="7">
      <t>セイゾウ</t>
    </rPh>
    <rPh sb="8" eb="11">
      <t>ハンバイギョウ</t>
    </rPh>
    <phoneticPr fontId="8"/>
  </si>
  <si>
    <t>粗大ごみからの金属類回収は、平成23年10月から開始した。</t>
    <rPh sb="0" eb="2">
      <t>ソダイ</t>
    </rPh>
    <rPh sb="7" eb="10">
      <t>キンゾクルイ</t>
    </rPh>
    <rPh sb="10" eb="12">
      <t>カイシュウ</t>
    </rPh>
    <rPh sb="14" eb="16">
      <t>ヘイセイ</t>
    </rPh>
    <rPh sb="18" eb="19">
      <t>ネン</t>
    </rPh>
    <rPh sb="21" eb="22">
      <t>ガツ</t>
    </rPh>
    <rPh sb="24" eb="26">
      <t>カイシ</t>
    </rPh>
    <phoneticPr fontId="4"/>
  </si>
  <si>
    <t>粗大ごみからのふとん回収は、平成24年３月から開始した。</t>
    <rPh sb="0" eb="2">
      <t>ソダイ</t>
    </rPh>
    <rPh sb="10" eb="12">
      <t>カイシュウ</t>
    </rPh>
    <rPh sb="14" eb="16">
      <t>ヘイセイ</t>
    </rPh>
    <rPh sb="18" eb="19">
      <t>ネン</t>
    </rPh>
    <rPh sb="20" eb="21">
      <t>ガツ</t>
    </rPh>
    <rPh sb="23" eb="25">
      <t>カイシ</t>
    </rPh>
    <phoneticPr fontId="4"/>
  </si>
  <si>
    <t>食器具
容器包装</t>
    <rPh sb="0" eb="2">
      <t>ショッキ</t>
    </rPh>
    <rPh sb="2" eb="3">
      <t>グ</t>
    </rPh>
    <rPh sb="4" eb="6">
      <t>ヨウキ</t>
    </rPh>
    <rPh sb="6" eb="7">
      <t>ツツミ</t>
    </rPh>
    <rPh sb="7" eb="8">
      <t>ソウ</t>
    </rPh>
    <phoneticPr fontId="8"/>
  </si>
  <si>
    <t>大泉氷川橋上流では継続的に河川の改修工事を行っている。</t>
    <rPh sb="0" eb="2">
      <t>オオイズミ</t>
    </rPh>
    <rPh sb="2" eb="4">
      <t>ヒカワ</t>
    </rPh>
    <rPh sb="4" eb="5">
      <t>バシ</t>
    </rPh>
    <rPh sb="5" eb="7">
      <t>ジョウリュウ</t>
    </rPh>
    <rPh sb="9" eb="12">
      <t>ケイゾクテキ</t>
    </rPh>
    <rPh sb="13" eb="15">
      <t>カセン</t>
    </rPh>
    <rPh sb="16" eb="18">
      <t>カイシュウ</t>
    </rPh>
    <rPh sb="18" eb="20">
      <t>コウジ</t>
    </rPh>
    <rPh sb="21" eb="22">
      <t>オコナ</t>
    </rPh>
    <phoneticPr fontId="13"/>
  </si>
  <si>
    <t>魚　　肉
ねり製品
製 造 業</t>
    <rPh sb="0" eb="1">
      <t>サカナ</t>
    </rPh>
    <rPh sb="3" eb="4">
      <t>ニク</t>
    </rPh>
    <rPh sb="7" eb="8">
      <t>セイ</t>
    </rPh>
    <rPh sb="8" eb="9">
      <t>ヒン</t>
    </rPh>
    <rPh sb="10" eb="11">
      <t>セイ</t>
    </rPh>
    <rPh sb="12" eb="13">
      <t>ヅクリ</t>
    </rPh>
    <rPh sb="14" eb="15">
      <t>ギョウ</t>
    </rPh>
    <phoneticPr fontId="7"/>
  </si>
  <si>
    <t>(平成26年３月31日現在)</t>
    <rPh sb="1" eb="3">
      <t>ヘイセイ</t>
    </rPh>
    <rPh sb="5" eb="6">
      <t>ネン</t>
    </rPh>
    <rPh sb="7" eb="8">
      <t>ガツ</t>
    </rPh>
    <rPh sb="10" eb="11">
      <t>ニチ</t>
    </rPh>
    <rPh sb="11" eb="13">
      <t>ゲンザイ</t>
    </rPh>
    <phoneticPr fontId="6"/>
  </si>
  <si>
    <t>平成25年の数値は概数である。</t>
    <rPh sb="0" eb="2">
      <t>ヘイセイ</t>
    </rPh>
    <rPh sb="4" eb="5">
      <t>ネン</t>
    </rPh>
    <rPh sb="6" eb="8">
      <t>スウチ</t>
    </rPh>
    <rPh sb="9" eb="11">
      <t>ガイスウ</t>
    </rPh>
    <phoneticPr fontId="9"/>
  </si>
  <si>
    <t>クロイツ
フｪルト･
ヤコブ病</t>
    <rPh sb="14" eb="15">
      <t>ビョウ</t>
    </rPh>
    <phoneticPr fontId="4"/>
  </si>
  <si>
    <t>接種回数４回</t>
    <rPh sb="0" eb="2">
      <t>セッシュ</t>
    </rPh>
    <rPh sb="2" eb="4">
      <t>カイスウ</t>
    </rPh>
    <rPh sb="5" eb="6">
      <t>カイ</t>
    </rPh>
    <phoneticPr fontId="4"/>
  </si>
  <si>
    <t>接種回数１回</t>
    <rPh sb="0" eb="2">
      <t>セッシュ</t>
    </rPh>
    <rPh sb="2" eb="4">
      <t>カイスウ</t>
    </rPh>
    <rPh sb="5" eb="6">
      <t>カイ</t>
    </rPh>
    <phoneticPr fontId="4"/>
  </si>
  <si>
    <t>接種回数２回</t>
    <rPh sb="0" eb="2">
      <t>セッシュ</t>
    </rPh>
    <rPh sb="2" eb="4">
      <t>カイスウ</t>
    </rPh>
    <rPh sb="5" eb="6">
      <t>カイ</t>
    </rPh>
    <phoneticPr fontId="4"/>
  </si>
  <si>
    <t>ＤＰＴ-ＩＰＶ</t>
    <phoneticPr fontId="4"/>
  </si>
  <si>
    <t>ＤＰＴ</t>
    <phoneticPr fontId="4"/>
  </si>
  <si>
    <t>ＤＴ</t>
    <phoneticPr fontId="4"/>
  </si>
  <si>
    <t>ヒブ</t>
    <phoneticPr fontId="4"/>
  </si>
  <si>
    <t>肺炎球菌</t>
    <phoneticPr fontId="4"/>
  </si>
  <si>
    <t>インフルエンザ</t>
    <phoneticPr fontId="4"/>
  </si>
  <si>
    <t>接種回数３回</t>
    <rPh sb="0" eb="2">
      <t>セッシュ</t>
    </rPh>
    <rPh sb="2" eb="4">
      <t>カイスウ</t>
    </rPh>
    <rPh sb="5" eb="6">
      <t>カイ</t>
    </rPh>
    <phoneticPr fontId="4"/>
  </si>
  <si>
    <t>接種回数1回</t>
    <rPh sb="0" eb="2">
      <t>セッシュ</t>
    </rPh>
    <rPh sb="2" eb="4">
      <t>カイスウ</t>
    </rPh>
    <rPh sb="5" eb="6">
      <t>カイ</t>
    </rPh>
    <phoneticPr fontId="4"/>
  </si>
  <si>
    <t>子宮頸がん、ヒブ、小児用肺炎球菌は平成25年４月から定期予防接種を実施している。</t>
    <rPh sb="0" eb="2">
      <t>シキュウ</t>
    </rPh>
    <rPh sb="2" eb="3">
      <t>ケイ</t>
    </rPh>
    <rPh sb="9" eb="12">
      <t>ショウニヨウ</t>
    </rPh>
    <rPh sb="12" eb="14">
      <t>ハイエン</t>
    </rPh>
    <rPh sb="14" eb="16">
      <t>キュウキン</t>
    </rPh>
    <rPh sb="17" eb="19">
      <t>ヘイセイ</t>
    </rPh>
    <rPh sb="21" eb="22">
      <t>ネン</t>
    </rPh>
    <rPh sb="23" eb="24">
      <t>ガツ</t>
    </rPh>
    <rPh sb="26" eb="28">
      <t>テイキ</t>
    </rPh>
    <rPh sb="28" eb="30">
      <t>ヨボウ</t>
    </rPh>
    <rPh sb="30" eb="32">
      <t>セッシュ</t>
    </rPh>
    <rPh sb="33" eb="35">
      <t>ジッシ</t>
    </rPh>
    <phoneticPr fontId="10"/>
  </si>
  <si>
    <t>麻しん風しん混合</t>
    <rPh sb="0" eb="1">
      <t>マ</t>
    </rPh>
    <rPh sb="3" eb="4">
      <t>フウ</t>
    </rPh>
    <rPh sb="6" eb="8">
      <t>コンゴウ</t>
    </rPh>
    <phoneticPr fontId="4"/>
  </si>
  <si>
    <t>未接種者対象事業</t>
    <rPh sb="0" eb="3">
      <t>ミセッシュ</t>
    </rPh>
    <rPh sb="3" eb="4">
      <t>シャ</t>
    </rPh>
    <rPh sb="4" eb="6">
      <t>タイショウ</t>
    </rPh>
    <rPh sb="6" eb="8">
      <t>ジギョウ</t>
    </rPh>
    <phoneticPr fontId="4"/>
  </si>
  <si>
    <t>症候群対策事業</t>
    <rPh sb="0" eb="3">
      <t>ショウコウグン</t>
    </rPh>
    <rPh sb="3" eb="5">
      <t>タイサク</t>
    </rPh>
    <rPh sb="5" eb="7">
      <t>ジギョウ</t>
    </rPh>
    <phoneticPr fontId="4"/>
  </si>
  <si>
    <t>定期化準備事業</t>
    <rPh sb="0" eb="3">
      <t>テイキカ</t>
    </rPh>
    <rPh sb="3" eb="5">
      <t>ジュンビ</t>
    </rPh>
    <rPh sb="5" eb="7">
      <t>ジギョウ</t>
    </rPh>
    <phoneticPr fontId="4"/>
  </si>
  <si>
    <t>２回まで助成</t>
    <rPh sb="1" eb="2">
      <t>カイ</t>
    </rPh>
    <phoneticPr fontId="4"/>
  </si>
  <si>
    <t>１回助成</t>
    <rPh sb="1" eb="2">
      <t>カイ</t>
    </rPh>
    <phoneticPr fontId="4"/>
  </si>
  <si>
    <t>２回まで助成</t>
    <rPh sb="1" eb="2">
      <t>カイ</t>
    </rPh>
    <rPh sb="4" eb="6">
      <t>ジョセイ</t>
    </rPh>
    <phoneticPr fontId="4"/>
  </si>
  <si>
    <t>みずぼうそう</t>
    <phoneticPr fontId="4"/>
  </si>
  <si>
    <t>おたふくかぜ</t>
    <phoneticPr fontId="4"/>
  </si>
  <si>
    <t>肺炎球菌</t>
    <phoneticPr fontId="4"/>
  </si>
  <si>
    <t>ヒブ</t>
    <phoneticPr fontId="4"/>
  </si>
  <si>
    <t>子宮頸がん、ヒブ、小児用肺炎球菌は平成25年4月からは定期予防接種として実施している。</t>
    <rPh sb="0" eb="2">
      <t>シキュウ</t>
    </rPh>
    <rPh sb="2" eb="3">
      <t>ケイ</t>
    </rPh>
    <rPh sb="9" eb="12">
      <t>ショウニヨウ</t>
    </rPh>
    <rPh sb="12" eb="14">
      <t>ハイエン</t>
    </rPh>
    <rPh sb="14" eb="16">
      <t>キュウキン</t>
    </rPh>
    <rPh sb="17" eb="19">
      <t>ヘイセイ</t>
    </rPh>
    <rPh sb="21" eb="22">
      <t>ネン</t>
    </rPh>
    <rPh sb="23" eb="24">
      <t>ガツ</t>
    </rPh>
    <rPh sb="27" eb="29">
      <t>テイキ</t>
    </rPh>
    <rPh sb="29" eb="31">
      <t>ヨボウ</t>
    </rPh>
    <rPh sb="31" eb="33">
      <t>セッシュ</t>
    </rPh>
    <rPh sb="36" eb="38">
      <t>ジッシ</t>
    </rPh>
    <phoneticPr fontId="10"/>
  </si>
  <si>
    <t>蛍光管の回収は、平成25年12月・平成26年１月に実施した。</t>
    <rPh sb="0" eb="2">
      <t>ケイコウ</t>
    </rPh>
    <rPh sb="2" eb="3">
      <t>カン</t>
    </rPh>
    <rPh sb="4" eb="6">
      <t>カイシュウ</t>
    </rPh>
    <rPh sb="8" eb="10">
      <t>ヘイセイ</t>
    </rPh>
    <rPh sb="12" eb="13">
      <t>ネン</t>
    </rPh>
    <rPh sb="15" eb="16">
      <t>ガツ</t>
    </rPh>
    <rPh sb="17" eb="19">
      <t>ヘイセイ</t>
    </rPh>
    <rPh sb="21" eb="22">
      <t>ネン</t>
    </rPh>
    <rPh sb="23" eb="24">
      <t>ガツ</t>
    </rPh>
    <rPh sb="25" eb="27">
      <t>ジッシ</t>
    </rPh>
    <phoneticPr fontId="4"/>
  </si>
  <si>
    <t>樹木害虫駆除は、平成25年度限りで廃止されている。</t>
    <rPh sb="0" eb="2">
      <t>ジュモク</t>
    </rPh>
    <rPh sb="2" eb="4">
      <t>ガイチュウ</t>
    </rPh>
    <rPh sb="4" eb="6">
      <t>クジョ</t>
    </rPh>
    <rPh sb="8" eb="10">
      <t>ヘイセイ</t>
    </rPh>
    <rPh sb="12" eb="13">
      <t>ネン</t>
    </rPh>
    <rPh sb="13" eb="14">
      <t>ド</t>
    </rPh>
    <rPh sb="14" eb="15">
      <t>カギ</t>
    </rPh>
    <rPh sb="17" eb="19">
      <t>ハイシ</t>
    </rPh>
    <phoneticPr fontId="18"/>
  </si>
  <si>
    <t>(2)　資　源　別　回　収　量(つづき)</t>
    <rPh sb="4" eb="5">
      <t>シ</t>
    </rPh>
    <rPh sb="6" eb="7">
      <t>ミナモト</t>
    </rPh>
    <rPh sb="8" eb="9">
      <t>ベツ</t>
    </rPh>
    <rPh sb="10" eb="11">
      <t>カイ</t>
    </rPh>
    <rPh sb="12" eb="13">
      <t>オサム</t>
    </rPh>
    <rPh sb="14" eb="15">
      <t>リョウ</t>
    </rPh>
    <phoneticPr fontId="4"/>
  </si>
  <si>
    <t>東京都福祉保健局「死亡原因一覧表(平成25年)」「人口動態統計(平成21年～25年)」、健康部保健予防課</t>
    <rPh sb="0" eb="3">
      <t>トウキョウト</t>
    </rPh>
    <rPh sb="3" eb="5">
      <t>フクシ</t>
    </rPh>
    <rPh sb="5" eb="7">
      <t>ホケン</t>
    </rPh>
    <rPh sb="7" eb="8">
      <t>キョク</t>
    </rPh>
    <rPh sb="9" eb="11">
      <t>シボウ</t>
    </rPh>
    <rPh sb="11" eb="13">
      <t>ゲンイン</t>
    </rPh>
    <rPh sb="13" eb="15">
      <t>イチラン</t>
    </rPh>
    <rPh sb="15" eb="16">
      <t>ヒョウ</t>
    </rPh>
    <rPh sb="17" eb="19">
      <t>ヘイセイ</t>
    </rPh>
    <rPh sb="21" eb="22">
      <t>ネン</t>
    </rPh>
    <rPh sb="25" eb="27">
      <t>ジンコウ</t>
    </rPh>
    <rPh sb="27" eb="29">
      <t>ドウタイ</t>
    </rPh>
    <rPh sb="29" eb="31">
      <t>トウケイ</t>
    </rPh>
    <rPh sb="32" eb="34">
      <t>ヘイセイ</t>
    </rPh>
    <rPh sb="36" eb="37">
      <t>ネン</t>
    </rPh>
    <rPh sb="40" eb="41">
      <t>ネン</t>
    </rPh>
    <rPh sb="44" eb="46">
      <t>ケンコウ</t>
    </rPh>
    <rPh sb="46" eb="47">
      <t>ブ</t>
    </rPh>
    <rPh sb="47" eb="49">
      <t>ホケン</t>
    </rPh>
    <rPh sb="49" eb="52">
      <t>ヨボウカ</t>
    </rPh>
    <phoneticPr fontId="9"/>
  </si>
  <si>
    <t>「診療所」とは患者の収容施設を有しないもの、または20人未満の収容施設を有するものをいう。</t>
    <rPh sb="31" eb="33">
      <t>シュウヨウ</t>
    </rPh>
    <rPh sb="33" eb="35">
      <t>シセツ</t>
    </rPh>
    <rPh sb="36" eb="37">
      <t>ユウ</t>
    </rPh>
    <phoneticPr fontId="6"/>
  </si>
  <si>
    <t>島村記念病院の小児初期救急医療事業は平成23年11月に開始した。</t>
    <rPh sb="0" eb="2">
      <t>シマムラ</t>
    </rPh>
    <rPh sb="2" eb="4">
      <t>キネン</t>
    </rPh>
    <rPh sb="4" eb="6">
      <t>ビョウイン</t>
    </rPh>
    <rPh sb="7" eb="9">
      <t>ショウニ</t>
    </rPh>
    <rPh sb="9" eb="11">
      <t>ショキ</t>
    </rPh>
    <rPh sb="11" eb="13">
      <t>キュウキュウ</t>
    </rPh>
    <rPh sb="13" eb="15">
      <t>イリョウ</t>
    </rPh>
    <rPh sb="15" eb="17">
      <t>ジギョウ</t>
    </rPh>
    <rPh sb="18" eb="20">
      <t>ヘイセイ</t>
    </rPh>
    <rPh sb="22" eb="23">
      <t>ネン</t>
    </rPh>
    <rPh sb="25" eb="26">
      <t>ガツ</t>
    </rPh>
    <rPh sb="27" eb="29">
      <t>カイシ</t>
    </rPh>
    <phoneticPr fontId="4"/>
  </si>
  <si>
    <t>有害ガス
＋悪臭</t>
    <rPh sb="0" eb="2">
      <t>ユウガイ</t>
    </rPh>
    <rPh sb="6" eb="8">
      <t>アクシュウ</t>
    </rPh>
    <phoneticPr fontId="14"/>
  </si>
  <si>
    <t>年　　　次</t>
    <rPh sb="0" eb="1">
      <t>ネン</t>
    </rPh>
    <rPh sb="4" eb="5">
      <t>ツギ</t>
    </rPh>
    <phoneticPr fontId="4"/>
  </si>
  <si>
    <t>総数</t>
    <rPh sb="0" eb="2">
      <t>ソウスウ</t>
    </rPh>
    <phoneticPr fontId="4"/>
  </si>
  <si>
    <t>全数届出四類・五類感染症(届出のあった疾病のみ)</t>
    <rPh sb="0" eb="2">
      <t>ゼンスウ</t>
    </rPh>
    <rPh sb="2" eb="4">
      <t>トドケデ</t>
    </rPh>
    <rPh sb="4" eb="5">
      <t>ヨン</t>
    </rPh>
    <rPh sb="5" eb="6">
      <t>ルイ</t>
    </rPh>
    <rPh sb="7" eb="8">
      <t>ゴ</t>
    </rPh>
    <rPh sb="8" eb="9">
      <t>ルイ</t>
    </rPh>
    <rPh sb="9" eb="12">
      <t>カンセンショウ</t>
    </rPh>
    <rPh sb="13" eb="15">
      <t>トドケデ</t>
    </rPh>
    <rPh sb="19" eb="21">
      <t>シッペイ</t>
    </rPh>
    <phoneticPr fontId="4"/>
  </si>
  <si>
    <t>マラリア</t>
    <phoneticPr fontId="4"/>
  </si>
  <si>
    <t>レジオ
ネラ症</t>
    <rPh sb="6" eb="7">
      <t>ショウ</t>
    </rPh>
    <phoneticPr fontId="4"/>
  </si>
  <si>
    <t>急性脳炎</t>
    <rPh sb="0" eb="2">
      <t>キュウセイ</t>
    </rPh>
    <rPh sb="2" eb="4">
      <t>ノウエン</t>
    </rPh>
    <phoneticPr fontId="4"/>
  </si>
  <si>
    <t>アメーバ
赤　　痢</t>
    <rPh sb="5" eb="6">
      <t>アカ</t>
    </rPh>
    <rPh sb="8" eb="9">
      <t>リ</t>
    </rPh>
    <phoneticPr fontId="4"/>
  </si>
  <si>
    <t>後天性
免疫不全
症候群</t>
    <rPh sb="0" eb="1">
      <t>アト</t>
    </rPh>
    <rPh sb="1" eb="2">
      <t>テン</t>
    </rPh>
    <rPh sb="2" eb="3">
      <t>セイ</t>
    </rPh>
    <rPh sb="4" eb="6">
      <t>メンエキ</t>
    </rPh>
    <rPh sb="6" eb="7">
      <t>フ</t>
    </rPh>
    <rPh sb="7" eb="8">
      <t>ゼン</t>
    </rPh>
    <rPh sb="9" eb="10">
      <t>ショウ</t>
    </rPh>
    <rPh sb="10" eb="11">
      <t>コウ</t>
    </rPh>
    <rPh sb="11" eb="12">
      <t>グン</t>
    </rPh>
    <phoneticPr fontId="4"/>
  </si>
  <si>
    <t>梅毒</t>
    <rPh sb="0" eb="2">
      <t>バイドク</t>
    </rPh>
    <phoneticPr fontId="4"/>
  </si>
  <si>
    <r>
      <t>劇症型溶血性</t>
    </r>
    <r>
      <rPr>
        <sz val="7"/>
        <color indexed="8"/>
        <rFont val="ＭＳ 明朝"/>
        <family val="1"/>
        <charset val="128"/>
      </rPr>
      <t xml:space="preserve">レンサ球菌
</t>
    </r>
    <r>
      <rPr>
        <sz val="8"/>
        <color indexed="8"/>
        <rFont val="ＭＳ 明朝"/>
        <family val="1"/>
        <charset val="128"/>
      </rPr>
      <t>感染症</t>
    </r>
    <rPh sb="0" eb="3">
      <t>ゲキショウガタ</t>
    </rPh>
    <rPh sb="3" eb="5">
      <t>ヨウケツ</t>
    </rPh>
    <rPh sb="5" eb="6">
      <t>セイ</t>
    </rPh>
    <rPh sb="9" eb="11">
      <t>キュウキン</t>
    </rPh>
    <rPh sb="12" eb="13">
      <t>カン</t>
    </rPh>
    <rPh sb="13" eb="14">
      <t>ソメ</t>
    </rPh>
    <rPh sb="14" eb="15">
      <t>ショウ</t>
    </rPh>
    <phoneticPr fontId="4"/>
  </si>
  <si>
    <t>麻しん</t>
    <rPh sb="0" eb="1">
      <t>マ</t>
    </rPh>
    <phoneticPr fontId="4"/>
  </si>
  <si>
    <t>風しん</t>
    <rPh sb="0" eb="1">
      <t>フウ</t>
    </rPh>
    <phoneticPr fontId="4"/>
  </si>
  <si>
    <t>侵襲性
インフル
エンザ菌感染症</t>
    <rPh sb="0" eb="2">
      <t>シンシュウ</t>
    </rPh>
    <rPh sb="2" eb="3">
      <t>セイ</t>
    </rPh>
    <rPh sb="12" eb="13">
      <t>キン</t>
    </rPh>
    <rPh sb="13" eb="16">
      <t>カンセンショウ</t>
    </rPh>
    <phoneticPr fontId="4"/>
  </si>
  <si>
    <t>侵襲性
肺炎球菌
感染症</t>
    <rPh sb="0" eb="2">
      <t>シンシュウ</t>
    </rPh>
    <rPh sb="2" eb="3">
      <t>セイ</t>
    </rPh>
    <rPh sb="4" eb="5">
      <t>ハイ</t>
    </rPh>
    <rPh sb="5" eb="6">
      <t>エン</t>
    </rPh>
    <rPh sb="6" eb="7">
      <t>タマ</t>
    </rPh>
    <rPh sb="7" eb="8">
      <t>キン</t>
    </rPh>
    <rPh sb="9" eb="10">
      <t>カン</t>
    </rPh>
    <rPh sb="10" eb="11">
      <t>セン</t>
    </rPh>
    <rPh sb="11" eb="12">
      <t>ショウ</t>
    </rPh>
    <phoneticPr fontId="4"/>
  </si>
  <si>
    <t>表152　医　療　施　設　数　お　よ　び　病　床　数</t>
    <rPh sb="5" eb="6">
      <t>イ</t>
    </rPh>
    <rPh sb="7" eb="8">
      <t>イヤス</t>
    </rPh>
    <rPh sb="9" eb="10">
      <t>シ</t>
    </rPh>
    <rPh sb="11" eb="12">
      <t>セツ</t>
    </rPh>
    <rPh sb="13" eb="14">
      <t>スウ</t>
    </rPh>
    <rPh sb="21" eb="22">
      <t>ヤマイ</t>
    </rPh>
    <rPh sb="23" eb="24">
      <t>トコ</t>
    </rPh>
    <rPh sb="25" eb="26">
      <t>スウ</t>
    </rPh>
    <phoneticPr fontId="6"/>
  </si>
  <si>
    <t>表153　町　別　病　院　数　お　よ　び　診　療　所　数</t>
    <rPh sb="5" eb="6">
      <t>マチ</t>
    </rPh>
    <rPh sb="7" eb="8">
      <t>ベツ</t>
    </rPh>
    <rPh sb="9" eb="10">
      <t>ヤマイ</t>
    </rPh>
    <rPh sb="11" eb="12">
      <t>イン</t>
    </rPh>
    <rPh sb="13" eb="14">
      <t>スウ</t>
    </rPh>
    <rPh sb="21" eb="22">
      <t>ミ</t>
    </rPh>
    <rPh sb="23" eb="24">
      <t>イヤス</t>
    </rPh>
    <rPh sb="25" eb="26">
      <t>ショ</t>
    </rPh>
    <rPh sb="27" eb="28">
      <t>スウ</t>
    </rPh>
    <phoneticPr fontId="6"/>
  </si>
  <si>
    <t>表154　医　療　従　事　者　数</t>
    <rPh sb="5" eb="6">
      <t>イ</t>
    </rPh>
    <rPh sb="7" eb="8">
      <t>イヤス</t>
    </rPh>
    <rPh sb="9" eb="10">
      <t>ジュウ</t>
    </rPh>
    <rPh sb="11" eb="12">
      <t>ジ</t>
    </rPh>
    <rPh sb="13" eb="14">
      <t>シャ</t>
    </rPh>
    <rPh sb="15" eb="16">
      <t>スウ</t>
    </rPh>
    <phoneticPr fontId="6"/>
  </si>
  <si>
    <t>表155　薬　局　数　お　よ　び　薬　剤　師　数</t>
    <rPh sb="5" eb="6">
      <t>クスリ</t>
    </rPh>
    <rPh sb="7" eb="8">
      <t>キョク</t>
    </rPh>
    <rPh sb="9" eb="10">
      <t>スウ</t>
    </rPh>
    <rPh sb="17" eb="18">
      <t>クスリ</t>
    </rPh>
    <rPh sb="19" eb="20">
      <t>ザイ</t>
    </rPh>
    <rPh sb="21" eb="22">
      <t>シ</t>
    </rPh>
    <rPh sb="23" eb="24">
      <t>スウ</t>
    </rPh>
    <phoneticPr fontId="6"/>
  </si>
  <si>
    <t>表157　毒　物　劇　物　販　売　業　施　設　数</t>
    <rPh sb="5" eb="6">
      <t>ドク</t>
    </rPh>
    <rPh sb="7" eb="8">
      <t>モノ</t>
    </rPh>
    <rPh sb="9" eb="10">
      <t>ゲキ</t>
    </rPh>
    <rPh sb="11" eb="12">
      <t>モノ</t>
    </rPh>
    <rPh sb="13" eb="14">
      <t>ハン</t>
    </rPh>
    <rPh sb="15" eb="16">
      <t>バイ</t>
    </rPh>
    <rPh sb="17" eb="18">
      <t>ギョウ</t>
    </rPh>
    <rPh sb="19" eb="20">
      <t>シ</t>
    </rPh>
    <rPh sb="21" eb="22">
      <t>セツ</t>
    </rPh>
    <rPh sb="23" eb="24">
      <t>スウ</t>
    </rPh>
    <phoneticPr fontId="6"/>
  </si>
  <si>
    <t>表158　環　境　衛　生　監　視　対　象　施　設　数</t>
    <rPh sb="5" eb="6">
      <t>ワ</t>
    </rPh>
    <rPh sb="7" eb="8">
      <t>サカイ</t>
    </rPh>
    <rPh sb="9" eb="10">
      <t>マモル</t>
    </rPh>
    <rPh sb="11" eb="12">
      <t>セイ</t>
    </rPh>
    <rPh sb="13" eb="14">
      <t>カン</t>
    </rPh>
    <rPh sb="15" eb="16">
      <t>シ</t>
    </rPh>
    <rPh sb="17" eb="18">
      <t>タイ</t>
    </rPh>
    <rPh sb="19" eb="20">
      <t>ゾウ</t>
    </rPh>
    <rPh sb="21" eb="22">
      <t>シ</t>
    </rPh>
    <rPh sb="23" eb="24">
      <t>セツ</t>
    </rPh>
    <rPh sb="25" eb="26">
      <t>スウ</t>
    </rPh>
    <phoneticPr fontId="7"/>
  </si>
  <si>
    <t>表159　食　品　衛　生　関　係　施　設　数</t>
    <rPh sb="5" eb="6">
      <t>ショク</t>
    </rPh>
    <rPh sb="7" eb="8">
      <t>ヒン</t>
    </rPh>
    <rPh sb="9" eb="10">
      <t>マモル</t>
    </rPh>
    <rPh sb="11" eb="12">
      <t>セイ</t>
    </rPh>
    <rPh sb="13" eb="14">
      <t>カン</t>
    </rPh>
    <rPh sb="15" eb="16">
      <t>カカリ</t>
    </rPh>
    <rPh sb="17" eb="18">
      <t>シ</t>
    </rPh>
    <rPh sb="19" eb="20">
      <t>セツ</t>
    </rPh>
    <rPh sb="21" eb="22">
      <t>スウ</t>
    </rPh>
    <phoneticPr fontId="7"/>
  </si>
  <si>
    <t>表160　主　要　死　因　別　死　亡　数</t>
    <rPh sb="5" eb="6">
      <t>オモ</t>
    </rPh>
    <rPh sb="7" eb="8">
      <t>ヨウ</t>
    </rPh>
    <rPh sb="9" eb="10">
      <t>シ</t>
    </rPh>
    <rPh sb="11" eb="12">
      <t>イン</t>
    </rPh>
    <rPh sb="13" eb="14">
      <t>ベツ</t>
    </rPh>
    <rPh sb="15" eb="16">
      <t>シ</t>
    </rPh>
    <rPh sb="17" eb="18">
      <t>ボウ</t>
    </rPh>
    <rPh sb="19" eb="20">
      <t>スウ</t>
    </rPh>
    <phoneticPr fontId="9"/>
  </si>
  <si>
    <t>表161　一　、　二　、　三　類　感　染　症　発　生　件　数</t>
    <rPh sb="5" eb="6">
      <t>イチ</t>
    </rPh>
    <rPh sb="9" eb="10">
      <t>ニ</t>
    </rPh>
    <rPh sb="13" eb="14">
      <t>サン</t>
    </rPh>
    <rPh sb="15" eb="16">
      <t>ルイ</t>
    </rPh>
    <rPh sb="17" eb="18">
      <t>カン</t>
    </rPh>
    <rPh sb="19" eb="20">
      <t>ソメ</t>
    </rPh>
    <rPh sb="21" eb="22">
      <t>ショウ</t>
    </rPh>
    <rPh sb="23" eb="24">
      <t>ハッ</t>
    </rPh>
    <rPh sb="25" eb="26">
      <t>セイ</t>
    </rPh>
    <rPh sb="27" eb="28">
      <t>ケン</t>
    </rPh>
    <rPh sb="29" eb="30">
      <t>スウ</t>
    </rPh>
    <phoneticPr fontId="9"/>
  </si>
  <si>
    <t>表162　届　出　を　要　す　る　疾　病　発　生　件　数</t>
    <rPh sb="5" eb="6">
      <t>トドケ</t>
    </rPh>
    <rPh sb="7" eb="8">
      <t>デ</t>
    </rPh>
    <rPh sb="11" eb="12">
      <t>ヨウ</t>
    </rPh>
    <rPh sb="17" eb="18">
      <t>シツ</t>
    </rPh>
    <rPh sb="19" eb="20">
      <t>ヤマイ</t>
    </rPh>
    <rPh sb="21" eb="22">
      <t>ハッ</t>
    </rPh>
    <rPh sb="23" eb="24">
      <t>セイ</t>
    </rPh>
    <rPh sb="25" eb="26">
      <t>ケン</t>
    </rPh>
    <rPh sb="27" eb="28">
      <t>スウ</t>
    </rPh>
    <phoneticPr fontId="10"/>
  </si>
  <si>
    <t>表163　予　防　接　種　実　施　状　況</t>
    <rPh sb="5" eb="6">
      <t>ヨ</t>
    </rPh>
    <rPh sb="7" eb="8">
      <t>ボウ</t>
    </rPh>
    <rPh sb="9" eb="10">
      <t>セッ</t>
    </rPh>
    <rPh sb="11" eb="12">
      <t>シュ</t>
    </rPh>
    <rPh sb="13" eb="14">
      <t>ジツ</t>
    </rPh>
    <rPh sb="15" eb="16">
      <t>シ</t>
    </rPh>
    <rPh sb="17" eb="18">
      <t>ジョウ</t>
    </rPh>
    <rPh sb="19" eb="20">
      <t>キョウ</t>
    </rPh>
    <phoneticPr fontId="4"/>
  </si>
  <si>
    <t>表164　犬　の　登　録　等　件　数</t>
    <rPh sb="5" eb="6">
      <t>イヌ</t>
    </rPh>
    <rPh sb="9" eb="10">
      <t>ノボル</t>
    </rPh>
    <rPh sb="11" eb="12">
      <t>ロク</t>
    </rPh>
    <rPh sb="13" eb="14">
      <t>トウ</t>
    </rPh>
    <rPh sb="15" eb="16">
      <t>ケン</t>
    </rPh>
    <rPh sb="17" eb="18">
      <t>スウ</t>
    </rPh>
    <phoneticPr fontId="10"/>
  </si>
  <si>
    <t>表165　休　日　急　患　診　療　事　業　等　実　施　状　況</t>
    <rPh sb="5" eb="6">
      <t>キュウ</t>
    </rPh>
    <rPh sb="7" eb="8">
      <t>ニチ</t>
    </rPh>
    <rPh sb="9" eb="10">
      <t>キュウ</t>
    </rPh>
    <rPh sb="11" eb="12">
      <t>カン</t>
    </rPh>
    <rPh sb="13" eb="14">
      <t>ミ</t>
    </rPh>
    <rPh sb="15" eb="16">
      <t>イヤス</t>
    </rPh>
    <rPh sb="17" eb="18">
      <t>ジ</t>
    </rPh>
    <rPh sb="19" eb="20">
      <t>ギョウ</t>
    </rPh>
    <rPh sb="21" eb="22">
      <t>トウ</t>
    </rPh>
    <rPh sb="23" eb="24">
      <t>ジツ</t>
    </rPh>
    <rPh sb="25" eb="26">
      <t>シ</t>
    </rPh>
    <rPh sb="27" eb="28">
      <t>ジョウ</t>
    </rPh>
    <rPh sb="29" eb="30">
      <t>キョウ</t>
    </rPh>
    <phoneticPr fontId="4"/>
  </si>
  <si>
    <t>表166　リ　サ　イ　ク　ル　事　業　実　施　状　況</t>
    <rPh sb="15" eb="16">
      <t>ジ</t>
    </rPh>
    <rPh sb="17" eb="18">
      <t>ギョウ</t>
    </rPh>
    <rPh sb="19" eb="20">
      <t>ジツ</t>
    </rPh>
    <rPh sb="21" eb="22">
      <t>シ</t>
    </rPh>
    <rPh sb="23" eb="24">
      <t>ジョウ</t>
    </rPh>
    <rPh sb="25" eb="26">
      <t>キョウ</t>
    </rPh>
    <phoneticPr fontId="4"/>
  </si>
  <si>
    <t>表167　ご　み　量　・　し　尿　収　集　量</t>
    <rPh sb="9" eb="10">
      <t>リョウ</t>
    </rPh>
    <rPh sb="15" eb="16">
      <t>ニョウ</t>
    </rPh>
    <rPh sb="17" eb="18">
      <t>オサム</t>
    </rPh>
    <rPh sb="19" eb="20">
      <t>シュウ</t>
    </rPh>
    <rPh sb="21" eb="22">
      <t>リョウ</t>
    </rPh>
    <phoneticPr fontId="4"/>
  </si>
  <si>
    <t>表170　河　川　の　水　質　測　定　結　果</t>
    <rPh sb="5" eb="6">
      <t>カワ</t>
    </rPh>
    <rPh sb="7" eb="8">
      <t>カワ</t>
    </rPh>
    <rPh sb="11" eb="12">
      <t>ミズ</t>
    </rPh>
    <rPh sb="13" eb="14">
      <t>シツ</t>
    </rPh>
    <rPh sb="15" eb="16">
      <t>ハカリ</t>
    </rPh>
    <rPh sb="17" eb="18">
      <t>サダム</t>
    </rPh>
    <rPh sb="19" eb="20">
      <t>ケッ</t>
    </rPh>
    <rPh sb="21" eb="22">
      <t>ハテ</t>
    </rPh>
    <phoneticPr fontId="13"/>
  </si>
  <si>
    <t>表171　光化学スモッグ発生回数および被害者数</t>
    <rPh sb="5" eb="6">
      <t>ヒカリ</t>
    </rPh>
    <rPh sb="6" eb="7">
      <t>カ</t>
    </rPh>
    <rPh sb="7" eb="8">
      <t>ガク</t>
    </rPh>
    <rPh sb="12" eb="13">
      <t>ハッ</t>
    </rPh>
    <rPh sb="13" eb="14">
      <t>セイ</t>
    </rPh>
    <rPh sb="14" eb="15">
      <t>カイ</t>
    </rPh>
    <rPh sb="15" eb="16">
      <t>スウ</t>
    </rPh>
    <rPh sb="19" eb="20">
      <t>ヒ</t>
    </rPh>
    <rPh sb="20" eb="21">
      <t>ガイ</t>
    </rPh>
    <rPh sb="21" eb="22">
      <t>シャ</t>
    </rPh>
    <rPh sb="22" eb="23">
      <t>スウ</t>
    </rPh>
    <phoneticPr fontId="14"/>
  </si>
  <si>
    <t>表172　公 害 苦 情 受 付 件 数</t>
    <rPh sb="5" eb="6">
      <t>コウ</t>
    </rPh>
    <rPh sb="7" eb="8">
      <t>ガイ</t>
    </rPh>
    <rPh sb="9" eb="10">
      <t>ク</t>
    </rPh>
    <rPh sb="11" eb="12">
      <t>ジョウ</t>
    </rPh>
    <rPh sb="13" eb="14">
      <t>ウケ</t>
    </rPh>
    <rPh sb="15" eb="16">
      <t>ツキ</t>
    </rPh>
    <rPh sb="17" eb="18">
      <t>ケン</t>
    </rPh>
    <rPh sb="19" eb="20">
      <t>スウ</t>
    </rPh>
    <phoneticPr fontId="14"/>
  </si>
  <si>
    <t>図39　資 源 別 回 収 量 の 推 移【表166関連】</t>
    <rPh sb="0" eb="1">
      <t>ズ</t>
    </rPh>
    <rPh sb="4" eb="5">
      <t>シ</t>
    </rPh>
    <rPh sb="6" eb="7">
      <t>ミナモト</t>
    </rPh>
    <rPh sb="8" eb="9">
      <t>ベツ</t>
    </rPh>
    <rPh sb="10" eb="11">
      <t>カイ</t>
    </rPh>
    <rPh sb="12" eb="13">
      <t>オサム</t>
    </rPh>
    <rPh sb="14" eb="15">
      <t>リョウ</t>
    </rPh>
    <rPh sb="18" eb="19">
      <t>スイ</t>
    </rPh>
    <rPh sb="20" eb="21">
      <t>ワタル</t>
    </rPh>
    <rPh sb="22" eb="23">
      <t>ヒョウ</t>
    </rPh>
    <rPh sb="26" eb="28">
      <t>カンレン</t>
    </rPh>
    <phoneticPr fontId="4"/>
  </si>
  <si>
    <t>図40　ご み 量 の 推 移【表167関連】</t>
    <rPh sb="0" eb="1">
      <t>ズ</t>
    </rPh>
    <rPh sb="8" eb="9">
      <t>リョウ</t>
    </rPh>
    <rPh sb="12" eb="13">
      <t>スイ</t>
    </rPh>
    <rPh sb="14" eb="15">
      <t>ワタル</t>
    </rPh>
    <rPh sb="16" eb="17">
      <t>ヒョウ</t>
    </rPh>
    <rPh sb="20" eb="22">
      <t>カンレン</t>
    </rPh>
    <phoneticPr fontId="4"/>
  </si>
  <si>
    <t>ない）</t>
    <phoneticPr fontId="10"/>
  </si>
  <si>
    <t>振興協会練馬光が丘病院が開院した。</t>
    <rPh sb="0" eb="2">
      <t>シンコウ</t>
    </rPh>
    <rPh sb="2" eb="4">
      <t>キョウカイ</t>
    </rPh>
    <rPh sb="4" eb="6">
      <t>ネリマ</t>
    </rPh>
    <rPh sb="6" eb="7">
      <t>ヒカリ</t>
    </rPh>
    <rPh sb="8" eb="9">
      <t>オカ</t>
    </rPh>
    <rPh sb="9" eb="11">
      <t>ビョウイン</t>
    </rPh>
    <rPh sb="12" eb="14">
      <t>カイイン</t>
    </rPh>
    <phoneticPr fontId="4"/>
  </si>
  <si>
    <t>平成24年３月31日で運営を終了した日本大学医学部付属練馬光が丘病院を引き継ぎ、平成24年４月１日に公益社団法人地域医療</t>
    <rPh sb="0" eb="2">
      <t>ヘイセイ</t>
    </rPh>
    <rPh sb="4" eb="5">
      <t>ネン</t>
    </rPh>
    <rPh sb="6" eb="7">
      <t>ガツ</t>
    </rPh>
    <rPh sb="9" eb="10">
      <t>ニチ</t>
    </rPh>
    <rPh sb="11" eb="13">
      <t>ウンエイ</t>
    </rPh>
    <rPh sb="14" eb="16">
      <t>シュウリョウ</t>
    </rPh>
    <rPh sb="18" eb="20">
      <t>ニホン</t>
    </rPh>
    <rPh sb="20" eb="22">
      <t>ダイガク</t>
    </rPh>
    <rPh sb="22" eb="24">
      <t>イガク</t>
    </rPh>
    <rPh sb="24" eb="25">
      <t>ブ</t>
    </rPh>
    <rPh sb="25" eb="27">
      <t>フゾク</t>
    </rPh>
    <rPh sb="27" eb="29">
      <t>ネリマ</t>
    </rPh>
    <rPh sb="29" eb="30">
      <t>ヒカリ</t>
    </rPh>
    <rPh sb="31" eb="32">
      <t>オカ</t>
    </rPh>
    <rPh sb="32" eb="34">
      <t>ビョウイン</t>
    </rPh>
    <rPh sb="35" eb="36">
      <t>ヒ</t>
    </rPh>
    <rPh sb="37" eb="38">
      <t>ツ</t>
    </rPh>
    <rPh sb="40" eb="42">
      <t>ヘイセイ</t>
    </rPh>
    <rPh sb="44" eb="45">
      <t>ネン</t>
    </rPh>
    <rPh sb="46" eb="47">
      <t>ガツ</t>
    </rPh>
    <rPh sb="47" eb="49">
      <t>ツイタチ</t>
    </rPh>
    <rPh sb="50" eb="52">
      <t>コウエキ</t>
    </rPh>
    <rPh sb="52" eb="54">
      <t>シャダン</t>
    </rPh>
    <rPh sb="54" eb="56">
      <t>ホウジン</t>
    </rPh>
    <phoneticPr fontId="4"/>
  </si>
  <si>
    <t>表168　そ　族　昆　虫　駆　除　等　対　策　実　施　状　況</t>
    <rPh sb="7" eb="8">
      <t>ゾク</t>
    </rPh>
    <rPh sb="9" eb="10">
      <t>コン</t>
    </rPh>
    <rPh sb="11" eb="12">
      <t>ムシ</t>
    </rPh>
    <rPh sb="13" eb="14">
      <t>カケル</t>
    </rPh>
    <rPh sb="15" eb="16">
      <t>ジョ</t>
    </rPh>
    <rPh sb="17" eb="18">
      <t>トウ</t>
    </rPh>
    <rPh sb="19" eb="20">
      <t>タイ</t>
    </rPh>
    <rPh sb="21" eb="22">
      <t>サク</t>
    </rPh>
    <rPh sb="23" eb="24">
      <t>ジツ</t>
    </rPh>
    <rPh sb="25" eb="26">
      <t>シ</t>
    </rPh>
    <rPh sb="27" eb="28">
      <t>ジョウ</t>
    </rPh>
    <rPh sb="29" eb="30">
      <t>キョウ</t>
    </rPh>
    <phoneticPr fontId="4"/>
  </si>
  <si>
    <t>表169　大　気　汚　染　状　況　の　推　移</t>
    <rPh sb="5" eb="6">
      <t>ダイ</t>
    </rPh>
    <rPh sb="7" eb="8">
      <t>キ</t>
    </rPh>
    <rPh sb="9" eb="10">
      <t>オ</t>
    </rPh>
    <rPh sb="11" eb="12">
      <t>ソメ</t>
    </rPh>
    <rPh sb="13" eb="14">
      <t>ジョウ</t>
    </rPh>
    <rPh sb="15" eb="16">
      <t>キョウ</t>
    </rPh>
    <rPh sb="19" eb="20">
      <t>スイ</t>
    </rPh>
    <rPh sb="21" eb="22">
      <t>ワタル</t>
    </rPh>
    <phoneticPr fontId="13"/>
  </si>
  <si>
    <t>表156　医薬品販売業および医療機器販売業・賃貸業施設数</t>
    <rPh sb="5" eb="8">
      <t>イヤクヒン</t>
    </rPh>
    <rPh sb="8" eb="11">
      <t>ハンバイギョウ</t>
    </rPh>
    <rPh sb="14" eb="16">
      <t>イリョウ</t>
    </rPh>
    <rPh sb="16" eb="18">
      <t>キキ</t>
    </rPh>
    <rPh sb="18" eb="21">
      <t>ハンバイギョウ</t>
    </rPh>
    <rPh sb="22" eb="24">
      <t>チンタイ</t>
    </rPh>
    <rPh sb="24" eb="25">
      <t>ギョウ</t>
    </rPh>
    <rPh sb="25" eb="28">
      <t>シセツスウ</t>
    </rPh>
    <phoneticPr fontId="6"/>
  </si>
  <si>
    <t>管　　　　理　　　　医　　　　療　　　　機　　　　器　</t>
    <rPh sb="0" eb="1">
      <t>カン</t>
    </rPh>
    <rPh sb="5" eb="6">
      <t>リ</t>
    </rPh>
    <rPh sb="10" eb="11">
      <t>イ</t>
    </rPh>
    <rPh sb="15" eb="16">
      <t>イヤス</t>
    </rPh>
    <rPh sb="20" eb="21">
      <t>キ</t>
    </rPh>
    <rPh sb="25" eb="26">
      <t>ウツワ</t>
    </rPh>
    <phoneticPr fontId="6"/>
  </si>
  <si>
    <t>医薬品販売業は、配置販売業および卸売販売業を含まない。</t>
    <rPh sb="0" eb="3">
      <t>イヤクヒン</t>
    </rPh>
    <rPh sb="3" eb="6">
      <t>ハンバイギョウ</t>
    </rPh>
    <rPh sb="8" eb="10">
      <t>ハイチ</t>
    </rPh>
    <rPh sb="10" eb="13">
      <t>ハンバイギョウ</t>
    </rPh>
    <rPh sb="16" eb="18">
      <t>オロシウリ</t>
    </rPh>
    <rPh sb="18" eb="21">
      <t>ハンバイギョウ</t>
    </rPh>
    <rPh sb="22" eb="23">
      <t>フク</t>
    </rPh>
    <phoneticPr fontId="6"/>
  </si>
  <si>
    <t>数値は、医師法第６条第３項、歯科医師法第６条第３項および保健師助産師看護師法第33条に基づく届出の人数である。また、調査</t>
    <rPh sb="0" eb="2">
      <t>スウチ</t>
    </rPh>
    <rPh sb="4" eb="7">
      <t>イシホウ</t>
    </rPh>
    <rPh sb="7" eb="8">
      <t>ダイ</t>
    </rPh>
    <rPh sb="9" eb="10">
      <t>ジョウ</t>
    </rPh>
    <rPh sb="10" eb="11">
      <t>ダイ</t>
    </rPh>
    <rPh sb="12" eb="13">
      <t>コウ</t>
    </rPh>
    <rPh sb="14" eb="16">
      <t>シカ</t>
    </rPh>
    <rPh sb="16" eb="18">
      <t>イシ</t>
    </rPh>
    <rPh sb="18" eb="19">
      <t>ホウ</t>
    </rPh>
    <rPh sb="19" eb="20">
      <t>ダイ</t>
    </rPh>
    <rPh sb="21" eb="22">
      <t>ジョウ</t>
    </rPh>
    <rPh sb="22" eb="23">
      <t>ダイ</t>
    </rPh>
    <rPh sb="24" eb="25">
      <t>コウ</t>
    </rPh>
    <rPh sb="28" eb="31">
      <t>ホケンシ</t>
    </rPh>
    <rPh sb="31" eb="34">
      <t>ジョサンシ</t>
    </rPh>
    <rPh sb="34" eb="37">
      <t>カンゴシ</t>
    </rPh>
    <rPh sb="37" eb="38">
      <t>ホウ</t>
    </rPh>
    <rPh sb="38" eb="39">
      <t>ダイ</t>
    </rPh>
    <rPh sb="41" eb="42">
      <t>ジョウ</t>
    </rPh>
    <rPh sb="43" eb="44">
      <t>モト</t>
    </rPh>
    <rPh sb="46" eb="48">
      <t>トドケデ</t>
    </rPh>
    <rPh sb="49" eb="51">
      <t>ニンズウ</t>
    </rPh>
    <phoneticPr fontId="4"/>
  </si>
  <si>
    <t>は２年毎に実施される。</t>
    <rPh sb="2" eb="3">
      <t>ネン</t>
    </rPh>
    <rPh sb="3" eb="4">
      <t>ゴト</t>
    </rPh>
    <rPh sb="5" eb="7">
      <t>ジッシ</t>
    </rPh>
    <phoneticPr fontId="4"/>
  </si>
  <si>
    <t>侵襲性インフルエンザ菌感染症、侵襲性肺炎球菌感染症は平成25年4月から届出対象に追加された。</t>
    <rPh sb="35" eb="37">
      <t>トドケデ</t>
    </rPh>
    <rPh sb="37" eb="39">
      <t>タイショウ</t>
    </rPh>
    <rPh sb="40" eb="42">
      <t>ツイカ</t>
    </rPh>
    <phoneticPr fontId="10"/>
  </si>
  <si>
    <t>本表の実施延人員は、区の委託、あるいは区の助成により実施した任意予防接種の実績である。（全額自己負担による接種者は含ま</t>
    <phoneticPr fontId="10"/>
  </si>
  <si>
    <t>日本脳炎は平成17年５月30日から積極的な接種および個別送付を見合わせていたが平成22年４月から積極的勧奨接種を再開した。</t>
    <rPh sb="0" eb="2">
      <t>ニホン</t>
    </rPh>
    <rPh sb="2" eb="4">
      <t>ノウエン</t>
    </rPh>
    <rPh sb="5" eb="7">
      <t>ヘイセイ</t>
    </rPh>
    <rPh sb="9" eb="10">
      <t>ネン</t>
    </rPh>
    <rPh sb="11" eb="12">
      <t>ガツ</t>
    </rPh>
    <rPh sb="14" eb="15">
      <t>ニチ</t>
    </rPh>
    <rPh sb="17" eb="20">
      <t>セッキョクテキ</t>
    </rPh>
    <rPh sb="21" eb="23">
      <t>セッシュ</t>
    </rPh>
    <rPh sb="26" eb="28">
      <t>コベツ</t>
    </rPh>
    <rPh sb="28" eb="30">
      <t>ソウフ</t>
    </rPh>
    <rPh sb="31" eb="33">
      <t>ミア</t>
    </rPh>
    <rPh sb="39" eb="41">
      <t>ヘイセイ</t>
    </rPh>
    <rPh sb="43" eb="44">
      <t>ネン</t>
    </rPh>
    <rPh sb="45" eb="46">
      <t>ガツ</t>
    </rPh>
    <rPh sb="48" eb="51">
      <t>セッキョクテキ</t>
    </rPh>
    <rPh sb="51" eb="53">
      <t>カンショウ</t>
    </rPh>
    <rPh sb="53" eb="55">
      <t>セッシュ</t>
    </rPh>
    <rPh sb="56" eb="58">
      <t>サイカイ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</si>
</sst>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Red]&quot;¥&quot;\-#,##0"/>
    <numFmt numFmtId="176" formatCode="#,##0\ ;&quot;△&quot;#,##0\ ;&quot;－ &quot;"/>
    <numFmt numFmtId="177" formatCode="0_);\(0\)"/>
    <numFmt numFmtId="178" formatCode="#,##0.0_);\(#,##0.0\)"/>
    <numFmt numFmtId="179" formatCode="#,##0.0_ "/>
    <numFmt numFmtId="180" formatCode="#.#\ ;&quot;△ &quot;#.#\ ;&quot;－ &quot;"/>
    <numFmt numFmtId="181" formatCode="#,##0.000_ "/>
    <numFmt numFmtId="182" formatCode="0.0_ "/>
    <numFmt numFmtId="183" formatCode="#,##0\ ;&quot;△   &quot;#,##0\ ;&quot;－&quot;"/>
    <numFmt numFmtId="184" formatCode="0.0_);[Red]\(0.0\)"/>
    <numFmt numFmtId="185" formatCode="&quot;衛生・環境　&quot;#"/>
    <numFmt numFmtId="186" formatCode="#&quot;　衛生・環境&quot;"/>
    <numFmt numFmtId="187" formatCode="&quot;（&quot;#&quot;）&quot;"/>
    <numFmt numFmtId="188" formatCode="#,##0\ ;&quot;△&quot;#,##0\ \ ;&quot;－ &quot;"/>
    <numFmt numFmtId="189" formatCode="#,##0_ ;[Red]\-#,##0\ "/>
  </numFmts>
  <fonts count="6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7.5"/>
      <color indexed="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
      <name val="ＭＳ 明朝"/>
      <family val="1"/>
      <charset val="128"/>
    </font>
    <font>
      <sz val="6"/>
      <name val="ＭＳ Ｐゴシック"/>
      <family val="3"/>
      <charset val="128"/>
    </font>
    <font>
      <sz val="6"/>
      <name val="ＭＳ Ｐゴシック"/>
      <family val="3"/>
      <charset val="128"/>
    </font>
    <font>
      <sz val="9"/>
      <name val="ＭＳ ゴシック"/>
      <family val="3"/>
      <charset val="128"/>
    </font>
    <font>
      <sz val="11"/>
      <name val="ＭＳ Ｐゴシック"/>
      <family val="3"/>
      <charset val="128"/>
    </font>
    <font>
      <sz val="7"/>
      <color indexed="8"/>
      <name val="ＭＳ 明朝"/>
      <family val="1"/>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明朝"/>
      <family val="1"/>
      <charset val="128"/>
    </font>
    <font>
      <sz val="9"/>
      <color theme="1"/>
      <name val="ＭＳ Ｐ明朝"/>
      <family val="1"/>
      <charset val="128"/>
    </font>
    <font>
      <sz val="13"/>
      <color theme="1"/>
      <name val="ＭＳ 明朝"/>
      <family val="1"/>
      <charset val="128"/>
    </font>
    <font>
      <sz val="9"/>
      <color theme="1"/>
      <name val="ＭＳ ゴシック"/>
      <family val="3"/>
      <charset val="128"/>
    </font>
    <font>
      <sz val="11"/>
      <color theme="1"/>
      <name val="ＭＳ Ｐ明朝"/>
      <family val="1"/>
      <charset val="128"/>
    </font>
    <font>
      <sz val="8"/>
      <color theme="1"/>
      <name val="ＭＳ 明朝"/>
      <family val="1"/>
      <charset val="128"/>
    </font>
    <font>
      <sz val="6"/>
      <color theme="1"/>
      <name val="ＭＳ 明朝"/>
      <family val="1"/>
      <charset val="128"/>
    </font>
    <font>
      <sz val="7.5"/>
      <color theme="1"/>
      <name val="ＭＳ 明朝"/>
      <family val="1"/>
      <charset val="128"/>
    </font>
    <font>
      <sz val="7"/>
      <color theme="1"/>
      <name val="ＭＳ 明朝"/>
      <family val="1"/>
      <charset val="128"/>
    </font>
    <font>
      <sz val="11"/>
      <color theme="1"/>
      <name val="ＭＳ 明朝"/>
      <family val="1"/>
      <charset val="128"/>
    </font>
    <font>
      <sz val="6"/>
      <name val="ＭＳ Ｐゴシック"/>
      <family val="3"/>
      <charset val="128"/>
      <scheme val="minor"/>
    </font>
    <font>
      <sz val="24"/>
      <color theme="1"/>
      <name val="ＭＳ Ｐゴシック"/>
      <family val="3"/>
      <charset val="128"/>
      <scheme val="minor"/>
    </font>
    <font>
      <sz val="11"/>
      <name val="ＭＳ 明朝"/>
      <family val="1"/>
      <charset val="128"/>
    </font>
    <font>
      <b/>
      <sz val="14"/>
      <name val="ＭＳ ゴシック"/>
      <family val="3"/>
      <charset val="128"/>
    </font>
    <font>
      <sz val="14"/>
      <color theme="1"/>
      <name val="ＭＳ ゴシック"/>
      <family val="3"/>
      <charset val="128"/>
    </font>
    <font>
      <sz val="11"/>
      <color theme="1"/>
      <name val="HGS創英角ﾎﾟｯﾌﾟ体"/>
      <family val="3"/>
      <charset val="128"/>
    </font>
    <font>
      <b/>
      <sz val="18"/>
      <color theme="1"/>
      <name val="ＭＳ Ｐゴシック"/>
      <family val="3"/>
      <charset val="128"/>
      <scheme val="minor"/>
    </font>
    <font>
      <sz val="18"/>
      <color theme="1"/>
      <name val="ＭＳ Ｐゴシック"/>
      <family val="3"/>
      <charset val="128"/>
      <scheme val="minor"/>
    </font>
    <font>
      <b/>
      <sz val="48"/>
      <color theme="0"/>
      <name val="ＭＳ Ｐゴシック"/>
      <family val="3"/>
      <charset val="128"/>
      <scheme val="minor"/>
    </font>
    <font>
      <b/>
      <sz val="36"/>
      <color theme="1"/>
      <name val="ＭＳ Ｐゴシック"/>
      <family val="3"/>
      <charset val="128"/>
      <scheme val="minor"/>
    </font>
    <font>
      <sz val="13"/>
      <color theme="1"/>
      <name val="ＭＳ Ｐゴシック"/>
      <family val="3"/>
      <charset val="128"/>
      <scheme val="minor"/>
    </font>
    <font>
      <sz val="11"/>
      <color rgb="FFFF0000"/>
      <name val="ＭＳ Ｐゴシック"/>
      <family val="3"/>
      <charset val="128"/>
      <scheme val="minor"/>
    </font>
    <font>
      <sz val="9"/>
      <name val="ＭＳ Ｐ明朝"/>
      <family val="1"/>
      <charset val="128"/>
    </font>
    <font>
      <sz val="11"/>
      <name val="ＭＳ Ｐゴシック"/>
      <family val="3"/>
      <charset val="128"/>
      <scheme val="minor"/>
    </font>
    <font>
      <sz val="13"/>
      <color theme="1"/>
      <name val="ＭＳ ゴシック"/>
      <family val="3"/>
      <charset val="128"/>
    </font>
    <font>
      <sz val="11"/>
      <color theme="1"/>
      <name val="ＭＳ ゴシック"/>
      <family val="3"/>
      <charset val="128"/>
    </font>
    <font>
      <b/>
      <sz val="11"/>
      <color theme="1"/>
      <name val="ＭＳ 明朝"/>
      <family val="1"/>
      <charset val="128"/>
    </font>
    <font>
      <b/>
      <sz val="9"/>
      <color theme="1"/>
      <name val="ＭＳ 明朝"/>
      <family val="1"/>
      <charset val="128"/>
    </font>
    <font>
      <b/>
      <sz val="11"/>
      <color theme="1"/>
      <name val="ＭＳ Ｐゴシック"/>
      <family val="3"/>
      <charset val="128"/>
      <scheme val="minor"/>
    </font>
    <font>
      <sz val="13"/>
      <name val="ＭＳ ゴシック"/>
      <family val="3"/>
      <charset val="128"/>
    </font>
    <font>
      <sz val="6"/>
      <color theme="1"/>
      <name val="ＭＳ Ｐ明朝"/>
      <family val="1"/>
      <charset val="128"/>
    </font>
    <font>
      <sz val="26"/>
      <color theme="0"/>
      <name val="ＭＳ 明朝"/>
      <family val="1"/>
      <charset val="128"/>
    </font>
    <font>
      <sz val="11"/>
      <color indexed="8"/>
      <name val="ＭＳ Ｐゴシック"/>
      <family val="3"/>
      <charset val="128"/>
    </font>
    <font>
      <sz val="8"/>
      <name val="ＭＳ 明朝"/>
      <family val="1"/>
      <charset val="128"/>
    </font>
    <font>
      <sz val="8.5"/>
      <color theme="1"/>
      <name val="ＭＳ 明朝"/>
      <family val="1"/>
      <charset val="128"/>
    </font>
    <font>
      <b/>
      <sz val="9"/>
      <color rgb="FFFF0000"/>
      <name val="ＭＳ ゴシック"/>
      <family val="3"/>
      <charset val="128"/>
    </font>
    <font>
      <b/>
      <sz val="11"/>
      <color rgb="FFC00000"/>
      <name val="ＭＳ Ｐゴシック"/>
      <family val="3"/>
      <charset val="128"/>
      <scheme val="minor"/>
    </font>
    <font>
      <sz val="11"/>
      <name val="ＭＳ Ｐ明朝"/>
      <family val="1"/>
      <charset val="128"/>
    </font>
    <font>
      <sz val="8"/>
      <color indexed="8"/>
      <name val="ＭＳ 明朝"/>
      <family val="1"/>
      <charset val="128"/>
    </font>
    <font>
      <sz val="7"/>
      <name val="ＭＳ 明朝"/>
      <family val="1"/>
      <charset val="128"/>
    </font>
    <font>
      <sz val="9"/>
      <color rgb="FF000000"/>
      <name val="ＭＳ Ｐ明朝"/>
      <family val="1"/>
      <charset val="128"/>
    </font>
    <font>
      <sz val="9"/>
      <color rgb="FFFF0000"/>
      <name val="ＭＳ 明朝"/>
      <family val="1"/>
      <charset val="128"/>
    </font>
  </fonts>
  <fills count="5">
    <fill>
      <patternFill patternType="none"/>
    </fill>
    <fill>
      <patternFill patternType="gray125"/>
    </fill>
    <fill>
      <patternFill patternType="solid">
        <fgColor theme="1" tint="0.14996795556505021"/>
        <bgColor indexed="64"/>
      </patternFill>
    </fill>
    <fill>
      <patternFill patternType="solid">
        <fgColor rgb="FFCCFFFF"/>
        <bgColor indexed="64"/>
      </patternFill>
    </fill>
    <fill>
      <patternFill patternType="solid">
        <fgColor theme="0"/>
        <bgColor indexed="64"/>
      </patternFill>
    </fill>
  </fills>
  <borders count="49">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double">
        <color rgb="FFFF0000"/>
      </left>
      <right/>
      <top style="medium">
        <color indexed="64"/>
      </top>
      <bottom style="double">
        <color rgb="FFFF0000"/>
      </bottom>
      <diagonal/>
    </border>
    <border>
      <left/>
      <right/>
      <top style="medium">
        <color indexed="64"/>
      </top>
      <bottom style="double">
        <color rgb="FFFF0000"/>
      </bottom>
      <diagonal/>
    </border>
    <border>
      <left/>
      <right style="dotted">
        <color indexed="64"/>
      </right>
      <top style="medium">
        <color indexed="64"/>
      </top>
      <bottom style="double">
        <color rgb="FFFF0000"/>
      </bottom>
      <diagonal/>
    </border>
    <border>
      <left style="dotted">
        <color indexed="64"/>
      </left>
      <right/>
      <top style="medium">
        <color indexed="64"/>
      </top>
      <bottom style="double">
        <color rgb="FFFF0000"/>
      </bottom>
      <diagonal/>
    </border>
    <border>
      <left/>
      <right style="double">
        <color rgb="FFFF0000"/>
      </right>
      <top style="medium">
        <color indexed="64"/>
      </top>
      <bottom style="double">
        <color rgb="FFFF0000"/>
      </bottom>
      <diagonal/>
    </border>
    <border>
      <left style="hair">
        <color indexed="64"/>
      </left>
      <right/>
      <top style="hair">
        <color indexed="64"/>
      </top>
      <bottom/>
      <diagonal/>
    </border>
    <border>
      <left/>
      <right/>
      <top style="hair">
        <color indexed="64"/>
      </top>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tted">
        <color indexed="64"/>
      </right>
      <top style="double">
        <color rgb="FFFF0000"/>
      </top>
      <bottom style="double">
        <color rgb="FFFF0000"/>
      </bottom>
      <diagonal/>
    </border>
    <border>
      <left style="dotted">
        <color indexed="64"/>
      </left>
      <right/>
      <top style="double">
        <color rgb="FFFF0000"/>
      </top>
      <bottom style="double">
        <color rgb="FFFF0000"/>
      </bottom>
      <diagonal/>
    </border>
    <border>
      <left/>
      <right style="double">
        <color rgb="FFFF0000"/>
      </right>
      <top style="double">
        <color rgb="FFFF0000"/>
      </top>
      <bottom style="double">
        <color rgb="FFFF0000"/>
      </bottom>
      <diagonal/>
    </border>
    <border>
      <left/>
      <right/>
      <top style="hair">
        <color indexed="64"/>
      </top>
      <bottom style="hair">
        <color indexed="64"/>
      </bottom>
      <diagonal/>
    </border>
    <border>
      <left style="hair">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8">
    <xf numFmtId="0" fontId="0" fillId="0" borderId="0"/>
    <xf numFmtId="38" fontId="20" fillId="0" borderId="0" applyFont="0" applyFill="0" applyBorder="0" applyAlignment="0" applyProtection="0">
      <alignment vertical="center"/>
    </xf>
    <xf numFmtId="6" fontId="20" fillId="0" borderId="0" applyFont="0" applyFill="0" applyBorder="0" applyAlignment="0" applyProtection="0">
      <alignment vertical="center"/>
    </xf>
    <xf numFmtId="0" fontId="16" fillId="0" borderId="0">
      <alignment vertical="center"/>
    </xf>
    <xf numFmtId="0" fontId="33" fillId="0" borderId="0">
      <alignment vertical="center"/>
    </xf>
    <xf numFmtId="38" fontId="16" fillId="0" borderId="0" applyFont="0" applyFill="0" applyBorder="0" applyAlignment="0" applyProtection="0">
      <alignment vertical="center"/>
    </xf>
    <xf numFmtId="38" fontId="20" fillId="0" borderId="0" applyFont="0" applyFill="0" applyBorder="0" applyAlignment="0" applyProtection="0">
      <alignment vertical="center"/>
    </xf>
    <xf numFmtId="0" fontId="20" fillId="0" borderId="0"/>
    <xf numFmtId="0" fontId="16" fillId="0" borderId="0"/>
    <xf numFmtId="0" fontId="3" fillId="0" borderId="0">
      <alignment vertical="center"/>
    </xf>
    <xf numFmtId="0" fontId="20" fillId="0" borderId="0"/>
    <xf numFmtId="0" fontId="2" fillId="0" borderId="0">
      <alignment vertical="center"/>
    </xf>
    <xf numFmtId="6" fontId="16" fillId="0" borderId="0" applyFont="0" applyFill="0" applyBorder="0" applyAlignment="0" applyProtection="0"/>
    <xf numFmtId="0" fontId="2" fillId="0" borderId="0">
      <alignment vertical="center"/>
    </xf>
    <xf numFmtId="0" fontId="53" fillId="0" borderId="0">
      <alignment vertical="center"/>
    </xf>
    <xf numFmtId="0" fontId="1" fillId="0" borderId="0">
      <alignment vertical="center"/>
    </xf>
    <xf numFmtId="0" fontId="1" fillId="0" borderId="0">
      <alignment vertical="center"/>
    </xf>
    <xf numFmtId="0" fontId="1" fillId="0" borderId="0">
      <alignment vertical="center"/>
    </xf>
  </cellStyleXfs>
  <cellXfs count="634">
    <xf numFmtId="0" fontId="0" fillId="0" borderId="0" xfId="0"/>
    <xf numFmtId="0" fontId="0" fillId="0" borderId="1" xfId="0" applyBorder="1"/>
    <xf numFmtId="0" fontId="21" fillId="0" borderId="0" xfId="0" applyFont="1" applyAlignment="1">
      <alignment horizontal="center" vertical="center"/>
    </xf>
    <xf numFmtId="0" fontId="22" fillId="0" borderId="0" xfId="0" applyFont="1" applyAlignment="1">
      <alignment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3"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0" xfId="0" applyFont="1"/>
    <xf numFmtId="0" fontId="0" fillId="0" borderId="2" xfId="0" applyBorder="1"/>
    <xf numFmtId="0" fontId="21" fillId="0" borderId="0" xfId="0" applyFont="1" applyAlignment="1">
      <alignment horizontal="center" vertical="center"/>
    </xf>
    <xf numFmtId="0" fontId="22" fillId="0" borderId="0" xfId="0" applyFont="1" applyBorder="1" applyAlignment="1">
      <alignment vertical="center"/>
    </xf>
    <xf numFmtId="0" fontId="21"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center" vertical="center"/>
    </xf>
    <xf numFmtId="0" fontId="21" fillId="0" borderId="1" xfId="0" applyFont="1" applyBorder="1" applyAlignment="1">
      <alignment horizontal="right" vertical="center"/>
    </xf>
    <xf numFmtId="0" fontId="0" fillId="0" borderId="0" xfId="0" applyBorder="1"/>
    <xf numFmtId="0" fontId="21" fillId="0" borderId="0" xfId="0" applyFont="1" applyAlignment="1">
      <alignment horizontal="center" vertical="center"/>
    </xf>
    <xf numFmtId="0" fontId="22" fillId="0" borderId="0" xfId="0" applyFont="1" applyAlignment="1">
      <alignment horizontal="distributed" vertical="center"/>
    </xf>
    <xf numFmtId="0" fontId="21" fillId="0" borderId="0" xfId="0" applyFont="1" applyAlignment="1">
      <alignment horizontal="center" vertical="center"/>
    </xf>
    <xf numFmtId="0" fontId="22" fillId="0" borderId="0" xfId="0" applyFont="1" applyAlignment="1">
      <alignment horizontal="distributed" vertical="center"/>
    </xf>
    <xf numFmtId="176" fontId="12" fillId="0" borderId="0" xfId="0" applyNumberFormat="1" applyFont="1" applyFill="1" applyBorder="1" applyAlignment="1">
      <alignment vertical="center"/>
    </xf>
    <xf numFmtId="176" fontId="15" fillId="0" borderId="0" xfId="0" applyNumberFormat="1" applyFont="1" applyFill="1" applyBorder="1" applyAlignment="1">
      <alignment vertical="center"/>
    </xf>
    <xf numFmtId="0" fontId="21" fillId="0" borderId="0" xfId="0" applyFont="1" applyBorder="1" applyAlignment="1">
      <alignment horizontal="distributed" vertical="center" justifyLastLine="1"/>
    </xf>
    <xf numFmtId="0" fontId="0" fillId="0" borderId="5" xfId="0" applyBorder="1"/>
    <xf numFmtId="0" fontId="0" fillId="0" borderId="6" xfId="0" applyBorder="1"/>
    <xf numFmtId="0" fontId="0" fillId="0" borderId="7" xfId="0" applyBorder="1"/>
    <xf numFmtId="0" fontId="21" fillId="0" borderId="6" xfId="0" applyFont="1" applyBorder="1"/>
    <xf numFmtId="0" fontId="21" fillId="0" borderId="5" xfId="0" applyFont="1" applyBorder="1" applyAlignment="1">
      <alignment horizontal="distributed" vertical="center" justifyLastLine="1"/>
    </xf>
    <xf numFmtId="0" fontId="0" fillId="0" borderId="8" xfId="0" applyBorder="1"/>
    <xf numFmtId="0" fontId="0" fillId="0" borderId="9" xfId="0" applyBorder="1"/>
    <xf numFmtId="0" fontId="0" fillId="0" borderId="10" xfId="0" applyBorder="1"/>
    <xf numFmtId="0" fontId="0" fillId="0" borderId="11" xfId="0" applyBorder="1"/>
    <xf numFmtId="0" fontId="21" fillId="0" borderId="0" xfId="0" applyFont="1" applyAlignment="1">
      <alignment horizontal="center" vertical="center"/>
    </xf>
    <xf numFmtId="0" fontId="22" fillId="0" borderId="0" xfId="0" applyFont="1" applyBorder="1" applyAlignment="1">
      <alignment horizontal="right" vertical="center"/>
    </xf>
    <xf numFmtId="0" fontId="22" fillId="0" borderId="0" xfId="0" applyFont="1"/>
    <xf numFmtId="0" fontId="23" fillId="0" borderId="0" xfId="0" applyFont="1" applyBorder="1" applyAlignment="1">
      <alignment vertical="center"/>
    </xf>
    <xf numFmtId="185" fontId="25" fillId="0" borderId="0" xfId="0" applyNumberFormat="1" applyFont="1" applyAlignment="1">
      <alignment horizontal="right" vertical="top"/>
    </xf>
    <xf numFmtId="186" fontId="25" fillId="0" borderId="0" xfId="0" applyNumberFormat="1" applyFont="1" applyAlignment="1">
      <alignment horizontal="left" vertical="top"/>
    </xf>
    <xf numFmtId="0" fontId="21" fillId="0" borderId="0" xfId="0" applyFont="1" applyBorder="1" applyAlignment="1">
      <alignment vertical="center" justifyLastLine="1"/>
    </xf>
    <xf numFmtId="178" fontId="15" fillId="0" borderId="0" xfId="1" applyNumberFormat="1" applyFont="1" applyFill="1" applyBorder="1" applyAlignment="1">
      <alignment vertical="center"/>
    </xf>
    <xf numFmtId="184" fontId="15" fillId="0" borderId="0" xfId="1" applyNumberFormat="1" applyFont="1" applyFill="1" applyBorder="1" applyAlignment="1">
      <alignment vertical="center"/>
    </xf>
    <xf numFmtId="186" fontId="25" fillId="0" borderId="0" xfId="0" applyNumberFormat="1" applyFont="1" applyBorder="1" applyAlignment="1">
      <alignment horizontal="left" vertical="top"/>
    </xf>
    <xf numFmtId="0" fontId="21" fillId="0" borderId="0" xfId="0" applyFont="1" applyBorder="1" applyAlignment="1">
      <alignment vertical="center" wrapText="1" justifyLastLine="1"/>
    </xf>
    <xf numFmtId="0" fontId="12" fillId="0" borderId="0" xfId="0" applyFont="1" applyFill="1" applyBorder="1" applyAlignment="1">
      <alignment vertical="center"/>
    </xf>
    <xf numFmtId="0" fontId="21" fillId="0" borderId="0" xfId="0" applyFont="1" applyBorder="1" applyAlignment="1">
      <alignment vertical="center"/>
    </xf>
    <xf numFmtId="181" fontId="21" fillId="0" borderId="0" xfId="0" applyNumberFormat="1" applyFont="1" applyBorder="1" applyAlignment="1">
      <alignment vertical="center"/>
    </xf>
    <xf numFmtId="0" fontId="24" fillId="0" borderId="0" xfId="0" applyFont="1" applyBorder="1" applyAlignment="1">
      <alignment vertical="center"/>
    </xf>
    <xf numFmtId="181" fontId="24" fillId="0" borderId="0" xfId="0" applyNumberFormat="1" applyFont="1" applyBorder="1" applyAlignment="1">
      <alignment vertical="center"/>
    </xf>
    <xf numFmtId="177" fontId="22" fillId="0" borderId="0" xfId="0" applyNumberFormat="1" applyFont="1" applyBorder="1" applyAlignment="1">
      <alignment vertical="center"/>
    </xf>
    <xf numFmtId="0" fontId="21" fillId="0" borderId="0" xfId="0" applyFont="1" applyBorder="1" applyAlignment="1">
      <alignment vertical="distributed" textRotation="255" justifyLastLine="1"/>
    </xf>
    <xf numFmtId="0" fontId="0" fillId="0" borderId="0" xfId="0" applyBorder="1" applyAlignment="1">
      <alignment vertical="center"/>
    </xf>
    <xf numFmtId="0" fontId="0" fillId="0" borderId="0" xfId="0" applyFont="1"/>
    <xf numFmtId="0" fontId="0" fillId="0" borderId="0" xfId="0" applyFont="1" applyBorder="1"/>
    <xf numFmtId="187" fontId="0" fillId="0" borderId="0" xfId="0" applyNumberFormat="1" applyAlignment="1">
      <alignment vertical="center"/>
    </xf>
    <xf numFmtId="0" fontId="32" fillId="0" borderId="0" xfId="0" applyFont="1" applyFill="1" applyBorder="1" applyAlignment="1">
      <alignment vertical="center"/>
    </xf>
    <xf numFmtId="0" fontId="0" fillId="0" borderId="0" xfId="0" applyFont="1" applyFill="1" applyBorder="1"/>
    <xf numFmtId="0" fontId="34" fillId="0" borderId="0" xfId="4" applyFont="1" applyFill="1" applyBorder="1" applyAlignment="1">
      <alignment vertical="center" textRotation="255"/>
    </xf>
    <xf numFmtId="0" fontId="35" fillId="0" borderId="0" xfId="0" applyFont="1" applyFill="1" applyBorder="1" applyAlignment="1">
      <alignment vertical="center" textRotation="255"/>
    </xf>
    <xf numFmtId="0" fontId="36" fillId="0" borderId="0" xfId="0" applyFont="1" applyFill="1" applyBorder="1" applyAlignment="1">
      <alignment vertical="center"/>
    </xf>
    <xf numFmtId="0" fontId="0" fillId="0" borderId="0" xfId="0" applyFont="1" applyFill="1" applyBorder="1" applyAlignment="1">
      <alignment vertical="center" justifyLastLine="1"/>
    </xf>
    <xf numFmtId="0" fontId="37" fillId="0" borderId="0" xfId="0" applyFont="1" applyFill="1" applyBorder="1" applyAlignment="1">
      <alignment justifyLastLine="1"/>
    </xf>
    <xf numFmtId="0" fontId="0" fillId="0" borderId="0" xfId="0" applyFont="1" applyFill="1" applyBorder="1" applyAlignment="1">
      <alignment vertical="center" wrapText="1" justifyLastLine="1"/>
    </xf>
    <xf numFmtId="0" fontId="38" fillId="0" borderId="0" xfId="0" applyFont="1" applyFill="1" applyBorder="1" applyAlignment="1">
      <alignment vertical="center" wrapText="1" justifyLastLine="1"/>
    </xf>
    <xf numFmtId="0" fontId="0" fillId="0" borderId="0" xfId="0" applyFont="1" applyFill="1" applyBorder="1" applyAlignment="1">
      <alignment vertical="center"/>
    </xf>
    <xf numFmtId="0" fontId="0" fillId="0" borderId="0" xfId="0" applyFont="1" applyFill="1" applyBorder="1" applyAlignment="1">
      <alignment vertical="top"/>
    </xf>
    <xf numFmtId="0" fontId="0" fillId="0" borderId="0" xfId="0" applyFont="1" applyFill="1" applyBorder="1" applyAlignment="1"/>
    <xf numFmtId="0" fontId="34" fillId="0" borderId="0" xfId="0" applyFont="1" applyFill="1" applyBorder="1" applyAlignment="1">
      <alignment vertical="distributed" textRotation="255" wrapText="1" indent="4"/>
    </xf>
    <xf numFmtId="0" fontId="35" fillId="0" borderId="0" xfId="0" applyFont="1" applyFill="1" applyBorder="1" applyAlignment="1">
      <alignment vertical="distributed" textRotation="255" indent="4"/>
    </xf>
    <xf numFmtId="0" fontId="36" fillId="0" borderId="4" xfId="0" applyFont="1" applyFill="1" applyBorder="1" applyAlignment="1">
      <alignment vertical="center"/>
    </xf>
    <xf numFmtId="0" fontId="41" fillId="0" borderId="0" xfId="0" applyFont="1" applyFill="1" applyBorder="1" applyAlignment="1"/>
    <xf numFmtId="0" fontId="34" fillId="0" borderId="0" xfId="0" applyFont="1" applyFill="1" applyBorder="1" applyAlignment="1">
      <alignment vertical="distributed" textRotation="255" wrapText="1" justifyLastLine="1"/>
    </xf>
    <xf numFmtId="0" fontId="35" fillId="0" borderId="0" xfId="0" applyFont="1" applyFill="1" applyBorder="1" applyAlignment="1">
      <alignment vertical="distributed" textRotation="255" justifyLastLine="1"/>
    </xf>
    <xf numFmtId="0" fontId="34" fillId="0" borderId="0" xfId="0" applyFont="1" applyFill="1" applyBorder="1" applyAlignment="1">
      <alignment vertical="center" textRotation="255" wrapText="1"/>
    </xf>
    <xf numFmtId="0" fontId="0" fillId="0" borderId="0" xfId="0" applyFont="1" applyBorder="1" applyAlignment="1">
      <alignment vertical="center"/>
    </xf>
    <xf numFmtId="49" fontId="0" fillId="0" borderId="0" xfId="0" applyNumberFormat="1" applyFont="1" applyBorder="1" applyAlignment="1">
      <alignment vertical="center"/>
    </xf>
    <xf numFmtId="176" fontId="0" fillId="0" borderId="0" xfId="0" applyNumberFormat="1" applyFont="1" applyBorder="1" applyAlignment="1">
      <alignment vertical="center"/>
    </xf>
    <xf numFmtId="0" fontId="36" fillId="0" borderId="0" xfId="0" applyFont="1" applyAlignment="1">
      <alignment vertical="center"/>
    </xf>
    <xf numFmtId="0" fontId="21" fillId="0" borderId="0" xfId="0" applyFont="1" applyAlignment="1">
      <alignment horizontal="center" vertical="center"/>
    </xf>
    <xf numFmtId="0" fontId="43" fillId="0" borderId="0" xfId="0" applyFont="1" applyBorder="1" applyAlignment="1">
      <alignment vertical="center"/>
    </xf>
    <xf numFmtId="0" fontId="42" fillId="0" borderId="0" xfId="0" applyFont="1" applyAlignment="1">
      <alignment horizontal="right"/>
    </xf>
    <xf numFmtId="0" fontId="44" fillId="0" borderId="0" xfId="0" applyFont="1"/>
    <xf numFmtId="177" fontId="22" fillId="0" borderId="4" xfId="0" applyNumberFormat="1" applyFont="1" applyBorder="1" applyAlignment="1">
      <alignment vertical="center"/>
    </xf>
    <xf numFmtId="176" fontId="24" fillId="3" borderId="0" xfId="0" applyNumberFormat="1" applyFont="1" applyFill="1" applyBorder="1" applyAlignment="1">
      <alignment vertical="center"/>
    </xf>
    <xf numFmtId="0" fontId="44" fillId="0" borderId="0" xfId="0" applyFont="1" applyAlignment="1">
      <alignment horizontal="right"/>
    </xf>
    <xf numFmtId="0" fontId="44" fillId="0" borderId="0" xfId="0" applyFont="1" applyBorder="1"/>
    <xf numFmtId="176" fontId="15" fillId="3" borderId="0" xfId="0" applyNumberFormat="1" applyFont="1" applyFill="1" applyBorder="1" applyAlignment="1">
      <alignment vertical="center"/>
    </xf>
    <xf numFmtId="0" fontId="36" fillId="0" borderId="0" xfId="10" applyFont="1" applyFill="1" applyBorder="1" applyAlignment="1">
      <alignment vertical="center"/>
    </xf>
    <xf numFmtId="0" fontId="0" fillId="0" borderId="0" xfId="0" applyFont="1" applyAlignment="1"/>
    <xf numFmtId="0" fontId="38" fillId="0" borderId="0" xfId="10" applyFont="1" applyFill="1" applyBorder="1" applyAlignment="1">
      <alignment vertical="center" wrapText="1" justifyLastLine="1"/>
    </xf>
    <xf numFmtId="0" fontId="20" fillId="0" borderId="0" xfId="10" applyFont="1" applyFill="1" applyBorder="1" applyAlignment="1">
      <alignment vertical="top"/>
    </xf>
    <xf numFmtId="0" fontId="20" fillId="0" borderId="0" xfId="10" applyFont="1" applyBorder="1"/>
    <xf numFmtId="186" fontId="25" fillId="0" borderId="0" xfId="0" applyNumberFormat="1" applyFont="1" applyAlignment="1">
      <alignment horizontal="left" vertical="top"/>
    </xf>
    <xf numFmtId="0" fontId="30" fillId="0" borderId="0" xfId="0" applyFont="1"/>
    <xf numFmtId="0" fontId="0" fillId="0" borderId="0" xfId="0" applyFont="1" applyFill="1"/>
    <xf numFmtId="0" fontId="30" fillId="0" borderId="0" xfId="0" applyFont="1" applyFill="1"/>
    <xf numFmtId="0" fontId="21" fillId="0" borderId="0" xfId="0" applyFont="1" applyFill="1" applyAlignment="1">
      <alignment vertical="center"/>
    </xf>
    <xf numFmtId="0" fontId="30" fillId="0" borderId="0" xfId="0" applyFont="1" applyFill="1" applyBorder="1"/>
    <xf numFmtId="0" fontId="30" fillId="0" borderId="38" xfId="0" applyFont="1" applyFill="1" applyBorder="1"/>
    <xf numFmtId="0" fontId="30" fillId="0" borderId="37" xfId="0" applyFont="1" applyFill="1" applyBorder="1"/>
    <xf numFmtId="0" fontId="47" fillId="0" borderId="0" xfId="0" applyFont="1"/>
    <xf numFmtId="0" fontId="47" fillId="0" borderId="0" xfId="0" applyFont="1" applyFill="1" applyBorder="1"/>
    <xf numFmtId="0" fontId="49" fillId="0" borderId="0" xfId="0" applyFont="1" applyFill="1" applyBorder="1"/>
    <xf numFmtId="176" fontId="49" fillId="0" borderId="0" xfId="0" applyNumberFormat="1" applyFont="1" applyBorder="1" applyAlignment="1"/>
    <xf numFmtId="0" fontId="49" fillId="0" borderId="0" xfId="0" applyFont="1"/>
    <xf numFmtId="0" fontId="30" fillId="0" borderId="1" xfId="0" applyFont="1" applyFill="1" applyBorder="1"/>
    <xf numFmtId="0" fontId="30" fillId="0" borderId="7" xfId="0" applyFont="1" applyFill="1" applyBorder="1"/>
    <xf numFmtId="0" fontId="30" fillId="0" borderId="38" xfId="0" applyFont="1" applyFill="1" applyBorder="1" applyAlignment="1"/>
    <xf numFmtId="0" fontId="49" fillId="0" borderId="0" xfId="0" applyFont="1" applyAlignment="1"/>
    <xf numFmtId="0" fontId="30" fillId="0" borderId="0" xfId="0" applyFont="1" applyFill="1" applyBorder="1" applyAlignment="1"/>
    <xf numFmtId="0" fontId="30" fillId="0" borderId="8" xfId="0" applyFont="1" applyFill="1" applyBorder="1"/>
    <xf numFmtId="0" fontId="21" fillId="0" borderId="0" xfId="0" applyFont="1" applyFill="1" applyBorder="1" applyAlignment="1">
      <alignment horizontal="distributed" vertical="center" justifyLastLine="1"/>
    </xf>
    <xf numFmtId="0" fontId="21" fillId="0" borderId="38" xfId="0" applyFont="1" applyFill="1" applyBorder="1" applyAlignment="1">
      <alignment horizontal="distributed" vertical="center" justifyLastLine="1"/>
    </xf>
    <xf numFmtId="0" fontId="0" fillId="0" borderId="38" xfId="0" applyFont="1" applyFill="1" applyBorder="1" applyAlignment="1"/>
    <xf numFmtId="0" fontId="48" fillId="0" borderId="0" xfId="0" applyFont="1" applyFill="1" applyBorder="1" applyAlignment="1">
      <alignment horizontal="distributed" vertical="center" justifyLastLine="1"/>
    </xf>
    <xf numFmtId="0" fontId="21" fillId="0" borderId="1" xfId="0" applyFont="1" applyFill="1" applyBorder="1" applyAlignment="1">
      <alignment horizontal="distributed" vertical="center" justifyLastLine="1"/>
    </xf>
    <xf numFmtId="0" fontId="21" fillId="0" borderId="1" xfId="0" applyFont="1" applyFill="1" applyBorder="1" applyAlignment="1">
      <alignment horizontal="distributed" vertical="center"/>
    </xf>
    <xf numFmtId="0" fontId="21" fillId="0" borderId="7" xfId="0" applyFont="1" applyFill="1" applyBorder="1" applyAlignment="1">
      <alignment horizontal="distributed" vertical="center" justifyLastLine="1"/>
    </xf>
    <xf numFmtId="183" fontId="21" fillId="0" borderId="1" xfId="0" applyNumberFormat="1" applyFont="1" applyFill="1" applyBorder="1" applyAlignment="1">
      <alignment vertical="center"/>
    </xf>
    <xf numFmtId="0" fontId="21" fillId="0" borderId="0" xfId="0" applyFont="1" applyFill="1" applyAlignment="1">
      <alignment horizontal="right" vertical="center"/>
    </xf>
    <xf numFmtId="0" fontId="44" fillId="0" borderId="1" xfId="0" applyFont="1" applyBorder="1"/>
    <xf numFmtId="0" fontId="12" fillId="0" borderId="1" xfId="0" applyFont="1" applyBorder="1" applyAlignment="1">
      <alignment horizontal="right" vertical="center"/>
    </xf>
    <xf numFmtId="0" fontId="12" fillId="0" borderId="0" xfId="0" applyFont="1" applyBorder="1" applyAlignment="1">
      <alignment horizontal="distributed" vertical="center" justifyLastLine="1"/>
    </xf>
    <xf numFmtId="0" fontId="12" fillId="0" borderId="6" xfId="0" applyFont="1" applyBorder="1" applyAlignment="1">
      <alignment horizontal="distributed" vertical="center" justifyLastLine="1"/>
    </xf>
    <xf numFmtId="0" fontId="12" fillId="0" borderId="38" xfId="0" applyFont="1" applyBorder="1" applyAlignment="1">
      <alignment horizontal="distributed" vertical="center" justifyLastLine="1"/>
    </xf>
    <xf numFmtId="0" fontId="44" fillId="0" borderId="6" xfId="0" applyFont="1" applyBorder="1"/>
    <xf numFmtId="0" fontId="44" fillId="0" borderId="7" xfId="0" applyFont="1" applyBorder="1"/>
    <xf numFmtId="0" fontId="12" fillId="0" borderId="0" xfId="0" applyFont="1" applyBorder="1" applyAlignment="1">
      <alignment horizontal="center" vertical="center"/>
    </xf>
    <xf numFmtId="0" fontId="12" fillId="0" borderId="0" xfId="0" applyFont="1" applyAlignment="1">
      <alignment horizontal="center" vertical="center"/>
    </xf>
    <xf numFmtId="0" fontId="43" fillId="0" borderId="0" xfId="0" applyFont="1" applyAlignment="1">
      <alignment vertical="center"/>
    </xf>
    <xf numFmtId="0" fontId="0" fillId="0" borderId="0" xfId="0" applyFill="1" applyBorder="1" applyAlignment="1"/>
    <xf numFmtId="0" fontId="2" fillId="0" borderId="0" xfId="11" applyFont="1" applyAlignment="1"/>
    <xf numFmtId="0" fontId="2" fillId="0" borderId="0" xfId="11" applyFont="1" applyBorder="1" applyAlignment="1"/>
    <xf numFmtId="0" fontId="20" fillId="0" borderId="0" xfId="11" applyFont="1" applyBorder="1" applyAlignment="1"/>
    <xf numFmtId="0" fontId="36" fillId="0" borderId="0" xfId="11" applyFont="1" applyAlignment="1">
      <alignment vertical="center"/>
    </xf>
    <xf numFmtId="0" fontId="2" fillId="0" borderId="0" xfId="11" applyFont="1" applyBorder="1" applyAlignment="1">
      <alignment vertical="top"/>
    </xf>
    <xf numFmtId="0" fontId="20" fillId="0" borderId="0" xfId="11" applyFont="1" applyFill="1" applyBorder="1" applyAlignment="1">
      <alignment vertical="top"/>
    </xf>
    <xf numFmtId="0" fontId="38" fillId="0" borderId="0" xfId="11" applyFont="1" applyFill="1" applyBorder="1" applyAlignment="1">
      <alignment vertical="center" wrapText="1" justifyLastLine="1"/>
    </xf>
    <xf numFmtId="0" fontId="2" fillId="0" borderId="0" xfId="11" applyFont="1" applyBorder="1" applyAlignment="1">
      <alignment vertical="center" wrapText="1" justifyLastLine="1"/>
    </xf>
    <xf numFmtId="0" fontId="36" fillId="0" borderId="0" xfId="11" applyFont="1" applyFill="1" applyBorder="1" applyAlignment="1">
      <alignment vertical="center"/>
    </xf>
    <xf numFmtId="0" fontId="20" fillId="0" borderId="0" xfId="10" applyFont="1" applyFill="1" applyBorder="1"/>
    <xf numFmtId="176" fontId="21" fillId="0" borderId="0" xfId="0" applyNumberFormat="1" applyFont="1" applyBorder="1" applyAlignment="1">
      <alignment vertical="center"/>
    </xf>
    <xf numFmtId="0" fontId="21" fillId="0" borderId="0" xfId="0" applyFont="1" applyAlignment="1">
      <alignment horizontal="center" vertical="center"/>
    </xf>
    <xf numFmtId="176" fontId="24" fillId="0" borderId="0" xfId="0" applyNumberFormat="1" applyFont="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horizontal="center" vertical="center" justifyLastLine="1"/>
    </xf>
    <xf numFmtId="0" fontId="12" fillId="0" borderId="0" xfId="0" applyFont="1" applyAlignment="1">
      <alignment horizontal="center" vertical="center"/>
    </xf>
    <xf numFmtId="0" fontId="45" fillId="0" borderId="0" xfId="0" applyFont="1" applyBorder="1" applyAlignment="1">
      <alignment horizontal="center" vertical="center"/>
    </xf>
    <xf numFmtId="176" fontId="24" fillId="0" borderId="45" xfId="0" applyNumberFormat="1" applyFont="1" applyBorder="1" applyAlignment="1">
      <alignment vertical="center"/>
    </xf>
    <xf numFmtId="176" fontId="24" fillId="0" borderId="1" xfId="0" applyNumberFormat="1" applyFont="1" applyBorder="1" applyAlignment="1">
      <alignment vertical="center"/>
    </xf>
    <xf numFmtId="176" fontId="12" fillId="0" borderId="0" xfId="0" applyNumberFormat="1" applyFont="1" applyFill="1" applyBorder="1" applyAlignment="1">
      <alignment horizontal="right" vertical="center"/>
    </xf>
    <xf numFmtId="0" fontId="0" fillId="0" borderId="0" xfId="0" applyFill="1" applyBorder="1"/>
    <xf numFmtId="0" fontId="21" fillId="0" borderId="0" xfId="0" applyFont="1" applyFill="1" applyBorder="1"/>
    <xf numFmtId="0" fontId="0" fillId="0" borderId="47" xfId="0" applyBorder="1"/>
    <xf numFmtId="0" fontId="0" fillId="0" borderId="48" xfId="0" applyBorder="1"/>
    <xf numFmtId="0" fontId="21" fillId="0" borderId="3" xfId="0" applyFont="1" applyBorder="1" applyAlignment="1">
      <alignment horizontal="right" vertical="center"/>
    </xf>
    <xf numFmtId="176" fontId="21" fillId="0" borderId="0" xfId="0" applyNumberFormat="1" applyFont="1" applyAlignment="1">
      <alignment vertical="center"/>
    </xf>
    <xf numFmtId="176" fontId="24" fillId="0" borderId="0" xfId="0" applyNumberFormat="1" applyFont="1" applyFill="1" applyBorder="1" applyAlignment="1">
      <alignment vertical="center"/>
    </xf>
    <xf numFmtId="0" fontId="44" fillId="0" borderId="4" xfId="0" applyFont="1" applyBorder="1" applyAlignment="1">
      <alignment horizontal="distributed" justifyLastLine="1"/>
    </xf>
    <xf numFmtId="176" fontId="24" fillId="0" borderId="0" xfId="0" applyNumberFormat="1" applyFont="1" applyAlignment="1">
      <alignment vertical="center"/>
    </xf>
    <xf numFmtId="0" fontId="21" fillId="0" borderId="0" xfId="0" applyFont="1" applyBorder="1" applyAlignment="1">
      <alignment horizontal="distributed" vertical="center" justifyLastLine="1"/>
    </xf>
    <xf numFmtId="0" fontId="21" fillId="0" borderId="0" xfId="0" applyFont="1" applyBorder="1" applyAlignment="1">
      <alignment horizontal="distributed" vertical="center"/>
    </xf>
    <xf numFmtId="0" fontId="12" fillId="4" borderId="10" xfId="0" applyFont="1" applyFill="1" applyBorder="1" applyAlignment="1">
      <alignment horizontal="distributed" vertical="top" justifyLastLine="1"/>
    </xf>
    <xf numFmtId="0" fontId="12" fillId="4" borderId="44" xfId="0" applyFont="1" applyFill="1" applyBorder="1" applyAlignment="1">
      <alignment horizontal="distributed" vertical="center" justifyLastLine="1"/>
    </xf>
    <xf numFmtId="176" fontId="12" fillId="0" borderId="0" xfId="0" applyNumberFormat="1" applyFont="1" applyAlignment="1">
      <alignment vertical="center"/>
    </xf>
    <xf numFmtId="176" fontId="15" fillId="0" borderId="0" xfId="0" applyNumberFormat="1" applyFont="1" applyAlignment="1">
      <alignment vertical="center"/>
    </xf>
    <xf numFmtId="0" fontId="57" fillId="0" borderId="0" xfId="0" applyFont="1"/>
    <xf numFmtId="0" fontId="0" fillId="0" borderId="0" xfId="0" applyAlignment="1"/>
    <xf numFmtId="0" fontId="0" fillId="0" borderId="1" xfId="0" applyBorder="1" applyAlignment="1"/>
    <xf numFmtId="0" fontId="0" fillId="0" borderId="0" xfId="0" applyBorder="1" applyAlignment="1">
      <alignment horizontal="distributed" vertical="center"/>
    </xf>
    <xf numFmtId="0" fontId="0" fillId="0" borderId="0" xfId="0" applyBorder="1" applyAlignment="1"/>
    <xf numFmtId="0" fontId="24" fillId="0" borderId="10" xfId="0" applyFont="1" applyBorder="1" applyAlignment="1">
      <alignment horizontal="center" vertical="center"/>
    </xf>
    <xf numFmtId="176" fontId="24" fillId="0" borderId="10" xfId="0" applyNumberFormat="1" applyFont="1" applyFill="1" applyBorder="1" applyAlignment="1">
      <alignment vertical="center"/>
    </xf>
    <xf numFmtId="0" fontId="12" fillId="0" borderId="0" xfId="0" applyFont="1" applyBorder="1" applyAlignment="1">
      <alignment vertical="center"/>
    </xf>
    <xf numFmtId="0" fontId="24" fillId="0" borderId="1" xfId="0" applyFont="1" applyBorder="1" applyAlignment="1">
      <alignment horizontal="center" vertical="center"/>
    </xf>
    <xf numFmtId="176" fontId="24" fillId="0" borderId="1" xfId="0" applyNumberFormat="1" applyFont="1" applyFill="1" applyBorder="1" applyAlignment="1">
      <alignment vertical="center"/>
    </xf>
    <xf numFmtId="176" fontId="15" fillId="0" borderId="0" xfId="0" applyNumberFormat="1" applyFont="1" applyBorder="1" applyAlignment="1">
      <alignment vertical="center"/>
    </xf>
    <xf numFmtId="176" fontId="12" fillId="0" borderId="0" xfId="0" applyNumberFormat="1" applyFont="1" applyBorder="1" applyAlignment="1">
      <alignment vertical="center"/>
    </xf>
    <xf numFmtId="0" fontId="12" fillId="0" borderId="0" xfId="0" applyFont="1" applyFill="1" applyBorder="1" applyAlignment="1">
      <alignment horizontal="distributed" vertical="top" justifyLastLine="1"/>
    </xf>
    <xf numFmtId="0" fontId="12" fillId="0" borderId="0" xfId="0" applyFont="1" applyFill="1" applyBorder="1" applyAlignment="1">
      <alignment horizontal="distributed" vertical="center" justifyLastLine="1"/>
    </xf>
    <xf numFmtId="0" fontId="44" fillId="0" borderId="0" xfId="0" applyFont="1" applyFill="1" applyBorder="1"/>
    <xf numFmtId="0" fontId="43" fillId="0" borderId="0" xfId="0" applyFont="1" applyBorder="1" applyAlignment="1">
      <alignment horizontal="right" vertical="center"/>
    </xf>
    <xf numFmtId="0" fontId="30" fillId="0" borderId="6" xfId="0" applyFont="1" applyFill="1" applyBorder="1"/>
    <xf numFmtId="0" fontId="21" fillId="0" borderId="6" xfId="0" applyFont="1" applyFill="1" applyBorder="1" applyAlignment="1">
      <alignment horizontal="distributed" vertical="center" justifyLastLine="1"/>
    </xf>
    <xf numFmtId="185" fontId="25" fillId="0" borderId="0" xfId="0" applyNumberFormat="1" applyFont="1" applyAlignment="1">
      <alignment horizontal="right" vertical="top"/>
    </xf>
    <xf numFmtId="0" fontId="21" fillId="0" borderId="0" xfId="0" applyFont="1" applyAlignment="1">
      <alignment horizontal="center" vertical="center"/>
    </xf>
    <xf numFmtId="0" fontId="21" fillId="0" borderId="0" xfId="0" applyFont="1" applyFill="1" applyAlignment="1">
      <alignment horizontal="distributed" vertical="center"/>
    </xf>
    <xf numFmtId="0" fontId="21" fillId="0" borderId="0" xfId="0" applyFont="1" applyFill="1" applyAlignment="1">
      <alignment horizontal="center" vertical="center"/>
    </xf>
    <xf numFmtId="0" fontId="22" fillId="0" borderId="0" xfId="0" applyFont="1" applyBorder="1" applyAlignment="1">
      <alignment horizontal="distributed" vertical="center"/>
    </xf>
    <xf numFmtId="0" fontId="58" fillId="0" borderId="0" xfId="0" applyFont="1" applyBorder="1"/>
    <xf numFmtId="0" fontId="43" fillId="0" borderId="0" xfId="0" applyFont="1"/>
    <xf numFmtId="0" fontId="43" fillId="0" borderId="0" xfId="0" applyFont="1" applyBorder="1"/>
    <xf numFmtId="185" fontId="25" fillId="0" borderId="0" xfId="0" applyNumberFormat="1" applyFont="1" applyAlignment="1">
      <alignment horizontal="right" vertical="top"/>
    </xf>
    <xf numFmtId="186" fontId="25" fillId="0" borderId="0" xfId="0" applyNumberFormat="1" applyFont="1" applyAlignment="1">
      <alignment horizontal="left" vertical="top"/>
    </xf>
    <xf numFmtId="0" fontId="22" fillId="0" borderId="0" xfId="0" applyFont="1" applyAlignment="1">
      <alignment horizontal="distributed" vertical="center"/>
    </xf>
    <xf numFmtId="176" fontId="21" fillId="0" borderId="0" xfId="0" applyNumberFormat="1" applyFont="1" applyFill="1" applyBorder="1" applyAlignment="1">
      <alignment vertical="center"/>
    </xf>
    <xf numFmtId="176" fontId="24" fillId="0" borderId="0" xfId="0" applyNumberFormat="1" applyFont="1" applyFill="1" applyBorder="1" applyAlignment="1">
      <alignment vertical="center"/>
    </xf>
    <xf numFmtId="0" fontId="21" fillId="0" borderId="0" xfId="0" applyFont="1" applyAlignment="1">
      <alignment horizontal="center" vertical="center"/>
    </xf>
    <xf numFmtId="176" fontId="21" fillId="0" borderId="0" xfId="0" applyNumberFormat="1" applyFont="1" applyBorder="1" applyAlignment="1">
      <alignment vertical="center"/>
    </xf>
    <xf numFmtId="176" fontId="24" fillId="0" borderId="0" xfId="0" applyNumberFormat="1" applyFont="1" applyBorder="1" applyAlignment="1">
      <alignment vertical="center"/>
    </xf>
    <xf numFmtId="0" fontId="21" fillId="0" borderId="6" xfId="0" applyFont="1" applyBorder="1" applyAlignment="1">
      <alignment horizontal="center" vertical="center"/>
    </xf>
    <xf numFmtId="0" fontId="21" fillId="0" borderId="0" xfId="0" applyFont="1" applyBorder="1" applyAlignment="1">
      <alignment horizontal="center" vertical="center"/>
    </xf>
    <xf numFmtId="0" fontId="21" fillId="0" borderId="0" xfId="0" applyFont="1" applyBorder="1" applyAlignment="1">
      <alignment horizontal="distributed" vertical="center" justifyLastLine="1"/>
    </xf>
    <xf numFmtId="0" fontId="21" fillId="0" borderId="0" xfId="0" applyFont="1" applyFill="1" applyBorder="1" applyAlignment="1">
      <alignment horizontal="center" vertical="center"/>
    </xf>
    <xf numFmtId="176" fontId="12" fillId="0" borderId="0" xfId="0" applyNumberFormat="1" applyFont="1" applyFill="1" applyBorder="1" applyAlignment="1">
      <alignment vertical="center"/>
    </xf>
    <xf numFmtId="180" fontId="21" fillId="0" borderId="0" xfId="0" applyNumberFormat="1" applyFont="1" applyBorder="1" applyAlignment="1">
      <alignment vertical="center"/>
    </xf>
    <xf numFmtId="179" fontId="21" fillId="0" borderId="0" xfId="0" applyNumberFormat="1" applyFont="1" applyBorder="1" applyAlignment="1">
      <alignment vertical="center"/>
    </xf>
    <xf numFmtId="182" fontId="21" fillId="0" borderId="0" xfId="0" applyNumberFormat="1" applyFont="1" applyBorder="1" applyAlignment="1">
      <alignment vertical="center"/>
    </xf>
    <xf numFmtId="0" fontId="45" fillId="0" borderId="0" xfId="0" applyFont="1" applyBorder="1" applyAlignment="1">
      <alignment vertical="center"/>
    </xf>
    <xf numFmtId="0" fontId="0" fillId="0" borderId="0" xfId="0" applyBorder="1" applyAlignment="1">
      <alignment vertical="center" justifyLastLine="1"/>
    </xf>
    <xf numFmtId="0" fontId="45" fillId="0" borderId="0" xfId="0" applyFont="1" applyFill="1" applyBorder="1" applyAlignment="1">
      <alignment vertical="center"/>
    </xf>
    <xf numFmtId="0" fontId="21" fillId="0" borderId="0" xfId="0" applyFont="1" applyFill="1" applyBorder="1" applyAlignment="1">
      <alignment vertical="center" justifyLastLine="1"/>
    </xf>
    <xf numFmtId="0" fontId="12" fillId="0" borderId="0" xfId="0" applyFont="1" applyFill="1" applyBorder="1" applyAlignment="1">
      <alignment vertical="center" justifyLastLine="1"/>
    </xf>
    <xf numFmtId="0" fontId="21" fillId="0" borderId="0" xfId="0" applyFont="1" applyFill="1" applyBorder="1" applyAlignment="1">
      <alignment vertical="center"/>
    </xf>
    <xf numFmtId="0" fontId="24"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distributed" vertical="center"/>
    </xf>
    <xf numFmtId="186" fontId="25" fillId="0" borderId="0" xfId="0" applyNumberFormat="1" applyFont="1" applyFill="1" applyBorder="1" applyAlignment="1">
      <alignment horizontal="left" vertical="top"/>
    </xf>
    <xf numFmtId="0" fontId="21" fillId="0" borderId="0" xfId="0" applyFont="1" applyFill="1" applyBorder="1" applyAlignment="1">
      <alignment vertical="center" wrapText="1" justifyLastLine="1"/>
    </xf>
    <xf numFmtId="0" fontId="0" fillId="0" borderId="0" xfId="0" applyFill="1" applyBorder="1" applyAlignment="1">
      <alignment vertical="center"/>
    </xf>
    <xf numFmtId="6" fontId="12" fillId="0" borderId="0" xfId="2" applyFont="1" applyFill="1" applyBorder="1" applyAlignment="1">
      <alignment vertical="center" justifyLastLine="1"/>
    </xf>
    <xf numFmtId="177" fontId="22" fillId="0" borderId="0" xfId="0" applyNumberFormat="1" applyFont="1" applyFill="1" applyBorder="1" applyAlignment="1">
      <alignment vertical="center"/>
    </xf>
    <xf numFmtId="181" fontId="21" fillId="0" borderId="0" xfId="0" applyNumberFormat="1" applyFont="1" applyFill="1" applyBorder="1" applyAlignment="1">
      <alignment vertical="center"/>
    </xf>
    <xf numFmtId="181" fontId="24" fillId="0" borderId="0" xfId="0" applyNumberFormat="1" applyFont="1" applyFill="1" applyBorder="1" applyAlignment="1">
      <alignment vertical="center"/>
    </xf>
    <xf numFmtId="0" fontId="26" fillId="0" borderId="38" xfId="0" applyFont="1" applyFill="1" applyBorder="1" applyAlignment="1">
      <alignment vertical="center"/>
    </xf>
    <xf numFmtId="0" fontId="44" fillId="0" borderId="1" xfId="0" applyFont="1" applyBorder="1" applyAlignment="1">
      <alignment horizontal="distributed" justifyLastLine="1"/>
    </xf>
    <xf numFmtId="0" fontId="21" fillId="0" borderId="0" xfId="0" applyFont="1" applyAlignment="1">
      <alignment horizontal="center" vertical="center"/>
    </xf>
    <xf numFmtId="0" fontId="22" fillId="0" borderId="0" xfId="0" applyFont="1" applyAlignment="1">
      <alignment horizontal="distributed"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0" xfId="0" applyFont="1" applyAlignment="1">
      <alignment horizontal="center" vertical="center"/>
    </xf>
    <xf numFmtId="0" fontId="24" fillId="0" borderId="0" xfId="0" applyFont="1"/>
    <xf numFmtId="0" fontId="24" fillId="0" borderId="6" xfId="0" applyFont="1" applyBorder="1"/>
    <xf numFmtId="0" fontId="12" fillId="0" borderId="0" xfId="0" applyFont="1" applyAlignment="1">
      <alignment horizontal="center" vertical="center"/>
    </xf>
    <xf numFmtId="177" fontId="43" fillId="0" borderId="0" xfId="0" applyNumberFormat="1" applyFont="1" applyBorder="1" applyAlignment="1">
      <alignment horizontal="center" vertical="center"/>
    </xf>
    <xf numFmtId="0" fontId="61" fillId="0" borderId="0" xfId="0" applyFont="1"/>
    <xf numFmtId="0" fontId="44" fillId="0" borderId="4" xfId="0" applyFont="1" applyBorder="1"/>
    <xf numFmtId="0" fontId="0" fillId="0" borderId="0" xfId="0"/>
    <xf numFmtId="0" fontId="0" fillId="0" borderId="1" xfId="0" applyBorder="1"/>
    <xf numFmtId="0" fontId="21" fillId="0" borderId="0" xfId="0" applyFont="1" applyAlignment="1">
      <alignment horizontal="center" vertical="center"/>
    </xf>
    <xf numFmtId="177" fontId="22" fillId="0" borderId="0" xfId="0" applyNumberFormat="1" applyFont="1" applyBorder="1" applyAlignment="1">
      <alignment horizontal="center" vertical="center"/>
    </xf>
    <xf numFmtId="185" fontId="25" fillId="0" borderId="0" xfId="0" applyNumberFormat="1" applyFont="1" applyAlignment="1">
      <alignment horizontal="right" vertical="top"/>
    </xf>
    <xf numFmtId="49" fontId="39" fillId="2" borderId="0" xfId="0" applyNumberFormat="1" applyFont="1" applyFill="1" applyBorder="1" applyAlignment="1">
      <alignment horizontal="center" justifyLastLine="1"/>
    </xf>
    <xf numFmtId="49" fontId="39" fillId="2" borderId="1" xfId="0" applyNumberFormat="1" applyFont="1" applyFill="1" applyBorder="1" applyAlignment="1">
      <alignment horizontal="center" justifyLastLine="1"/>
    </xf>
    <xf numFmtId="0" fontId="40" fillId="0" borderId="0" xfId="0" applyFont="1" applyFill="1" applyBorder="1" applyAlignment="1">
      <alignment horizontal="distributed" vertical="center" justifyLastLine="1"/>
    </xf>
    <xf numFmtId="0" fontId="0" fillId="0" borderId="0" xfId="0" applyAlignment="1">
      <alignment horizontal="distributed" justifyLastLine="1"/>
    </xf>
    <xf numFmtId="0" fontId="0" fillId="0" borderId="1" xfId="0" applyBorder="1" applyAlignment="1">
      <alignment horizontal="distributed" justifyLastLine="1"/>
    </xf>
    <xf numFmtId="0" fontId="52" fillId="0" borderId="0" xfId="0" applyFont="1" applyAlignment="1">
      <alignment horizontal="distributed" vertical="center"/>
    </xf>
    <xf numFmtId="186" fontId="25" fillId="0" borderId="0" xfId="0" applyNumberFormat="1" applyFont="1" applyAlignment="1">
      <alignment horizontal="left" vertical="top"/>
    </xf>
    <xf numFmtId="49" fontId="22" fillId="0" borderId="0" xfId="0" applyNumberFormat="1" applyFont="1" applyBorder="1" applyAlignment="1">
      <alignment horizontal="center" vertical="center"/>
    </xf>
    <xf numFmtId="0" fontId="22" fillId="0" borderId="0" xfId="0" applyFont="1" applyAlignment="1">
      <alignment horizontal="distributed" vertical="center"/>
    </xf>
    <xf numFmtId="176" fontId="12" fillId="0" borderId="0" xfId="0" applyNumberFormat="1" applyFont="1" applyFill="1" applyBorder="1" applyAlignment="1">
      <alignment horizontal="right" vertical="center"/>
    </xf>
    <xf numFmtId="0" fontId="21" fillId="0" borderId="0" xfId="0" applyFont="1" applyAlignment="1">
      <alignment horizontal="distributed" vertical="center"/>
    </xf>
    <xf numFmtId="176" fontId="21" fillId="0" borderId="0" xfId="0" applyNumberFormat="1" applyFont="1" applyFill="1" applyBorder="1" applyAlignment="1">
      <alignment vertical="center"/>
    </xf>
    <xf numFmtId="176" fontId="12" fillId="0" borderId="46" xfId="0" applyNumberFormat="1" applyFont="1" applyFill="1" applyBorder="1" applyAlignment="1">
      <alignment horizontal="right" vertical="center"/>
    </xf>
    <xf numFmtId="49" fontId="22" fillId="0" borderId="4" xfId="0" applyNumberFormat="1" applyFont="1" applyBorder="1" applyAlignment="1">
      <alignment horizontal="center" vertical="center"/>
    </xf>
    <xf numFmtId="0" fontId="22" fillId="0" borderId="4" xfId="0" applyFont="1" applyBorder="1" applyAlignment="1">
      <alignment horizontal="right" vertical="center"/>
    </xf>
    <xf numFmtId="176" fontId="21" fillId="0" borderId="0" xfId="0" applyNumberFormat="1" applyFont="1" applyFill="1" applyBorder="1" applyAlignment="1">
      <alignment horizontal="right" vertical="center"/>
    </xf>
    <xf numFmtId="0" fontId="24" fillId="0" borderId="0" xfId="0" applyFont="1" applyAlignment="1">
      <alignment horizontal="distributed" vertical="center"/>
    </xf>
    <xf numFmtId="176" fontId="24" fillId="0" borderId="8" xfId="0" applyNumberFormat="1" applyFont="1" applyFill="1" applyBorder="1" applyAlignment="1">
      <alignment vertical="center"/>
    </xf>
    <xf numFmtId="176" fontId="24" fillId="0" borderId="0" xfId="0" applyNumberFormat="1" applyFont="1" applyFill="1" applyBorder="1" applyAlignment="1">
      <alignment vertical="center"/>
    </xf>
    <xf numFmtId="0" fontId="45" fillId="0" borderId="0" xfId="0" applyFont="1" applyAlignment="1">
      <alignment horizontal="center" vertical="center"/>
    </xf>
    <xf numFmtId="0" fontId="46" fillId="0" borderId="0" xfId="0" applyFont="1" applyAlignment="1">
      <alignment horizontal="center" vertical="center"/>
    </xf>
    <xf numFmtId="176" fontId="15" fillId="0" borderId="0" xfId="0" applyNumberFormat="1" applyFont="1" applyFill="1" applyBorder="1" applyAlignment="1">
      <alignment horizontal="right" vertical="center"/>
    </xf>
    <xf numFmtId="0" fontId="21"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0" fontId="21" fillId="0" borderId="13" xfId="0" applyFont="1" applyBorder="1" applyAlignment="1">
      <alignment horizontal="distributed" vertical="center" justifyLastLine="1"/>
    </xf>
    <xf numFmtId="0" fontId="0" fillId="0" borderId="13" xfId="0" applyBorder="1" applyAlignment="1">
      <alignment horizontal="distributed" vertical="center" justifyLastLine="1"/>
    </xf>
    <xf numFmtId="0" fontId="21" fillId="0" borderId="13" xfId="0" applyFont="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21" fillId="0" borderId="18" xfId="0" applyFont="1" applyBorder="1" applyAlignment="1">
      <alignment horizontal="center" vertical="center"/>
    </xf>
    <xf numFmtId="0" fontId="0" fillId="0" borderId="19" xfId="0" applyBorder="1" applyAlignment="1">
      <alignment horizontal="center" vertical="center"/>
    </xf>
    <xf numFmtId="176" fontId="21" fillId="0" borderId="0" xfId="0" applyNumberFormat="1" applyFont="1" applyAlignment="1">
      <alignment vertical="center"/>
    </xf>
    <xf numFmtId="0" fontId="21" fillId="0" borderId="0" xfId="0" applyFont="1" applyAlignment="1">
      <alignment horizontal="center" vertical="center"/>
    </xf>
    <xf numFmtId="0" fontId="24" fillId="0" borderId="0" xfId="0" applyFont="1" applyAlignment="1">
      <alignment horizontal="center" vertical="center"/>
    </xf>
    <xf numFmtId="176" fontId="15" fillId="0" borderId="8" xfId="0" applyNumberFormat="1" applyFont="1" applyFill="1" applyBorder="1" applyAlignment="1">
      <alignment horizontal="right" vertical="center"/>
    </xf>
    <xf numFmtId="0" fontId="21" fillId="0" borderId="14" xfId="0" applyFont="1" applyBorder="1" applyAlignment="1">
      <alignment horizontal="center" vertical="center"/>
    </xf>
    <xf numFmtId="0" fontId="21" fillId="0" borderId="15" xfId="0" applyFont="1" applyBorder="1" applyAlignment="1">
      <alignment horizontal="distributed" vertical="center" justifyLastLine="1"/>
    </xf>
    <xf numFmtId="0" fontId="21" fillId="0" borderId="16" xfId="0" applyFont="1" applyBorder="1" applyAlignment="1">
      <alignment horizontal="distributed" vertical="center" justifyLastLine="1"/>
    </xf>
    <xf numFmtId="0" fontId="21" fillId="0" borderId="17" xfId="0" applyFont="1" applyBorder="1" applyAlignment="1">
      <alignment horizontal="distributed" vertical="center" justifyLastLine="1"/>
    </xf>
    <xf numFmtId="177" fontId="22" fillId="0" borderId="4" xfId="0" applyNumberFormat="1" applyFont="1" applyBorder="1" applyAlignment="1">
      <alignment horizontal="center" vertical="center"/>
    </xf>
    <xf numFmtId="177" fontId="22" fillId="0" borderId="0" xfId="0" applyNumberFormat="1" applyFont="1" applyBorder="1" applyAlignment="1">
      <alignment horizontal="center" vertical="center"/>
    </xf>
    <xf numFmtId="0" fontId="21" fillId="0" borderId="21" xfId="0" applyFont="1" applyBorder="1" applyAlignment="1">
      <alignment horizontal="distributed" vertical="center" justifyLastLine="1"/>
    </xf>
    <xf numFmtId="0" fontId="21" fillId="0" borderId="16" xfId="0" applyFont="1" applyBorder="1" applyAlignment="1">
      <alignment horizontal="center" vertical="center" wrapText="1"/>
    </xf>
    <xf numFmtId="0" fontId="21" fillId="0" borderId="31" xfId="0" applyFont="1" applyBorder="1" applyAlignment="1">
      <alignment horizontal="center" vertical="center" wrapText="1"/>
    </xf>
    <xf numFmtId="176" fontId="21" fillId="0" borderId="8" xfId="0" applyNumberFormat="1" applyFont="1" applyFill="1" applyBorder="1" applyAlignment="1">
      <alignment vertical="center"/>
    </xf>
    <xf numFmtId="0" fontId="22" fillId="0" borderId="4" xfId="0" applyFont="1" applyBorder="1" applyAlignment="1">
      <alignment horizontal="distributed" vertical="center"/>
    </xf>
    <xf numFmtId="176" fontId="24" fillId="0" borderId="0" xfId="0" applyNumberFormat="1" applyFont="1" applyAlignment="1">
      <alignment vertical="center"/>
    </xf>
    <xf numFmtId="0" fontId="21" fillId="0" borderId="15" xfId="0" applyFont="1" applyBorder="1" applyAlignment="1">
      <alignment horizontal="distributed" vertical="center" wrapText="1" justifyLastLine="1"/>
    </xf>
    <xf numFmtId="176" fontId="21" fillId="0" borderId="8" xfId="0" applyNumberFormat="1" applyFont="1" applyBorder="1" applyAlignment="1">
      <alignment horizontal="right" vertical="center"/>
    </xf>
    <xf numFmtId="176" fontId="21" fillId="0" borderId="0" xfId="0" applyNumberFormat="1" applyFont="1" applyBorder="1" applyAlignment="1">
      <alignment horizontal="right" vertical="center"/>
    </xf>
    <xf numFmtId="176" fontId="56" fillId="0" borderId="0" xfId="0" applyNumberFormat="1" applyFont="1" applyFill="1" applyBorder="1" applyAlignment="1">
      <alignment horizontal="left" vertical="center"/>
    </xf>
    <xf numFmtId="176" fontId="21" fillId="0" borderId="0" xfId="0" applyNumberFormat="1" applyFont="1" applyAlignment="1">
      <alignment horizontal="right" vertical="center"/>
    </xf>
    <xf numFmtId="176" fontId="24" fillId="4" borderId="0" xfId="0" applyNumberFormat="1" applyFont="1" applyFill="1" applyBorder="1" applyAlignment="1">
      <alignment horizontal="right" vertical="center"/>
    </xf>
    <xf numFmtId="176" fontId="24" fillId="0" borderId="8" xfId="0" applyNumberFormat="1" applyFont="1" applyBorder="1" applyAlignment="1">
      <alignment horizontal="right" vertical="center"/>
    </xf>
    <xf numFmtId="176" fontId="24" fillId="0" borderId="0" xfId="0" applyNumberFormat="1" applyFont="1" applyBorder="1" applyAlignment="1">
      <alignment horizontal="right" vertical="center"/>
    </xf>
    <xf numFmtId="0" fontId="12" fillId="0" borderId="22" xfId="0" applyFont="1" applyBorder="1" applyAlignment="1">
      <alignment horizontal="distributed" vertical="center" justifyLastLine="1"/>
    </xf>
    <xf numFmtId="0" fontId="0" fillId="0" borderId="4" xfId="0" applyBorder="1" applyAlignment="1">
      <alignment horizontal="distributed" vertical="center" justifyLastLine="1"/>
    </xf>
    <xf numFmtId="0" fontId="0" fillId="0" borderId="23"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11" xfId="0" applyBorder="1" applyAlignment="1">
      <alignment horizontal="distributed" vertical="center" justifyLastLine="1"/>
    </xf>
    <xf numFmtId="0" fontId="21" fillId="0" borderId="20" xfId="0" applyFont="1" applyBorder="1" applyAlignment="1">
      <alignment horizontal="distributed" vertical="center" wrapText="1" justifyLastLine="1"/>
    </xf>
    <xf numFmtId="0" fontId="0" fillId="0" borderId="20" xfId="0" applyBorder="1" applyAlignment="1">
      <alignment horizontal="distributed" vertical="center" justifyLastLine="1"/>
    </xf>
    <xf numFmtId="0" fontId="0" fillId="0" borderId="22" xfId="0" applyBorder="1" applyAlignment="1">
      <alignment horizontal="distributed" vertical="center" justifyLastLine="1"/>
    </xf>
    <xf numFmtId="0" fontId="0" fillId="0" borderId="24"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21" xfId="0" applyBorder="1" applyAlignment="1">
      <alignment horizontal="distributed" vertical="center" justifyLastLine="1"/>
    </xf>
    <xf numFmtId="0" fontId="21" fillId="0" borderId="20" xfId="0" applyFont="1" applyBorder="1" applyAlignment="1">
      <alignment horizontal="center" vertical="center" wrapText="1"/>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21" fillId="0" borderId="13" xfId="0" applyFont="1" applyBorder="1" applyAlignment="1">
      <alignment horizontal="distributed" vertical="center" wrapText="1" justifyLastLine="1"/>
    </xf>
    <xf numFmtId="0" fontId="0" fillId="0" borderId="16"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7" xfId="0" applyBorder="1" applyAlignment="1">
      <alignment horizontal="distributed" vertical="center" justifyLastLine="1"/>
    </xf>
    <xf numFmtId="176" fontId="24" fillId="0" borderId="0" xfId="0" applyNumberFormat="1" applyFont="1" applyBorder="1" applyAlignment="1">
      <alignment vertical="center"/>
    </xf>
    <xf numFmtId="0" fontId="21" fillId="0" borderId="23" xfId="0" applyFont="1" applyBorder="1" applyAlignment="1">
      <alignment horizontal="center" vertical="center"/>
    </xf>
    <xf numFmtId="0" fontId="21" fillId="0" borderId="20" xfId="0" applyFont="1" applyBorder="1" applyAlignment="1">
      <alignment horizontal="center" vertical="center"/>
    </xf>
    <xf numFmtId="0" fontId="21" fillId="0" borderId="6" xfId="0" applyFont="1" applyBorder="1" applyAlignment="1">
      <alignment horizontal="center" vertical="center"/>
    </xf>
    <xf numFmtId="0" fontId="21" fillId="0" borderId="24" xfId="0" applyFont="1" applyBorder="1" applyAlignment="1">
      <alignment horizontal="center" vertical="center"/>
    </xf>
    <xf numFmtId="0" fontId="21" fillId="0" borderId="11" xfId="0" applyFont="1" applyBorder="1" applyAlignment="1">
      <alignment horizontal="center" vertical="center"/>
    </xf>
    <xf numFmtId="0" fontId="21" fillId="0" borderId="21" xfId="0" applyFont="1" applyBorder="1" applyAlignment="1">
      <alignment horizontal="center" vertical="center"/>
    </xf>
    <xf numFmtId="0" fontId="26" fillId="0" borderId="20" xfId="0" applyFont="1" applyBorder="1" applyAlignment="1">
      <alignment horizontal="distributed" vertical="center" wrapText="1" justifyLastLine="1"/>
    </xf>
    <xf numFmtId="0" fontId="26" fillId="0" borderId="24" xfId="0" applyFont="1" applyBorder="1" applyAlignment="1">
      <alignment horizontal="distributed" vertical="center" wrapText="1" justifyLastLine="1"/>
    </xf>
    <xf numFmtId="0" fontId="26" fillId="0" borderId="21" xfId="0" applyFont="1" applyBorder="1" applyAlignment="1">
      <alignment horizontal="distributed" vertical="center" wrapText="1" justifyLastLine="1"/>
    </xf>
    <xf numFmtId="0" fontId="21" fillId="0" borderId="15"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6" fillId="0" borderId="15" xfId="0" applyFont="1" applyBorder="1" applyAlignment="1">
      <alignment horizontal="distributed" vertical="center" wrapText="1" justifyLastLine="1"/>
    </xf>
    <xf numFmtId="0" fontId="26" fillId="0" borderId="15" xfId="0" applyFont="1" applyBorder="1" applyAlignment="1">
      <alignment horizontal="distributed" vertical="center" justifyLastLine="1"/>
    </xf>
    <xf numFmtId="0" fontId="21" fillId="0" borderId="0" xfId="0" applyNumberFormat="1" applyFont="1" applyAlignment="1">
      <alignment horizontal="center" vertical="center"/>
    </xf>
    <xf numFmtId="0" fontId="21" fillId="0" borderId="20" xfId="0" applyFont="1" applyBorder="1" applyAlignment="1">
      <alignment horizontal="distributed" vertical="center" justifyLastLine="1"/>
    </xf>
    <xf numFmtId="0" fontId="21" fillId="0" borderId="22" xfId="0" applyFont="1" applyBorder="1" applyAlignment="1">
      <alignment horizontal="distributed" vertical="center" justifyLastLine="1"/>
    </xf>
    <xf numFmtId="0" fontId="21" fillId="0" borderId="9" xfId="0" applyFont="1" applyBorder="1" applyAlignment="1">
      <alignment horizontal="distributed" vertical="center" justifyLastLine="1"/>
    </xf>
    <xf numFmtId="176" fontId="15" fillId="0" borderId="0" xfId="0" applyNumberFormat="1" applyFont="1" applyFill="1" applyBorder="1" applyAlignment="1">
      <alignment vertical="center"/>
    </xf>
    <xf numFmtId="0" fontId="24" fillId="0" borderId="0" xfId="0" applyNumberFormat="1" applyFont="1" applyAlignment="1">
      <alignment horizontal="center" vertical="center"/>
    </xf>
    <xf numFmtId="0" fontId="0" fillId="0" borderId="0" xfId="0" applyAlignment="1">
      <alignment vertical="center"/>
    </xf>
    <xf numFmtId="176" fontId="21" fillId="0" borderId="0" xfId="0" applyNumberFormat="1" applyFont="1" applyBorder="1" applyAlignment="1">
      <alignment vertical="center"/>
    </xf>
    <xf numFmtId="0" fontId="21" fillId="0" borderId="22" xfId="0" applyFont="1" applyBorder="1" applyAlignment="1">
      <alignment horizontal="center" vertical="center"/>
    </xf>
    <xf numFmtId="0" fontId="21" fillId="0" borderId="4" xfId="0" applyFont="1" applyBorder="1" applyAlignment="1">
      <alignment horizontal="center" vertical="center"/>
    </xf>
    <xf numFmtId="0" fontId="21" fillId="0" borderId="8" xfId="0" applyFont="1" applyBorder="1" applyAlignment="1">
      <alignment horizontal="center" vertical="center"/>
    </xf>
    <xf numFmtId="0" fontId="21" fillId="0" borderId="0" xfId="0" applyFont="1" applyBorder="1" applyAlignment="1">
      <alignment horizontal="center" vertical="center"/>
    </xf>
    <xf numFmtId="0" fontId="55" fillId="0" borderId="22" xfId="0" applyFont="1" applyBorder="1" applyAlignment="1">
      <alignment horizontal="distributed" vertical="center" wrapText="1" justifyLastLine="1"/>
    </xf>
    <xf numFmtId="0" fontId="55" fillId="0" borderId="4" xfId="0" applyFont="1" applyBorder="1" applyAlignment="1">
      <alignment horizontal="distributed" vertical="center" justifyLastLine="1"/>
    </xf>
    <xf numFmtId="0" fontId="55" fillId="0" borderId="8" xfId="0" applyFont="1" applyBorder="1" applyAlignment="1">
      <alignment horizontal="distributed" vertical="center" justifyLastLine="1"/>
    </xf>
    <xf numFmtId="0" fontId="55" fillId="0" borderId="0" xfId="0" applyFont="1" applyBorder="1" applyAlignment="1">
      <alignment horizontal="distributed" vertical="center" justifyLastLine="1"/>
    </xf>
    <xf numFmtId="0" fontId="55" fillId="0" borderId="9" xfId="0" applyFont="1" applyBorder="1" applyAlignment="1">
      <alignment horizontal="distributed" vertical="center" justifyLastLine="1"/>
    </xf>
    <xf numFmtId="0" fontId="55" fillId="0" borderId="10" xfId="0" applyFont="1" applyBorder="1" applyAlignment="1">
      <alignment horizontal="distributed" vertical="center" justifyLastLine="1"/>
    </xf>
    <xf numFmtId="0" fontId="21" fillId="0" borderId="22" xfId="0" applyFont="1" applyBorder="1" applyAlignment="1">
      <alignment horizontal="distributed" vertical="center" wrapText="1" justifyLastLine="1"/>
    </xf>
    <xf numFmtId="0" fontId="21" fillId="0" borderId="4" xfId="0" applyFont="1" applyBorder="1" applyAlignment="1">
      <alignment horizontal="distributed" vertical="center" justifyLastLine="1"/>
    </xf>
    <xf numFmtId="0" fontId="21" fillId="0" borderId="8" xfId="0" applyFont="1" applyBorder="1" applyAlignment="1">
      <alignment horizontal="distributed" vertical="center" justifyLastLine="1"/>
    </xf>
    <xf numFmtId="0" fontId="21" fillId="0" borderId="0" xfId="0" applyFont="1" applyBorder="1" applyAlignment="1">
      <alignment horizontal="distributed" vertical="center" justifyLastLine="1"/>
    </xf>
    <xf numFmtId="0" fontId="21" fillId="0" borderId="10" xfId="0" applyFont="1" applyBorder="1" applyAlignment="1">
      <alignment horizontal="distributed" vertical="center" justifyLastLine="1"/>
    </xf>
    <xf numFmtId="176" fontId="21" fillId="0" borderId="8" xfId="0" applyNumberFormat="1" applyFont="1" applyBorder="1" applyAlignment="1">
      <alignment vertical="center"/>
    </xf>
    <xf numFmtId="176" fontId="24" fillId="0" borderId="8" xfId="0" applyNumberFormat="1" applyFont="1" applyBorder="1" applyAlignment="1">
      <alignment vertical="center"/>
    </xf>
    <xf numFmtId="0" fontId="21" fillId="0" borderId="22" xfId="0" applyFont="1" applyBorder="1" applyAlignment="1">
      <alignment horizontal="distributed" vertical="distributed" indent="1"/>
    </xf>
    <xf numFmtId="0" fontId="21" fillId="0" borderId="4" xfId="0" applyFont="1" applyBorder="1" applyAlignment="1">
      <alignment horizontal="distributed" vertical="distributed" indent="1"/>
    </xf>
    <xf numFmtId="0" fontId="21" fillId="0" borderId="9" xfId="0" applyFont="1" applyBorder="1" applyAlignment="1">
      <alignment horizontal="distributed" vertical="distributed" indent="1"/>
    </xf>
    <xf numFmtId="0" fontId="21" fillId="0" borderId="10" xfId="0" applyFont="1" applyBorder="1" applyAlignment="1">
      <alignment horizontal="distributed" vertical="distributed" indent="1"/>
    </xf>
    <xf numFmtId="0" fontId="21" fillId="0" borderId="0" xfId="0" applyFont="1" applyAlignment="1">
      <alignment horizontal="distributed" vertical="center" justifyLastLine="1"/>
    </xf>
    <xf numFmtId="0" fontId="22" fillId="0" borderId="0" xfId="0" applyFont="1" applyBorder="1" applyAlignment="1">
      <alignment horizontal="right" vertical="center"/>
    </xf>
    <xf numFmtId="0" fontId="26" fillId="0" borderId="17" xfId="0" applyFont="1" applyBorder="1" applyAlignment="1">
      <alignment horizontal="distributed" vertical="center" justifyLastLine="1"/>
    </xf>
    <xf numFmtId="0" fontId="26" fillId="0" borderId="15" xfId="0" applyFont="1" applyBorder="1" applyAlignment="1">
      <alignment horizontal="center" vertical="center" wrapText="1"/>
    </xf>
    <xf numFmtId="0" fontId="26" fillId="0" borderId="15" xfId="0" applyFont="1" applyBorder="1" applyAlignment="1">
      <alignment horizontal="center" vertical="center"/>
    </xf>
    <xf numFmtId="0" fontId="27" fillId="0" borderId="15" xfId="0" applyFont="1" applyBorder="1" applyAlignment="1">
      <alignment horizontal="center" vertical="center" wrapText="1"/>
    </xf>
    <xf numFmtId="0" fontId="27" fillId="0" borderId="15" xfId="0" applyFont="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0" xfId="0" applyFont="1" applyBorder="1" applyAlignment="1">
      <alignment horizontal="distributed" vertical="center"/>
    </xf>
    <xf numFmtId="0" fontId="24" fillId="0" borderId="0" xfId="0" applyFont="1" applyBorder="1" applyAlignment="1">
      <alignment horizontal="center" vertical="center"/>
    </xf>
    <xf numFmtId="176" fontId="15" fillId="0" borderId="0" xfId="3" applyNumberFormat="1" applyFont="1" applyFill="1" applyBorder="1" applyAlignment="1">
      <alignment horizontal="right" vertical="center"/>
    </xf>
    <xf numFmtId="0" fontId="21" fillId="0" borderId="17" xfId="0" applyFont="1" applyBorder="1" applyAlignment="1">
      <alignment horizontal="center" vertical="center"/>
    </xf>
    <xf numFmtId="0" fontId="22" fillId="0" borderId="38" xfId="0" applyFont="1" applyBorder="1" applyAlignment="1">
      <alignment horizontal="right" vertical="center"/>
    </xf>
    <xf numFmtId="177" fontId="22" fillId="0" borderId="38" xfId="0" applyNumberFormat="1" applyFont="1" applyBorder="1" applyAlignment="1">
      <alignment horizontal="center" vertical="center"/>
    </xf>
    <xf numFmtId="177" fontId="22" fillId="0" borderId="0" xfId="0" applyNumberFormat="1" applyFont="1" applyAlignment="1">
      <alignment horizontal="center" vertical="center"/>
    </xf>
    <xf numFmtId="0" fontId="43" fillId="0" borderId="0" xfId="0" applyFont="1" applyBorder="1" applyAlignment="1">
      <alignment horizontal="right" vertical="center"/>
    </xf>
    <xf numFmtId="0" fontId="22" fillId="0" borderId="0" xfId="0" applyFont="1" applyBorder="1" applyAlignment="1">
      <alignment horizontal="distributed" vertical="center"/>
    </xf>
    <xf numFmtId="0" fontId="21" fillId="0" borderId="4" xfId="0" applyFont="1" applyBorder="1" applyAlignment="1">
      <alignment horizontal="distributed" vertical="center" indent="2"/>
    </xf>
    <xf numFmtId="0" fontId="21" fillId="0" borderId="23" xfId="0" applyFont="1" applyBorder="1" applyAlignment="1">
      <alignment horizontal="distributed" vertical="center" indent="2"/>
    </xf>
    <xf numFmtId="0" fontId="21" fillId="0" borderId="0" xfId="0" applyFont="1" applyBorder="1" applyAlignment="1">
      <alignment horizontal="distributed" vertical="center" indent="2"/>
    </xf>
    <xf numFmtId="0" fontId="21" fillId="0" borderId="6" xfId="0" applyFont="1" applyBorder="1" applyAlignment="1">
      <alignment horizontal="distributed" vertical="center" indent="2"/>
    </xf>
    <xf numFmtId="0" fontId="0" fillId="0" borderId="10" xfId="0" applyBorder="1" applyAlignment="1">
      <alignment horizontal="distributed" vertical="center" indent="2"/>
    </xf>
    <xf numFmtId="0" fontId="0" fillId="0" borderId="11" xfId="0" applyBorder="1" applyAlignment="1">
      <alignment horizontal="distributed" vertical="center" indent="2"/>
    </xf>
    <xf numFmtId="0" fontId="21" fillId="0" borderId="23" xfId="0" applyFont="1" applyBorder="1" applyAlignment="1">
      <alignment horizontal="distributed" vertical="center" justifyLastLine="1"/>
    </xf>
    <xf numFmtId="0" fontId="21" fillId="0" borderId="6" xfId="0" applyFont="1" applyBorder="1" applyAlignment="1">
      <alignment horizontal="distributed" vertical="center" justifyLastLine="1"/>
    </xf>
    <xf numFmtId="0" fontId="21" fillId="0" borderId="11" xfId="0" applyFont="1" applyBorder="1" applyAlignment="1">
      <alignment horizontal="distributed" vertical="center" justifyLastLine="1"/>
    </xf>
    <xf numFmtId="0" fontId="12" fillId="0" borderId="4" xfId="0" applyFont="1" applyBorder="1" applyAlignment="1">
      <alignment horizontal="distributed" vertical="center" indent="2"/>
    </xf>
    <xf numFmtId="0" fontId="12" fillId="0" borderId="23" xfId="0" applyFont="1" applyBorder="1" applyAlignment="1">
      <alignment horizontal="distributed" vertical="center" indent="2"/>
    </xf>
    <xf numFmtId="0" fontId="12" fillId="0" borderId="0" xfId="0" applyFont="1" applyBorder="1" applyAlignment="1">
      <alignment horizontal="distributed" vertical="center" indent="2"/>
    </xf>
    <xf numFmtId="0" fontId="12" fillId="0" borderId="6" xfId="0" applyFont="1" applyBorder="1" applyAlignment="1">
      <alignment horizontal="distributed" vertical="center" indent="2"/>
    </xf>
    <xf numFmtId="0" fontId="12" fillId="0" borderId="10" xfId="0" applyFont="1" applyBorder="1" applyAlignment="1">
      <alignment horizontal="distributed" vertical="center" indent="2"/>
    </xf>
    <xf numFmtId="0" fontId="12" fillId="0" borderId="11" xfId="0" applyFont="1" applyBorder="1" applyAlignment="1">
      <alignment horizontal="distributed" vertical="center" indent="2"/>
    </xf>
    <xf numFmtId="0" fontId="43" fillId="0" borderId="4" xfId="0" applyFont="1" applyBorder="1" applyAlignment="1">
      <alignment horizontal="right" vertical="center"/>
    </xf>
    <xf numFmtId="0" fontId="21" fillId="0" borderId="12" xfId="0" applyFont="1" applyBorder="1" applyAlignment="1">
      <alignment horizontal="distributed" vertical="center" justifyLastLine="1"/>
    </xf>
    <xf numFmtId="0" fontId="21" fillId="0" borderId="14" xfId="0" applyFont="1" applyBorder="1" applyAlignment="1">
      <alignment horizontal="distributed" vertical="center" justifyLastLine="1"/>
    </xf>
    <xf numFmtId="0" fontId="28" fillId="0" borderId="15" xfId="0" applyFont="1" applyBorder="1" applyAlignment="1">
      <alignment horizontal="center" vertical="center" wrapText="1"/>
    </xf>
    <xf numFmtId="0" fontId="28" fillId="0" borderId="15" xfId="0" applyFont="1" applyBorder="1" applyAlignment="1">
      <alignment horizontal="center" vertical="center"/>
    </xf>
    <xf numFmtId="0" fontId="60" fillId="0" borderId="15" xfId="0" applyFont="1" applyBorder="1" applyAlignment="1">
      <alignment horizontal="distributed" vertical="center" wrapText="1" justifyLastLine="1"/>
    </xf>
    <xf numFmtId="0" fontId="60" fillId="0" borderId="15" xfId="0" applyFont="1" applyBorder="1" applyAlignment="1">
      <alignment horizontal="distributed" vertical="center" justifyLastLine="1"/>
    </xf>
    <xf numFmtId="0" fontId="60" fillId="0" borderId="17" xfId="0" applyFont="1" applyBorder="1" applyAlignment="1">
      <alignment horizontal="distributed" vertical="center" justifyLastLine="1"/>
    </xf>
    <xf numFmtId="176" fontId="62" fillId="0" borderId="0" xfId="0" applyNumberFormat="1" applyFont="1" applyAlignment="1">
      <alignment vertical="center"/>
    </xf>
    <xf numFmtId="0" fontId="12" fillId="4" borderId="22" xfId="0" applyFont="1" applyFill="1" applyBorder="1" applyAlignment="1">
      <alignment horizontal="distributed" wrapText="1" justifyLastLine="1"/>
    </xf>
    <xf numFmtId="0" fontId="12" fillId="4" borderId="4" xfId="0" applyFont="1" applyFill="1" applyBorder="1" applyAlignment="1">
      <alignment horizontal="distributed" wrapText="1" justifyLastLine="1"/>
    </xf>
    <xf numFmtId="0" fontId="12" fillId="4" borderId="23" xfId="0" applyFont="1" applyFill="1" applyBorder="1" applyAlignment="1">
      <alignment horizontal="distributed" wrapText="1" justifyLastLine="1"/>
    </xf>
    <xf numFmtId="0" fontId="54" fillId="4" borderId="22" xfId="0" applyFont="1" applyFill="1" applyBorder="1" applyAlignment="1">
      <alignment horizontal="center" wrapText="1" justifyLastLine="1"/>
    </xf>
    <xf numFmtId="0" fontId="54" fillId="4" borderId="4" xfId="0" applyFont="1" applyFill="1" applyBorder="1" applyAlignment="1">
      <alignment horizontal="center" wrapText="1" justifyLastLine="1"/>
    </xf>
    <xf numFmtId="0" fontId="54" fillId="4" borderId="23" xfId="0" applyFont="1" applyFill="1" applyBorder="1" applyAlignment="1">
      <alignment horizontal="center" wrapText="1" justifyLastLine="1"/>
    </xf>
    <xf numFmtId="0" fontId="54" fillId="4" borderId="22" xfId="0" applyFont="1" applyFill="1" applyBorder="1" applyAlignment="1">
      <alignment horizontal="distributed" wrapText="1" justifyLastLine="1"/>
    </xf>
    <xf numFmtId="0" fontId="54" fillId="4" borderId="4" xfId="0" applyFont="1" applyFill="1" applyBorder="1" applyAlignment="1">
      <alignment horizontal="distributed" wrapText="1" justifyLastLine="1"/>
    </xf>
    <xf numFmtId="0" fontId="54" fillId="4" borderId="23" xfId="0" applyFont="1" applyFill="1" applyBorder="1" applyAlignment="1">
      <alignment horizontal="distributed" wrapText="1" justifyLastLine="1"/>
    </xf>
    <xf numFmtId="0" fontId="12" fillId="4" borderId="9" xfId="0" applyFont="1" applyFill="1" applyBorder="1" applyAlignment="1">
      <alignment horizontal="distributed" vertical="top" wrapText="1" justifyLastLine="1"/>
    </xf>
    <xf numFmtId="0" fontId="12" fillId="4" borderId="10" xfId="0" applyFont="1" applyFill="1" applyBorder="1" applyAlignment="1">
      <alignment horizontal="distributed" vertical="top" wrapText="1" justifyLastLine="1"/>
    </xf>
    <xf numFmtId="0" fontId="12" fillId="4" borderId="11" xfId="0" applyFont="1" applyFill="1" applyBorder="1" applyAlignment="1">
      <alignment horizontal="distributed" vertical="top" wrapText="1" justifyLastLine="1"/>
    </xf>
    <xf numFmtId="0" fontId="54" fillId="4" borderId="9" xfId="0" applyFont="1" applyFill="1" applyBorder="1" applyAlignment="1">
      <alignment horizontal="center" vertical="top" wrapText="1" justifyLastLine="1"/>
    </xf>
    <xf numFmtId="0" fontId="54" fillId="4" borderId="10" xfId="0" applyFont="1" applyFill="1" applyBorder="1" applyAlignment="1">
      <alignment horizontal="center" vertical="top" wrapText="1" justifyLastLine="1"/>
    </xf>
    <xf numFmtId="0" fontId="54" fillId="4" borderId="11" xfId="0" applyFont="1" applyFill="1" applyBorder="1" applyAlignment="1">
      <alignment horizontal="center" vertical="top" wrapText="1" justifyLastLine="1"/>
    </xf>
    <xf numFmtId="0" fontId="12" fillId="0" borderId="0" xfId="0" applyFont="1" applyAlignment="1">
      <alignment horizontal="center" vertical="center"/>
    </xf>
    <xf numFmtId="0" fontId="12" fillId="4" borderId="22" xfId="0" applyFont="1" applyFill="1" applyBorder="1" applyAlignment="1">
      <alignment horizontal="distributed" vertical="center" justifyLastLine="1"/>
    </xf>
    <xf numFmtId="0" fontId="12" fillId="4" borderId="4" xfId="0" applyFont="1" applyFill="1" applyBorder="1" applyAlignment="1">
      <alignment horizontal="distributed" vertical="center" justifyLastLine="1"/>
    </xf>
    <xf numFmtId="0" fontId="12" fillId="4" borderId="23" xfId="0" applyFont="1" applyFill="1" applyBorder="1" applyAlignment="1">
      <alignment horizontal="distributed" vertical="center" justifyLastLine="1"/>
    </xf>
    <xf numFmtId="0" fontId="12" fillId="4" borderId="9" xfId="0" applyFont="1" applyFill="1" applyBorder="1" applyAlignment="1">
      <alignment horizontal="distributed" vertical="center" justifyLastLine="1"/>
    </xf>
    <xf numFmtId="0" fontId="12" fillId="4" borderId="10" xfId="0" applyFont="1" applyFill="1" applyBorder="1" applyAlignment="1">
      <alignment horizontal="distributed" vertical="center" justifyLastLine="1"/>
    </xf>
    <xf numFmtId="0" fontId="12" fillId="4" borderId="11" xfId="0" applyFont="1" applyFill="1" applyBorder="1" applyAlignment="1">
      <alignment horizontal="distributed" vertical="center" justifyLastLine="1"/>
    </xf>
    <xf numFmtId="176" fontId="24" fillId="0" borderId="0" xfId="0" applyNumberFormat="1" applyFont="1" applyFill="1" applyBorder="1" applyAlignment="1">
      <alignment horizontal="right" vertical="center"/>
    </xf>
    <xf numFmtId="0" fontId="21" fillId="4" borderId="17" xfId="0" applyFont="1" applyFill="1" applyBorder="1" applyAlignment="1">
      <alignment horizontal="distributed" vertical="center"/>
    </xf>
    <xf numFmtId="0" fontId="0" fillId="0" borderId="44" xfId="0" applyBorder="1" applyAlignment="1">
      <alignment horizontal="distributed" vertical="center"/>
    </xf>
    <xf numFmtId="0" fontId="21" fillId="4" borderId="24" xfId="0" applyFont="1" applyFill="1" applyBorder="1" applyAlignment="1">
      <alignment horizontal="distributed" justifyLastLine="1"/>
    </xf>
    <xf numFmtId="0" fontId="21" fillId="4" borderId="0" xfId="0" applyFont="1" applyFill="1" applyBorder="1" applyAlignment="1">
      <alignment horizontal="distributed" justifyLastLine="1"/>
    </xf>
    <xf numFmtId="0" fontId="21" fillId="0" borderId="16" xfId="0" applyFont="1" applyBorder="1" applyAlignment="1">
      <alignment horizontal="distributed" vertical="center" indent="1"/>
    </xf>
    <xf numFmtId="0" fontId="21" fillId="0" borderId="31" xfId="0" applyFont="1" applyBorder="1" applyAlignment="1">
      <alignment horizontal="distributed" vertical="center" indent="1"/>
    </xf>
    <xf numFmtId="0" fontId="21" fillId="0" borderId="12" xfId="0" applyFont="1" applyBorder="1" applyAlignment="1">
      <alignment horizontal="distributed" vertical="center" indent="1"/>
    </xf>
    <xf numFmtId="0" fontId="21" fillId="0" borderId="0" xfId="0" applyFont="1" applyBorder="1" applyAlignment="1">
      <alignment horizontal="center" vertical="center" justifyLastLine="1"/>
    </xf>
    <xf numFmtId="0" fontId="21" fillId="0" borderId="10" xfId="0" applyFont="1" applyBorder="1" applyAlignment="1">
      <alignment horizontal="center" vertical="center" justifyLastLine="1"/>
    </xf>
    <xf numFmtId="0" fontId="21" fillId="4" borderId="21" xfId="0" applyFont="1" applyFill="1" applyBorder="1" applyAlignment="1">
      <alignment horizontal="distributed" vertical="top" justifyLastLine="1"/>
    </xf>
    <xf numFmtId="0" fontId="21" fillId="4" borderId="10" xfId="0" applyFont="1" applyFill="1" applyBorder="1" applyAlignment="1">
      <alignment horizontal="distributed" vertical="top" justifyLastLine="1"/>
    </xf>
    <xf numFmtId="0" fontId="21" fillId="0" borderId="17" xfId="0" applyFont="1" applyBorder="1" applyAlignment="1">
      <alignment horizontal="distributed" vertical="center" indent="1"/>
    </xf>
    <xf numFmtId="0" fontId="21" fillId="0" borderId="44" xfId="0" applyFont="1" applyBorder="1" applyAlignment="1">
      <alignment horizontal="distributed" vertical="center" indent="1"/>
    </xf>
    <xf numFmtId="0" fontId="21" fillId="0" borderId="17" xfId="0" applyFont="1" applyBorder="1" applyAlignment="1">
      <alignment horizontal="distributed" vertical="center"/>
    </xf>
    <xf numFmtId="0" fontId="21" fillId="0" borderId="44" xfId="0" applyFont="1" applyBorder="1" applyAlignment="1">
      <alignment horizontal="distributed" vertical="center"/>
    </xf>
    <xf numFmtId="0" fontId="21" fillId="0" borderId="14" xfId="0" applyFont="1" applyBorder="1" applyAlignment="1">
      <alignment horizontal="distributed" vertical="center"/>
    </xf>
    <xf numFmtId="0" fontId="0" fillId="0" borderId="14" xfId="0" applyBorder="1" applyAlignment="1">
      <alignment horizontal="distributed" vertical="center"/>
    </xf>
    <xf numFmtId="0" fontId="21" fillId="4" borderId="44" xfId="0" applyFont="1" applyFill="1" applyBorder="1" applyAlignment="1">
      <alignment horizontal="distributed" vertical="center"/>
    </xf>
    <xf numFmtId="0" fontId="54" fillId="4" borderId="22" xfId="0" applyFont="1" applyFill="1" applyBorder="1" applyAlignment="1">
      <alignment horizontal="distributed" justifyLastLine="1"/>
    </xf>
    <xf numFmtId="0" fontId="54" fillId="4" borderId="4" xfId="0" applyFont="1" applyFill="1" applyBorder="1" applyAlignment="1">
      <alignment horizontal="distributed" justifyLastLine="1"/>
    </xf>
    <xf numFmtId="0" fontId="54" fillId="4" borderId="9" xfId="0" applyFont="1" applyFill="1" applyBorder="1" applyAlignment="1">
      <alignment horizontal="distributed" vertical="top" justifyLastLine="1"/>
    </xf>
    <xf numFmtId="0" fontId="44" fillId="4" borderId="10" xfId="0" applyFont="1" applyFill="1" applyBorder="1" applyAlignment="1">
      <alignment horizontal="distributed" vertical="top" justifyLastLine="1"/>
    </xf>
    <xf numFmtId="0" fontId="21" fillId="4" borderId="14" xfId="0" applyFont="1" applyFill="1" applyBorder="1" applyAlignment="1">
      <alignment horizontal="distributed" vertical="center"/>
    </xf>
    <xf numFmtId="0" fontId="12" fillId="4" borderId="17" xfId="0" applyFont="1" applyFill="1" applyBorder="1" applyAlignment="1">
      <alignment horizontal="distributed" vertical="center" justifyLastLine="1"/>
    </xf>
    <xf numFmtId="0" fontId="12" fillId="4" borderId="44" xfId="0" applyFont="1" applyFill="1" applyBorder="1" applyAlignment="1">
      <alignment horizontal="distributed" vertical="center" justifyLastLine="1"/>
    </xf>
    <xf numFmtId="0" fontId="12" fillId="4" borderId="14" xfId="0" applyFont="1" applyFill="1" applyBorder="1" applyAlignment="1">
      <alignment horizontal="distributed" vertical="center" justifyLastLine="1"/>
    </xf>
    <xf numFmtId="0" fontId="12" fillId="4" borderId="17" xfId="0" applyFont="1" applyFill="1" applyBorder="1" applyAlignment="1">
      <alignment horizontal="distributed" vertical="center"/>
    </xf>
    <xf numFmtId="0" fontId="44" fillId="0" borderId="44" xfId="0" applyFont="1" applyBorder="1" applyAlignment="1">
      <alignment horizontal="distributed" vertical="center"/>
    </xf>
    <xf numFmtId="0" fontId="54" fillId="4" borderId="9" xfId="0" applyFont="1" applyFill="1" applyBorder="1" applyAlignment="1">
      <alignment horizontal="distributed" vertical="top" wrapText="1" justifyLastLine="1"/>
    </xf>
    <xf numFmtId="0" fontId="54" fillId="4" borderId="10" xfId="0" applyFont="1" applyFill="1" applyBorder="1" applyAlignment="1">
      <alignment horizontal="distributed" vertical="top" wrapText="1" justifyLastLine="1"/>
    </xf>
    <xf numFmtId="0" fontId="54" fillId="4" borderId="11" xfId="0" applyFont="1" applyFill="1" applyBorder="1" applyAlignment="1">
      <alignment horizontal="distributed" vertical="top" wrapText="1" justifyLastLine="1"/>
    </xf>
    <xf numFmtId="0" fontId="12" fillId="4" borderId="17" xfId="0" applyFont="1" applyFill="1" applyBorder="1" applyAlignment="1">
      <alignment horizontal="distributed" vertical="center" indent="1"/>
    </xf>
    <xf numFmtId="0" fontId="12" fillId="4" borderId="44" xfId="0" applyFont="1" applyFill="1" applyBorder="1" applyAlignment="1">
      <alignment horizontal="distributed" vertical="center" indent="1"/>
    </xf>
    <xf numFmtId="0" fontId="12" fillId="4" borderId="14" xfId="0" applyFont="1" applyFill="1" applyBorder="1" applyAlignment="1">
      <alignment horizontal="distributed" vertical="center" indent="1"/>
    </xf>
    <xf numFmtId="176" fontId="12" fillId="0" borderId="0" xfId="0" applyNumberFormat="1" applyFont="1" applyAlignment="1">
      <alignment vertical="center"/>
    </xf>
    <xf numFmtId="0" fontId="21" fillId="0" borderId="22" xfId="0" applyFont="1" applyBorder="1" applyAlignment="1">
      <alignment horizontal="distributed" vertical="center" indent="2"/>
    </xf>
    <xf numFmtId="0" fontId="0" fillId="0" borderId="4" xfId="0" applyBorder="1" applyAlignment="1">
      <alignment horizontal="distributed" vertical="center" indent="2"/>
    </xf>
    <xf numFmtId="0" fontId="0" fillId="0" borderId="4" xfId="0" applyBorder="1" applyAlignment="1">
      <alignment horizontal="distributed" indent="2"/>
    </xf>
    <xf numFmtId="0" fontId="0" fillId="0" borderId="8" xfId="0" applyBorder="1" applyAlignment="1">
      <alignment horizontal="distributed" vertical="center" indent="2"/>
    </xf>
    <xf numFmtId="0" fontId="0" fillId="0" borderId="0" xfId="0" applyBorder="1" applyAlignment="1">
      <alignment horizontal="distributed" vertical="center" indent="2"/>
    </xf>
    <xf numFmtId="0" fontId="0" fillId="0" borderId="0" xfId="0" applyAlignment="1">
      <alignment horizontal="distributed" indent="2"/>
    </xf>
    <xf numFmtId="0" fontId="0" fillId="0" borderId="0" xfId="0" applyBorder="1" applyAlignment="1">
      <alignment horizontal="distributed" indent="2"/>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38"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1" fillId="0" borderId="37" xfId="0" applyFont="1" applyBorder="1" applyAlignment="1">
      <alignment horizontal="center" vertical="center" wrapText="1" justifyLastLine="1"/>
    </xf>
    <xf numFmtId="0" fontId="21" fillId="0" borderId="38" xfId="0" applyFont="1" applyBorder="1" applyAlignment="1">
      <alignment horizontal="center" vertical="center" justifyLastLine="1"/>
    </xf>
    <xf numFmtId="0" fontId="21" fillId="0" borderId="5" xfId="0" applyFont="1" applyBorder="1" applyAlignment="1">
      <alignment horizontal="center" vertical="center" justifyLastLine="1"/>
    </xf>
    <xf numFmtId="0" fontId="21" fillId="0" borderId="8" xfId="0" applyFont="1" applyBorder="1" applyAlignment="1">
      <alignment horizontal="center" vertical="center" justifyLastLine="1"/>
    </xf>
    <xf numFmtId="0" fontId="21" fillId="0" borderId="6" xfId="0" applyFont="1" applyBorder="1" applyAlignment="1">
      <alignment horizontal="center" vertical="center" justifyLastLine="1"/>
    </xf>
    <xf numFmtId="0" fontId="21" fillId="0" borderId="9" xfId="0" applyFont="1" applyBorder="1" applyAlignment="1">
      <alignment horizontal="center" vertical="center" justifyLastLine="1"/>
    </xf>
    <xf numFmtId="0" fontId="21" fillId="0" borderId="11" xfId="0" applyFont="1" applyBorder="1" applyAlignment="1">
      <alignment horizontal="center" vertical="center" justifyLastLine="1"/>
    </xf>
    <xf numFmtId="0" fontId="29" fillId="0" borderId="15" xfId="0" applyFont="1" applyBorder="1" applyAlignment="1">
      <alignment horizontal="center" vertical="center" wrapText="1"/>
    </xf>
    <xf numFmtId="0" fontId="29" fillId="0" borderId="15" xfId="0" applyFont="1" applyBorder="1" applyAlignment="1">
      <alignment horizontal="center" vertical="center"/>
    </xf>
    <xf numFmtId="176" fontId="24" fillId="0" borderId="0" xfId="0" applyNumberFormat="1" applyFont="1" applyAlignment="1">
      <alignment horizontal="right" vertical="center"/>
    </xf>
    <xf numFmtId="0" fontId="21" fillId="0" borderId="0" xfId="0" applyFont="1" applyFill="1" applyAlignment="1">
      <alignment horizontal="center" vertical="center"/>
    </xf>
    <xf numFmtId="0" fontId="21" fillId="0" borderId="12" xfId="0" applyFont="1" applyFill="1" applyBorder="1" applyAlignment="1">
      <alignment horizontal="distributed" vertical="center" wrapText="1" justifyLastLine="1"/>
    </xf>
    <xf numFmtId="0" fontId="30" fillId="0" borderId="13" xfId="0" applyFont="1" applyFill="1" applyBorder="1" applyAlignment="1">
      <alignment horizontal="distributed" vertical="center" justifyLastLine="1"/>
    </xf>
    <xf numFmtId="0" fontId="30" fillId="0" borderId="16" xfId="0" applyFont="1" applyFill="1" applyBorder="1" applyAlignment="1">
      <alignment horizontal="distributed" vertical="center" justifyLastLine="1"/>
    </xf>
    <xf numFmtId="0" fontId="30" fillId="0" borderId="14" xfId="0" applyFont="1" applyFill="1" applyBorder="1" applyAlignment="1">
      <alignment horizontal="distributed" vertical="center" justifyLastLine="1"/>
    </xf>
    <xf numFmtId="0" fontId="30" fillId="0" borderId="15" xfId="0" applyFont="1" applyFill="1" applyBorder="1" applyAlignment="1">
      <alignment horizontal="distributed" vertical="center" justifyLastLine="1"/>
    </xf>
    <xf numFmtId="0" fontId="30" fillId="0" borderId="17" xfId="0" applyFont="1" applyFill="1" applyBorder="1" applyAlignment="1">
      <alignment horizontal="distributed" vertical="center" justifyLastLine="1"/>
    </xf>
    <xf numFmtId="0" fontId="21" fillId="0" borderId="22" xfId="0" applyFont="1" applyFill="1" applyBorder="1" applyAlignment="1">
      <alignment horizontal="distributed" vertical="center" indent="2"/>
    </xf>
    <xf numFmtId="0" fontId="21" fillId="0" borderId="4" xfId="0" applyFont="1" applyFill="1" applyBorder="1" applyAlignment="1">
      <alignment horizontal="distributed" vertical="center" indent="2"/>
    </xf>
    <xf numFmtId="0" fontId="21" fillId="0" borderId="23" xfId="0" applyFont="1" applyFill="1" applyBorder="1" applyAlignment="1">
      <alignment horizontal="distributed" vertical="center" indent="2"/>
    </xf>
    <xf numFmtId="0" fontId="21" fillId="0" borderId="9" xfId="0" applyFont="1" applyFill="1" applyBorder="1" applyAlignment="1">
      <alignment horizontal="distributed" vertical="center" indent="2"/>
    </xf>
    <xf numFmtId="0" fontId="21" fillId="0" borderId="10" xfId="0" applyFont="1" applyFill="1" applyBorder="1" applyAlignment="1">
      <alignment horizontal="distributed" vertical="center" indent="2"/>
    </xf>
    <xf numFmtId="0" fontId="21" fillId="0" borderId="11" xfId="0" applyFont="1" applyFill="1" applyBorder="1" applyAlignment="1">
      <alignment horizontal="distributed" vertical="center" indent="2"/>
    </xf>
    <xf numFmtId="0" fontId="21" fillId="0" borderId="16" xfId="0" applyFont="1" applyFill="1" applyBorder="1" applyAlignment="1">
      <alignment horizontal="distributed" vertical="center" indent="13"/>
    </xf>
    <xf numFmtId="0" fontId="21" fillId="0" borderId="31" xfId="0" applyFont="1" applyFill="1" applyBorder="1" applyAlignment="1">
      <alignment horizontal="distributed" vertical="center" indent="13"/>
    </xf>
    <xf numFmtId="176" fontId="21" fillId="0" borderId="44" xfId="0" applyNumberFormat="1" applyFont="1" applyFill="1" applyBorder="1" applyAlignment="1">
      <alignment horizontal="distributed" vertical="center" indent="2"/>
    </xf>
    <xf numFmtId="176" fontId="21" fillId="0" borderId="14" xfId="0" applyNumberFormat="1" applyFont="1" applyFill="1" applyBorder="1" applyAlignment="1">
      <alignment horizontal="distributed" vertical="center" indent="2"/>
    </xf>
    <xf numFmtId="176" fontId="21" fillId="0" borderId="17" xfId="0" applyNumberFormat="1" applyFont="1" applyFill="1" applyBorder="1" applyAlignment="1">
      <alignment horizontal="distributed" vertical="center" indent="2"/>
    </xf>
    <xf numFmtId="176" fontId="21" fillId="0" borderId="17" xfId="0" applyNumberFormat="1" applyFont="1" applyFill="1" applyBorder="1" applyAlignment="1">
      <alignment horizontal="distributed" vertical="center" indent="1"/>
    </xf>
    <xf numFmtId="176" fontId="21" fillId="0" borderId="44" xfId="0" applyNumberFormat="1" applyFont="1" applyFill="1" applyBorder="1" applyAlignment="1">
      <alignment horizontal="distributed" vertical="center" indent="1"/>
    </xf>
    <xf numFmtId="176" fontId="21" fillId="0" borderId="14" xfId="0" applyNumberFormat="1" applyFont="1" applyFill="1" applyBorder="1" applyAlignment="1">
      <alignment horizontal="distributed" vertical="center" indent="1"/>
    </xf>
    <xf numFmtId="0" fontId="21" fillId="0" borderId="17" xfId="0" applyFont="1" applyFill="1" applyBorder="1" applyAlignment="1">
      <alignment horizontal="distributed" vertical="center" wrapText="1" indent="1"/>
    </xf>
    <xf numFmtId="0" fontId="21" fillId="0" borderId="44" xfId="0" applyFont="1" applyFill="1" applyBorder="1" applyAlignment="1">
      <alignment horizontal="distributed" vertical="center" wrapText="1" indent="1"/>
    </xf>
    <xf numFmtId="0" fontId="21" fillId="0" borderId="14" xfId="0" applyFont="1" applyFill="1" applyBorder="1" applyAlignment="1">
      <alignment horizontal="distributed" vertical="center" wrapText="1" indent="1"/>
    </xf>
    <xf numFmtId="0" fontId="26" fillId="0" borderId="17" xfId="0" applyFont="1" applyFill="1" applyBorder="1" applyAlignment="1">
      <alignment horizontal="distributed" vertical="center" wrapText="1" justifyLastLine="1"/>
    </xf>
    <xf numFmtId="0" fontId="26" fillId="0" borderId="44" xfId="0" applyFont="1" applyFill="1" applyBorder="1" applyAlignment="1">
      <alignment horizontal="distributed" vertical="center" wrapText="1" justifyLastLine="1"/>
    </xf>
    <xf numFmtId="0" fontId="30" fillId="0" borderId="38" xfId="0" applyFont="1" applyFill="1" applyBorder="1" applyAlignment="1">
      <alignment horizontal="center"/>
    </xf>
    <xf numFmtId="0" fontId="21" fillId="0" borderId="0" xfId="0" applyFont="1" applyFill="1" applyBorder="1" applyAlignment="1">
      <alignment horizontal="distributed" vertical="center"/>
    </xf>
    <xf numFmtId="0" fontId="21" fillId="0" borderId="0" xfId="0" applyFont="1" applyFill="1" applyBorder="1" applyAlignment="1">
      <alignment horizontal="center" vertical="center"/>
    </xf>
    <xf numFmtId="176" fontId="21" fillId="0" borderId="8" xfId="0" applyNumberFormat="1" applyFont="1" applyFill="1" applyBorder="1" applyAlignment="1"/>
    <xf numFmtId="0" fontId="21" fillId="0" borderId="0" xfId="0" applyFont="1" applyFill="1" applyBorder="1" applyAlignment="1"/>
    <xf numFmtId="176" fontId="12" fillId="0" borderId="0" xfId="0" applyNumberFormat="1" applyFont="1" applyFill="1" applyBorder="1" applyAlignment="1">
      <alignment vertical="center"/>
    </xf>
    <xf numFmtId="0" fontId="24" fillId="0" borderId="0" xfId="0" applyFont="1" applyFill="1" applyBorder="1" applyAlignment="1">
      <alignment horizontal="center" vertical="center"/>
    </xf>
    <xf numFmtId="176" fontId="24" fillId="0" borderId="8" xfId="0" applyNumberFormat="1" applyFont="1" applyFill="1" applyBorder="1" applyAlignment="1"/>
    <xf numFmtId="0" fontId="24" fillId="0" borderId="0" xfId="0" applyFont="1" applyFill="1" applyBorder="1" applyAlignment="1"/>
    <xf numFmtId="0" fontId="30" fillId="0" borderId="8" xfId="0" applyFont="1" applyFill="1" applyBorder="1" applyAlignment="1">
      <alignment horizontal="center"/>
    </xf>
    <xf numFmtId="0" fontId="30" fillId="0" borderId="0" xfId="0" applyFont="1" applyFill="1" applyBorder="1" applyAlignment="1">
      <alignment horizontal="center"/>
    </xf>
    <xf numFmtId="189" fontId="21" fillId="0" borderId="8" xfId="1" applyNumberFormat="1" applyFont="1" applyFill="1" applyBorder="1" applyAlignment="1"/>
    <xf numFmtId="189" fontId="21" fillId="0" borderId="0" xfId="1" applyNumberFormat="1" applyFont="1" applyFill="1" applyBorder="1" applyAlignment="1"/>
    <xf numFmtId="189" fontId="30" fillId="0" borderId="8" xfId="1" applyNumberFormat="1" applyFont="1" applyFill="1" applyBorder="1" applyAlignment="1">
      <alignment horizontal="center"/>
    </xf>
    <xf numFmtId="189" fontId="30" fillId="0" borderId="0" xfId="1" applyNumberFormat="1" applyFont="1" applyFill="1" applyBorder="1" applyAlignment="1">
      <alignment horizontal="center"/>
    </xf>
    <xf numFmtId="38" fontId="30" fillId="0" borderId="45" xfId="1" applyFont="1" applyFill="1" applyBorder="1" applyAlignment="1">
      <alignment horizontal="center"/>
    </xf>
    <xf numFmtId="38" fontId="30" fillId="0" borderId="1" xfId="1" applyFont="1" applyFill="1" applyBorder="1" applyAlignment="1">
      <alignment horizontal="center"/>
    </xf>
    <xf numFmtId="0" fontId="30" fillId="0" borderId="1" xfId="0" applyFont="1" applyFill="1" applyBorder="1" applyAlignment="1">
      <alignment horizontal="center"/>
    </xf>
    <xf numFmtId="0" fontId="21" fillId="0" borderId="16"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distributed" vertical="center" indent="4"/>
    </xf>
    <xf numFmtId="0" fontId="21" fillId="0" borderId="31" xfId="0" applyFont="1" applyFill="1" applyBorder="1" applyAlignment="1">
      <alignment horizontal="distributed" vertical="center" indent="4"/>
    </xf>
    <xf numFmtId="0" fontId="21" fillId="0" borderId="12" xfId="0" applyFont="1" applyFill="1" applyBorder="1" applyAlignment="1">
      <alignment horizontal="distributed" vertical="center" indent="4"/>
    </xf>
    <xf numFmtId="0" fontId="21" fillId="0" borderId="22" xfId="0" applyFont="1" applyFill="1" applyBorder="1" applyAlignment="1">
      <alignment horizontal="center" vertical="center" justifyLastLine="1"/>
    </xf>
    <xf numFmtId="0" fontId="21" fillId="0" borderId="4" xfId="0" applyFont="1" applyFill="1" applyBorder="1" applyAlignment="1">
      <alignment horizontal="center" vertical="center" justifyLastLine="1"/>
    </xf>
    <xf numFmtId="0" fontId="21" fillId="0" borderId="9" xfId="0" applyFont="1" applyFill="1" applyBorder="1" applyAlignment="1">
      <alignment horizontal="center" vertical="center" justifyLastLine="1"/>
    </xf>
    <xf numFmtId="0" fontId="21" fillId="0" borderId="10" xfId="0" applyFont="1" applyFill="1" applyBorder="1" applyAlignment="1">
      <alignment horizontal="center" vertical="center" justifyLastLine="1"/>
    </xf>
    <xf numFmtId="176" fontId="21" fillId="0" borderId="17" xfId="0" applyNumberFormat="1" applyFont="1" applyFill="1" applyBorder="1" applyAlignment="1">
      <alignment horizontal="distributed" vertical="center" justifyLastLine="1"/>
    </xf>
    <xf numFmtId="176" fontId="21" fillId="0" borderId="44" xfId="0" applyNumberFormat="1" applyFont="1" applyFill="1" applyBorder="1" applyAlignment="1">
      <alignment horizontal="distributed" vertical="center" justifyLastLine="1"/>
    </xf>
    <xf numFmtId="176" fontId="21" fillId="0" borderId="14" xfId="0" applyNumberFormat="1" applyFont="1" applyFill="1" applyBorder="1" applyAlignment="1">
      <alignment horizontal="distributed" vertical="center" justifyLastLine="1"/>
    </xf>
    <xf numFmtId="0" fontId="21" fillId="0" borderId="17" xfId="0" applyFont="1" applyFill="1" applyBorder="1" applyAlignment="1">
      <alignment horizontal="distributed" vertical="center" indent="1"/>
    </xf>
    <xf numFmtId="0" fontId="21" fillId="0" borderId="44" xfId="0" applyFont="1" applyFill="1" applyBorder="1" applyAlignment="1">
      <alignment horizontal="distributed" vertical="center" indent="1"/>
    </xf>
    <xf numFmtId="0" fontId="21" fillId="0" borderId="14" xfId="0" applyFont="1" applyFill="1" applyBorder="1" applyAlignment="1">
      <alignment horizontal="distributed" vertical="center" indent="1"/>
    </xf>
    <xf numFmtId="176" fontId="24" fillId="3" borderId="39" xfId="0" applyNumberFormat="1" applyFont="1" applyFill="1" applyBorder="1" applyAlignment="1">
      <alignment vertical="center"/>
    </xf>
    <xf numFmtId="176" fontId="24" fillId="3" borderId="40" xfId="0" applyNumberFormat="1" applyFont="1" applyFill="1" applyBorder="1" applyAlignment="1">
      <alignment vertical="center"/>
    </xf>
    <xf numFmtId="176" fontId="24" fillId="3" borderId="41" xfId="0" applyNumberFormat="1" applyFont="1" applyFill="1" applyBorder="1" applyAlignment="1">
      <alignment vertical="center"/>
    </xf>
    <xf numFmtId="176" fontId="24" fillId="3" borderId="42" xfId="0" applyNumberFormat="1" applyFont="1" applyFill="1" applyBorder="1" applyAlignment="1">
      <alignment vertical="center"/>
    </xf>
    <xf numFmtId="176" fontId="24" fillId="3" borderId="43" xfId="0" applyNumberFormat="1" applyFont="1" applyFill="1" applyBorder="1" applyAlignment="1">
      <alignment vertical="center"/>
    </xf>
    <xf numFmtId="176" fontId="24" fillId="3" borderId="32" xfId="0" applyNumberFormat="1" applyFont="1" applyFill="1" applyBorder="1" applyAlignment="1">
      <alignment vertical="center"/>
    </xf>
    <xf numFmtId="176" fontId="24" fillId="3" borderId="33" xfId="0" applyNumberFormat="1" applyFont="1" applyFill="1" applyBorder="1" applyAlignment="1">
      <alignment vertical="center"/>
    </xf>
    <xf numFmtId="176" fontId="24" fillId="3" borderId="34" xfId="0" applyNumberFormat="1" applyFont="1" applyFill="1" applyBorder="1" applyAlignment="1">
      <alignment vertical="center"/>
    </xf>
    <xf numFmtId="176" fontId="24" fillId="3" borderId="35" xfId="0" applyNumberFormat="1" applyFont="1" applyFill="1" applyBorder="1" applyAlignment="1">
      <alignment vertical="center"/>
    </xf>
    <xf numFmtId="176" fontId="24" fillId="3" borderId="36" xfId="0" applyNumberFormat="1" applyFont="1" applyFill="1" applyBorder="1" applyAlignment="1">
      <alignment vertical="center"/>
    </xf>
    <xf numFmtId="0" fontId="50" fillId="0" borderId="0" xfId="0" applyFont="1" applyBorder="1" applyAlignment="1">
      <alignment horizontal="center" vertical="center"/>
    </xf>
    <xf numFmtId="0" fontId="12" fillId="0" borderId="4" xfId="0" applyFont="1" applyBorder="1" applyAlignment="1">
      <alignment horizontal="distributed" vertical="center" justifyLastLine="1"/>
    </xf>
    <xf numFmtId="0" fontId="12" fillId="0" borderId="23" xfId="0" applyFont="1" applyBorder="1" applyAlignment="1">
      <alignment horizontal="distributed" vertical="center" justifyLastLine="1"/>
    </xf>
    <xf numFmtId="0" fontId="12" fillId="0" borderId="10" xfId="0" applyFont="1" applyBorder="1" applyAlignment="1">
      <alignment horizontal="distributed" vertical="center" justifyLastLine="1"/>
    </xf>
    <xf numFmtId="0" fontId="12" fillId="0" borderId="11" xfId="0" applyFont="1" applyBorder="1" applyAlignment="1">
      <alignment horizontal="distributed" vertical="center" justifyLastLine="1"/>
    </xf>
    <xf numFmtId="0" fontId="12" fillId="0" borderId="16" xfId="0" applyFont="1" applyBorder="1" applyAlignment="1">
      <alignment horizontal="distributed" vertical="center" justifyLastLine="1"/>
    </xf>
    <xf numFmtId="0" fontId="12" fillId="0" borderId="31" xfId="0" applyFont="1" applyBorder="1" applyAlignment="1">
      <alignment horizontal="distributed" vertical="center" justifyLastLine="1"/>
    </xf>
    <xf numFmtId="0" fontId="12" fillId="0" borderId="12" xfId="0" applyFont="1" applyBorder="1" applyAlignment="1">
      <alignment horizontal="distributed" vertical="center" justifyLastLine="1"/>
    </xf>
    <xf numFmtId="0" fontId="12" fillId="0" borderId="13" xfId="0" applyFont="1" applyBorder="1" applyAlignment="1">
      <alignment horizontal="distributed" vertical="center" justifyLastLine="1"/>
    </xf>
    <xf numFmtId="0" fontId="12" fillId="0" borderId="15" xfId="0" applyFont="1" applyBorder="1" applyAlignment="1">
      <alignment horizontal="distributed" vertical="center" justifyLastLine="1"/>
    </xf>
    <xf numFmtId="0" fontId="12" fillId="0" borderId="17" xfId="0" applyFont="1" applyBorder="1" applyAlignment="1">
      <alignment horizontal="distributed" vertical="center" justifyLastLine="1"/>
    </xf>
    <xf numFmtId="0" fontId="12" fillId="0" borderId="0" xfId="0" applyFont="1" applyAlignment="1">
      <alignment horizontal="distributed" vertical="center"/>
    </xf>
    <xf numFmtId="176" fontId="12" fillId="0" borderId="8" xfId="0" applyNumberFormat="1" applyFont="1" applyBorder="1" applyAlignment="1">
      <alignment horizontal="right" vertical="center"/>
    </xf>
    <xf numFmtId="176" fontId="12" fillId="0" borderId="0" xfId="0" applyNumberFormat="1" applyFont="1" applyBorder="1" applyAlignment="1">
      <alignment horizontal="right" vertical="center"/>
    </xf>
    <xf numFmtId="176" fontId="12" fillId="0" borderId="0" xfId="0" applyNumberFormat="1" applyFont="1" applyAlignment="1">
      <alignment horizontal="right" vertical="center"/>
    </xf>
    <xf numFmtId="38" fontId="12" fillId="0" borderId="0" xfId="1" applyFont="1" applyBorder="1" applyAlignment="1">
      <alignment horizontal="right" vertical="center"/>
    </xf>
    <xf numFmtId="38" fontId="15" fillId="0" borderId="0" xfId="1" applyFont="1" applyFill="1" applyBorder="1" applyAlignment="1">
      <alignment horizontal="right" vertical="center"/>
    </xf>
    <xf numFmtId="177" fontId="43" fillId="0" borderId="4" xfId="0" applyNumberFormat="1" applyFont="1" applyBorder="1" applyAlignment="1">
      <alignment horizontal="center" vertical="center"/>
    </xf>
    <xf numFmtId="177" fontId="43" fillId="0" borderId="0" xfId="0" applyNumberFormat="1" applyFont="1" applyBorder="1" applyAlignment="1">
      <alignment horizontal="center" vertical="center"/>
    </xf>
    <xf numFmtId="177" fontId="43" fillId="0" borderId="0" xfId="0" applyNumberFormat="1" applyFont="1" applyAlignment="1">
      <alignment horizontal="center" vertical="center"/>
    </xf>
    <xf numFmtId="0" fontId="12" fillId="0" borderId="0" xfId="0" applyFont="1" applyBorder="1" applyAlignment="1">
      <alignment horizontal="distributed" vertical="center"/>
    </xf>
    <xf numFmtId="183" fontId="12" fillId="0" borderId="8" xfId="1" applyNumberFormat="1" applyFont="1" applyFill="1" applyBorder="1" applyAlignment="1">
      <alignment horizontal="right" vertical="center"/>
    </xf>
    <xf numFmtId="183" fontId="12" fillId="0" borderId="0" xfId="1" applyNumberFormat="1" applyFont="1" applyFill="1" applyBorder="1" applyAlignment="1">
      <alignment horizontal="right" vertical="center"/>
    </xf>
    <xf numFmtId="0" fontId="15" fillId="0" borderId="0" xfId="0" applyFont="1" applyAlignment="1">
      <alignment horizontal="center" vertical="center"/>
    </xf>
    <xf numFmtId="188" fontId="15" fillId="0" borderId="0" xfId="1" applyNumberFormat="1" applyFont="1" applyFill="1" applyBorder="1" applyAlignment="1">
      <alignment horizontal="right" vertical="center"/>
    </xf>
    <xf numFmtId="183" fontId="15" fillId="0" borderId="0" xfId="1" applyNumberFormat="1" applyFont="1" applyFill="1" applyBorder="1" applyAlignment="1">
      <alignment horizontal="right" vertical="center"/>
    </xf>
    <xf numFmtId="0" fontId="21" fillId="0" borderId="20" xfId="0" applyFont="1" applyFill="1" applyBorder="1" applyAlignment="1">
      <alignment horizontal="center" vertical="center" wrapText="1" justifyLastLine="1"/>
    </xf>
    <xf numFmtId="0" fontId="21" fillId="0" borderId="21" xfId="0" applyFont="1" applyFill="1" applyBorder="1" applyAlignment="1">
      <alignment horizontal="center" vertical="center" wrapText="1" justifyLastLine="1"/>
    </xf>
    <xf numFmtId="0" fontId="21" fillId="0" borderId="22" xfId="0" applyFont="1" applyFill="1" applyBorder="1" applyAlignment="1">
      <alignment horizontal="distributed" vertical="center" justifyLastLine="1"/>
    </xf>
    <xf numFmtId="0" fontId="21" fillId="0" borderId="4" xfId="0" applyFont="1" applyFill="1" applyBorder="1" applyAlignment="1">
      <alignment horizontal="distributed" vertical="center" justifyLastLine="1"/>
    </xf>
    <xf numFmtId="0" fontId="21" fillId="0" borderId="23" xfId="0" applyFont="1" applyFill="1" applyBorder="1" applyAlignment="1">
      <alignment horizontal="distributed" vertical="center" justifyLastLine="1"/>
    </xf>
    <xf numFmtId="0" fontId="21" fillId="0" borderId="9" xfId="0" applyFont="1" applyFill="1" applyBorder="1" applyAlignment="1">
      <alignment horizontal="distributed" vertical="center" justifyLastLine="1"/>
    </xf>
    <xf numFmtId="0" fontId="21" fillId="0" borderId="10" xfId="0" applyFont="1" applyFill="1" applyBorder="1" applyAlignment="1">
      <alignment horizontal="distributed" vertical="center" justifyLastLine="1"/>
    </xf>
    <xf numFmtId="0" fontId="21" fillId="0" borderId="11" xfId="0" applyFont="1" applyFill="1" applyBorder="1" applyAlignment="1">
      <alignment horizontal="distributed" vertical="center" justifyLastLine="1"/>
    </xf>
    <xf numFmtId="177" fontId="21" fillId="0" borderId="0" xfId="0" applyNumberFormat="1" applyFont="1" applyFill="1" applyBorder="1" applyAlignment="1">
      <alignment horizontal="center" vertical="center"/>
    </xf>
    <xf numFmtId="177" fontId="21" fillId="0" borderId="0" xfId="0" applyNumberFormat="1" applyFont="1" applyFill="1" applyAlignment="1">
      <alignment horizontal="center" vertical="center"/>
    </xf>
    <xf numFmtId="0" fontId="21" fillId="0" borderId="0" xfId="0" applyFont="1" applyFill="1" applyAlignment="1">
      <alignment horizontal="distributed" vertical="center"/>
    </xf>
    <xf numFmtId="0" fontId="21" fillId="0" borderId="13" xfId="0" applyFont="1" applyFill="1" applyBorder="1" applyAlignment="1">
      <alignment horizontal="distributed" vertical="center" justifyLastLine="1"/>
    </xf>
    <xf numFmtId="0" fontId="21" fillId="0" borderId="16" xfId="0" applyFont="1" applyFill="1" applyBorder="1" applyAlignment="1">
      <alignment horizontal="distributed" vertical="center" justifyLastLine="1"/>
    </xf>
    <xf numFmtId="0" fontId="21" fillId="0" borderId="14" xfId="0" applyFont="1" applyFill="1" applyBorder="1" applyAlignment="1">
      <alignment horizontal="distributed" vertical="center" justifyLastLine="1"/>
    </xf>
    <xf numFmtId="0" fontId="21" fillId="0" borderId="15" xfId="0" applyFont="1" applyFill="1" applyBorder="1" applyAlignment="1">
      <alignment horizontal="distributed" vertical="center" justifyLastLine="1"/>
    </xf>
    <xf numFmtId="0" fontId="21" fillId="0" borderId="17" xfId="0" applyFont="1" applyFill="1" applyBorder="1" applyAlignment="1">
      <alignment horizontal="distributed" vertical="center" justifyLastLine="1"/>
    </xf>
    <xf numFmtId="0" fontId="21" fillId="0" borderId="20" xfId="0" applyFont="1" applyFill="1" applyBorder="1" applyAlignment="1">
      <alignment horizontal="distributed" vertical="center" justifyLastLine="1"/>
    </xf>
    <xf numFmtId="0" fontId="21" fillId="0" borderId="21" xfId="0" applyFont="1" applyFill="1" applyBorder="1" applyAlignment="1">
      <alignment horizontal="distributed" vertical="center" justifyLastLine="1"/>
    </xf>
    <xf numFmtId="0" fontId="30" fillId="0" borderId="37" xfId="0" applyFont="1" applyFill="1" applyBorder="1" applyAlignment="1">
      <alignment horizontal="center"/>
    </xf>
    <xf numFmtId="181" fontId="21" fillId="0" borderId="0" xfId="0" applyNumberFormat="1" applyFont="1" applyAlignment="1">
      <alignment vertical="center"/>
    </xf>
    <xf numFmtId="0" fontId="21" fillId="0" borderId="0" xfId="0" applyFont="1" applyAlignment="1">
      <alignment vertical="center"/>
    </xf>
    <xf numFmtId="181" fontId="24" fillId="0" borderId="0" xfId="0" applyNumberFormat="1" applyFont="1" applyAlignment="1">
      <alignment vertical="center"/>
    </xf>
    <xf numFmtId="0" fontId="24" fillId="0" borderId="0" xfId="0" applyFont="1" applyAlignment="1">
      <alignment vertical="center"/>
    </xf>
    <xf numFmtId="181" fontId="21" fillId="0" borderId="8" xfId="0" applyNumberFormat="1" applyFont="1" applyBorder="1" applyAlignment="1">
      <alignment horizontal="right" vertical="center"/>
    </xf>
    <xf numFmtId="0" fontId="21" fillId="0" borderId="0" xfId="0" applyFont="1" applyAlignment="1">
      <alignment horizontal="right" vertical="center"/>
    </xf>
    <xf numFmtId="0" fontId="12" fillId="0" borderId="0" xfId="0" applyFont="1" applyFill="1" applyBorder="1" applyAlignment="1">
      <alignment horizontal="center" vertical="center"/>
    </xf>
    <xf numFmtId="0" fontId="12" fillId="0" borderId="0" xfId="0" applyFont="1" applyFill="1" applyAlignment="1">
      <alignment horizontal="center" vertical="center"/>
    </xf>
    <xf numFmtId="0" fontId="22" fillId="0" borderId="4" xfId="0" applyFont="1" applyBorder="1" applyAlignment="1">
      <alignment horizontal="center" vertical="center"/>
    </xf>
    <xf numFmtId="0" fontId="0" fillId="0" borderId="0" xfId="0" applyBorder="1" applyAlignment="1">
      <alignment horizontal="center" vertical="center"/>
    </xf>
    <xf numFmtId="6" fontId="12" fillId="0" borderId="0" xfId="2" applyFont="1" applyFill="1" applyBorder="1" applyAlignment="1">
      <alignment horizontal="center" vertical="center" justifyLastLine="1"/>
    </xf>
    <xf numFmtId="178" fontId="15" fillId="0" borderId="0" xfId="1" applyNumberFormat="1" applyFont="1" applyFill="1" applyBorder="1" applyAlignment="1">
      <alignment horizontal="right" vertical="center"/>
    </xf>
    <xf numFmtId="180" fontId="21" fillId="0" borderId="0" xfId="0" applyNumberFormat="1" applyFont="1" applyBorder="1" applyAlignment="1">
      <alignment vertical="center"/>
    </xf>
    <xf numFmtId="179" fontId="21" fillId="0" borderId="0" xfId="0" applyNumberFormat="1" applyFont="1" applyBorder="1" applyAlignment="1">
      <alignment vertical="center"/>
    </xf>
    <xf numFmtId="182" fontId="21" fillId="0" borderId="0" xfId="0" applyNumberFormat="1" applyFont="1" applyBorder="1" applyAlignment="1">
      <alignment vertical="center"/>
    </xf>
    <xf numFmtId="184" fontId="15" fillId="0" borderId="0" xfId="1" applyNumberFormat="1" applyFont="1" applyFill="1" applyBorder="1" applyAlignment="1">
      <alignment horizontal="right" vertical="center"/>
    </xf>
    <xf numFmtId="0" fontId="21" fillId="0" borderId="0" xfId="0" applyFont="1" applyAlignment="1">
      <alignment horizontal="center" vertical="distributed" textRotation="255" justifyLastLine="1"/>
    </xf>
    <xf numFmtId="0" fontId="21" fillId="0" borderId="24" xfId="0" applyFont="1" applyBorder="1" applyAlignment="1">
      <alignment horizontal="distributed" vertical="center" justifyLastLine="1"/>
    </xf>
    <xf numFmtId="0" fontId="0" fillId="0" borderId="0" xfId="0" applyAlignment="1">
      <alignment horizontal="center"/>
    </xf>
    <xf numFmtId="0" fontId="12" fillId="0" borderId="20" xfId="0" applyFont="1" applyBorder="1" applyAlignment="1">
      <alignment horizontal="distributed" vertical="center" justifyLastLine="1"/>
    </xf>
    <xf numFmtId="0" fontId="12" fillId="0" borderId="21" xfId="0" applyFont="1" applyBorder="1" applyAlignment="1">
      <alignment horizontal="distributed" vertical="center" justifyLastLine="1"/>
    </xf>
  </cellXfs>
  <cellStyles count="18">
    <cellStyle name="桁区切り" xfId="1" builtinId="6"/>
    <cellStyle name="桁区切り 2" xfId="5"/>
    <cellStyle name="桁区切り 3" xfId="6"/>
    <cellStyle name="通貨" xfId="2" builtinId="7"/>
    <cellStyle name="通貨 2" xfId="12"/>
    <cellStyle name="標準" xfId="0" builtinId="0"/>
    <cellStyle name="標準 2" xfId="3"/>
    <cellStyle name="標準 2 2" xfId="7"/>
    <cellStyle name="標準 2 3" xfId="8"/>
    <cellStyle name="標準 3" xfId="9"/>
    <cellStyle name="標準 3 2" xfId="10"/>
    <cellStyle name="標準 3 2 2" xfId="11"/>
    <cellStyle name="標準 3 2 2 2" xfId="16"/>
    <cellStyle name="標準 3 3" xfId="13"/>
    <cellStyle name="標準 3 3 2" xfId="17"/>
    <cellStyle name="標準 3 4" xfId="15"/>
    <cellStyle name="標準 3_01まえがき" xfId="14"/>
    <cellStyle name="標準_00目次"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56</xdr:col>
      <xdr:colOff>65849</xdr:colOff>
      <xdr:row>8</xdr:row>
      <xdr:rowOff>23325</xdr:rowOff>
    </xdr:from>
    <xdr:to>
      <xdr:col>62</xdr:col>
      <xdr:colOff>13864</xdr:colOff>
      <xdr:row>67</xdr:row>
      <xdr:rowOff>23996</xdr:rowOff>
    </xdr:to>
    <xdr:grpSp>
      <xdr:nvGrpSpPr>
        <xdr:cNvPr id="3" name="グループ化 2"/>
        <xdr:cNvGrpSpPr/>
      </xdr:nvGrpSpPr>
      <xdr:grpSpPr>
        <a:xfrm>
          <a:off x="7047674" y="1090125"/>
          <a:ext cx="700490" cy="10601996"/>
          <a:chOff x="6502144" y="1288585"/>
          <a:chExt cx="696293" cy="10097375"/>
        </a:xfrm>
      </xdr:grpSpPr>
      <xdr:sp macro="" textlink="">
        <xdr:nvSpPr>
          <xdr:cNvPr id="4" name="片側の 2 つの角を切り取った四角形 3"/>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5" name="片側の 2 つの角を切り取った四角形 4"/>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国勢調査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6" name="片側の 2 つの角を切り取った四角形 5"/>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経済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センサス</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7" name="片側の 2 つの角を切り取った四角形 6"/>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商業統計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8" name="片側の 2 つの角を切り取った四角形 7"/>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工業統計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9" name="片側の 2 つの角を切り取った四角形 8"/>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農</a:t>
            </a:r>
            <a:r>
              <a:rPr kumimoji="1" lang="en-US" altLang="ja-JP" sz="1000" b="1" baseline="0">
                <a:solidFill>
                  <a:sysClr val="windowText" lastClr="000000"/>
                </a:solidFill>
                <a:effectLst/>
                <a:latin typeface="HG丸ｺﾞｼｯｸM-PRO" pitchFamily="50" charset="-128"/>
                <a:ea typeface="HG丸ｺﾞｼｯｸM-PRO" pitchFamily="50" charset="-128"/>
                <a:cs typeface="+mn-cs"/>
              </a:rPr>
              <a:t> </a:t>
            </a:r>
            <a:r>
              <a:rPr kumimoji="1" lang="ja-JP" altLang="ja-JP" sz="1000" b="1">
                <a:solidFill>
                  <a:sysClr val="windowText" lastClr="000000"/>
                </a:solidFill>
                <a:effectLst/>
                <a:latin typeface="HG丸ｺﾞｼｯｸM-PRO" pitchFamily="50" charset="-128"/>
                <a:ea typeface="HG丸ｺﾞｼｯｸM-PRO" pitchFamily="50" charset="-128"/>
                <a:cs typeface="+mn-cs"/>
              </a:rPr>
              <a:t>業</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10" name="片側の 2 つの角を切り取った四角形 9"/>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11" name="片側の 2 つの角を切り取った四角形 10"/>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900" b="1">
                <a:solidFill>
                  <a:sysClr val="windowText" lastClr="000000"/>
                </a:solidFill>
                <a:effectLst/>
                <a:latin typeface="HG丸ｺﾞｼｯｸM-PRO" pitchFamily="50" charset="-128"/>
                <a:ea typeface="HG丸ｺﾞｼｯｸM-PRO" pitchFamily="50" charset="-128"/>
                <a:cs typeface="+mn-cs"/>
              </a:rPr>
              <a:t>・</a:t>
            </a: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12" name="片側の 2 つの角を切り取った四角形 11"/>
          <xdr:cNvSpPr/>
        </xdr:nvSpPr>
        <xdr:spPr>
          <a:xfrm rot="16200000">
            <a:off x="6528423" y="7339277"/>
            <a:ext cx="66267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13" name="片側の 2 つの角を切り取った四角形 12"/>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chemeClr val="bg1"/>
                </a:solidFill>
                <a:effectLst/>
                <a:latin typeface="HG丸ｺﾞｼｯｸM-PRO" pitchFamily="50" charset="-128"/>
                <a:ea typeface="HG丸ｺﾞｼｯｸM-PRO" pitchFamily="50" charset="-128"/>
                <a:cs typeface="+mn-cs"/>
              </a:rPr>
              <a:t>衛生・</a:t>
            </a:r>
            <a:endParaRPr lang="ja-JP" altLang="ja-JP" sz="1000">
              <a:solidFill>
                <a:schemeClr val="bg1"/>
              </a:solidFill>
              <a:effectLst/>
              <a:latin typeface="HG丸ｺﾞｼｯｸM-PRO" pitchFamily="50" charset="-128"/>
              <a:ea typeface="HG丸ｺﾞｼｯｸM-PRO" pitchFamily="50" charset="-128"/>
            </a:endParaRPr>
          </a:p>
          <a:p>
            <a:pPr algn="l"/>
            <a:r>
              <a:rPr kumimoji="1" lang="ja-JP" altLang="ja-JP" sz="1000" b="1">
                <a:solidFill>
                  <a:schemeClr val="bg1"/>
                </a:solidFill>
                <a:effectLst/>
                <a:latin typeface="HG丸ｺﾞｼｯｸM-PRO" pitchFamily="50" charset="-128"/>
                <a:ea typeface="HG丸ｺﾞｼｯｸM-PRO" pitchFamily="50" charset="-128"/>
                <a:cs typeface="+mn-cs"/>
              </a:rPr>
              <a:t>環境</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14" name="片側の 2 つの角を切り取った四角形 13"/>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土木施設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・みどり</a:t>
            </a:r>
            <a:endParaRPr lang="ja-JP" altLang="ja-JP" sz="900">
              <a:solidFill>
                <a:sysClr val="windowText" lastClr="000000"/>
              </a:solidFill>
              <a:effectLst/>
              <a:latin typeface="HG丸ｺﾞｼｯｸM-PRO" pitchFamily="50" charset="-128"/>
              <a:ea typeface="HG丸ｺﾞｼｯｸM-PRO" pitchFamily="50" charset="-128"/>
            </a:endParaRPr>
          </a:p>
        </xdr:txBody>
      </xdr:sp>
      <xdr:sp macro="" textlink="">
        <xdr:nvSpPr>
          <xdr:cNvPr id="15" name="片側の 2 つの角を切り取った四角形 14"/>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16" name="片側の 2 つの角を切り取った四角形 15"/>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17" name="片側の 2 つの角を切り取った四角形 16"/>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18" name="片側の 2 つの角を切り取った四角形 17"/>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twoCellAnchor>
    <xdr:from>
      <xdr:col>55</xdr:col>
      <xdr:colOff>104774</xdr:colOff>
      <xdr:row>8</xdr:row>
      <xdr:rowOff>0</xdr:rowOff>
    </xdr:from>
    <xdr:to>
      <xdr:col>70</xdr:col>
      <xdr:colOff>47625</xdr:colOff>
      <xdr:row>68</xdr:row>
      <xdr:rowOff>47625</xdr:rowOff>
    </xdr:to>
    <xdr:grpSp>
      <xdr:nvGrpSpPr>
        <xdr:cNvPr id="19" name="グループ化 18"/>
        <xdr:cNvGrpSpPr/>
      </xdr:nvGrpSpPr>
      <xdr:grpSpPr>
        <a:xfrm>
          <a:off x="6953249" y="1066800"/>
          <a:ext cx="3505201" cy="10687050"/>
          <a:chOff x="7048499" y="1066800"/>
          <a:chExt cx="3505201" cy="10687050"/>
        </a:xfrm>
      </xdr:grpSpPr>
      <xdr:pic>
        <xdr:nvPicPr>
          <xdr:cNvPr id="20" name="図 1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499" y="8181976"/>
            <a:ext cx="3417194" cy="75120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668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2" name="図 2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3" name="図 2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24765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4" name="図 2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5" name="図 2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8862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6" name="図 2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46101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7" name="図 2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53054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8" name="図 2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0007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9" name="図 2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724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0" name="図 2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74676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 name="図 3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8868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2" name="図 3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95916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3" name="図 3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2965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4" name="図 3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1001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56</xdr:col>
      <xdr:colOff>65849</xdr:colOff>
      <xdr:row>8</xdr:row>
      <xdr:rowOff>23325</xdr:rowOff>
    </xdr:from>
    <xdr:to>
      <xdr:col>62</xdr:col>
      <xdr:colOff>13864</xdr:colOff>
      <xdr:row>67</xdr:row>
      <xdr:rowOff>23996</xdr:rowOff>
    </xdr:to>
    <xdr:grpSp>
      <xdr:nvGrpSpPr>
        <xdr:cNvPr id="35" name="グループ化 34"/>
        <xdr:cNvGrpSpPr/>
      </xdr:nvGrpSpPr>
      <xdr:grpSpPr>
        <a:xfrm>
          <a:off x="7047674" y="1090125"/>
          <a:ext cx="700490" cy="10601996"/>
          <a:chOff x="6502144" y="1288585"/>
          <a:chExt cx="696293" cy="10097375"/>
        </a:xfrm>
      </xdr:grpSpPr>
      <xdr:sp macro="" textlink="">
        <xdr:nvSpPr>
          <xdr:cNvPr id="36" name="片側の 2 つの角を切り取った四角形 35"/>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37" name="片側の 2 つの角を切り取った四角形 36"/>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国勢調査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38" name="片側の 2 つの角を切り取った四角形 37"/>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経済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センサス</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39" name="片側の 2 つの角を切り取った四角形 38"/>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商業統計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調査</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40" name="片側の 2 つの角を切り取った四角形 39"/>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工業統計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調査</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41" name="片側の 2 つの角を切り取った四角形 40"/>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endParaRPr lang="ja-JP" altLang="ja-JP" sz="1000">
              <a:solidFill>
                <a:sysClr val="windowText" lastClr="000000"/>
              </a:solidFill>
              <a:effectLst/>
              <a:latin typeface="HG丸ｺﾞｼｯｸM-PRO" pitchFamily="50" charset="-128"/>
              <a:ea typeface="HG丸ｺﾞｼｯｸM-PRO" pitchFamily="50" charset="-128"/>
            </a:endParaRPr>
          </a:p>
          <a:p>
            <a:pPr algn="ct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42" name="片側の 2 つの角を切り取った四角形 41"/>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43" name="片側の 2 つの角を切り取った四角形 42"/>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900" b="1">
                <a:solidFill>
                  <a:sysClr val="windowText" lastClr="000000"/>
                </a:solidFill>
                <a:effectLst/>
                <a:latin typeface="HG丸ｺﾞｼｯｸM-PRO" pitchFamily="50" charset="-128"/>
                <a:ea typeface="HG丸ｺﾞｼｯｸM-PRO" pitchFamily="50" charset="-128"/>
                <a:cs typeface="+mn-cs"/>
              </a:rPr>
              <a:t>・</a:t>
            </a: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44" name="片側の 2 つの角を切り取った四角形 43"/>
          <xdr:cNvSpPr/>
        </xdr:nvSpPr>
        <xdr:spPr>
          <a:xfrm rot="16200000">
            <a:off x="6528423" y="7339277"/>
            <a:ext cx="66267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chemeClr val="tx1"/>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chemeClr val="tx1"/>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chemeClr val="tx1"/>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xdr:txBody>
      </xdr:sp>
      <xdr:sp macro="" textlink="">
        <xdr:nvSpPr>
          <xdr:cNvPr id="45" name="片側の 2 つの角を切り取った四角形 44"/>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chemeClr val="bg1"/>
                </a:solidFill>
                <a:effectLst/>
                <a:latin typeface="HG丸ｺﾞｼｯｸM-PRO" pitchFamily="50" charset="-128"/>
                <a:ea typeface="HG丸ｺﾞｼｯｸM-PRO" pitchFamily="50" charset="-128"/>
                <a:cs typeface="+mn-cs"/>
              </a:rPr>
              <a:t>衛生・</a:t>
            </a:r>
            <a:endParaRPr lang="ja-JP" altLang="ja-JP" sz="1000">
              <a:solidFill>
                <a:schemeClr val="bg1"/>
              </a:solidFill>
              <a:effectLst/>
              <a:latin typeface="HG丸ｺﾞｼｯｸM-PRO" pitchFamily="50" charset="-128"/>
              <a:ea typeface="HG丸ｺﾞｼｯｸM-PRO" pitchFamily="50" charset="-128"/>
            </a:endParaRPr>
          </a:p>
          <a:p>
            <a:pPr algn="l"/>
            <a:r>
              <a:rPr kumimoji="1" lang="ja-JP" altLang="ja-JP" sz="1000" b="1">
                <a:solidFill>
                  <a:schemeClr val="bg1"/>
                </a:solidFill>
                <a:effectLst/>
                <a:latin typeface="HG丸ｺﾞｼｯｸM-PRO" pitchFamily="50" charset="-128"/>
                <a:ea typeface="HG丸ｺﾞｼｯｸM-PRO" pitchFamily="50" charset="-128"/>
                <a:cs typeface="+mn-cs"/>
              </a:rPr>
              <a:t>環境</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46" name="片側の 2 つの角を切り取った四角形 45"/>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土木施設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・みどり</a:t>
            </a:r>
            <a:endParaRPr lang="ja-JP" altLang="ja-JP" sz="900">
              <a:solidFill>
                <a:sysClr val="windowText" lastClr="000000"/>
              </a:solidFill>
              <a:effectLst/>
              <a:latin typeface="HG丸ｺﾞｼｯｸM-PRO" pitchFamily="50" charset="-128"/>
              <a:ea typeface="HG丸ｺﾞｼｯｸM-PRO" pitchFamily="50" charset="-128"/>
            </a:endParaRPr>
          </a:p>
        </xdr:txBody>
      </xdr:sp>
      <xdr:sp macro="" textlink="">
        <xdr:nvSpPr>
          <xdr:cNvPr id="47" name="片側の 2 つの角を切り取った四角形 46"/>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48" name="片側の 2 つの角を切り取った四角形 47"/>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49" name="片側の 2 つの角を切り取った四角形 48"/>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50" name="片側の 2 つの角を切り取った四角形 49"/>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0</xdr:colOff>
      <xdr:row>57</xdr:row>
      <xdr:rowOff>0</xdr:rowOff>
    </xdr:from>
    <xdr:to>
      <xdr:col>28</xdr:col>
      <xdr:colOff>76200</xdr:colOff>
      <xdr:row>57</xdr:row>
      <xdr:rowOff>0</xdr:rowOff>
    </xdr:to>
    <xdr:sp macro="" textlink="">
      <xdr:nvSpPr>
        <xdr:cNvPr id="6" name="Text Box 1"/>
        <xdr:cNvSpPr txBox="1">
          <a:spLocks noChangeArrowheads="1"/>
        </xdr:cNvSpPr>
      </xdr:nvSpPr>
      <xdr:spPr bwMode="auto">
        <a:xfrm>
          <a:off x="3343275" y="78581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57</xdr:row>
      <xdr:rowOff>0</xdr:rowOff>
    </xdr:from>
    <xdr:to>
      <xdr:col>28</xdr:col>
      <xdr:colOff>76200</xdr:colOff>
      <xdr:row>57</xdr:row>
      <xdr:rowOff>0</xdr:rowOff>
    </xdr:to>
    <xdr:sp macro="" textlink="">
      <xdr:nvSpPr>
        <xdr:cNvPr id="7" name="Text Box 1"/>
        <xdr:cNvSpPr txBox="1">
          <a:spLocks noChangeArrowheads="1"/>
        </xdr:cNvSpPr>
      </xdr:nvSpPr>
      <xdr:spPr bwMode="auto">
        <a:xfrm>
          <a:off x="3343275" y="78581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57</xdr:row>
      <xdr:rowOff>0</xdr:rowOff>
    </xdr:from>
    <xdr:to>
      <xdr:col>28</xdr:col>
      <xdr:colOff>76200</xdr:colOff>
      <xdr:row>57</xdr:row>
      <xdr:rowOff>0</xdr:rowOff>
    </xdr:to>
    <xdr:sp macro="" textlink="">
      <xdr:nvSpPr>
        <xdr:cNvPr id="8" name="Text Box 1"/>
        <xdr:cNvSpPr txBox="1">
          <a:spLocks noChangeArrowheads="1"/>
        </xdr:cNvSpPr>
      </xdr:nvSpPr>
      <xdr:spPr bwMode="auto">
        <a:xfrm>
          <a:off x="3343275" y="78581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57</xdr:row>
      <xdr:rowOff>0</xdr:rowOff>
    </xdr:from>
    <xdr:to>
      <xdr:col>28</xdr:col>
      <xdr:colOff>76200</xdr:colOff>
      <xdr:row>57</xdr:row>
      <xdr:rowOff>0</xdr:rowOff>
    </xdr:to>
    <xdr:sp macro="" textlink="">
      <xdr:nvSpPr>
        <xdr:cNvPr id="9" name="Text Box 1"/>
        <xdr:cNvSpPr txBox="1">
          <a:spLocks noChangeArrowheads="1"/>
        </xdr:cNvSpPr>
      </xdr:nvSpPr>
      <xdr:spPr bwMode="auto">
        <a:xfrm>
          <a:off x="3343275" y="78581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28</xdr:row>
      <xdr:rowOff>76200</xdr:rowOff>
    </xdr:from>
    <xdr:to>
      <xdr:col>55</xdr:col>
      <xdr:colOff>47625</xdr:colOff>
      <xdr:row>50</xdr:row>
      <xdr:rowOff>142875</xdr:rowOff>
    </xdr:to>
    <xdr:pic>
      <xdr:nvPicPr>
        <xdr:cNvPr id="11" name="図 10"/>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23" t="1905" r="629" b="1660"/>
        <a:stretch/>
      </xdr:blipFill>
      <xdr:spPr bwMode="auto">
        <a:xfrm>
          <a:off x="171450" y="4676775"/>
          <a:ext cx="6686550" cy="385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5</xdr:row>
      <xdr:rowOff>47627</xdr:rowOff>
    </xdr:from>
    <xdr:to>
      <xdr:col>56</xdr:col>
      <xdr:colOff>29850</xdr:colOff>
      <xdr:row>24</xdr:row>
      <xdr:rowOff>153367</xdr:rowOff>
    </xdr:to>
    <xdr:pic>
      <xdr:nvPicPr>
        <xdr:cNvPr id="9" name="図 8"/>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918" r="902" b="2388"/>
        <a:stretch/>
      </xdr:blipFill>
      <xdr:spPr bwMode="auto">
        <a:xfrm>
          <a:off x="142875" y="847727"/>
          <a:ext cx="6821175" cy="3163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55</xdr:col>
      <xdr:colOff>9526</xdr:colOff>
      <xdr:row>11</xdr:row>
      <xdr:rowOff>76201</xdr:rowOff>
    </xdr:from>
    <xdr:to>
      <xdr:col>61</xdr:col>
      <xdr:colOff>54009</xdr:colOff>
      <xdr:row>21</xdr:row>
      <xdr:rowOff>62405</xdr:rowOff>
    </xdr:to>
    <xdr:pic>
      <xdr:nvPicPr>
        <xdr:cNvPr id="2" name="図 1"/>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5525" r="14563" b="8288"/>
        <a:stretch/>
      </xdr:blipFill>
      <xdr:spPr bwMode="auto">
        <a:xfrm>
          <a:off x="6819901" y="1952626"/>
          <a:ext cx="787433" cy="1395904"/>
        </a:xfrm>
        <a:prstGeom prst="rect">
          <a:avLst/>
        </a:prstGeom>
        <a:noFill/>
        <a:ln>
          <a:solidFill>
            <a:schemeClr val="dk1">
              <a:tint val="88000"/>
              <a:shade val="95000"/>
              <a:satMod val="105000"/>
            </a:schemeClr>
          </a:solidFill>
          <a:prstDash val="sysDash"/>
        </a:ln>
        <a:extLst>
          <a:ext uri="{909E8E84-426E-40DD-AFC4-6F175D3DCCD1}">
            <a14:hiddenFill xmlns:a14="http://schemas.microsoft.com/office/drawing/2010/main">
              <a:solidFill>
                <a:srgbClr val="FFFFFF"/>
              </a:solidFill>
            </a14:hiddenFill>
          </a:ext>
        </a:extLst>
      </xdr:spPr>
    </xdr:pic>
    <xdr:clientData/>
  </xdr:twoCellAnchor>
  <xdr:twoCellAnchor>
    <xdr:from>
      <xdr:col>55</xdr:col>
      <xdr:colOff>19049</xdr:colOff>
      <xdr:row>30</xdr:row>
      <xdr:rowOff>28575</xdr:rowOff>
    </xdr:from>
    <xdr:to>
      <xdr:col>60</xdr:col>
      <xdr:colOff>9525</xdr:colOff>
      <xdr:row>34</xdr:row>
      <xdr:rowOff>95251</xdr:rowOff>
    </xdr:to>
    <xdr:pic>
      <xdr:nvPicPr>
        <xdr:cNvPr id="6" name="図 5"/>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0294" t="-6024" r="-4413" b="10844"/>
        <a:stretch/>
      </xdr:blipFill>
      <xdr:spPr bwMode="auto">
        <a:xfrm>
          <a:off x="6829424" y="4972050"/>
          <a:ext cx="609601" cy="752476"/>
        </a:xfrm>
        <a:prstGeom prst="rect">
          <a:avLst/>
        </a:prstGeom>
        <a:solidFill>
          <a:schemeClr val="bg1"/>
        </a:solidFill>
        <a:ln>
          <a:solidFill>
            <a:schemeClr val="dk1">
              <a:tint val="88000"/>
              <a:shade val="95000"/>
              <a:satMod val="105000"/>
            </a:schemeClr>
          </a:solidFill>
          <a:prstDash val="sysDash"/>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97"/>
  <sheetViews>
    <sheetView tabSelected="1" view="pageBreakPreview" zoomScaleNormal="100" zoomScaleSheetLayoutView="100" workbookViewId="0"/>
  </sheetViews>
  <sheetFormatPr defaultRowHeight="13.5"/>
  <cols>
    <col min="1" max="2" width="2.125" style="55" customWidth="1"/>
    <col min="3" max="3" width="0.75" style="55" customWidth="1"/>
    <col min="4" max="52" width="1.625" style="55" customWidth="1"/>
    <col min="53" max="57" width="1.75" style="55" customWidth="1"/>
    <col min="58" max="60" width="1.625" style="55" customWidth="1"/>
    <col min="61" max="67" width="1.625" style="54" customWidth="1"/>
    <col min="68" max="16384" width="9" style="54"/>
  </cols>
  <sheetData>
    <row r="1" spans="1:71" ht="11.1" customHeight="1">
      <c r="A1" s="54"/>
      <c r="AQ1"/>
      <c r="AR1" s="243">
        <v>217</v>
      </c>
      <c r="AS1" s="243"/>
      <c r="AT1" s="243"/>
      <c r="AU1" s="243"/>
      <c r="AV1" s="243"/>
      <c r="AW1" s="243"/>
      <c r="AX1" s="243"/>
      <c r="AY1" s="243"/>
      <c r="AZ1" s="243"/>
      <c r="BA1" s="243"/>
      <c r="BB1" s="243"/>
      <c r="BC1" s="243"/>
      <c r="BD1" s="243"/>
      <c r="BE1" s="243"/>
      <c r="BF1" s="243"/>
      <c r="BG1" s="243"/>
      <c r="BH1" s="243"/>
      <c r="BI1" s="243"/>
      <c r="BJ1" s="243"/>
    </row>
    <row r="2" spans="1:71" ht="11.1" customHeight="1">
      <c r="A2" s="54"/>
      <c r="B2" s="54"/>
      <c r="AQ2"/>
      <c r="AR2" s="243"/>
      <c r="AS2" s="243"/>
      <c r="AT2" s="243"/>
      <c r="AU2" s="243"/>
      <c r="AV2" s="243"/>
      <c r="AW2" s="243"/>
      <c r="AX2" s="243"/>
      <c r="AY2" s="243"/>
      <c r="AZ2" s="243"/>
      <c r="BA2" s="243"/>
      <c r="BB2" s="243"/>
      <c r="BC2" s="243"/>
      <c r="BD2" s="243"/>
      <c r="BE2" s="243"/>
      <c r="BF2" s="243"/>
      <c r="BG2" s="243"/>
      <c r="BH2" s="243"/>
      <c r="BI2" s="243"/>
      <c r="BJ2" s="243"/>
    </row>
    <row r="3" spans="1:71" ht="11.1" customHeight="1">
      <c r="A3" s="54"/>
      <c r="AQ3" s="56"/>
      <c r="AR3" s="56"/>
      <c r="AS3" s="56"/>
      <c r="AT3" s="56"/>
      <c r="AU3" s="56"/>
      <c r="AV3" s="56"/>
      <c r="AW3" s="56"/>
      <c r="AX3" s="56"/>
      <c r="AY3" s="56"/>
      <c r="AZ3" s="56"/>
      <c r="BA3" s="56"/>
      <c r="BB3" s="56"/>
      <c r="BC3" s="56"/>
      <c r="BD3" s="56"/>
      <c r="BE3" s="56"/>
      <c r="BF3" s="56"/>
      <c r="BG3" s="56"/>
      <c r="BH3" s="56"/>
      <c r="BI3" s="56"/>
      <c r="BJ3" s="56"/>
    </row>
    <row r="4" spans="1:71" ht="11.1" customHeight="1">
      <c r="A4" s="54"/>
      <c r="B4" s="54"/>
      <c r="AQ4" s="56"/>
      <c r="AR4" s="56"/>
      <c r="AS4" s="56"/>
      <c r="AT4" s="56"/>
      <c r="AU4" s="56"/>
      <c r="AV4" s="56"/>
      <c r="AW4" s="56"/>
      <c r="AX4" s="56"/>
      <c r="AY4" s="56"/>
      <c r="AZ4" s="56"/>
      <c r="BA4" s="56"/>
      <c r="BB4" s="56"/>
      <c r="BC4" s="56"/>
      <c r="BD4" s="56"/>
      <c r="BE4" s="56"/>
      <c r="BF4" s="56"/>
      <c r="BG4" s="56"/>
      <c r="BH4" s="56"/>
      <c r="BI4" s="56"/>
      <c r="BJ4" s="56"/>
    </row>
    <row r="5" spans="1:71" ht="11.1" customHeight="1">
      <c r="A5" s="57"/>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row>
    <row r="6" spans="1:71" ht="11.1" customHeight="1">
      <c r="A6" s="132"/>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row>
    <row r="7" spans="1:71" ht="11.1" customHeight="1">
      <c r="A7" s="132"/>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row>
    <row r="8" spans="1:71" ht="11.1" customHeight="1">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142"/>
      <c r="BE8" s="142"/>
      <c r="BF8" s="133"/>
      <c r="BG8" s="133"/>
      <c r="BH8" s="133"/>
      <c r="BI8" s="133"/>
      <c r="BJ8" s="133"/>
      <c r="BK8" s="133"/>
      <c r="BL8" s="133"/>
      <c r="BM8" s="133"/>
      <c r="BN8" s="133"/>
      <c r="BO8" s="133"/>
      <c r="BP8" s="133"/>
      <c r="BQ8" s="133"/>
      <c r="BR8" s="133"/>
      <c r="BS8" s="133"/>
    </row>
    <row r="9" spans="1:71" ht="3" customHeight="1">
      <c r="A9" s="59"/>
      <c r="B9" s="60"/>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89"/>
      <c r="BE9" s="141"/>
      <c r="BF9" s="136"/>
      <c r="BG9" s="136"/>
      <c r="BH9" s="133"/>
      <c r="BI9" s="133"/>
      <c r="BJ9" s="133"/>
      <c r="BK9" s="133"/>
      <c r="BL9" s="133"/>
      <c r="BM9" s="133"/>
      <c r="BN9" s="133"/>
      <c r="BO9" s="133"/>
      <c r="BP9" s="133"/>
      <c r="BQ9" s="133"/>
      <c r="BR9" s="133"/>
      <c r="BS9" s="133"/>
    </row>
    <row r="10" spans="1:71" ht="31.5" customHeight="1">
      <c r="A10" s="60"/>
      <c r="B10" s="60"/>
      <c r="C10" s="62"/>
      <c r="D10" s="63"/>
      <c r="E10" s="64"/>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4"/>
      <c r="BA10" s="65"/>
      <c r="BB10" s="65"/>
      <c r="BC10" s="65"/>
      <c r="BD10" s="91"/>
      <c r="BE10" s="139"/>
      <c r="BF10" s="140"/>
      <c r="BG10" s="136"/>
      <c r="BH10" s="133"/>
      <c r="BI10" s="133"/>
      <c r="BJ10" s="133"/>
      <c r="BK10" s="133"/>
      <c r="BL10" s="133"/>
      <c r="BM10" s="133"/>
      <c r="BN10" s="133"/>
      <c r="BO10" s="133"/>
      <c r="BP10" s="133"/>
      <c r="BQ10" s="133"/>
      <c r="BR10" s="133"/>
      <c r="BS10" s="133"/>
    </row>
    <row r="11" spans="1:71" ht="18" customHeight="1">
      <c r="A11" s="60"/>
      <c r="B11" s="60"/>
      <c r="C11" s="58"/>
      <c r="D11" s="58"/>
      <c r="E11" s="58"/>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58"/>
      <c r="BA11" s="65"/>
      <c r="BB11" s="65"/>
      <c r="BC11" s="65"/>
      <c r="BD11" s="91"/>
      <c r="BE11" s="139"/>
      <c r="BF11" s="134"/>
      <c r="BG11" s="136"/>
      <c r="BH11" s="133"/>
      <c r="BI11" s="133"/>
      <c r="BJ11" s="133"/>
      <c r="BK11" s="133"/>
      <c r="BL11" s="133"/>
      <c r="BM11" s="133"/>
      <c r="BN11" s="133"/>
      <c r="BO11" s="133"/>
      <c r="BP11" s="133"/>
      <c r="BQ11" s="133"/>
      <c r="BR11" s="133"/>
      <c r="BS11" s="133"/>
    </row>
    <row r="12" spans="1:71" ht="3" customHeight="1">
      <c r="A12" s="60"/>
      <c r="B12" s="60"/>
      <c r="C12" s="58"/>
      <c r="D12" s="58"/>
      <c r="E12" s="67"/>
      <c r="F12" s="62"/>
      <c r="G12" s="58"/>
      <c r="H12" s="58"/>
      <c r="I12" s="58"/>
      <c r="J12" s="58"/>
      <c r="K12" s="58"/>
      <c r="L12" s="58"/>
      <c r="M12" s="58"/>
      <c r="N12" s="68"/>
      <c r="O12" s="68"/>
      <c r="P12" s="68"/>
      <c r="Q12" s="68"/>
      <c r="R12" s="68"/>
      <c r="S12" s="68"/>
      <c r="T12" s="67"/>
      <c r="U12" s="67"/>
      <c r="V12" s="67"/>
      <c r="W12" s="67"/>
      <c r="X12" s="67"/>
      <c r="Y12" s="67"/>
      <c r="Z12" s="67"/>
      <c r="AA12" s="68"/>
      <c r="AB12" s="68"/>
      <c r="AC12" s="68"/>
      <c r="AD12" s="68"/>
      <c r="AE12" s="68"/>
      <c r="AF12" s="68"/>
      <c r="AG12" s="68"/>
      <c r="AH12" s="68"/>
      <c r="AI12" s="68"/>
      <c r="AJ12" s="68"/>
      <c r="AK12" s="67"/>
      <c r="AL12" s="67"/>
      <c r="AM12" s="67"/>
      <c r="AN12" s="67"/>
      <c r="AO12" s="67"/>
      <c r="AP12" s="67"/>
      <c r="AQ12" s="67"/>
      <c r="AR12" s="67"/>
      <c r="AS12" s="67"/>
      <c r="AT12" s="67"/>
      <c r="AU12" s="67"/>
      <c r="AV12" s="67"/>
      <c r="AW12" s="67"/>
      <c r="AX12" s="67"/>
      <c r="AY12" s="67"/>
      <c r="AZ12" s="67"/>
      <c r="BA12" s="67"/>
      <c r="BB12" s="67"/>
      <c r="BC12" s="67"/>
      <c r="BD12" s="92"/>
      <c r="BE12" s="138"/>
      <c r="BF12" s="137"/>
      <c r="BG12" s="136"/>
      <c r="BH12" s="133"/>
      <c r="BI12" s="133"/>
      <c r="BJ12" s="133"/>
      <c r="BK12" s="133"/>
      <c r="BL12" s="133"/>
      <c r="BM12" s="133"/>
      <c r="BN12" s="133"/>
      <c r="BO12" s="133"/>
      <c r="BP12" s="133"/>
      <c r="BQ12" s="133"/>
      <c r="BR12" s="133"/>
      <c r="BS12" s="133"/>
    </row>
    <row r="13" spans="1:71" ht="3" customHeight="1">
      <c r="A13" s="60"/>
      <c r="B13" s="60"/>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89"/>
      <c r="BE13" s="141"/>
      <c r="BF13" s="136"/>
      <c r="BG13" s="136"/>
      <c r="BH13" s="133"/>
      <c r="BI13" s="133"/>
      <c r="BJ13" s="133"/>
      <c r="BK13" s="133"/>
      <c r="BL13" s="133"/>
      <c r="BM13" s="133"/>
      <c r="BN13" s="133"/>
      <c r="BO13" s="133"/>
      <c r="BP13" s="133"/>
      <c r="BQ13" s="133"/>
      <c r="BR13" s="133"/>
      <c r="BS13" s="133"/>
    </row>
    <row r="14" spans="1:71" ht="31.5" customHeight="1">
      <c r="A14" s="60"/>
      <c r="B14" s="60"/>
      <c r="C14" s="62"/>
      <c r="D14" s="63"/>
      <c r="E14" s="64"/>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4"/>
      <c r="BA14" s="65"/>
      <c r="BB14" s="65"/>
      <c r="BC14" s="65"/>
      <c r="BD14" s="91"/>
      <c r="BE14" s="139"/>
      <c r="BF14" s="140"/>
      <c r="BG14" s="136"/>
      <c r="BH14" s="133"/>
      <c r="BI14" s="133"/>
      <c r="BJ14" s="133"/>
      <c r="BK14" s="133"/>
      <c r="BL14" s="133"/>
      <c r="BM14" s="133"/>
      <c r="BN14" s="133"/>
      <c r="BO14" s="133"/>
      <c r="BP14" s="133"/>
      <c r="BQ14" s="133"/>
      <c r="BR14" s="133"/>
      <c r="BS14" s="133"/>
    </row>
    <row r="15" spans="1:71" ht="18" customHeight="1">
      <c r="A15" s="60"/>
      <c r="B15" s="60"/>
      <c r="C15" s="58"/>
      <c r="D15" s="58"/>
      <c r="E15" s="58"/>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58"/>
      <c r="BA15" s="65"/>
      <c r="BB15" s="65"/>
      <c r="BC15" s="65"/>
      <c r="BD15" s="91"/>
      <c r="BE15" s="139"/>
      <c r="BF15" s="134"/>
      <c r="BG15" s="136"/>
      <c r="BH15" s="133"/>
      <c r="BI15" s="133"/>
      <c r="BJ15" s="133"/>
      <c r="BK15" s="133"/>
      <c r="BL15" s="133"/>
      <c r="BM15" s="133"/>
      <c r="BN15" s="133"/>
      <c r="BO15" s="133"/>
      <c r="BP15" s="133"/>
      <c r="BQ15" s="133"/>
      <c r="BR15" s="133"/>
      <c r="BS15" s="133"/>
    </row>
    <row r="16" spans="1:71" ht="3" customHeight="1">
      <c r="A16" s="67"/>
      <c r="B16" s="58"/>
      <c r="C16" s="58"/>
      <c r="D16" s="58"/>
      <c r="E16" s="67"/>
      <c r="F16" s="62"/>
      <c r="G16" s="58"/>
      <c r="H16" s="58"/>
      <c r="I16" s="58"/>
      <c r="J16" s="58"/>
      <c r="K16" s="58"/>
      <c r="L16" s="58"/>
      <c r="M16" s="58"/>
      <c r="N16" s="68"/>
      <c r="O16" s="68"/>
      <c r="P16" s="68"/>
      <c r="Q16" s="68"/>
      <c r="R16" s="68"/>
      <c r="S16" s="68"/>
      <c r="T16" s="67"/>
      <c r="U16" s="67"/>
      <c r="V16" s="67"/>
      <c r="W16" s="67"/>
      <c r="X16" s="67"/>
      <c r="Y16" s="67"/>
      <c r="Z16" s="67"/>
      <c r="AA16" s="68"/>
      <c r="AB16" s="68"/>
      <c r="AC16" s="68"/>
      <c r="AD16" s="68"/>
      <c r="AE16" s="68"/>
      <c r="AF16" s="68"/>
      <c r="AG16" s="68"/>
      <c r="AH16" s="68"/>
      <c r="AI16" s="68"/>
      <c r="AJ16" s="68"/>
      <c r="AK16" s="67"/>
      <c r="AL16" s="67"/>
      <c r="AM16" s="67"/>
      <c r="AN16" s="67"/>
      <c r="AO16" s="67"/>
      <c r="AP16" s="67"/>
      <c r="AQ16" s="67"/>
      <c r="AR16" s="67"/>
      <c r="AS16" s="67"/>
      <c r="AT16" s="67"/>
      <c r="AU16" s="67"/>
      <c r="AV16" s="67"/>
      <c r="AW16" s="67"/>
      <c r="AX16" s="67"/>
      <c r="AY16" s="67"/>
      <c r="AZ16" s="67"/>
      <c r="BA16" s="67"/>
      <c r="BB16" s="67"/>
      <c r="BC16" s="67"/>
      <c r="BD16" s="92"/>
      <c r="BE16" s="138"/>
      <c r="BF16" s="137"/>
      <c r="BG16" s="136"/>
      <c r="BH16" s="133"/>
      <c r="BI16" s="133"/>
      <c r="BJ16" s="133"/>
      <c r="BK16" s="133"/>
      <c r="BL16" s="133"/>
      <c r="BM16" s="133"/>
      <c r="BN16" s="133"/>
      <c r="BO16" s="133"/>
      <c r="BP16" s="133"/>
      <c r="BQ16" s="133"/>
      <c r="BR16" s="133"/>
      <c r="BS16" s="133"/>
    </row>
    <row r="17" spans="1:71" ht="3" customHeight="1">
      <c r="A17" s="69"/>
      <c r="B17" s="70"/>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89"/>
      <c r="BE17" s="141"/>
      <c r="BF17" s="136"/>
      <c r="BG17" s="136"/>
      <c r="BH17" s="133"/>
      <c r="BI17" s="133"/>
      <c r="BJ17" s="133"/>
      <c r="BK17" s="133"/>
      <c r="BL17" s="133"/>
      <c r="BM17" s="133"/>
      <c r="BN17" s="133"/>
      <c r="BO17" s="133"/>
      <c r="BP17" s="133"/>
      <c r="BQ17" s="133"/>
      <c r="BR17" s="133"/>
      <c r="BS17" s="133"/>
    </row>
    <row r="18" spans="1:71" ht="31.5" customHeight="1">
      <c r="A18" s="70"/>
      <c r="B18" s="70"/>
      <c r="C18" s="62"/>
      <c r="D18" s="63"/>
      <c r="E18" s="64"/>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4"/>
      <c r="BA18" s="65"/>
      <c r="BB18" s="65"/>
      <c r="BC18" s="65"/>
      <c r="BD18" s="91"/>
      <c r="BE18" s="139"/>
      <c r="BF18" s="140"/>
      <c r="BG18" s="136"/>
      <c r="BH18" s="133"/>
      <c r="BI18" s="133"/>
      <c r="BJ18" s="133"/>
      <c r="BK18" s="133"/>
      <c r="BL18" s="133"/>
      <c r="BM18" s="133"/>
      <c r="BN18" s="133"/>
      <c r="BO18" s="133"/>
      <c r="BP18" s="133"/>
      <c r="BQ18" s="133"/>
      <c r="BR18" s="133"/>
      <c r="BS18" s="133"/>
    </row>
    <row r="19" spans="1:71" ht="18" customHeight="1">
      <c r="A19" s="70"/>
      <c r="B19" s="70"/>
      <c r="C19" s="58"/>
      <c r="D19" s="58"/>
      <c r="E19" s="58"/>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58"/>
      <c r="BA19" s="65"/>
      <c r="BB19" s="65"/>
      <c r="BC19" s="65"/>
      <c r="BD19" s="91"/>
      <c r="BE19" s="139"/>
      <c r="BF19" s="134"/>
      <c r="BG19" s="136"/>
      <c r="BH19" s="133"/>
      <c r="BI19" s="133"/>
      <c r="BJ19" s="133"/>
      <c r="BK19" s="133"/>
      <c r="BL19" s="133"/>
      <c r="BM19" s="133"/>
      <c r="BN19" s="133"/>
      <c r="BO19" s="133"/>
      <c r="BP19" s="133"/>
      <c r="BQ19" s="133"/>
      <c r="BR19" s="133"/>
      <c r="BS19" s="133"/>
    </row>
    <row r="20" spans="1:71" ht="3" customHeight="1">
      <c r="A20" s="70"/>
      <c r="B20" s="70"/>
      <c r="C20" s="58"/>
      <c r="D20" s="58"/>
      <c r="E20" s="67"/>
      <c r="F20" s="62"/>
      <c r="G20" s="58"/>
      <c r="H20" s="58"/>
      <c r="I20" s="58"/>
      <c r="J20" s="58"/>
      <c r="K20" s="58"/>
      <c r="L20" s="58"/>
      <c r="M20" s="58"/>
      <c r="N20" s="68"/>
      <c r="O20" s="68"/>
      <c r="P20" s="68"/>
      <c r="Q20" s="68"/>
      <c r="R20" s="68"/>
      <c r="S20" s="68"/>
      <c r="T20" s="67"/>
      <c r="U20" s="67"/>
      <c r="V20" s="67"/>
      <c r="W20" s="67"/>
      <c r="X20" s="67"/>
      <c r="Y20" s="67"/>
      <c r="Z20" s="67"/>
      <c r="AA20" s="68"/>
      <c r="AB20" s="68"/>
      <c r="AC20" s="68"/>
      <c r="AD20" s="68"/>
      <c r="AE20" s="68"/>
      <c r="AF20" s="68"/>
      <c r="AG20" s="68"/>
      <c r="AH20" s="68"/>
      <c r="AI20" s="68"/>
      <c r="AJ20" s="68"/>
      <c r="AK20" s="67"/>
      <c r="AL20" s="67"/>
      <c r="AM20" s="67"/>
      <c r="AN20" s="67"/>
      <c r="AO20" s="67"/>
      <c r="AP20" s="67"/>
      <c r="AQ20" s="67"/>
      <c r="AR20" s="67"/>
      <c r="AS20" s="67"/>
      <c r="AT20" s="67"/>
      <c r="AU20" s="67"/>
      <c r="AV20" s="67"/>
      <c r="AW20" s="67"/>
      <c r="AX20" s="67"/>
      <c r="AY20" s="67"/>
      <c r="AZ20" s="67"/>
      <c r="BA20" s="67"/>
      <c r="BB20" s="67"/>
      <c r="BC20" s="67"/>
      <c r="BD20" s="92"/>
      <c r="BE20" s="138"/>
      <c r="BF20" s="137"/>
      <c r="BG20" s="136"/>
      <c r="BH20" s="133"/>
      <c r="BI20" s="133"/>
      <c r="BJ20" s="133"/>
      <c r="BK20" s="133"/>
      <c r="BL20" s="133"/>
      <c r="BM20" s="133"/>
      <c r="BN20" s="133"/>
      <c r="BO20" s="133"/>
      <c r="BP20" s="133"/>
      <c r="BQ20" s="133"/>
      <c r="BR20" s="133"/>
      <c r="BS20" s="133"/>
    </row>
    <row r="21" spans="1:71" ht="3" customHeight="1">
      <c r="A21" s="70"/>
      <c r="B21" s="70"/>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89"/>
      <c r="BE21" s="141"/>
      <c r="BF21" s="136"/>
      <c r="BG21" s="136"/>
      <c r="BH21" s="133"/>
      <c r="BI21" s="133"/>
      <c r="BJ21" s="133"/>
      <c r="BK21" s="133"/>
      <c r="BL21" s="133"/>
      <c r="BM21" s="133"/>
      <c r="BN21" s="133"/>
      <c r="BO21" s="133"/>
      <c r="BP21" s="133"/>
      <c r="BQ21" s="133"/>
      <c r="BR21" s="133"/>
      <c r="BS21" s="133"/>
    </row>
    <row r="22" spans="1:71" ht="31.5" customHeight="1">
      <c r="A22" s="70"/>
      <c r="B22" s="70"/>
      <c r="C22" s="62"/>
      <c r="D22" s="244" t="s">
        <v>431</v>
      </c>
      <c r="E22" s="244"/>
      <c r="F22" s="244"/>
      <c r="G22" s="244"/>
      <c r="H22" s="244"/>
      <c r="I22" s="244"/>
      <c r="J22" s="246" t="s">
        <v>430</v>
      </c>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7"/>
      <c r="AZ22" s="247"/>
      <c r="BA22" s="247"/>
      <c r="BB22" s="247"/>
      <c r="BC22" s="247"/>
      <c r="BD22" s="91"/>
      <c r="BE22" s="139"/>
      <c r="BF22" s="140"/>
      <c r="BG22" s="136"/>
      <c r="BH22" s="133"/>
      <c r="BI22" s="133"/>
      <c r="BJ22" s="133"/>
      <c r="BK22" s="133"/>
      <c r="BL22" s="133"/>
      <c r="BM22" s="133"/>
      <c r="BN22" s="133"/>
      <c r="BO22" s="133"/>
      <c r="BP22" s="133"/>
      <c r="BQ22" s="133"/>
      <c r="BR22" s="133"/>
      <c r="BS22" s="133"/>
    </row>
    <row r="23" spans="1:71" ht="18" customHeight="1">
      <c r="A23" s="70"/>
      <c r="B23" s="70"/>
      <c r="C23" s="58"/>
      <c r="D23" s="245"/>
      <c r="E23" s="245"/>
      <c r="F23" s="245"/>
      <c r="G23" s="245"/>
      <c r="H23" s="245"/>
      <c r="I23" s="245"/>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248"/>
      <c r="AP23" s="248"/>
      <c r="AQ23" s="248"/>
      <c r="AR23" s="248"/>
      <c r="AS23" s="248"/>
      <c r="AT23" s="248"/>
      <c r="AU23" s="248"/>
      <c r="AV23" s="248"/>
      <c r="AW23" s="248"/>
      <c r="AX23" s="248"/>
      <c r="AY23" s="248"/>
      <c r="AZ23" s="248"/>
      <c r="BA23" s="248"/>
      <c r="BB23" s="248"/>
      <c r="BC23" s="248"/>
      <c r="BD23" s="91"/>
      <c r="BE23" s="139"/>
      <c r="BF23" s="134"/>
      <c r="BG23" s="136"/>
      <c r="BH23" s="133"/>
      <c r="BI23" s="133"/>
      <c r="BJ23" s="133"/>
      <c r="BK23" s="133"/>
      <c r="BL23" s="133"/>
      <c r="BM23" s="133"/>
      <c r="BN23" s="133"/>
      <c r="BO23" s="133"/>
      <c r="BP23" s="133"/>
      <c r="BQ23" s="133"/>
      <c r="BR23" s="133"/>
      <c r="BS23" s="133"/>
    </row>
    <row r="24" spans="1:71" ht="3" customHeight="1">
      <c r="A24" s="70"/>
      <c r="B24" s="70"/>
      <c r="C24" s="58"/>
      <c r="D24" s="58"/>
      <c r="E24" s="67"/>
      <c r="F24" s="62"/>
      <c r="G24" s="58"/>
      <c r="H24" s="58"/>
      <c r="I24" s="58"/>
      <c r="J24" s="58"/>
      <c r="K24" s="58"/>
      <c r="L24" s="58"/>
      <c r="M24" s="58"/>
      <c r="N24" s="68"/>
      <c r="O24" s="68"/>
      <c r="P24" s="68"/>
      <c r="Q24" s="68"/>
      <c r="R24" s="68"/>
      <c r="S24" s="68"/>
      <c r="T24" s="67"/>
      <c r="U24" s="67"/>
      <c r="V24" s="67"/>
      <c r="W24" s="67"/>
      <c r="X24" s="67"/>
      <c r="Y24" s="67"/>
      <c r="Z24" s="67"/>
      <c r="AA24" s="68"/>
      <c r="AB24" s="68"/>
      <c r="AC24" s="68"/>
      <c r="AD24" s="68"/>
      <c r="AE24" s="68"/>
      <c r="AF24" s="68"/>
      <c r="AG24" s="68"/>
      <c r="AH24" s="68"/>
      <c r="AI24" s="68"/>
      <c r="AJ24" s="68"/>
      <c r="AK24" s="67"/>
      <c r="AL24" s="67"/>
      <c r="AM24" s="67"/>
      <c r="AN24" s="67"/>
      <c r="AO24" s="67"/>
      <c r="AP24" s="67"/>
      <c r="AQ24" s="67"/>
      <c r="AR24" s="67"/>
      <c r="AS24" s="67"/>
      <c r="AT24" s="67"/>
      <c r="AU24" s="67"/>
      <c r="AV24" s="67"/>
      <c r="AW24" s="67"/>
      <c r="AX24" s="67"/>
      <c r="AY24" s="67"/>
      <c r="AZ24" s="67"/>
      <c r="BA24" s="67"/>
      <c r="BB24" s="67"/>
      <c r="BC24" s="67"/>
      <c r="BD24" s="92"/>
      <c r="BE24" s="138"/>
      <c r="BF24" s="137"/>
      <c r="BG24" s="136"/>
      <c r="BH24" s="133"/>
      <c r="BI24" s="133"/>
      <c r="BJ24" s="133"/>
      <c r="BK24" s="133"/>
      <c r="BL24" s="133"/>
      <c r="BM24" s="133"/>
      <c r="BN24" s="133"/>
      <c r="BO24" s="133"/>
      <c r="BP24" s="133"/>
      <c r="BQ24" s="133"/>
      <c r="BR24" s="133"/>
      <c r="BS24" s="133"/>
    </row>
    <row r="25" spans="1:71" ht="3" customHeight="1">
      <c r="A25" s="70"/>
      <c r="B25" s="70"/>
      <c r="C25" s="6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89"/>
      <c r="BE25" s="141"/>
      <c r="BF25" s="136"/>
      <c r="BG25" s="136"/>
      <c r="BH25" s="133"/>
      <c r="BI25" s="133"/>
      <c r="BJ25" s="133"/>
      <c r="BK25" s="133"/>
      <c r="BL25" s="133"/>
      <c r="BM25" s="133"/>
      <c r="BN25" s="133"/>
      <c r="BO25" s="133"/>
      <c r="BP25" s="133"/>
      <c r="BQ25" s="133"/>
      <c r="BR25" s="133"/>
      <c r="BS25" s="133"/>
    </row>
    <row r="26" spans="1:71" ht="31.5" customHeight="1">
      <c r="A26" s="70"/>
      <c r="B26" s="70"/>
      <c r="C26" s="62"/>
      <c r="D26" s="63"/>
      <c r="E26" s="64"/>
      <c r="F26" s="72" t="s">
        <v>358</v>
      </c>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4"/>
      <c r="BA26" s="65"/>
      <c r="BB26" s="65"/>
      <c r="BC26" s="65"/>
      <c r="BD26" s="91"/>
      <c r="BE26" s="139"/>
      <c r="BF26" s="140"/>
      <c r="BG26" s="136"/>
      <c r="BH26" s="133"/>
      <c r="BI26" s="133"/>
      <c r="BJ26" s="133"/>
      <c r="BK26" s="133"/>
      <c r="BL26" s="133"/>
      <c r="BM26" s="133"/>
      <c r="BN26" s="133"/>
      <c r="BO26" s="133"/>
      <c r="BP26" s="133"/>
      <c r="BQ26" s="133"/>
      <c r="BR26" s="133"/>
      <c r="BS26" s="133"/>
    </row>
    <row r="27" spans="1:71" ht="18" customHeight="1">
      <c r="A27" s="70"/>
      <c r="B27" s="70"/>
      <c r="C27" s="58"/>
      <c r="D27" s="58"/>
      <c r="E27" s="58"/>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58"/>
      <c r="BA27" s="65"/>
      <c r="BB27" s="65"/>
      <c r="BC27" s="65"/>
      <c r="BD27" s="91"/>
      <c r="BE27" s="139"/>
      <c r="BF27" s="134"/>
      <c r="BG27" s="136"/>
      <c r="BH27" s="133"/>
      <c r="BI27" s="133"/>
      <c r="BJ27" s="133"/>
      <c r="BK27" s="133"/>
      <c r="BL27" s="133"/>
      <c r="BM27" s="133"/>
      <c r="BN27" s="133"/>
      <c r="BO27" s="133"/>
      <c r="BP27" s="133"/>
      <c r="BQ27" s="133"/>
      <c r="BR27" s="133"/>
      <c r="BS27" s="133"/>
    </row>
    <row r="28" spans="1:71" ht="3" customHeight="1">
      <c r="A28" s="70"/>
      <c r="B28" s="70"/>
      <c r="C28" s="58"/>
      <c r="D28" s="58"/>
      <c r="E28" s="67"/>
      <c r="F28" s="62"/>
      <c r="G28" s="58"/>
      <c r="H28" s="58"/>
      <c r="I28" s="58"/>
      <c r="J28" s="58"/>
      <c r="K28" s="58"/>
      <c r="L28" s="58"/>
      <c r="M28" s="58"/>
      <c r="N28" s="68"/>
      <c r="O28" s="68"/>
      <c r="P28" s="68"/>
      <c r="Q28" s="68"/>
      <c r="R28" s="68"/>
      <c r="S28" s="68"/>
      <c r="T28" s="67"/>
      <c r="U28" s="67"/>
      <c r="V28" s="67"/>
      <c r="W28" s="67"/>
      <c r="X28" s="67"/>
      <c r="Y28" s="67"/>
      <c r="Z28" s="67"/>
      <c r="AA28" s="68"/>
      <c r="AB28" s="68"/>
      <c r="AC28" s="68"/>
      <c r="AD28" s="68"/>
      <c r="AE28" s="68"/>
      <c r="AF28" s="68"/>
      <c r="AG28" s="68"/>
      <c r="AH28" s="68"/>
      <c r="AI28" s="68"/>
      <c r="AJ28" s="68"/>
      <c r="AK28" s="67"/>
      <c r="AL28" s="67"/>
      <c r="AM28" s="67"/>
      <c r="AN28" s="67"/>
      <c r="AO28" s="67"/>
      <c r="AP28" s="67"/>
      <c r="AQ28" s="67"/>
      <c r="AR28" s="67"/>
      <c r="AS28" s="67"/>
      <c r="AT28" s="67"/>
      <c r="AU28" s="67"/>
      <c r="AV28" s="67"/>
      <c r="AW28" s="67"/>
      <c r="AX28" s="67"/>
      <c r="AY28" s="67"/>
      <c r="AZ28" s="67"/>
      <c r="BA28" s="67"/>
      <c r="BB28" s="67"/>
      <c r="BC28" s="67"/>
      <c r="BD28" s="92"/>
      <c r="BE28" s="138"/>
      <c r="BF28" s="137"/>
      <c r="BG28" s="136"/>
      <c r="BH28" s="133"/>
      <c r="BI28" s="133"/>
      <c r="BJ28" s="133"/>
      <c r="BK28" s="133"/>
      <c r="BL28" s="133"/>
      <c r="BM28" s="133"/>
      <c r="BN28" s="133"/>
      <c r="BO28" s="133"/>
      <c r="BP28" s="133"/>
      <c r="BQ28" s="133"/>
      <c r="BR28" s="133"/>
      <c r="BS28" s="133"/>
    </row>
    <row r="29" spans="1:71" ht="3" customHeight="1">
      <c r="A29" s="70"/>
      <c r="B29" s="70"/>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89"/>
      <c r="BE29" s="141"/>
      <c r="BF29" s="136"/>
      <c r="BG29" s="136"/>
      <c r="BH29" s="133"/>
      <c r="BI29" s="133"/>
      <c r="BJ29" s="133"/>
      <c r="BK29" s="133"/>
      <c r="BL29" s="133"/>
      <c r="BM29" s="133"/>
      <c r="BN29" s="133"/>
      <c r="BO29" s="133"/>
      <c r="BP29" s="133"/>
      <c r="BQ29" s="133"/>
      <c r="BR29" s="133"/>
      <c r="BS29" s="133"/>
    </row>
    <row r="30" spans="1:71" ht="31.5" customHeight="1">
      <c r="A30" s="70"/>
      <c r="B30" s="70"/>
      <c r="C30" s="62"/>
      <c r="D30" s="63"/>
      <c r="E30" s="64"/>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4"/>
      <c r="BA30" s="65"/>
      <c r="BB30" s="65"/>
      <c r="BC30" s="65"/>
      <c r="BD30" s="91"/>
      <c r="BE30" s="139"/>
      <c r="BF30" s="140"/>
      <c r="BG30" s="136"/>
      <c r="BH30" s="133"/>
      <c r="BI30" s="133"/>
      <c r="BJ30" s="133"/>
      <c r="BK30" s="133"/>
      <c r="BL30" s="133"/>
      <c r="BM30" s="133"/>
      <c r="BN30" s="133"/>
      <c r="BO30" s="133"/>
      <c r="BP30" s="133"/>
      <c r="BQ30" s="133"/>
      <c r="BR30" s="133"/>
      <c r="BS30" s="133"/>
    </row>
    <row r="31" spans="1:71" ht="18" customHeight="1">
      <c r="A31" s="70"/>
      <c r="B31" s="70"/>
      <c r="C31" s="58"/>
      <c r="D31" s="58"/>
      <c r="E31" s="58"/>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58"/>
      <c r="BA31" s="65"/>
      <c r="BB31" s="65"/>
      <c r="BC31" s="65"/>
      <c r="BD31" s="91"/>
      <c r="BE31" s="139"/>
      <c r="BF31" s="134"/>
      <c r="BG31" s="136"/>
      <c r="BH31" s="133"/>
      <c r="BI31" s="133"/>
      <c r="BJ31" s="133"/>
      <c r="BK31" s="133"/>
      <c r="BL31" s="133"/>
      <c r="BM31" s="133"/>
      <c r="BN31" s="133"/>
      <c r="BO31" s="133"/>
      <c r="BP31" s="133"/>
      <c r="BQ31" s="133"/>
      <c r="BR31" s="133"/>
      <c r="BS31" s="133"/>
    </row>
    <row r="32" spans="1:71" ht="3" customHeight="1">
      <c r="A32" s="70"/>
      <c r="B32" s="70"/>
      <c r="C32" s="58"/>
      <c r="D32" s="58"/>
      <c r="E32" s="67"/>
      <c r="F32" s="62"/>
      <c r="G32" s="58"/>
      <c r="H32" s="58"/>
      <c r="I32" s="58"/>
      <c r="J32" s="58"/>
      <c r="K32" s="58"/>
      <c r="L32" s="58"/>
      <c r="M32" s="58"/>
      <c r="N32" s="68"/>
      <c r="O32" s="68"/>
      <c r="P32" s="68"/>
      <c r="Q32" s="68"/>
      <c r="R32" s="68"/>
      <c r="S32" s="68"/>
      <c r="T32" s="67"/>
      <c r="U32" s="67"/>
      <c r="V32" s="67"/>
      <c r="W32" s="67"/>
      <c r="X32" s="67"/>
      <c r="Y32" s="67"/>
      <c r="Z32" s="67"/>
      <c r="AA32" s="68"/>
      <c r="AB32" s="68"/>
      <c r="AC32" s="68"/>
      <c r="AD32" s="68"/>
      <c r="AE32" s="68"/>
      <c r="AF32" s="68"/>
      <c r="AG32" s="68"/>
      <c r="AH32" s="68"/>
      <c r="AI32" s="68"/>
      <c r="AJ32" s="68"/>
      <c r="AK32" s="67"/>
      <c r="AL32" s="67"/>
      <c r="AM32" s="67"/>
      <c r="AN32" s="67"/>
      <c r="AO32" s="67"/>
      <c r="AP32" s="67"/>
      <c r="AQ32" s="67"/>
      <c r="AR32" s="67"/>
      <c r="AS32" s="67"/>
      <c r="AT32" s="67"/>
      <c r="AU32" s="67"/>
      <c r="AV32" s="67"/>
      <c r="AW32" s="67"/>
      <c r="AX32" s="67"/>
      <c r="AY32" s="67"/>
      <c r="AZ32" s="67"/>
      <c r="BA32" s="67"/>
      <c r="BB32" s="67"/>
      <c r="BC32" s="67"/>
      <c r="BD32" s="92"/>
      <c r="BE32" s="138"/>
      <c r="BF32" s="137"/>
      <c r="BG32" s="136"/>
      <c r="BH32" s="133"/>
      <c r="BI32" s="133"/>
      <c r="BJ32" s="133"/>
      <c r="BK32" s="133"/>
      <c r="BL32" s="133"/>
      <c r="BM32" s="133"/>
      <c r="BN32" s="133"/>
      <c r="BO32" s="133"/>
      <c r="BP32" s="133"/>
      <c r="BQ32" s="133"/>
      <c r="BR32" s="133"/>
      <c r="BS32" s="133"/>
    </row>
    <row r="33" spans="1:71" ht="3" customHeight="1">
      <c r="A33" s="70"/>
      <c r="B33" s="70"/>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89"/>
      <c r="BE33" s="141"/>
      <c r="BF33" s="136"/>
      <c r="BG33" s="136"/>
      <c r="BH33" s="133"/>
      <c r="BI33" s="133"/>
      <c r="BJ33" s="133"/>
      <c r="BK33" s="133"/>
      <c r="BL33" s="133"/>
      <c r="BM33" s="133"/>
      <c r="BN33" s="133"/>
      <c r="BO33" s="133"/>
      <c r="BP33" s="133"/>
      <c r="BQ33" s="133"/>
      <c r="BR33" s="133"/>
      <c r="BS33" s="133"/>
    </row>
    <row r="34" spans="1:71" ht="31.5" customHeight="1">
      <c r="A34" s="70"/>
      <c r="B34" s="70"/>
      <c r="C34" s="62"/>
      <c r="D34" s="63"/>
      <c r="E34" s="64"/>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4"/>
      <c r="BA34" s="65"/>
      <c r="BB34" s="65"/>
      <c r="BC34" s="65"/>
      <c r="BD34" s="91"/>
      <c r="BE34" s="139"/>
      <c r="BF34" s="140"/>
      <c r="BG34" s="136"/>
      <c r="BH34" s="133"/>
      <c r="BI34" s="133"/>
      <c r="BJ34" s="133"/>
      <c r="BK34" s="133"/>
      <c r="BL34" s="133"/>
      <c r="BM34" s="133"/>
      <c r="BN34" s="133"/>
      <c r="BO34" s="133"/>
      <c r="BP34" s="133"/>
      <c r="BQ34" s="133"/>
      <c r="BR34" s="133"/>
      <c r="BS34" s="133"/>
    </row>
    <row r="35" spans="1:71" ht="18" customHeight="1">
      <c r="A35" s="70"/>
      <c r="B35" s="70"/>
      <c r="C35" s="58"/>
      <c r="D35" s="58"/>
      <c r="E35" s="58"/>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58"/>
      <c r="BA35" s="65"/>
      <c r="BB35" s="65"/>
      <c r="BC35" s="65"/>
      <c r="BD35" s="91"/>
      <c r="BE35" s="139"/>
      <c r="BF35" s="134"/>
      <c r="BG35" s="136"/>
      <c r="BH35" s="133"/>
      <c r="BI35" s="133"/>
      <c r="BJ35" s="133"/>
      <c r="BK35" s="133"/>
      <c r="BL35" s="133"/>
      <c r="BM35" s="133"/>
      <c r="BN35" s="133"/>
      <c r="BO35" s="133"/>
      <c r="BP35" s="133"/>
      <c r="BQ35" s="133"/>
      <c r="BR35" s="133"/>
      <c r="BS35" s="133"/>
    </row>
    <row r="36" spans="1:71" ht="3" customHeight="1">
      <c r="A36" s="67"/>
      <c r="B36" s="58"/>
      <c r="C36" s="58"/>
      <c r="D36" s="58"/>
      <c r="E36" s="67"/>
      <c r="F36" s="62"/>
      <c r="G36" s="58"/>
      <c r="H36" s="58"/>
      <c r="I36" s="58"/>
      <c r="J36" s="58"/>
      <c r="K36" s="58"/>
      <c r="L36" s="58"/>
      <c r="M36" s="58"/>
      <c r="N36" s="68"/>
      <c r="O36" s="68"/>
      <c r="P36" s="68"/>
      <c r="Q36" s="68"/>
      <c r="R36" s="68"/>
      <c r="S36" s="68"/>
      <c r="T36" s="67"/>
      <c r="U36" s="67"/>
      <c r="V36" s="67"/>
      <c r="W36" s="67"/>
      <c r="X36" s="67"/>
      <c r="Y36" s="67"/>
      <c r="Z36" s="67"/>
      <c r="AA36" s="68"/>
      <c r="AB36" s="68"/>
      <c r="AC36" s="68"/>
      <c r="AD36" s="68"/>
      <c r="AE36" s="68"/>
      <c r="AF36" s="68"/>
      <c r="AG36" s="68"/>
      <c r="AH36" s="68"/>
      <c r="AI36" s="68"/>
      <c r="AJ36" s="68"/>
      <c r="AK36" s="67"/>
      <c r="AL36" s="67"/>
      <c r="AM36" s="67"/>
      <c r="AN36" s="67"/>
      <c r="AO36" s="67"/>
      <c r="AP36" s="67"/>
      <c r="AQ36" s="67"/>
      <c r="AR36" s="67"/>
      <c r="AS36" s="67"/>
      <c r="AT36" s="67"/>
      <c r="AU36" s="67"/>
      <c r="AV36" s="67"/>
      <c r="AW36" s="67"/>
      <c r="AX36" s="67"/>
      <c r="AY36" s="67"/>
      <c r="AZ36" s="67"/>
      <c r="BA36" s="67"/>
      <c r="BB36" s="67"/>
      <c r="BC36" s="67"/>
      <c r="BD36" s="92"/>
      <c r="BE36" s="138"/>
      <c r="BF36" s="137"/>
      <c r="BG36" s="136"/>
      <c r="BH36" s="133"/>
      <c r="BI36" s="133"/>
      <c r="BJ36" s="133"/>
      <c r="BK36" s="133"/>
      <c r="BL36" s="133"/>
      <c r="BM36" s="133"/>
      <c r="BN36" s="133"/>
      <c r="BO36" s="133"/>
      <c r="BP36" s="133"/>
      <c r="BQ36" s="133"/>
      <c r="BR36" s="133"/>
      <c r="BS36" s="133"/>
    </row>
    <row r="37" spans="1:71" ht="3" customHeight="1">
      <c r="A37" s="69"/>
      <c r="B37" s="70"/>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89"/>
      <c r="BE37" s="141"/>
      <c r="BF37" s="136"/>
      <c r="BG37" s="136"/>
      <c r="BH37" s="133"/>
      <c r="BI37" s="133"/>
      <c r="BJ37" s="133"/>
      <c r="BK37" s="133"/>
      <c r="BL37" s="133"/>
      <c r="BM37" s="133"/>
      <c r="BN37" s="133"/>
      <c r="BO37" s="133"/>
      <c r="BP37" s="133"/>
      <c r="BQ37" s="133"/>
      <c r="BR37" s="133"/>
      <c r="BS37" s="133"/>
    </row>
    <row r="38" spans="1:71" ht="31.5" customHeight="1">
      <c r="A38" s="70"/>
      <c r="B38" s="70"/>
      <c r="C38" s="62"/>
      <c r="D38" s="63"/>
      <c r="E38" s="64"/>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4"/>
      <c r="BA38" s="65"/>
      <c r="BB38" s="65"/>
      <c r="BC38" s="65"/>
      <c r="BD38" s="91"/>
      <c r="BE38" s="139"/>
      <c r="BF38" s="140"/>
      <c r="BG38" s="136"/>
      <c r="BH38" s="133"/>
      <c r="BI38" s="133"/>
      <c r="BJ38" s="133"/>
      <c r="BK38" s="133"/>
      <c r="BL38" s="133"/>
      <c r="BM38" s="133"/>
      <c r="BN38" s="133"/>
      <c r="BO38" s="133"/>
      <c r="BP38" s="133"/>
      <c r="BQ38" s="133"/>
      <c r="BR38" s="133"/>
      <c r="BS38" s="133"/>
    </row>
    <row r="39" spans="1:71" ht="18" customHeight="1">
      <c r="A39" s="70"/>
      <c r="B39" s="70"/>
      <c r="C39" s="58"/>
      <c r="D39" s="58"/>
      <c r="E39" s="58"/>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58"/>
      <c r="BA39" s="65"/>
      <c r="BB39" s="65"/>
      <c r="BC39" s="65"/>
      <c r="BD39" s="91"/>
      <c r="BE39" s="139"/>
      <c r="BF39" s="134"/>
      <c r="BG39" s="136"/>
      <c r="BH39" s="133"/>
      <c r="BI39" s="133"/>
      <c r="BJ39" s="133"/>
      <c r="BK39" s="133"/>
      <c r="BL39" s="133"/>
      <c r="BM39" s="133"/>
      <c r="BN39" s="133"/>
      <c r="BO39" s="133"/>
      <c r="BP39" s="133"/>
      <c r="BQ39" s="133"/>
      <c r="BR39" s="133"/>
      <c r="BS39" s="133"/>
    </row>
    <row r="40" spans="1:71" ht="3" customHeight="1">
      <c r="A40" s="70"/>
      <c r="B40" s="70"/>
      <c r="C40" s="58"/>
      <c r="D40" s="58"/>
      <c r="E40" s="67"/>
      <c r="F40" s="62"/>
      <c r="G40" s="58"/>
      <c r="H40" s="58"/>
      <c r="I40" s="58"/>
      <c r="J40" s="58"/>
      <c r="K40" s="58"/>
      <c r="L40" s="58"/>
      <c r="M40" s="58"/>
      <c r="N40" s="68"/>
      <c r="O40" s="68"/>
      <c r="P40" s="68"/>
      <c r="Q40" s="68"/>
      <c r="R40" s="68"/>
      <c r="S40" s="68"/>
      <c r="T40" s="67"/>
      <c r="U40" s="67"/>
      <c r="V40" s="67"/>
      <c r="W40" s="67"/>
      <c r="X40" s="67"/>
      <c r="Y40" s="67"/>
      <c r="Z40" s="67"/>
      <c r="AA40" s="68"/>
      <c r="AB40" s="68"/>
      <c r="AC40" s="68"/>
      <c r="AD40" s="68"/>
      <c r="AE40" s="68"/>
      <c r="AF40" s="68"/>
      <c r="AG40" s="68"/>
      <c r="AH40" s="68"/>
      <c r="AI40" s="68"/>
      <c r="AJ40" s="68"/>
      <c r="AK40" s="67"/>
      <c r="AL40" s="67"/>
      <c r="AM40" s="67"/>
      <c r="AN40" s="67"/>
      <c r="AO40" s="67"/>
      <c r="AP40" s="67"/>
      <c r="AQ40" s="67"/>
      <c r="AR40" s="67"/>
      <c r="AS40" s="67"/>
      <c r="AT40" s="67"/>
      <c r="AU40" s="67"/>
      <c r="AV40" s="67"/>
      <c r="AW40" s="67"/>
      <c r="AX40" s="67"/>
      <c r="AY40" s="67"/>
      <c r="AZ40" s="67"/>
      <c r="BA40" s="67"/>
      <c r="BB40" s="67"/>
      <c r="BC40" s="67"/>
      <c r="BD40" s="92"/>
      <c r="BE40" s="138"/>
      <c r="BF40" s="137"/>
      <c r="BG40" s="136"/>
      <c r="BH40" s="133"/>
      <c r="BI40" s="133"/>
      <c r="BJ40" s="133"/>
      <c r="BK40" s="133"/>
      <c r="BL40" s="133"/>
      <c r="BM40" s="133"/>
      <c r="BN40" s="133"/>
      <c r="BO40" s="133"/>
      <c r="BP40" s="133"/>
      <c r="BQ40" s="133"/>
      <c r="BR40" s="133"/>
      <c r="BS40" s="133"/>
    </row>
    <row r="41" spans="1:71" ht="3" customHeight="1">
      <c r="A41" s="70"/>
      <c r="B41" s="70"/>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89"/>
      <c r="BE41" s="141"/>
      <c r="BF41" s="136"/>
      <c r="BG41" s="136"/>
      <c r="BH41" s="133"/>
      <c r="BI41" s="133"/>
      <c r="BJ41" s="133"/>
      <c r="BK41" s="133"/>
      <c r="BL41" s="133"/>
      <c r="BM41" s="133"/>
      <c r="BN41" s="133"/>
      <c r="BO41" s="133"/>
      <c r="BP41" s="133"/>
      <c r="BQ41" s="133"/>
      <c r="BR41" s="133"/>
      <c r="BS41" s="133"/>
    </row>
    <row r="42" spans="1:71" ht="31.5" customHeight="1">
      <c r="A42" s="70"/>
      <c r="B42" s="70"/>
      <c r="C42" s="62"/>
      <c r="D42" s="63"/>
      <c r="E42" s="64"/>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4"/>
      <c r="BA42" s="65"/>
      <c r="BB42" s="65"/>
      <c r="BC42" s="65"/>
      <c r="BD42" s="91"/>
      <c r="BE42" s="139"/>
      <c r="BF42" s="140"/>
      <c r="BG42" s="136"/>
      <c r="BH42" s="133"/>
      <c r="BI42" s="133"/>
      <c r="BJ42" s="133"/>
      <c r="BK42" s="133"/>
      <c r="BL42" s="133"/>
      <c r="BM42" s="133"/>
      <c r="BN42" s="133"/>
      <c r="BO42" s="133"/>
      <c r="BP42" s="133"/>
      <c r="BQ42" s="133"/>
      <c r="BR42" s="133"/>
      <c r="BS42" s="133"/>
    </row>
    <row r="43" spans="1:71" ht="21" customHeight="1">
      <c r="A43" s="70"/>
      <c r="B43" s="70"/>
      <c r="C43" s="58"/>
      <c r="D43" s="58"/>
      <c r="E43" s="58"/>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58"/>
      <c r="BA43" s="65"/>
      <c r="BB43" s="65"/>
      <c r="BC43" s="65"/>
      <c r="BD43" s="91"/>
      <c r="BE43" s="139"/>
      <c r="BF43" s="134"/>
      <c r="BG43" s="136"/>
      <c r="BH43" s="133"/>
      <c r="BI43" s="133"/>
      <c r="BJ43" s="133"/>
      <c r="BK43" s="133"/>
      <c r="BL43" s="133"/>
      <c r="BM43" s="133"/>
      <c r="BN43" s="133"/>
      <c r="BO43" s="133"/>
      <c r="BP43" s="133"/>
      <c r="BQ43" s="133"/>
      <c r="BR43" s="133"/>
      <c r="BS43" s="133"/>
    </row>
    <row r="44" spans="1:71" ht="3" customHeight="1">
      <c r="A44" s="70"/>
      <c r="B44" s="70"/>
      <c r="C44" s="58"/>
      <c r="D44" s="58"/>
      <c r="E44" s="67"/>
      <c r="F44" s="62"/>
      <c r="G44" s="58"/>
      <c r="H44" s="58"/>
      <c r="I44" s="58"/>
      <c r="J44" s="58"/>
      <c r="K44" s="58"/>
      <c r="L44" s="58"/>
      <c r="M44" s="58"/>
      <c r="N44" s="68"/>
      <c r="O44" s="68"/>
      <c r="P44" s="68"/>
      <c r="Q44" s="68"/>
      <c r="R44" s="68"/>
      <c r="S44" s="68"/>
      <c r="T44" s="67"/>
      <c r="U44" s="67"/>
      <c r="V44" s="67"/>
      <c r="W44" s="67"/>
      <c r="X44" s="67"/>
      <c r="Y44" s="67"/>
      <c r="Z44" s="67"/>
      <c r="AA44" s="68"/>
      <c r="AB44" s="68"/>
      <c r="AC44" s="68"/>
      <c r="AD44" s="68"/>
      <c r="AE44" s="68"/>
      <c r="AF44" s="68"/>
      <c r="AG44" s="68"/>
      <c r="AH44" s="68"/>
      <c r="AI44" s="68"/>
      <c r="AJ44" s="68"/>
      <c r="AK44" s="67"/>
      <c r="AL44" s="67"/>
      <c r="AM44" s="67"/>
      <c r="AN44" s="67"/>
      <c r="AO44" s="67"/>
      <c r="AP44" s="67"/>
      <c r="AQ44" s="67"/>
      <c r="AR44" s="67"/>
      <c r="AS44" s="67"/>
      <c r="AT44" s="67"/>
      <c r="AU44" s="67"/>
      <c r="AV44" s="67"/>
      <c r="AW44" s="67"/>
      <c r="AX44" s="67"/>
      <c r="AY44" s="67"/>
      <c r="AZ44" s="67"/>
      <c r="BA44" s="67"/>
      <c r="BB44" s="67"/>
      <c r="BC44" s="67"/>
      <c r="BD44" s="92"/>
      <c r="BE44" s="138"/>
      <c r="BF44" s="137"/>
      <c r="BG44" s="136"/>
      <c r="BH44" s="133"/>
      <c r="BI44" s="133"/>
      <c r="BJ44" s="133"/>
      <c r="BK44" s="133"/>
      <c r="BL44" s="133"/>
      <c r="BM44" s="133"/>
      <c r="BN44" s="133"/>
      <c r="BO44" s="133"/>
      <c r="BP44" s="133"/>
      <c r="BQ44" s="133"/>
      <c r="BR44" s="133"/>
      <c r="BS44" s="133"/>
    </row>
    <row r="45" spans="1:71" ht="3" customHeight="1">
      <c r="A45" s="70"/>
      <c r="B45" s="70"/>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89"/>
      <c r="BE45" s="141"/>
      <c r="BF45" s="136"/>
      <c r="BG45" s="136"/>
      <c r="BH45" s="133"/>
      <c r="BI45" s="133"/>
      <c r="BJ45" s="133"/>
      <c r="BK45" s="133"/>
      <c r="BL45" s="133"/>
      <c r="BM45" s="133"/>
      <c r="BN45" s="133"/>
      <c r="BO45" s="133"/>
      <c r="BP45" s="133"/>
      <c r="BQ45" s="133"/>
      <c r="BR45" s="133"/>
      <c r="BS45" s="133"/>
    </row>
    <row r="46" spans="1:71" ht="31.5" customHeight="1">
      <c r="A46" s="70"/>
      <c r="B46" s="70"/>
      <c r="C46" s="62"/>
      <c r="D46" s="63"/>
      <c r="E46" s="64"/>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4"/>
      <c r="BA46" s="65"/>
      <c r="BB46" s="65"/>
      <c r="BC46" s="65"/>
      <c r="BD46" s="91"/>
      <c r="BE46" s="139"/>
      <c r="BF46" s="140"/>
      <c r="BG46" s="136"/>
      <c r="BH46" s="133"/>
      <c r="BI46" s="133"/>
      <c r="BJ46" s="133"/>
      <c r="BK46" s="133"/>
      <c r="BL46" s="133"/>
      <c r="BM46" s="133"/>
      <c r="BN46" s="133"/>
      <c r="BO46" s="133"/>
      <c r="BP46" s="133"/>
      <c r="BQ46" s="133"/>
      <c r="BR46" s="133"/>
      <c r="BS46" s="133"/>
    </row>
    <row r="47" spans="1:71" ht="20.25" customHeight="1">
      <c r="A47" s="70"/>
      <c r="B47" s="70"/>
      <c r="C47" s="58"/>
      <c r="D47" s="58"/>
      <c r="E47" s="58"/>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58"/>
      <c r="BA47" s="65"/>
      <c r="BB47" s="65"/>
      <c r="BC47" s="65"/>
      <c r="BD47" s="91"/>
      <c r="BE47" s="139"/>
      <c r="BF47" s="134"/>
      <c r="BG47" s="136"/>
      <c r="BH47" s="133"/>
      <c r="BI47" s="133"/>
      <c r="BJ47" s="133"/>
      <c r="BK47" s="133"/>
      <c r="BL47" s="133"/>
      <c r="BM47" s="133"/>
      <c r="BN47" s="133"/>
      <c r="BO47" s="133"/>
      <c r="BP47" s="133"/>
      <c r="BQ47" s="133"/>
      <c r="BR47" s="133"/>
      <c r="BS47" s="133"/>
    </row>
    <row r="48" spans="1:71" ht="3" customHeight="1">
      <c r="A48" s="70"/>
      <c r="B48" s="70"/>
      <c r="C48" s="58"/>
      <c r="D48" s="58"/>
      <c r="E48" s="67"/>
      <c r="F48" s="62"/>
      <c r="G48" s="58"/>
      <c r="H48" s="58"/>
      <c r="I48" s="58"/>
      <c r="J48" s="58"/>
      <c r="K48" s="58"/>
      <c r="L48" s="58"/>
      <c r="M48" s="58"/>
      <c r="N48" s="68"/>
      <c r="O48" s="68"/>
      <c r="P48" s="68"/>
      <c r="Q48" s="68"/>
      <c r="R48" s="68"/>
      <c r="S48" s="68"/>
      <c r="T48" s="67"/>
      <c r="U48" s="67"/>
      <c r="V48" s="67"/>
      <c r="W48" s="67"/>
      <c r="X48" s="67"/>
      <c r="Y48" s="67"/>
      <c r="Z48" s="67"/>
      <c r="AA48" s="68"/>
      <c r="AB48" s="68"/>
      <c r="AC48" s="68"/>
      <c r="AD48" s="68"/>
      <c r="AE48" s="68"/>
      <c r="AF48" s="68"/>
      <c r="AG48" s="68"/>
      <c r="AH48" s="68"/>
      <c r="AI48" s="68"/>
      <c r="AJ48" s="68"/>
      <c r="AK48" s="67"/>
      <c r="AL48" s="67"/>
      <c r="AM48" s="67"/>
      <c r="AN48" s="67"/>
      <c r="AO48" s="67"/>
      <c r="AP48" s="67"/>
      <c r="AQ48" s="67"/>
      <c r="AR48" s="67"/>
      <c r="AS48" s="67"/>
      <c r="AT48" s="67"/>
      <c r="AU48" s="67"/>
      <c r="AV48" s="67"/>
      <c r="AW48" s="67"/>
      <c r="AX48" s="67"/>
      <c r="AY48" s="67"/>
      <c r="AZ48" s="67"/>
      <c r="BA48" s="67"/>
      <c r="BB48" s="67"/>
      <c r="BC48" s="67"/>
      <c r="BD48" s="92"/>
      <c r="BE48" s="138"/>
      <c r="BF48" s="137"/>
      <c r="BG48" s="136"/>
      <c r="BH48" s="133"/>
      <c r="BI48" s="133"/>
      <c r="BJ48" s="133"/>
      <c r="BK48" s="133"/>
      <c r="BL48" s="133"/>
      <c r="BM48" s="133"/>
      <c r="BN48" s="133"/>
      <c r="BO48" s="133"/>
      <c r="BP48" s="133"/>
      <c r="BQ48" s="133"/>
      <c r="BR48" s="133"/>
      <c r="BS48" s="133"/>
    </row>
    <row r="49" spans="1:71" ht="3" customHeight="1">
      <c r="A49" s="70"/>
      <c r="B49" s="70"/>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89"/>
      <c r="BE49" s="141"/>
      <c r="BF49" s="136"/>
      <c r="BG49" s="136"/>
      <c r="BH49" s="133"/>
      <c r="BI49" s="133"/>
      <c r="BJ49" s="133"/>
      <c r="BK49" s="133"/>
      <c r="BL49" s="133"/>
      <c r="BM49" s="133"/>
      <c r="BN49" s="133"/>
      <c r="BO49" s="133"/>
      <c r="BP49" s="133"/>
      <c r="BQ49" s="133"/>
      <c r="BR49" s="133"/>
      <c r="BS49" s="133"/>
    </row>
    <row r="50" spans="1:71" ht="31.5" customHeight="1">
      <c r="A50" s="70"/>
      <c r="B50" s="70"/>
      <c r="C50" s="62"/>
      <c r="D50" s="63"/>
      <c r="E50" s="6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4"/>
      <c r="BA50" s="65"/>
      <c r="BB50" s="65"/>
      <c r="BC50" s="65"/>
      <c r="BD50" s="91"/>
      <c r="BE50" s="139"/>
      <c r="BF50" s="140"/>
      <c r="BG50" s="136"/>
      <c r="BH50" s="133"/>
      <c r="BI50" s="133"/>
      <c r="BJ50" s="133"/>
      <c r="BK50" s="133"/>
      <c r="BL50" s="133"/>
      <c r="BM50" s="133"/>
      <c r="BN50" s="133"/>
      <c r="BO50" s="133"/>
      <c r="BP50" s="133"/>
      <c r="BQ50" s="133"/>
      <c r="BR50" s="133"/>
      <c r="BS50" s="133"/>
    </row>
    <row r="51" spans="1:71" ht="18" customHeight="1">
      <c r="A51" s="70"/>
      <c r="B51" s="70"/>
      <c r="C51" s="58"/>
      <c r="D51" s="58"/>
      <c r="E51" s="58"/>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58"/>
      <c r="BA51" s="65"/>
      <c r="BB51" s="65"/>
      <c r="BC51" s="65"/>
      <c r="BD51" s="91"/>
      <c r="BE51" s="139"/>
      <c r="BF51" s="134"/>
      <c r="BG51" s="136"/>
      <c r="BH51" s="133"/>
      <c r="BI51" s="133"/>
      <c r="BJ51" s="133"/>
      <c r="BK51" s="133"/>
      <c r="BL51" s="133"/>
      <c r="BM51" s="133"/>
      <c r="BN51" s="133"/>
      <c r="BO51" s="133"/>
      <c r="BP51" s="133"/>
      <c r="BQ51" s="133"/>
      <c r="BR51" s="133"/>
      <c r="BS51" s="133"/>
    </row>
    <row r="52" spans="1:71" ht="3" customHeight="1">
      <c r="A52" s="70"/>
      <c r="B52" s="70"/>
      <c r="C52" s="58"/>
      <c r="D52" s="58"/>
      <c r="E52" s="67"/>
      <c r="F52" s="62"/>
      <c r="G52" s="58"/>
      <c r="H52" s="58"/>
      <c r="I52" s="58"/>
      <c r="J52" s="58"/>
      <c r="K52" s="58"/>
      <c r="L52" s="58"/>
      <c r="M52" s="58"/>
      <c r="N52" s="68"/>
      <c r="O52" s="68"/>
      <c r="P52" s="68"/>
      <c r="Q52" s="68"/>
      <c r="R52" s="68"/>
      <c r="S52" s="68"/>
      <c r="T52" s="67"/>
      <c r="U52" s="67"/>
      <c r="V52" s="67"/>
      <c r="W52" s="67"/>
      <c r="X52" s="67"/>
      <c r="Y52" s="67"/>
      <c r="Z52" s="67"/>
      <c r="AA52" s="68"/>
      <c r="AB52" s="68"/>
      <c r="AC52" s="68"/>
      <c r="AD52" s="68"/>
      <c r="AE52" s="68"/>
      <c r="AF52" s="68"/>
      <c r="AG52" s="68"/>
      <c r="AH52" s="68"/>
      <c r="AI52" s="68"/>
      <c r="AJ52" s="68"/>
      <c r="AK52" s="67"/>
      <c r="AL52" s="67"/>
      <c r="AM52" s="67"/>
      <c r="AN52" s="67"/>
      <c r="AO52" s="67"/>
      <c r="AP52" s="67"/>
      <c r="AQ52" s="67"/>
      <c r="AR52" s="67"/>
      <c r="AS52" s="67"/>
      <c r="AT52" s="67"/>
      <c r="AU52" s="67"/>
      <c r="AV52" s="67"/>
      <c r="AW52" s="67"/>
      <c r="AX52" s="67"/>
      <c r="AY52" s="67"/>
      <c r="AZ52" s="67"/>
      <c r="BA52" s="67"/>
      <c r="BB52" s="67"/>
      <c r="BC52" s="67"/>
      <c r="BD52" s="92"/>
      <c r="BE52" s="138"/>
      <c r="BF52" s="137"/>
      <c r="BG52" s="136"/>
      <c r="BH52" s="133"/>
      <c r="BI52" s="133"/>
      <c r="BJ52" s="133"/>
      <c r="BK52" s="133"/>
      <c r="BL52" s="133"/>
      <c r="BM52" s="133"/>
      <c r="BN52" s="133"/>
      <c r="BO52" s="133"/>
      <c r="BP52" s="133"/>
      <c r="BQ52" s="133"/>
      <c r="BR52" s="133"/>
      <c r="BS52" s="133"/>
    </row>
    <row r="53" spans="1:71" ht="3" customHeight="1">
      <c r="A53" s="70"/>
      <c r="B53" s="7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89"/>
      <c r="BE53" s="141"/>
      <c r="BF53" s="136"/>
      <c r="BG53" s="136"/>
      <c r="BH53" s="133"/>
      <c r="BI53" s="133"/>
      <c r="BJ53" s="133"/>
      <c r="BK53" s="133"/>
      <c r="BL53" s="133"/>
      <c r="BM53" s="133"/>
      <c r="BN53" s="133"/>
      <c r="BO53" s="133"/>
      <c r="BP53" s="133"/>
      <c r="BQ53" s="133"/>
      <c r="BR53" s="133"/>
      <c r="BS53" s="133"/>
    </row>
    <row r="54" spans="1:71" ht="31.5" customHeight="1">
      <c r="A54" s="70"/>
      <c r="B54" s="70"/>
      <c r="C54" s="62"/>
      <c r="D54" s="63"/>
      <c r="E54" s="6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4"/>
      <c r="BA54" s="65"/>
      <c r="BB54" s="65"/>
      <c r="BC54" s="65"/>
      <c r="BD54" s="91"/>
      <c r="BE54" s="139"/>
      <c r="BF54" s="140"/>
      <c r="BG54" s="136"/>
      <c r="BH54" s="133"/>
      <c r="BI54" s="133"/>
      <c r="BJ54" s="133"/>
      <c r="BK54" s="133"/>
      <c r="BL54" s="133"/>
      <c r="BM54" s="133"/>
      <c r="BN54" s="133"/>
      <c r="BO54" s="133"/>
      <c r="BP54" s="133"/>
      <c r="BQ54" s="133"/>
      <c r="BR54" s="133"/>
      <c r="BS54" s="133"/>
    </row>
    <row r="55" spans="1:71" ht="18" customHeight="1">
      <c r="A55" s="70"/>
      <c r="B55" s="70"/>
      <c r="C55" s="58"/>
      <c r="D55" s="58"/>
      <c r="E55" s="58"/>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58"/>
      <c r="BA55" s="65"/>
      <c r="BB55" s="65"/>
      <c r="BC55" s="65"/>
      <c r="BD55" s="91"/>
      <c r="BE55" s="139"/>
      <c r="BF55" s="134"/>
      <c r="BG55" s="136"/>
      <c r="BH55" s="133"/>
      <c r="BI55" s="133"/>
      <c r="BJ55" s="133"/>
      <c r="BK55" s="133"/>
      <c r="BL55" s="133"/>
      <c r="BM55" s="133"/>
      <c r="BN55" s="133"/>
      <c r="BO55" s="133"/>
      <c r="BP55" s="133"/>
      <c r="BQ55" s="133"/>
      <c r="BR55" s="133"/>
      <c r="BS55" s="133"/>
    </row>
    <row r="56" spans="1:71" ht="3" customHeight="1">
      <c r="A56" s="58"/>
      <c r="B56" s="58"/>
      <c r="C56" s="58"/>
      <c r="D56" s="58"/>
      <c r="E56" s="67"/>
      <c r="F56" s="62"/>
      <c r="G56" s="58"/>
      <c r="H56" s="58"/>
      <c r="I56" s="58"/>
      <c r="J56" s="58"/>
      <c r="K56" s="58"/>
      <c r="L56" s="58"/>
      <c r="M56" s="58"/>
      <c r="N56" s="68"/>
      <c r="O56" s="68"/>
      <c r="P56" s="68"/>
      <c r="Q56" s="68"/>
      <c r="R56" s="68"/>
      <c r="S56" s="68"/>
      <c r="T56" s="67"/>
      <c r="U56" s="67"/>
      <c r="V56" s="67"/>
      <c r="W56" s="67"/>
      <c r="X56" s="67"/>
      <c r="Y56" s="67"/>
      <c r="Z56" s="67"/>
      <c r="AA56" s="68"/>
      <c r="AB56" s="68"/>
      <c r="AC56" s="68"/>
      <c r="AD56" s="68"/>
      <c r="AE56" s="68"/>
      <c r="AF56" s="68"/>
      <c r="AG56" s="68"/>
      <c r="AH56" s="68"/>
      <c r="AI56" s="68"/>
      <c r="AJ56" s="68"/>
      <c r="AK56" s="67"/>
      <c r="AL56" s="67"/>
      <c r="AM56" s="67"/>
      <c r="AN56" s="67"/>
      <c r="AO56" s="67"/>
      <c r="AP56" s="67"/>
      <c r="AQ56" s="67"/>
      <c r="AR56" s="67"/>
      <c r="AS56" s="67"/>
      <c r="AT56" s="67"/>
      <c r="AU56" s="67"/>
      <c r="AV56" s="67"/>
      <c r="AW56" s="67"/>
      <c r="AX56" s="67"/>
      <c r="AY56" s="67"/>
      <c r="AZ56" s="67"/>
      <c r="BA56" s="67"/>
      <c r="BB56" s="67"/>
      <c r="BC56" s="67"/>
      <c r="BD56" s="92"/>
      <c r="BE56" s="138"/>
      <c r="BF56" s="137"/>
      <c r="BG56" s="136"/>
      <c r="BH56" s="133"/>
      <c r="BI56" s="133"/>
      <c r="BJ56" s="133"/>
      <c r="BK56" s="133"/>
      <c r="BL56" s="133"/>
      <c r="BM56" s="133"/>
      <c r="BN56" s="133"/>
      <c r="BO56" s="133"/>
      <c r="BP56" s="133"/>
      <c r="BQ56" s="133"/>
      <c r="BR56" s="133"/>
      <c r="BS56" s="133"/>
    </row>
    <row r="57" spans="1:71" ht="3" customHeight="1">
      <c r="A57" s="73"/>
      <c r="B57" s="74"/>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89"/>
      <c r="BE57" s="141"/>
      <c r="BF57" s="136"/>
      <c r="BG57" s="136"/>
      <c r="BH57" s="133"/>
      <c r="BI57" s="133"/>
      <c r="BJ57" s="133"/>
      <c r="BK57" s="133"/>
      <c r="BL57" s="133"/>
      <c r="BM57" s="133"/>
      <c r="BN57" s="133"/>
      <c r="BO57" s="133"/>
      <c r="BP57" s="133"/>
      <c r="BQ57" s="133"/>
      <c r="BR57" s="133"/>
      <c r="BS57" s="133"/>
    </row>
    <row r="58" spans="1:71" ht="31.5" customHeight="1">
      <c r="A58" s="74"/>
      <c r="B58" s="74"/>
      <c r="C58" s="62"/>
      <c r="D58" s="63"/>
      <c r="E58" s="6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4"/>
      <c r="BA58" s="65"/>
      <c r="BB58" s="65"/>
      <c r="BC58" s="65"/>
      <c r="BD58" s="91"/>
      <c r="BE58" s="139"/>
      <c r="BF58" s="140"/>
      <c r="BG58" s="136"/>
      <c r="BH58" s="133"/>
      <c r="BI58" s="133"/>
      <c r="BJ58" s="133"/>
      <c r="BK58" s="133"/>
      <c r="BL58" s="133"/>
      <c r="BM58" s="133"/>
      <c r="BN58" s="133"/>
      <c r="BO58" s="133"/>
      <c r="BP58" s="133"/>
      <c r="BQ58" s="133"/>
      <c r="BR58" s="133"/>
      <c r="BS58" s="133"/>
    </row>
    <row r="59" spans="1:71" ht="18" customHeight="1">
      <c r="A59" s="74"/>
      <c r="B59" s="74"/>
      <c r="C59" s="58"/>
      <c r="D59" s="58"/>
      <c r="E59" s="58"/>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58"/>
      <c r="BA59" s="65"/>
      <c r="BB59" s="65"/>
      <c r="BC59" s="65"/>
      <c r="BD59" s="91"/>
      <c r="BE59" s="139"/>
      <c r="BF59" s="134"/>
      <c r="BG59" s="136"/>
      <c r="BH59" s="133"/>
      <c r="BI59" s="133"/>
      <c r="BJ59" s="133"/>
      <c r="BK59" s="133"/>
      <c r="BL59" s="133"/>
      <c r="BM59" s="133"/>
      <c r="BN59" s="133"/>
      <c r="BO59" s="133"/>
      <c r="BP59" s="133"/>
      <c r="BQ59" s="133"/>
      <c r="BR59" s="133"/>
      <c r="BS59" s="133"/>
    </row>
    <row r="60" spans="1:71" ht="3" customHeight="1">
      <c r="A60" s="74"/>
      <c r="B60" s="74"/>
      <c r="C60" s="58"/>
      <c r="D60" s="58"/>
      <c r="E60" s="67"/>
      <c r="F60" s="62"/>
      <c r="G60" s="58"/>
      <c r="H60" s="58"/>
      <c r="I60" s="58"/>
      <c r="J60" s="58"/>
      <c r="K60" s="58"/>
      <c r="L60" s="58"/>
      <c r="M60" s="58"/>
      <c r="N60" s="68"/>
      <c r="O60" s="68"/>
      <c r="P60" s="68"/>
      <c r="Q60" s="68"/>
      <c r="R60" s="68"/>
      <c r="S60" s="68"/>
      <c r="T60" s="67"/>
      <c r="U60" s="67"/>
      <c r="V60" s="67"/>
      <c r="W60" s="67"/>
      <c r="X60" s="67"/>
      <c r="Y60" s="67"/>
      <c r="Z60" s="67"/>
      <c r="AA60" s="68"/>
      <c r="AB60" s="68"/>
      <c r="AC60" s="68"/>
      <c r="AD60" s="68"/>
      <c r="AE60" s="68"/>
      <c r="AF60" s="68"/>
      <c r="AG60" s="68"/>
      <c r="AH60" s="68"/>
      <c r="AI60" s="68"/>
      <c r="AJ60" s="68"/>
      <c r="AK60" s="67"/>
      <c r="AL60" s="67"/>
      <c r="AM60" s="67"/>
      <c r="AN60" s="67"/>
      <c r="AO60" s="67"/>
      <c r="AP60" s="67"/>
      <c r="AQ60" s="67"/>
      <c r="AR60" s="67"/>
      <c r="AS60" s="67"/>
      <c r="AT60" s="67"/>
      <c r="AU60" s="67"/>
      <c r="AV60" s="67"/>
      <c r="AW60" s="67"/>
      <c r="AX60" s="67"/>
      <c r="AY60" s="67"/>
      <c r="AZ60" s="67"/>
      <c r="BA60" s="67"/>
      <c r="BB60" s="67"/>
      <c r="BC60" s="67"/>
      <c r="BD60" s="92"/>
      <c r="BE60" s="138"/>
      <c r="BF60" s="137"/>
      <c r="BG60" s="136"/>
      <c r="BH60" s="133"/>
      <c r="BI60" s="133"/>
      <c r="BJ60" s="133"/>
      <c r="BK60" s="133"/>
      <c r="BL60" s="133"/>
      <c r="BM60" s="133"/>
      <c r="BN60" s="133"/>
      <c r="BO60" s="133"/>
      <c r="BP60" s="133"/>
      <c r="BQ60" s="133"/>
      <c r="BR60" s="133"/>
      <c r="BS60" s="133"/>
    </row>
    <row r="61" spans="1:71" ht="3" customHeight="1">
      <c r="A61" s="74"/>
      <c r="B61" s="74"/>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89"/>
      <c r="BE61" s="141"/>
      <c r="BF61" s="136"/>
      <c r="BG61" s="136"/>
      <c r="BH61" s="133"/>
      <c r="BI61" s="133"/>
      <c r="BJ61" s="133"/>
      <c r="BK61" s="133"/>
      <c r="BL61" s="133"/>
      <c r="BM61" s="133"/>
      <c r="BN61" s="133"/>
      <c r="BO61" s="133"/>
      <c r="BP61" s="133"/>
      <c r="BQ61" s="133"/>
      <c r="BR61" s="133"/>
      <c r="BS61" s="133"/>
    </row>
    <row r="62" spans="1:71" ht="31.5" customHeight="1">
      <c r="A62" s="74"/>
      <c r="B62" s="74"/>
      <c r="C62" s="62"/>
      <c r="D62" s="63"/>
      <c r="E62" s="6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4"/>
      <c r="BA62" s="65"/>
      <c r="BB62" s="65"/>
      <c r="BC62" s="65"/>
      <c r="BD62" s="91"/>
      <c r="BE62" s="139"/>
      <c r="BF62" s="140"/>
      <c r="BG62" s="136"/>
      <c r="BH62" s="133"/>
      <c r="BI62" s="133"/>
      <c r="BJ62" s="133"/>
      <c r="BK62" s="133"/>
      <c r="BL62" s="133"/>
      <c r="BM62" s="133"/>
      <c r="BN62" s="133"/>
      <c r="BO62" s="133"/>
      <c r="BP62" s="133"/>
      <c r="BQ62" s="133"/>
      <c r="BR62" s="133"/>
      <c r="BS62" s="133"/>
    </row>
    <row r="63" spans="1:71" ht="18" customHeight="1">
      <c r="A63" s="74"/>
      <c r="B63" s="74"/>
      <c r="C63" s="58"/>
      <c r="D63" s="58"/>
      <c r="E63" s="58"/>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58"/>
      <c r="BA63" s="65"/>
      <c r="BB63" s="65"/>
      <c r="BC63" s="65"/>
      <c r="BD63" s="91"/>
      <c r="BE63" s="139"/>
      <c r="BF63" s="134"/>
      <c r="BG63" s="136"/>
      <c r="BH63" s="133"/>
      <c r="BI63" s="133"/>
      <c r="BJ63" s="133"/>
      <c r="BK63" s="133"/>
      <c r="BL63" s="133"/>
      <c r="BM63" s="133"/>
      <c r="BN63" s="133"/>
      <c r="BO63" s="133"/>
      <c r="BP63" s="133"/>
      <c r="BQ63" s="133"/>
      <c r="BR63" s="133"/>
      <c r="BS63" s="133"/>
    </row>
    <row r="64" spans="1:71" ht="3" customHeight="1">
      <c r="A64" s="67"/>
      <c r="B64" s="58"/>
      <c r="C64" s="58"/>
      <c r="D64" s="58"/>
      <c r="E64" s="67"/>
      <c r="F64" s="62"/>
      <c r="G64" s="58"/>
      <c r="H64" s="58"/>
      <c r="I64" s="58"/>
      <c r="J64" s="58"/>
      <c r="K64" s="58"/>
      <c r="L64" s="58"/>
      <c r="M64" s="58"/>
      <c r="N64" s="68"/>
      <c r="O64" s="68"/>
      <c r="P64" s="68"/>
      <c r="Q64" s="68"/>
      <c r="R64" s="68"/>
      <c r="S64" s="68"/>
      <c r="T64" s="67"/>
      <c r="U64" s="67"/>
      <c r="V64" s="67"/>
      <c r="W64" s="67"/>
      <c r="X64" s="67"/>
      <c r="Y64" s="67"/>
      <c r="Z64" s="67"/>
      <c r="AA64" s="68"/>
      <c r="AB64" s="68"/>
      <c r="AC64" s="68"/>
      <c r="AD64" s="68"/>
      <c r="AE64" s="68"/>
      <c r="AF64" s="68"/>
      <c r="AG64" s="68"/>
      <c r="AH64" s="68"/>
      <c r="AI64" s="68"/>
      <c r="AJ64" s="68"/>
      <c r="AK64" s="67"/>
      <c r="AL64" s="67"/>
      <c r="AM64" s="67"/>
      <c r="AN64" s="67"/>
      <c r="AO64" s="67"/>
      <c r="AP64" s="67"/>
      <c r="AQ64" s="67"/>
      <c r="AR64" s="67"/>
      <c r="AS64" s="67"/>
      <c r="AT64" s="67"/>
      <c r="AU64" s="67"/>
      <c r="AV64" s="67"/>
      <c r="AW64" s="67"/>
      <c r="AX64" s="67"/>
      <c r="AY64" s="67"/>
      <c r="AZ64" s="67"/>
      <c r="BA64" s="67"/>
      <c r="BB64" s="67"/>
      <c r="BC64" s="67"/>
      <c r="BD64" s="92"/>
      <c r="BE64" s="138"/>
      <c r="BF64" s="137"/>
      <c r="BG64" s="136"/>
      <c r="BH64" s="133"/>
      <c r="BI64" s="133"/>
      <c r="BJ64" s="133"/>
      <c r="BK64" s="133"/>
      <c r="BL64" s="133"/>
      <c r="BM64" s="133"/>
      <c r="BN64" s="133"/>
      <c r="BO64" s="133"/>
      <c r="BP64" s="133"/>
      <c r="BQ64" s="133"/>
      <c r="BR64" s="133"/>
      <c r="BS64" s="133"/>
    </row>
    <row r="65" spans="1:71" ht="3" customHeight="1">
      <c r="A65" s="75"/>
      <c r="B65" s="75"/>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7"/>
      <c r="BB65" s="61"/>
      <c r="BC65" s="61"/>
      <c r="BD65" s="89"/>
      <c r="BE65" s="141"/>
      <c r="BF65" s="136"/>
      <c r="BG65" s="136"/>
      <c r="BH65" s="133"/>
      <c r="BI65" s="133"/>
      <c r="BJ65" s="133"/>
      <c r="BK65" s="133"/>
      <c r="BL65" s="133"/>
      <c r="BM65" s="133"/>
      <c r="BN65" s="133"/>
      <c r="BO65" s="133"/>
      <c r="BP65" s="133"/>
      <c r="BQ65" s="133"/>
      <c r="BR65" s="133"/>
      <c r="BS65" s="133"/>
    </row>
    <row r="66" spans="1:71" ht="31.5" customHeight="1">
      <c r="A66" s="75"/>
      <c r="B66" s="75"/>
      <c r="C66" s="62"/>
      <c r="D66" s="63"/>
      <c r="E66" s="6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4"/>
      <c r="BA66" s="65"/>
      <c r="BB66" s="65"/>
      <c r="BC66" s="65"/>
      <c r="BD66" s="91"/>
      <c r="BE66" s="139"/>
      <c r="BF66" s="140"/>
      <c r="BG66" s="136"/>
      <c r="BH66" s="133"/>
      <c r="BI66" s="133"/>
      <c r="BJ66" s="133"/>
      <c r="BK66" s="133"/>
      <c r="BL66" s="133"/>
      <c r="BM66" s="133"/>
      <c r="BN66" s="133"/>
      <c r="BO66" s="133"/>
      <c r="BP66" s="133"/>
      <c r="BQ66" s="133"/>
      <c r="BR66" s="133"/>
      <c r="BS66" s="133"/>
    </row>
    <row r="67" spans="1:71" ht="18" customHeight="1">
      <c r="A67" s="75"/>
      <c r="B67" s="75"/>
      <c r="C67" s="58"/>
      <c r="D67" s="58"/>
      <c r="E67" s="58"/>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58"/>
      <c r="BA67" s="65"/>
      <c r="BB67" s="65"/>
      <c r="BC67" s="65"/>
      <c r="BD67" s="91"/>
      <c r="BE67" s="139"/>
      <c r="BF67" s="134"/>
      <c r="BG67" s="136"/>
      <c r="BH67" s="133"/>
      <c r="BI67" s="133"/>
      <c r="BJ67" s="133"/>
      <c r="BK67" s="133"/>
      <c r="BL67" s="133"/>
      <c r="BM67" s="133"/>
      <c r="BN67" s="133"/>
      <c r="BO67" s="133"/>
      <c r="BP67" s="133"/>
      <c r="BQ67" s="133"/>
      <c r="BR67" s="133"/>
      <c r="BS67" s="133"/>
    </row>
    <row r="68" spans="1:71" ht="3" customHeight="1">
      <c r="A68" s="67"/>
      <c r="B68" s="58"/>
      <c r="C68" s="58"/>
      <c r="D68" s="58"/>
      <c r="E68" s="67"/>
      <c r="F68" s="62"/>
      <c r="G68" s="58"/>
      <c r="H68" s="58"/>
      <c r="I68" s="58"/>
      <c r="J68" s="58"/>
      <c r="K68" s="58"/>
      <c r="L68" s="58"/>
      <c r="M68" s="58"/>
      <c r="N68" s="68"/>
      <c r="O68" s="68"/>
      <c r="P68" s="68"/>
      <c r="Q68" s="68"/>
      <c r="R68" s="68"/>
      <c r="S68" s="68"/>
      <c r="T68" s="67"/>
      <c r="U68" s="67"/>
      <c r="V68" s="67"/>
      <c r="W68" s="67"/>
      <c r="X68" s="67"/>
      <c r="Y68" s="67"/>
      <c r="Z68" s="67"/>
      <c r="AA68" s="68"/>
      <c r="AB68" s="68"/>
      <c r="AC68" s="68"/>
      <c r="AD68" s="68"/>
      <c r="AE68" s="68"/>
      <c r="AF68" s="68"/>
      <c r="AG68" s="68"/>
      <c r="AH68" s="68"/>
      <c r="AI68" s="68"/>
      <c r="AJ68" s="68"/>
      <c r="AK68" s="67"/>
      <c r="AL68" s="67"/>
      <c r="AM68" s="67"/>
      <c r="AN68" s="67"/>
      <c r="AO68" s="67"/>
      <c r="AP68" s="67"/>
      <c r="AQ68" s="67"/>
      <c r="AR68" s="67"/>
      <c r="AS68" s="67"/>
      <c r="AT68" s="67"/>
      <c r="AU68" s="67"/>
      <c r="AV68" s="67"/>
      <c r="AW68" s="67"/>
      <c r="AX68" s="67"/>
      <c r="AY68" s="67"/>
      <c r="AZ68" s="67"/>
      <c r="BA68" s="67"/>
      <c r="BB68" s="67"/>
      <c r="BC68" s="67"/>
      <c r="BD68" s="92"/>
      <c r="BE68" s="138"/>
      <c r="BF68" s="137"/>
      <c r="BG68" s="136"/>
      <c r="BH68" s="133"/>
      <c r="BI68" s="133"/>
      <c r="BJ68" s="133"/>
      <c r="BK68" s="133"/>
      <c r="BL68" s="133"/>
      <c r="BM68" s="133"/>
      <c r="BN68" s="133"/>
      <c r="BO68" s="133"/>
      <c r="BP68" s="133"/>
      <c r="BQ68" s="133"/>
      <c r="BR68" s="133"/>
      <c r="BS68" s="133"/>
    </row>
    <row r="69" spans="1:71">
      <c r="G69" s="76"/>
      <c r="H69" s="76"/>
      <c r="I69" s="76"/>
      <c r="P69" s="76"/>
      <c r="Q69" s="76"/>
      <c r="R69" s="76"/>
      <c r="S69" s="76"/>
      <c r="T69" s="76"/>
      <c r="U69" s="76"/>
      <c r="V69" s="76"/>
      <c r="W69" s="76"/>
      <c r="X69" s="76"/>
      <c r="Y69" s="76"/>
      <c r="Z69" s="76"/>
      <c r="AA69" s="77"/>
      <c r="AB69" s="77"/>
      <c r="AC69" s="77"/>
      <c r="AD69" s="77"/>
      <c r="AE69" s="77"/>
      <c r="AF69" s="77"/>
      <c r="AG69" s="77"/>
      <c r="AH69" s="77"/>
      <c r="AI69" s="77"/>
      <c r="AJ69" s="77"/>
      <c r="AK69" s="77"/>
      <c r="AL69" s="77"/>
      <c r="AM69" s="77"/>
      <c r="AN69" s="77"/>
      <c r="AO69" s="77"/>
      <c r="AP69" s="78"/>
      <c r="AQ69" s="78"/>
      <c r="AR69" s="78"/>
      <c r="AS69" s="78"/>
      <c r="AT69" s="78"/>
      <c r="AU69" s="78"/>
      <c r="AV69" s="78"/>
      <c r="BD69" s="93"/>
      <c r="BE69" s="135"/>
      <c r="BF69" s="134"/>
      <c r="BG69" s="134"/>
      <c r="BH69" s="134"/>
      <c r="BI69" s="133"/>
      <c r="BJ69" s="133"/>
      <c r="BK69" s="133"/>
      <c r="BL69" s="133"/>
      <c r="BM69" s="133"/>
      <c r="BN69" s="133"/>
      <c r="BO69" s="133"/>
      <c r="BP69" s="133"/>
      <c r="BQ69" s="133"/>
      <c r="BR69" s="133"/>
      <c r="BS69" s="133"/>
    </row>
    <row r="70" spans="1:71">
      <c r="AY70" s="79"/>
      <c r="BA70" s="79"/>
      <c r="BB70" s="79"/>
      <c r="BC70" s="79"/>
      <c r="BD70" s="79"/>
      <c r="BE70" s="79"/>
      <c r="BF70" s="79"/>
      <c r="BG70" s="79"/>
      <c r="BH70" s="54"/>
    </row>
    <row r="71" spans="1:71" ht="12" customHeight="1">
      <c r="AY71" s="79"/>
      <c r="BA71" s="79"/>
      <c r="BB71" s="79"/>
      <c r="BC71" s="79"/>
      <c r="BD71" s="79"/>
      <c r="BE71" s="79"/>
      <c r="BF71" s="79"/>
      <c r="BG71" s="79"/>
      <c r="BH71" s="54"/>
    </row>
    <row r="72" spans="1:71" ht="12" customHeight="1">
      <c r="AY72" s="79"/>
      <c r="BA72" s="79"/>
      <c r="BB72" s="79"/>
      <c r="BC72" s="79"/>
      <c r="BD72" s="79"/>
      <c r="BE72" s="79"/>
      <c r="BF72" s="79"/>
      <c r="BG72" s="79"/>
      <c r="BH72" s="54"/>
    </row>
    <row r="73" spans="1:71" ht="12" customHeight="1">
      <c r="AY73" s="79"/>
      <c r="BA73" s="79"/>
      <c r="BB73" s="79"/>
      <c r="BC73" s="79"/>
      <c r="BD73" s="79"/>
      <c r="BE73" s="79"/>
      <c r="BF73" s="79"/>
      <c r="BG73" s="79"/>
      <c r="BH73" s="54"/>
    </row>
    <row r="74" spans="1:71" ht="12" customHeight="1">
      <c r="AY74" s="79"/>
      <c r="BA74" s="79"/>
      <c r="BB74" s="79"/>
      <c r="BC74" s="79"/>
      <c r="BD74" s="79"/>
      <c r="BE74" s="79"/>
      <c r="BF74" s="79"/>
      <c r="BG74" s="79"/>
      <c r="BH74" s="54"/>
    </row>
    <row r="75" spans="1:71">
      <c r="AY75" s="79"/>
      <c r="BA75" s="79"/>
      <c r="BB75" s="79"/>
      <c r="BC75" s="79"/>
      <c r="BD75" s="79"/>
      <c r="BE75" s="79"/>
      <c r="BF75" s="79"/>
      <c r="BG75" s="79"/>
      <c r="BH75" s="54"/>
    </row>
    <row r="76" spans="1:71">
      <c r="AY76" s="79"/>
      <c r="BA76" s="79"/>
      <c r="BB76" s="79"/>
      <c r="BC76" s="79"/>
      <c r="BD76" s="79"/>
      <c r="BE76" s="79"/>
      <c r="BF76" s="79"/>
      <c r="BG76" s="79"/>
      <c r="BH76" s="54"/>
    </row>
    <row r="77" spans="1:71">
      <c r="AY77" s="79"/>
      <c r="BA77" s="79"/>
      <c r="BB77" s="79"/>
      <c r="BC77" s="79"/>
      <c r="BD77" s="79"/>
      <c r="BE77" s="79"/>
      <c r="BF77" s="79"/>
      <c r="BG77" s="79"/>
      <c r="BH77" s="54"/>
    </row>
    <row r="78" spans="1:71">
      <c r="AY78" s="79"/>
      <c r="BA78" s="79"/>
      <c r="BB78" s="79"/>
      <c r="BC78" s="79"/>
      <c r="BD78" s="79"/>
      <c r="BE78" s="79"/>
      <c r="BF78" s="79"/>
      <c r="BG78" s="79"/>
      <c r="BH78" s="54"/>
    </row>
    <row r="80" spans="1:71">
      <c r="A80" s="54"/>
      <c r="B80" s="54"/>
    </row>
    <row r="81" spans="1:62" s="55" customFormat="1">
      <c r="A81" s="54"/>
      <c r="B81" s="54"/>
      <c r="BI81" s="54"/>
      <c r="BJ81" s="54"/>
    </row>
    <row r="82" spans="1:62" s="55" customFormat="1">
      <c r="A82" s="54"/>
      <c r="B82" s="54"/>
      <c r="BI82" s="54"/>
      <c r="BJ82" s="54"/>
    </row>
    <row r="83" spans="1:62" s="55" customFormat="1">
      <c r="A83" s="54"/>
      <c r="B83" s="54"/>
      <c r="BI83" s="54"/>
      <c r="BJ83" s="54"/>
    </row>
    <row r="84" spans="1:62" s="55" customFormat="1">
      <c r="A84" s="54"/>
      <c r="B84" s="54"/>
      <c r="BI84" s="54"/>
      <c r="BJ84" s="54"/>
    </row>
    <row r="85" spans="1:62" s="55" customFormat="1">
      <c r="A85" s="54"/>
      <c r="B85" s="54"/>
      <c r="BI85" s="54"/>
      <c r="BJ85" s="54"/>
    </row>
    <row r="86" spans="1:62" s="55" customFormat="1">
      <c r="A86" s="54"/>
      <c r="B86" s="54"/>
      <c r="BI86" s="54"/>
      <c r="BJ86" s="54"/>
    </row>
    <row r="87" spans="1:62" s="55" customFormat="1">
      <c r="A87" s="54"/>
      <c r="B87" s="54"/>
      <c r="BI87" s="54"/>
      <c r="BJ87" s="54"/>
    </row>
    <row r="88" spans="1:62" s="55" customFormat="1">
      <c r="A88" s="54"/>
      <c r="B88" s="54"/>
      <c r="BI88" s="54"/>
      <c r="BJ88" s="54"/>
    </row>
    <row r="89" spans="1:62" s="55" customFormat="1">
      <c r="A89" s="54"/>
      <c r="B89" s="54"/>
      <c r="BI89" s="54"/>
      <c r="BJ89" s="54"/>
    </row>
    <row r="90" spans="1:62" s="55" customFormat="1">
      <c r="A90" s="54"/>
      <c r="B90" s="54"/>
      <c r="BI90" s="54"/>
      <c r="BJ90" s="54"/>
    </row>
    <row r="91" spans="1:62" s="55" customFormat="1">
      <c r="A91" s="54"/>
      <c r="B91" s="54"/>
      <c r="BI91" s="54"/>
      <c r="BJ91" s="54"/>
    </row>
    <row r="92" spans="1:62" s="55" customFormat="1">
      <c r="A92" s="54"/>
      <c r="B92" s="54"/>
      <c r="BI92" s="54"/>
      <c r="BJ92" s="54"/>
    </row>
    <row r="93" spans="1:62" s="55" customFormat="1">
      <c r="A93" s="54"/>
      <c r="B93" s="54"/>
      <c r="BI93" s="54"/>
      <c r="BJ93" s="54"/>
    </row>
    <row r="94" spans="1:62" s="55" customFormat="1">
      <c r="A94" s="54"/>
      <c r="B94" s="54"/>
      <c r="BI94" s="54"/>
      <c r="BJ94" s="54"/>
    </row>
    <row r="95" spans="1:62" s="55" customFormat="1">
      <c r="A95" s="54"/>
      <c r="B95" s="54"/>
      <c r="BI95" s="54"/>
      <c r="BJ95" s="54"/>
    </row>
    <row r="96" spans="1:62" s="55" customFormat="1">
      <c r="A96" s="54"/>
      <c r="B96" s="54"/>
      <c r="BI96" s="54"/>
      <c r="BJ96" s="54"/>
    </row>
    <row r="97" spans="1:62" s="55" customFormat="1">
      <c r="A97" s="54"/>
      <c r="B97" s="54"/>
      <c r="BI97" s="54"/>
      <c r="BJ97" s="54"/>
    </row>
  </sheetData>
  <mergeCells count="3">
    <mergeCell ref="AR1:BJ2"/>
    <mergeCell ref="D22:I23"/>
    <mergeCell ref="J22:BC23"/>
  </mergeCells>
  <phoneticPr fontId="31"/>
  <pageMargins left="0.47244094488188981" right="0.39370078740157483" top="0.31496062992125984" bottom="0.39370078740157483" header="0.31496062992125984" footer="0.31496062992125984"/>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6"/>
  <sheetViews>
    <sheetView view="pageBreakPreview" zoomScaleNormal="100" zoomScaleSheetLayoutView="100" workbookViewId="0">
      <selection activeCell="BK1" sqref="BK1"/>
    </sheetView>
  </sheetViews>
  <sheetFormatPr defaultRowHeight="13.5"/>
  <cols>
    <col min="1" max="63" width="1.625" customWidth="1"/>
  </cols>
  <sheetData>
    <row r="1" spans="1:62" ht="11.1" customHeight="1">
      <c r="A1" s="250">
        <v>226</v>
      </c>
      <c r="B1" s="250"/>
      <c r="C1" s="250"/>
      <c r="D1" s="250"/>
      <c r="E1" s="250"/>
      <c r="F1" s="250"/>
      <c r="G1" s="250"/>
      <c r="H1" s="250"/>
      <c r="I1" s="250"/>
      <c r="J1" s="250"/>
    </row>
    <row r="2" spans="1:62" ht="11.1" customHeight="1">
      <c r="A2" s="250"/>
      <c r="B2" s="250"/>
      <c r="C2" s="250"/>
      <c r="D2" s="250"/>
      <c r="E2" s="250"/>
      <c r="F2" s="250"/>
      <c r="G2" s="250"/>
      <c r="H2" s="250"/>
      <c r="I2" s="250"/>
      <c r="J2" s="250"/>
    </row>
    <row r="3" spans="1:62" ht="11.1" customHeight="1">
      <c r="A3" s="40"/>
      <c r="B3" s="40"/>
      <c r="C3" s="40"/>
      <c r="D3" s="40"/>
      <c r="E3" s="40"/>
      <c r="F3" s="40"/>
      <c r="G3" s="40"/>
      <c r="H3" s="40"/>
      <c r="I3" s="40"/>
      <c r="J3" s="40"/>
      <c r="K3" s="40"/>
      <c r="L3" s="40"/>
      <c r="M3" s="40"/>
      <c r="N3" s="40"/>
      <c r="O3" s="40"/>
      <c r="P3" s="94"/>
      <c r="Q3" s="40"/>
      <c r="R3" s="40"/>
      <c r="S3" s="40"/>
      <c r="T3" s="40"/>
    </row>
    <row r="4" spans="1:62" ht="18" customHeight="1">
      <c r="B4" s="263" t="s">
        <v>521</v>
      </c>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3"/>
      <c r="BB4" s="263"/>
      <c r="BC4" s="263"/>
      <c r="BD4" s="263"/>
      <c r="BE4" s="263"/>
      <c r="BF4" s="263"/>
      <c r="BG4" s="263"/>
      <c r="BH4" s="263"/>
      <c r="BI4" s="263"/>
      <c r="BJ4" s="263"/>
    </row>
    <row r="5" spans="1:62" ht="12.95" customHeight="1">
      <c r="B5" s="280" t="s">
        <v>28</v>
      </c>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0"/>
      <c r="BA5" s="280"/>
      <c r="BB5" s="280"/>
      <c r="BC5" s="280"/>
      <c r="BD5" s="280"/>
      <c r="BE5" s="280"/>
      <c r="BF5" s="280"/>
      <c r="BG5" s="280"/>
      <c r="BH5" s="280"/>
      <c r="BI5" s="280"/>
      <c r="BJ5" s="280"/>
    </row>
    <row r="6" spans="1:6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row>
    <row r="7" spans="1:62">
      <c r="B7" s="266" t="s">
        <v>0</v>
      </c>
      <c r="C7" s="270"/>
      <c r="D7" s="270"/>
      <c r="E7" s="270"/>
      <c r="F7" s="270"/>
      <c r="G7" s="270"/>
      <c r="H7" s="270"/>
      <c r="I7" s="270"/>
      <c r="J7" s="270"/>
      <c r="K7" s="270"/>
      <c r="L7" s="319" t="s">
        <v>29</v>
      </c>
      <c r="M7" s="273"/>
      <c r="N7" s="273"/>
      <c r="O7" s="273"/>
      <c r="P7" s="273"/>
      <c r="Q7" s="273"/>
      <c r="R7" s="273"/>
      <c r="S7" s="273"/>
      <c r="T7" s="273"/>
      <c r="U7" s="273"/>
      <c r="V7" s="273"/>
      <c r="W7" s="273"/>
      <c r="X7" s="273"/>
      <c r="Y7" s="319" t="s">
        <v>31</v>
      </c>
      <c r="Z7" s="273"/>
      <c r="AA7" s="273"/>
      <c r="AB7" s="273"/>
      <c r="AC7" s="273"/>
      <c r="AD7" s="273"/>
      <c r="AE7" s="273"/>
      <c r="AF7" s="319" t="s">
        <v>37</v>
      </c>
      <c r="AG7" s="273"/>
      <c r="AH7" s="273"/>
      <c r="AI7" s="273"/>
      <c r="AJ7" s="273"/>
      <c r="AK7" s="273"/>
      <c r="AL7" s="273"/>
      <c r="AM7" s="273"/>
      <c r="AN7" s="273"/>
      <c r="AO7" s="273"/>
      <c r="AP7" s="273"/>
      <c r="AQ7" s="273"/>
      <c r="AR7" s="273"/>
      <c r="AS7" s="273"/>
      <c r="AT7" s="273"/>
      <c r="AU7" s="273"/>
      <c r="AV7" s="273"/>
      <c r="AW7" s="273"/>
      <c r="AX7" s="273"/>
      <c r="AY7" s="273"/>
      <c r="AZ7" s="273"/>
      <c r="BA7" s="273"/>
      <c r="BB7" s="273"/>
      <c r="BC7" s="273"/>
      <c r="BD7" s="319" t="s">
        <v>36</v>
      </c>
      <c r="BE7" s="273"/>
      <c r="BF7" s="273"/>
      <c r="BG7" s="273"/>
      <c r="BH7" s="273"/>
      <c r="BI7" s="273"/>
      <c r="BJ7" s="320"/>
    </row>
    <row r="8" spans="1:62">
      <c r="B8" s="283"/>
      <c r="C8" s="271"/>
      <c r="D8" s="271"/>
      <c r="E8" s="271"/>
      <c r="F8" s="271"/>
      <c r="G8" s="271"/>
      <c r="H8" s="271"/>
      <c r="I8" s="271"/>
      <c r="J8" s="271"/>
      <c r="K8" s="271"/>
      <c r="L8" s="321"/>
      <c r="M8" s="321"/>
      <c r="N8" s="321"/>
      <c r="O8" s="321"/>
      <c r="P8" s="321"/>
      <c r="Q8" s="321"/>
      <c r="R8" s="321"/>
      <c r="S8" s="321"/>
      <c r="T8" s="321"/>
      <c r="U8" s="321"/>
      <c r="V8" s="321"/>
      <c r="W8" s="321"/>
      <c r="X8" s="321"/>
      <c r="Y8" s="321"/>
      <c r="Z8" s="321"/>
      <c r="AA8" s="321"/>
      <c r="AB8" s="321"/>
      <c r="AC8" s="321"/>
      <c r="AD8" s="321"/>
      <c r="AE8" s="321"/>
      <c r="AF8" s="321"/>
      <c r="AG8" s="321"/>
      <c r="AH8" s="321"/>
      <c r="AI8" s="321"/>
      <c r="AJ8" s="321"/>
      <c r="AK8" s="321"/>
      <c r="AL8" s="321"/>
      <c r="AM8" s="321"/>
      <c r="AN8" s="321"/>
      <c r="AO8" s="321"/>
      <c r="AP8" s="321"/>
      <c r="AQ8" s="321"/>
      <c r="AR8" s="321"/>
      <c r="AS8" s="321"/>
      <c r="AT8" s="321"/>
      <c r="AU8" s="321"/>
      <c r="AV8" s="321"/>
      <c r="AW8" s="321"/>
      <c r="AX8" s="321"/>
      <c r="AY8" s="321"/>
      <c r="AZ8" s="321"/>
      <c r="BA8" s="321"/>
      <c r="BB8" s="321"/>
      <c r="BC8" s="321"/>
      <c r="BD8" s="321"/>
      <c r="BE8" s="321"/>
      <c r="BF8" s="321"/>
      <c r="BG8" s="321"/>
      <c r="BH8" s="321"/>
      <c r="BI8" s="321"/>
      <c r="BJ8" s="322"/>
    </row>
    <row r="9" spans="1:62">
      <c r="B9" s="283"/>
      <c r="C9" s="271"/>
      <c r="D9" s="271"/>
      <c r="E9" s="271"/>
      <c r="F9" s="271"/>
      <c r="G9" s="271"/>
      <c r="H9" s="271"/>
      <c r="I9" s="271"/>
      <c r="J9" s="271"/>
      <c r="K9" s="271"/>
      <c r="L9" s="284" t="s">
        <v>33</v>
      </c>
      <c r="M9" s="321"/>
      <c r="N9" s="321"/>
      <c r="O9" s="321"/>
      <c r="P9" s="321"/>
      <c r="Q9" s="321"/>
      <c r="R9" s="284" t="s">
        <v>30</v>
      </c>
      <c r="S9" s="321"/>
      <c r="T9" s="321"/>
      <c r="U9" s="321"/>
      <c r="V9" s="321"/>
      <c r="W9" s="321"/>
      <c r="X9" s="321"/>
      <c r="Y9" s="321"/>
      <c r="Z9" s="321"/>
      <c r="AA9" s="321"/>
      <c r="AB9" s="321"/>
      <c r="AC9" s="321"/>
      <c r="AD9" s="321"/>
      <c r="AE9" s="321"/>
      <c r="AF9" s="284" t="s">
        <v>34</v>
      </c>
      <c r="AG9" s="321"/>
      <c r="AH9" s="321"/>
      <c r="AI9" s="321"/>
      <c r="AJ9" s="321"/>
      <c r="AK9" s="321"/>
      <c r="AL9" s="284" t="s">
        <v>32</v>
      </c>
      <c r="AM9" s="321"/>
      <c r="AN9" s="321"/>
      <c r="AO9" s="321"/>
      <c r="AP9" s="321"/>
      <c r="AQ9" s="321"/>
      <c r="AR9" s="284" t="s">
        <v>35</v>
      </c>
      <c r="AS9" s="321"/>
      <c r="AT9" s="321"/>
      <c r="AU9" s="321"/>
      <c r="AV9" s="321"/>
      <c r="AW9" s="321"/>
      <c r="AX9" s="284" t="s">
        <v>32</v>
      </c>
      <c r="AY9" s="321"/>
      <c r="AZ9" s="321"/>
      <c r="BA9" s="321"/>
      <c r="BB9" s="321"/>
      <c r="BC9" s="321"/>
      <c r="BD9" s="321"/>
      <c r="BE9" s="321"/>
      <c r="BF9" s="321"/>
      <c r="BG9" s="321"/>
      <c r="BH9" s="321"/>
      <c r="BI9" s="321"/>
      <c r="BJ9" s="322"/>
    </row>
    <row r="10" spans="1:62">
      <c r="B10" s="283"/>
      <c r="C10" s="271"/>
      <c r="D10" s="271"/>
      <c r="E10" s="271"/>
      <c r="F10" s="271"/>
      <c r="G10" s="271"/>
      <c r="H10" s="271"/>
      <c r="I10" s="271"/>
      <c r="J10" s="271"/>
      <c r="K10" s="27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M10" s="321"/>
      <c r="AN10" s="321"/>
      <c r="AO10" s="321"/>
      <c r="AP10" s="321"/>
      <c r="AQ10" s="321"/>
      <c r="AR10" s="321"/>
      <c r="AS10" s="321"/>
      <c r="AT10" s="321"/>
      <c r="AU10" s="321"/>
      <c r="AV10" s="321"/>
      <c r="AW10" s="321"/>
      <c r="AX10" s="321"/>
      <c r="AY10" s="321"/>
      <c r="AZ10" s="321"/>
      <c r="BA10" s="321"/>
      <c r="BB10" s="321"/>
      <c r="BC10" s="321"/>
      <c r="BD10" s="321"/>
      <c r="BE10" s="321"/>
      <c r="BF10" s="321"/>
      <c r="BG10" s="321"/>
      <c r="BH10" s="321"/>
      <c r="BI10" s="321"/>
      <c r="BJ10" s="322"/>
    </row>
    <row r="11" spans="1:62">
      <c r="K11" s="26"/>
      <c r="P11" s="351" t="s">
        <v>38</v>
      </c>
      <c r="Q11" s="351"/>
      <c r="W11" s="351" t="s">
        <v>38</v>
      </c>
      <c r="X11" s="351"/>
      <c r="AD11" s="351" t="s">
        <v>39</v>
      </c>
      <c r="AE11" s="351"/>
      <c r="AJ11" s="351" t="s">
        <v>38</v>
      </c>
      <c r="AK11" s="351"/>
      <c r="AP11" s="351" t="s">
        <v>38</v>
      </c>
      <c r="AQ11" s="351"/>
      <c r="AV11" s="351" t="s">
        <v>38</v>
      </c>
      <c r="AW11" s="351"/>
      <c r="BB11" s="351" t="s">
        <v>38</v>
      </c>
      <c r="BC11" s="351"/>
    </row>
    <row r="12" spans="1:62">
      <c r="K12" s="27"/>
    </row>
    <row r="13" spans="1:62">
      <c r="C13" s="254" t="s">
        <v>7</v>
      </c>
      <c r="D13" s="254"/>
      <c r="E13" s="254"/>
      <c r="F13" s="280">
        <v>21</v>
      </c>
      <c r="G13" s="280"/>
      <c r="H13" s="254" t="s">
        <v>6</v>
      </c>
      <c r="I13" s="254"/>
      <c r="J13" s="254"/>
      <c r="K13" s="27"/>
      <c r="L13" s="279">
        <v>58</v>
      </c>
      <c r="M13" s="279"/>
      <c r="N13" s="279"/>
      <c r="O13" s="279"/>
      <c r="P13" s="279"/>
      <c r="Q13" s="279"/>
      <c r="R13" s="279">
        <v>212</v>
      </c>
      <c r="S13" s="279"/>
      <c r="T13" s="279"/>
      <c r="U13" s="279"/>
      <c r="V13" s="279"/>
      <c r="W13" s="279"/>
      <c r="X13" s="279"/>
      <c r="Y13" s="279">
        <v>146</v>
      </c>
      <c r="Z13" s="279"/>
      <c r="AA13" s="279"/>
      <c r="AB13" s="279"/>
      <c r="AC13" s="279"/>
      <c r="AD13" s="279"/>
      <c r="AE13" s="279"/>
      <c r="AF13" s="279">
        <v>550</v>
      </c>
      <c r="AG13" s="279"/>
      <c r="AH13" s="279"/>
      <c r="AI13" s="279"/>
      <c r="AJ13" s="279"/>
      <c r="AK13" s="279"/>
      <c r="AL13" s="279">
        <v>281</v>
      </c>
      <c r="AM13" s="279"/>
      <c r="AN13" s="279"/>
      <c r="AO13" s="279"/>
      <c r="AP13" s="279"/>
      <c r="AQ13" s="279"/>
      <c r="AR13" s="279">
        <v>120</v>
      </c>
      <c r="AS13" s="279"/>
      <c r="AT13" s="279"/>
      <c r="AU13" s="279"/>
      <c r="AV13" s="279"/>
      <c r="AW13" s="279"/>
      <c r="AX13" s="279">
        <v>16</v>
      </c>
      <c r="AY13" s="279"/>
      <c r="AZ13" s="279"/>
      <c r="BA13" s="279"/>
      <c r="BB13" s="279"/>
      <c r="BC13" s="279"/>
      <c r="BD13" s="279">
        <v>366</v>
      </c>
      <c r="BE13" s="279"/>
      <c r="BF13" s="279"/>
      <c r="BG13" s="279"/>
      <c r="BH13" s="279"/>
      <c r="BI13" s="279"/>
      <c r="BJ13" s="279"/>
    </row>
    <row r="14" spans="1:62">
      <c r="F14" s="280">
        <v>22</v>
      </c>
      <c r="G14" s="280"/>
      <c r="K14" s="27"/>
      <c r="L14" s="279">
        <v>65</v>
      </c>
      <c r="M14" s="279"/>
      <c r="N14" s="279"/>
      <c r="O14" s="279"/>
      <c r="P14" s="279"/>
      <c r="Q14" s="279"/>
      <c r="R14" s="279">
        <v>154</v>
      </c>
      <c r="S14" s="279"/>
      <c r="T14" s="279"/>
      <c r="U14" s="279"/>
      <c r="V14" s="279"/>
      <c r="W14" s="279"/>
      <c r="X14" s="279"/>
      <c r="Y14" s="279">
        <v>162</v>
      </c>
      <c r="Z14" s="279"/>
      <c r="AA14" s="279"/>
      <c r="AB14" s="279"/>
      <c r="AC14" s="279"/>
      <c r="AD14" s="279"/>
      <c r="AE14" s="279"/>
      <c r="AF14" s="279">
        <v>510</v>
      </c>
      <c r="AG14" s="279"/>
      <c r="AH14" s="279"/>
      <c r="AI14" s="279"/>
      <c r="AJ14" s="279"/>
      <c r="AK14" s="279"/>
      <c r="AL14" s="279">
        <v>252</v>
      </c>
      <c r="AM14" s="279"/>
      <c r="AN14" s="279"/>
      <c r="AO14" s="279"/>
      <c r="AP14" s="279"/>
      <c r="AQ14" s="279"/>
      <c r="AR14" s="279">
        <v>106</v>
      </c>
      <c r="AS14" s="279"/>
      <c r="AT14" s="279"/>
      <c r="AU14" s="279"/>
      <c r="AV14" s="279"/>
      <c r="AW14" s="279"/>
      <c r="AX14" s="279">
        <v>10</v>
      </c>
      <c r="AY14" s="279"/>
      <c r="AZ14" s="279"/>
      <c r="BA14" s="279"/>
      <c r="BB14" s="279"/>
      <c r="BC14" s="279"/>
      <c r="BD14" s="279">
        <v>414</v>
      </c>
      <c r="BE14" s="279"/>
      <c r="BF14" s="279"/>
      <c r="BG14" s="279"/>
      <c r="BH14" s="279"/>
      <c r="BI14" s="279"/>
      <c r="BJ14" s="279"/>
    </row>
    <row r="15" spans="1:62">
      <c r="F15" s="280">
        <v>23</v>
      </c>
      <c r="G15" s="280"/>
      <c r="K15" s="27"/>
      <c r="L15" s="279">
        <v>49</v>
      </c>
      <c r="M15" s="279"/>
      <c r="N15" s="279"/>
      <c r="O15" s="279"/>
      <c r="P15" s="279"/>
      <c r="Q15" s="279"/>
      <c r="R15" s="279">
        <v>121</v>
      </c>
      <c r="S15" s="279"/>
      <c r="T15" s="279"/>
      <c r="U15" s="279"/>
      <c r="V15" s="279"/>
      <c r="W15" s="279"/>
      <c r="X15" s="279"/>
      <c r="Y15" s="279">
        <v>132</v>
      </c>
      <c r="Z15" s="279"/>
      <c r="AA15" s="279"/>
      <c r="AB15" s="279"/>
      <c r="AC15" s="279"/>
      <c r="AD15" s="279"/>
      <c r="AE15" s="279"/>
      <c r="AF15" s="279">
        <v>556</v>
      </c>
      <c r="AG15" s="279"/>
      <c r="AH15" s="279"/>
      <c r="AI15" s="279"/>
      <c r="AJ15" s="279"/>
      <c r="AK15" s="279"/>
      <c r="AL15" s="279">
        <v>308</v>
      </c>
      <c r="AM15" s="279"/>
      <c r="AN15" s="279"/>
      <c r="AO15" s="279"/>
      <c r="AP15" s="279"/>
      <c r="AQ15" s="279"/>
      <c r="AR15" s="279">
        <v>107</v>
      </c>
      <c r="AS15" s="279"/>
      <c r="AT15" s="279"/>
      <c r="AU15" s="279"/>
      <c r="AV15" s="279"/>
      <c r="AW15" s="279"/>
      <c r="AX15" s="279">
        <v>9</v>
      </c>
      <c r="AY15" s="279"/>
      <c r="AZ15" s="279"/>
      <c r="BA15" s="279"/>
      <c r="BB15" s="279"/>
      <c r="BC15" s="279"/>
      <c r="BD15" s="279">
        <v>449</v>
      </c>
      <c r="BE15" s="279"/>
      <c r="BF15" s="279"/>
      <c r="BG15" s="279"/>
      <c r="BH15" s="279"/>
      <c r="BI15" s="279"/>
      <c r="BJ15" s="279"/>
    </row>
    <row r="16" spans="1:62">
      <c r="F16" s="280">
        <v>24</v>
      </c>
      <c r="G16" s="280"/>
      <c r="K16" s="27"/>
      <c r="L16" s="279">
        <v>26</v>
      </c>
      <c r="M16" s="279"/>
      <c r="N16" s="279"/>
      <c r="O16" s="279"/>
      <c r="P16" s="279"/>
      <c r="Q16" s="279"/>
      <c r="R16" s="279">
        <v>81</v>
      </c>
      <c r="S16" s="279"/>
      <c r="T16" s="279"/>
      <c r="U16" s="279"/>
      <c r="V16" s="279"/>
      <c r="W16" s="279"/>
      <c r="X16" s="279"/>
      <c r="Y16" s="279">
        <v>115</v>
      </c>
      <c r="Z16" s="279"/>
      <c r="AA16" s="279"/>
      <c r="AB16" s="279"/>
      <c r="AC16" s="279"/>
      <c r="AD16" s="279"/>
      <c r="AE16" s="279"/>
      <c r="AF16" s="279">
        <v>399</v>
      </c>
      <c r="AG16" s="279"/>
      <c r="AH16" s="279"/>
      <c r="AI16" s="279"/>
      <c r="AJ16" s="279"/>
      <c r="AK16" s="279"/>
      <c r="AL16" s="279">
        <v>208</v>
      </c>
      <c r="AM16" s="279"/>
      <c r="AN16" s="279"/>
      <c r="AO16" s="279"/>
      <c r="AP16" s="279"/>
      <c r="AQ16" s="279"/>
      <c r="AR16" s="279">
        <v>79</v>
      </c>
      <c r="AS16" s="279"/>
      <c r="AT16" s="279"/>
      <c r="AU16" s="279"/>
      <c r="AV16" s="279"/>
      <c r="AW16" s="279"/>
      <c r="AX16" s="279">
        <v>7</v>
      </c>
      <c r="AY16" s="279"/>
      <c r="AZ16" s="279"/>
      <c r="BA16" s="279"/>
      <c r="BB16" s="279"/>
      <c r="BC16" s="279"/>
      <c r="BD16" s="279">
        <v>503</v>
      </c>
      <c r="BE16" s="279"/>
      <c r="BF16" s="279"/>
      <c r="BG16" s="279"/>
      <c r="BH16" s="279"/>
      <c r="BI16" s="279"/>
      <c r="BJ16" s="279"/>
    </row>
    <row r="17" spans="1:63">
      <c r="F17" s="281">
        <v>25</v>
      </c>
      <c r="G17" s="281"/>
      <c r="K17" s="18"/>
      <c r="L17" s="261">
        <v>10</v>
      </c>
      <c r="M17" s="262"/>
      <c r="N17" s="262"/>
      <c r="O17" s="262"/>
      <c r="P17" s="262"/>
      <c r="Q17" s="262"/>
      <c r="R17" s="262">
        <v>80</v>
      </c>
      <c r="S17" s="262"/>
      <c r="T17" s="262"/>
      <c r="U17" s="262"/>
      <c r="V17" s="262"/>
      <c r="W17" s="262"/>
      <c r="X17" s="262"/>
      <c r="Y17" s="262">
        <v>96</v>
      </c>
      <c r="Z17" s="262"/>
      <c r="AA17" s="262"/>
      <c r="AB17" s="262"/>
      <c r="AC17" s="262"/>
      <c r="AD17" s="262"/>
      <c r="AE17" s="262"/>
      <c r="AF17" s="262">
        <v>406</v>
      </c>
      <c r="AG17" s="262"/>
      <c r="AH17" s="262"/>
      <c r="AI17" s="262"/>
      <c r="AJ17" s="262"/>
      <c r="AK17" s="262"/>
      <c r="AL17" s="262">
        <v>186</v>
      </c>
      <c r="AM17" s="262"/>
      <c r="AN17" s="262"/>
      <c r="AO17" s="262"/>
      <c r="AP17" s="262"/>
      <c r="AQ17" s="262"/>
      <c r="AR17" s="262">
        <v>62</v>
      </c>
      <c r="AS17" s="262"/>
      <c r="AT17" s="262"/>
      <c r="AU17" s="262"/>
      <c r="AV17" s="262"/>
      <c r="AW17" s="262"/>
      <c r="AX17" s="262">
        <v>5</v>
      </c>
      <c r="AY17" s="262"/>
      <c r="AZ17" s="262"/>
      <c r="BA17" s="262"/>
      <c r="BB17" s="262"/>
      <c r="BC17" s="262"/>
      <c r="BD17" s="262">
        <v>533</v>
      </c>
      <c r="BE17" s="262"/>
      <c r="BF17" s="262"/>
      <c r="BG17" s="262"/>
      <c r="BH17" s="262"/>
      <c r="BI17" s="262"/>
      <c r="BJ17" s="262"/>
    </row>
    <row r="18" spans="1:63">
      <c r="B18" s="1"/>
      <c r="C18" s="1"/>
      <c r="D18" s="1"/>
      <c r="E18" s="1"/>
      <c r="F18" s="1"/>
      <c r="G18" s="1"/>
      <c r="H18" s="1"/>
      <c r="I18" s="1"/>
      <c r="J18" s="1"/>
      <c r="K18" s="28"/>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row>
    <row r="19" spans="1:63">
      <c r="B19" s="293" t="s">
        <v>25</v>
      </c>
      <c r="C19" s="293"/>
      <c r="D19" s="293"/>
      <c r="E19" s="187" t="s">
        <v>26</v>
      </c>
      <c r="F19" s="3" t="s">
        <v>40</v>
      </c>
    </row>
    <row r="20" spans="1:63">
      <c r="B20" s="190"/>
      <c r="C20" s="190"/>
      <c r="D20" s="190"/>
      <c r="E20" s="187"/>
      <c r="F20" s="3"/>
    </row>
    <row r="21" spans="1:63" ht="11.1" customHeight="1">
      <c r="A21" s="40"/>
      <c r="B21" s="40"/>
      <c r="C21" s="40"/>
      <c r="D21" s="40"/>
      <c r="E21" s="40"/>
      <c r="F21" s="40"/>
      <c r="G21" s="40"/>
      <c r="H21" s="40"/>
      <c r="I21" s="40"/>
      <c r="J21" s="40"/>
      <c r="K21" s="40"/>
      <c r="L21" s="40"/>
      <c r="M21" s="40"/>
      <c r="N21" s="40"/>
      <c r="O21" s="40"/>
      <c r="P21" s="94"/>
      <c r="Q21" s="40"/>
      <c r="R21" s="40"/>
      <c r="S21" s="40"/>
      <c r="T21" s="40"/>
    </row>
    <row r="22" spans="1:63" s="54" customFormat="1" ht="12.95" customHeight="1">
      <c r="A22" s="95"/>
      <c r="B22" s="498" t="s">
        <v>371</v>
      </c>
      <c r="C22" s="498"/>
      <c r="D22" s="498"/>
      <c r="E22" s="498"/>
      <c r="F22" s="498"/>
      <c r="G22" s="498"/>
      <c r="H22" s="498"/>
      <c r="I22" s="498"/>
      <c r="J22" s="498"/>
      <c r="K22" s="498"/>
      <c r="L22" s="498"/>
      <c r="M22" s="498"/>
      <c r="N22" s="498"/>
      <c r="O22" s="498"/>
      <c r="P22" s="498"/>
      <c r="Q22" s="498"/>
      <c r="R22" s="498"/>
      <c r="S22" s="498"/>
      <c r="T22" s="498"/>
      <c r="U22" s="498"/>
      <c r="V22" s="498"/>
      <c r="W22" s="498"/>
      <c r="X22" s="498"/>
      <c r="Y22" s="498"/>
      <c r="Z22" s="498"/>
      <c r="AA22" s="498"/>
      <c r="AB22" s="498"/>
      <c r="AC22" s="498"/>
      <c r="AD22" s="498"/>
      <c r="AE22" s="498"/>
      <c r="AF22" s="498"/>
      <c r="AG22" s="498"/>
      <c r="AH22" s="498"/>
      <c r="AI22" s="498"/>
      <c r="AJ22" s="498"/>
      <c r="AK22" s="498"/>
      <c r="AL22" s="498"/>
      <c r="AM22" s="498"/>
      <c r="AN22" s="498"/>
      <c r="AO22" s="498"/>
      <c r="AP22" s="498"/>
      <c r="AQ22" s="498"/>
      <c r="AR22" s="498"/>
      <c r="AS22" s="498"/>
      <c r="AT22" s="498"/>
      <c r="AU22" s="498"/>
      <c r="AV22" s="498"/>
      <c r="AW22" s="498"/>
      <c r="AX22" s="498"/>
      <c r="AY22" s="498"/>
      <c r="AZ22" s="498"/>
      <c r="BA22" s="498"/>
      <c r="BB22" s="498"/>
      <c r="BC22" s="498"/>
      <c r="BD22" s="498"/>
      <c r="BE22" s="498"/>
      <c r="BF22" s="498"/>
      <c r="BG22" s="498"/>
      <c r="BH22" s="498"/>
      <c r="BI22" s="498"/>
      <c r="BJ22" s="498"/>
      <c r="BK22" s="498"/>
    </row>
    <row r="23" spans="1:63" s="54" customFormat="1" ht="11.1" customHeight="1">
      <c r="A23" s="95"/>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E23" s="97"/>
      <c r="BF23" s="97"/>
      <c r="BG23" s="97"/>
      <c r="BH23" s="97"/>
      <c r="BI23" s="97"/>
      <c r="BJ23" s="121" t="s">
        <v>407</v>
      </c>
      <c r="BK23" s="96"/>
    </row>
    <row r="24" spans="1:63" s="54" customFormat="1" ht="13.5" customHeight="1">
      <c r="A24" s="95"/>
      <c r="B24" s="499" t="s">
        <v>372</v>
      </c>
      <c r="C24" s="500"/>
      <c r="D24" s="500"/>
      <c r="E24" s="500"/>
      <c r="F24" s="500"/>
      <c r="G24" s="500"/>
      <c r="H24" s="500"/>
      <c r="I24" s="500"/>
      <c r="J24" s="500"/>
      <c r="K24" s="501"/>
      <c r="L24" s="505" t="s">
        <v>373</v>
      </c>
      <c r="M24" s="506"/>
      <c r="N24" s="506"/>
      <c r="O24" s="506"/>
      <c r="P24" s="506"/>
      <c r="Q24" s="506"/>
      <c r="R24" s="506"/>
      <c r="S24" s="506"/>
      <c r="T24" s="507"/>
      <c r="U24" s="511" t="s">
        <v>374</v>
      </c>
      <c r="V24" s="512"/>
      <c r="W24" s="512"/>
      <c r="X24" s="512"/>
      <c r="Y24" s="512"/>
      <c r="Z24" s="512"/>
      <c r="AA24" s="512"/>
      <c r="AB24" s="512"/>
      <c r="AC24" s="512"/>
      <c r="AD24" s="512"/>
      <c r="AE24" s="512"/>
      <c r="AF24" s="512"/>
      <c r="AG24" s="512"/>
      <c r="AH24" s="512"/>
      <c r="AI24" s="512"/>
      <c r="AJ24" s="512"/>
      <c r="AK24" s="512"/>
      <c r="AL24" s="512"/>
      <c r="AM24" s="512"/>
      <c r="AN24" s="512"/>
      <c r="AO24" s="512"/>
      <c r="AP24" s="512"/>
      <c r="AQ24" s="512"/>
      <c r="AR24" s="512"/>
      <c r="AS24" s="512"/>
      <c r="AT24" s="512"/>
      <c r="AU24" s="512"/>
      <c r="AV24" s="512"/>
      <c r="AW24" s="512"/>
      <c r="AX24" s="512"/>
      <c r="AY24" s="512"/>
      <c r="AZ24" s="512"/>
      <c r="BA24" s="512"/>
      <c r="BB24" s="512"/>
      <c r="BC24" s="512"/>
      <c r="BD24" s="512"/>
      <c r="BE24" s="512"/>
      <c r="BF24" s="512"/>
      <c r="BG24" s="512"/>
      <c r="BH24" s="512"/>
      <c r="BI24" s="512"/>
      <c r="BJ24" s="512"/>
      <c r="BK24" s="96"/>
    </row>
    <row r="25" spans="1:63" s="54" customFormat="1" ht="13.5" customHeight="1">
      <c r="A25" s="95"/>
      <c r="B25" s="502"/>
      <c r="C25" s="503"/>
      <c r="D25" s="503"/>
      <c r="E25" s="503"/>
      <c r="F25" s="503"/>
      <c r="G25" s="503"/>
      <c r="H25" s="503"/>
      <c r="I25" s="503"/>
      <c r="J25" s="503"/>
      <c r="K25" s="504"/>
      <c r="L25" s="508"/>
      <c r="M25" s="509"/>
      <c r="N25" s="509"/>
      <c r="O25" s="509"/>
      <c r="P25" s="509"/>
      <c r="Q25" s="509"/>
      <c r="R25" s="509"/>
      <c r="S25" s="509"/>
      <c r="T25" s="510"/>
      <c r="U25" s="513" t="s">
        <v>375</v>
      </c>
      <c r="V25" s="513"/>
      <c r="W25" s="513"/>
      <c r="X25" s="513"/>
      <c r="Y25" s="513"/>
      <c r="Z25" s="513"/>
      <c r="AA25" s="513"/>
      <c r="AB25" s="513"/>
      <c r="AC25" s="514"/>
      <c r="AD25" s="515" t="s">
        <v>376</v>
      </c>
      <c r="AE25" s="513"/>
      <c r="AF25" s="513"/>
      <c r="AG25" s="513"/>
      <c r="AH25" s="513"/>
      <c r="AI25" s="513"/>
      <c r="AJ25" s="513"/>
      <c r="AK25" s="513"/>
      <c r="AL25" s="514"/>
      <c r="AM25" s="516" t="s">
        <v>377</v>
      </c>
      <c r="AN25" s="517"/>
      <c r="AO25" s="517"/>
      <c r="AP25" s="517"/>
      <c r="AQ25" s="517"/>
      <c r="AR25" s="517"/>
      <c r="AS25" s="517"/>
      <c r="AT25" s="518"/>
      <c r="AU25" s="519" t="s">
        <v>378</v>
      </c>
      <c r="AV25" s="520"/>
      <c r="AW25" s="520"/>
      <c r="AX25" s="520"/>
      <c r="AY25" s="520"/>
      <c r="AZ25" s="520"/>
      <c r="BA25" s="520"/>
      <c r="BB25" s="521"/>
      <c r="BC25" s="522" t="s">
        <v>379</v>
      </c>
      <c r="BD25" s="523"/>
      <c r="BE25" s="523"/>
      <c r="BF25" s="523"/>
      <c r="BG25" s="523"/>
      <c r="BH25" s="523"/>
      <c r="BI25" s="523"/>
      <c r="BJ25" s="523"/>
      <c r="BK25" s="96"/>
    </row>
    <row r="26" spans="1:63" s="54" customFormat="1" ht="8.1" customHeight="1">
      <c r="A26" s="95"/>
      <c r="B26" s="99"/>
      <c r="C26" s="99"/>
      <c r="D26" s="99"/>
      <c r="E26" s="99"/>
      <c r="F26" s="99"/>
      <c r="G26" s="99"/>
      <c r="H26" s="99"/>
      <c r="I26" s="99"/>
      <c r="J26" s="99"/>
      <c r="K26" s="100"/>
      <c r="L26" s="101"/>
      <c r="M26" s="100"/>
      <c r="N26" s="100"/>
      <c r="O26" s="100"/>
      <c r="P26" s="100"/>
      <c r="Q26" s="100"/>
      <c r="R26" s="100"/>
      <c r="S26" s="100"/>
      <c r="T26" s="100"/>
      <c r="U26" s="524"/>
      <c r="V26" s="524"/>
      <c r="W26" s="524"/>
      <c r="X26" s="524"/>
      <c r="Y26" s="524"/>
      <c r="Z26" s="524"/>
      <c r="AA26" s="524"/>
      <c r="AB26" s="524"/>
      <c r="AC26" s="524"/>
      <c r="AD26" s="524"/>
      <c r="AE26" s="524"/>
      <c r="AF26" s="524"/>
      <c r="AG26" s="524"/>
      <c r="AH26" s="524"/>
      <c r="AI26" s="524"/>
      <c r="AJ26" s="524"/>
      <c r="AK26" s="524"/>
      <c r="AL26" s="524"/>
      <c r="AM26" s="524"/>
      <c r="AN26" s="524"/>
      <c r="AO26" s="524"/>
      <c r="AP26" s="524"/>
      <c r="AQ26" s="524"/>
      <c r="AR26" s="524"/>
      <c r="AS26" s="524"/>
      <c r="AT26" s="524"/>
      <c r="AU26" s="524"/>
      <c r="AV26" s="524"/>
      <c r="AW26" s="524"/>
      <c r="AX26" s="524"/>
      <c r="AY26" s="524"/>
      <c r="AZ26" s="524"/>
      <c r="BA26" s="524"/>
      <c r="BB26" s="524"/>
      <c r="BC26" s="524"/>
      <c r="BD26" s="524"/>
      <c r="BE26" s="524"/>
      <c r="BF26" s="524"/>
      <c r="BG26" s="524"/>
      <c r="BH26" s="524"/>
      <c r="BI26" s="524"/>
      <c r="BJ26" s="524"/>
      <c r="BK26" s="96"/>
    </row>
    <row r="27" spans="1:63" s="54" customFormat="1" ht="12" customHeight="1">
      <c r="A27" s="95"/>
      <c r="B27" s="99"/>
      <c r="C27" s="525" t="s">
        <v>7</v>
      </c>
      <c r="D27" s="525"/>
      <c r="E27" s="525"/>
      <c r="F27" s="526">
        <v>21</v>
      </c>
      <c r="G27" s="526"/>
      <c r="H27" s="525" t="s">
        <v>6</v>
      </c>
      <c r="I27" s="525"/>
      <c r="J27" s="525"/>
      <c r="K27" s="99"/>
      <c r="L27" s="527">
        <v>44677653</v>
      </c>
      <c r="M27" s="528"/>
      <c r="N27" s="528"/>
      <c r="O27" s="528"/>
      <c r="P27" s="528"/>
      <c r="Q27" s="528"/>
      <c r="R27" s="528"/>
      <c r="S27" s="528"/>
      <c r="T27" s="528"/>
      <c r="U27" s="255">
        <v>11171135</v>
      </c>
      <c r="V27" s="255"/>
      <c r="W27" s="255"/>
      <c r="X27" s="255"/>
      <c r="Y27" s="255"/>
      <c r="Z27" s="255"/>
      <c r="AA27" s="255"/>
      <c r="AB27" s="255"/>
      <c r="AC27" s="255"/>
      <c r="AD27" s="255">
        <v>9471708</v>
      </c>
      <c r="AE27" s="255"/>
      <c r="AF27" s="255"/>
      <c r="AG27" s="255"/>
      <c r="AH27" s="255"/>
      <c r="AI27" s="255"/>
      <c r="AJ27" s="255"/>
      <c r="AK27" s="255"/>
      <c r="AL27" s="255"/>
      <c r="AM27" s="255">
        <v>7473165</v>
      </c>
      <c r="AN27" s="255"/>
      <c r="AO27" s="255"/>
      <c r="AP27" s="255"/>
      <c r="AQ27" s="255"/>
      <c r="AR27" s="255"/>
      <c r="AS27" s="255"/>
      <c r="AT27" s="255"/>
      <c r="AU27" s="255">
        <v>62316</v>
      </c>
      <c r="AV27" s="255"/>
      <c r="AW27" s="255"/>
      <c r="AX27" s="255"/>
      <c r="AY27" s="255"/>
      <c r="AZ27" s="255"/>
      <c r="BA27" s="255"/>
      <c r="BB27" s="255"/>
      <c r="BC27" s="255">
        <v>2945</v>
      </c>
      <c r="BD27" s="255"/>
      <c r="BE27" s="255"/>
      <c r="BF27" s="255"/>
      <c r="BG27" s="255"/>
      <c r="BH27" s="255"/>
      <c r="BI27" s="255"/>
      <c r="BJ27" s="255"/>
      <c r="BK27" s="96"/>
    </row>
    <row r="28" spans="1:63" s="54" customFormat="1" ht="12" customHeight="1">
      <c r="A28" s="95"/>
      <c r="B28" s="99"/>
      <c r="C28" s="99"/>
      <c r="D28" s="99"/>
      <c r="E28" s="99"/>
      <c r="F28" s="526">
        <v>22</v>
      </c>
      <c r="G28" s="526"/>
      <c r="H28" s="99"/>
      <c r="I28" s="99"/>
      <c r="J28" s="99"/>
      <c r="K28" s="99"/>
      <c r="L28" s="527">
        <v>44620831</v>
      </c>
      <c r="M28" s="528"/>
      <c r="N28" s="528"/>
      <c r="O28" s="528"/>
      <c r="P28" s="528"/>
      <c r="Q28" s="528"/>
      <c r="R28" s="528"/>
      <c r="S28" s="528"/>
      <c r="T28" s="528"/>
      <c r="U28" s="255">
        <v>11052211</v>
      </c>
      <c r="V28" s="255"/>
      <c r="W28" s="255"/>
      <c r="X28" s="255"/>
      <c r="Y28" s="255"/>
      <c r="Z28" s="255"/>
      <c r="AA28" s="255"/>
      <c r="AB28" s="255"/>
      <c r="AC28" s="255"/>
      <c r="AD28" s="255">
        <v>9646364</v>
      </c>
      <c r="AE28" s="255"/>
      <c r="AF28" s="255"/>
      <c r="AG28" s="255"/>
      <c r="AH28" s="255"/>
      <c r="AI28" s="255"/>
      <c r="AJ28" s="255"/>
      <c r="AK28" s="255"/>
      <c r="AL28" s="255"/>
      <c r="AM28" s="255">
        <v>7442033</v>
      </c>
      <c r="AN28" s="255"/>
      <c r="AO28" s="255"/>
      <c r="AP28" s="255"/>
      <c r="AQ28" s="255"/>
      <c r="AR28" s="255"/>
      <c r="AS28" s="255"/>
      <c r="AT28" s="255"/>
      <c r="AU28" s="255">
        <v>57949</v>
      </c>
      <c r="AV28" s="255"/>
      <c r="AW28" s="255"/>
      <c r="AX28" s="255"/>
      <c r="AY28" s="255"/>
      <c r="AZ28" s="255"/>
      <c r="BA28" s="255"/>
      <c r="BB28" s="255"/>
      <c r="BC28" s="255">
        <v>3820</v>
      </c>
      <c r="BD28" s="255"/>
      <c r="BE28" s="255"/>
      <c r="BF28" s="255"/>
      <c r="BG28" s="255"/>
      <c r="BH28" s="255"/>
      <c r="BI28" s="255"/>
      <c r="BJ28" s="255"/>
      <c r="BK28" s="96"/>
    </row>
    <row r="29" spans="1:63" s="54" customFormat="1" ht="12" customHeight="1">
      <c r="A29" s="95"/>
      <c r="B29" s="99"/>
      <c r="C29" s="99"/>
      <c r="D29" s="99"/>
      <c r="E29" s="99"/>
      <c r="F29" s="526">
        <v>23</v>
      </c>
      <c r="G29" s="526"/>
      <c r="H29" s="99"/>
      <c r="I29" s="99"/>
      <c r="J29" s="99"/>
      <c r="K29" s="99"/>
      <c r="L29" s="527">
        <v>45279470</v>
      </c>
      <c r="M29" s="528"/>
      <c r="N29" s="528"/>
      <c r="O29" s="528"/>
      <c r="P29" s="528"/>
      <c r="Q29" s="528"/>
      <c r="R29" s="528"/>
      <c r="S29" s="528"/>
      <c r="T29" s="528"/>
      <c r="U29" s="255">
        <v>10859852</v>
      </c>
      <c r="V29" s="255"/>
      <c r="W29" s="255"/>
      <c r="X29" s="255"/>
      <c r="Y29" s="255"/>
      <c r="Z29" s="255"/>
      <c r="AA29" s="255"/>
      <c r="AB29" s="255"/>
      <c r="AC29" s="255"/>
      <c r="AD29" s="255">
        <v>9446503</v>
      </c>
      <c r="AE29" s="255"/>
      <c r="AF29" s="255"/>
      <c r="AG29" s="255"/>
      <c r="AH29" s="255"/>
      <c r="AI29" s="255"/>
      <c r="AJ29" s="255"/>
      <c r="AK29" s="255"/>
      <c r="AL29" s="255"/>
      <c r="AM29" s="255">
        <v>7847893</v>
      </c>
      <c r="AN29" s="255"/>
      <c r="AO29" s="255"/>
      <c r="AP29" s="255"/>
      <c r="AQ29" s="255"/>
      <c r="AR29" s="255"/>
      <c r="AS29" s="255"/>
      <c r="AT29" s="255"/>
      <c r="AU29" s="255">
        <v>97961</v>
      </c>
      <c r="AV29" s="255"/>
      <c r="AW29" s="255"/>
      <c r="AX29" s="255"/>
      <c r="AY29" s="255"/>
      <c r="AZ29" s="255"/>
      <c r="BA29" s="255"/>
      <c r="BB29" s="255"/>
      <c r="BC29" s="255">
        <v>5280</v>
      </c>
      <c r="BD29" s="255"/>
      <c r="BE29" s="255"/>
      <c r="BF29" s="255"/>
      <c r="BG29" s="255"/>
      <c r="BH29" s="255"/>
      <c r="BI29" s="255"/>
      <c r="BJ29" s="255"/>
      <c r="BK29" s="96"/>
    </row>
    <row r="30" spans="1:63" s="54" customFormat="1" ht="12" customHeight="1">
      <c r="A30" s="95"/>
      <c r="B30" s="99"/>
      <c r="C30" s="99"/>
      <c r="D30" s="99"/>
      <c r="E30" s="99"/>
      <c r="F30" s="526">
        <v>24</v>
      </c>
      <c r="G30" s="526"/>
      <c r="H30" s="99"/>
      <c r="I30" s="99"/>
      <c r="J30" s="99"/>
      <c r="K30" s="99"/>
      <c r="L30" s="527">
        <v>44905020</v>
      </c>
      <c r="M30" s="528"/>
      <c r="N30" s="528"/>
      <c r="O30" s="528"/>
      <c r="P30" s="528"/>
      <c r="Q30" s="528"/>
      <c r="R30" s="528"/>
      <c r="S30" s="528"/>
      <c r="T30" s="528"/>
      <c r="U30" s="529">
        <v>10829343</v>
      </c>
      <c r="V30" s="529"/>
      <c r="W30" s="529"/>
      <c r="X30" s="529"/>
      <c r="Y30" s="529"/>
      <c r="Z30" s="529"/>
      <c r="AA30" s="529"/>
      <c r="AB30" s="529"/>
      <c r="AC30" s="529"/>
      <c r="AD30" s="529">
        <v>8996472</v>
      </c>
      <c r="AE30" s="529"/>
      <c r="AF30" s="529"/>
      <c r="AG30" s="529"/>
      <c r="AH30" s="529"/>
      <c r="AI30" s="529"/>
      <c r="AJ30" s="529"/>
      <c r="AK30" s="529"/>
      <c r="AL30" s="529"/>
      <c r="AM30" s="529">
        <v>7806811</v>
      </c>
      <c r="AN30" s="529"/>
      <c r="AO30" s="529"/>
      <c r="AP30" s="529"/>
      <c r="AQ30" s="529"/>
      <c r="AR30" s="529"/>
      <c r="AS30" s="529"/>
      <c r="AT30" s="529"/>
      <c r="AU30" s="529">
        <v>86858</v>
      </c>
      <c r="AV30" s="529"/>
      <c r="AW30" s="529"/>
      <c r="AX30" s="529"/>
      <c r="AY30" s="529"/>
      <c r="AZ30" s="529"/>
      <c r="BA30" s="529"/>
      <c r="BB30" s="529"/>
      <c r="BC30" s="529">
        <v>9140</v>
      </c>
      <c r="BD30" s="529"/>
      <c r="BE30" s="529"/>
      <c r="BF30" s="529"/>
      <c r="BG30" s="529"/>
      <c r="BH30" s="529"/>
      <c r="BI30" s="529"/>
      <c r="BJ30" s="529"/>
      <c r="BK30" s="96"/>
    </row>
    <row r="31" spans="1:63" s="106" customFormat="1" ht="12" customHeight="1">
      <c r="A31" s="102"/>
      <c r="B31" s="103"/>
      <c r="C31" s="103"/>
      <c r="D31" s="103"/>
      <c r="E31" s="103"/>
      <c r="F31" s="530">
        <v>25</v>
      </c>
      <c r="G31" s="530"/>
      <c r="H31" s="103"/>
      <c r="I31" s="103"/>
      <c r="J31" s="103"/>
      <c r="K31" s="103"/>
      <c r="L31" s="531">
        <v>45157985</v>
      </c>
      <c r="M31" s="532"/>
      <c r="N31" s="532"/>
      <c r="O31" s="532"/>
      <c r="P31" s="532"/>
      <c r="Q31" s="532"/>
      <c r="R31" s="532"/>
      <c r="S31" s="532"/>
      <c r="T31" s="532"/>
      <c r="U31" s="262">
        <v>10631949</v>
      </c>
      <c r="V31" s="262"/>
      <c r="W31" s="262"/>
      <c r="X31" s="262"/>
      <c r="Y31" s="262"/>
      <c r="Z31" s="262"/>
      <c r="AA31" s="262"/>
      <c r="AB31" s="262"/>
      <c r="AC31" s="262"/>
      <c r="AD31" s="262">
        <v>9338170</v>
      </c>
      <c r="AE31" s="262"/>
      <c r="AF31" s="262"/>
      <c r="AG31" s="262"/>
      <c r="AH31" s="262"/>
      <c r="AI31" s="262"/>
      <c r="AJ31" s="262"/>
      <c r="AK31" s="262"/>
      <c r="AL31" s="262"/>
      <c r="AM31" s="262">
        <v>7853478</v>
      </c>
      <c r="AN31" s="262"/>
      <c r="AO31" s="262"/>
      <c r="AP31" s="262"/>
      <c r="AQ31" s="262"/>
      <c r="AR31" s="262"/>
      <c r="AS31" s="262"/>
      <c r="AT31" s="262"/>
      <c r="AU31" s="262">
        <v>83505</v>
      </c>
      <c r="AV31" s="262"/>
      <c r="AW31" s="262"/>
      <c r="AX31" s="262"/>
      <c r="AY31" s="262"/>
      <c r="AZ31" s="262"/>
      <c r="BA31" s="262"/>
      <c r="BB31" s="262"/>
      <c r="BC31" s="262">
        <v>16430</v>
      </c>
      <c r="BD31" s="262"/>
      <c r="BE31" s="262"/>
      <c r="BF31" s="262"/>
      <c r="BG31" s="262"/>
      <c r="BH31" s="262"/>
      <c r="BI31" s="262"/>
      <c r="BJ31" s="262"/>
      <c r="BK31" s="104"/>
    </row>
    <row r="32" spans="1:63" s="54" customFormat="1" ht="9.9499999999999993" customHeight="1">
      <c r="A32" s="95"/>
      <c r="B32" s="99"/>
      <c r="C32" s="99"/>
      <c r="D32" s="99"/>
      <c r="E32" s="99"/>
      <c r="F32" s="99"/>
      <c r="G32" s="99"/>
      <c r="H32" s="99"/>
      <c r="I32" s="99"/>
      <c r="J32" s="99"/>
      <c r="K32" s="99"/>
      <c r="L32" s="533"/>
      <c r="M32" s="534"/>
      <c r="N32" s="534"/>
      <c r="O32" s="534"/>
      <c r="P32" s="534"/>
      <c r="Q32" s="534"/>
      <c r="R32" s="534"/>
      <c r="S32" s="534"/>
      <c r="T32" s="534"/>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6"/>
    </row>
    <row r="33" spans="1:63" s="54" customFormat="1" ht="12" customHeight="1">
      <c r="A33" s="95"/>
      <c r="B33" s="99"/>
      <c r="C33" s="525" t="s">
        <v>380</v>
      </c>
      <c r="D33" s="525"/>
      <c r="E33" s="525"/>
      <c r="F33" s="525"/>
      <c r="G33" s="525"/>
      <c r="H33" s="525"/>
      <c r="I33" s="525"/>
      <c r="J33" s="525"/>
      <c r="K33" s="99"/>
      <c r="L33" s="535">
        <v>12153361</v>
      </c>
      <c r="M33" s="536"/>
      <c r="N33" s="536"/>
      <c r="O33" s="536"/>
      <c r="P33" s="536"/>
      <c r="Q33" s="536"/>
      <c r="R33" s="536"/>
      <c r="S33" s="536"/>
      <c r="T33" s="536"/>
      <c r="U33" s="255">
        <v>6593199</v>
      </c>
      <c r="V33" s="255"/>
      <c r="W33" s="255"/>
      <c r="X33" s="255"/>
      <c r="Y33" s="255"/>
      <c r="Z33" s="255"/>
      <c r="AA33" s="255"/>
      <c r="AB33" s="255"/>
      <c r="AC33" s="255"/>
      <c r="AD33" s="255">
        <v>2975435</v>
      </c>
      <c r="AE33" s="255"/>
      <c r="AF33" s="255"/>
      <c r="AG33" s="255"/>
      <c r="AH33" s="255"/>
      <c r="AI33" s="255"/>
      <c r="AJ33" s="255"/>
      <c r="AK33" s="255"/>
      <c r="AL33" s="255"/>
      <c r="AM33" s="255">
        <v>1795693</v>
      </c>
      <c r="AN33" s="255"/>
      <c r="AO33" s="255"/>
      <c r="AP33" s="255"/>
      <c r="AQ33" s="255"/>
      <c r="AR33" s="255"/>
      <c r="AS33" s="255"/>
      <c r="AT33" s="255"/>
      <c r="AU33" s="255">
        <v>20975</v>
      </c>
      <c r="AV33" s="255"/>
      <c r="AW33" s="255"/>
      <c r="AX33" s="255"/>
      <c r="AY33" s="255"/>
      <c r="AZ33" s="255"/>
      <c r="BA33" s="255"/>
      <c r="BB33" s="255"/>
      <c r="BC33" s="255">
        <v>16430</v>
      </c>
      <c r="BD33" s="255"/>
      <c r="BE33" s="255"/>
      <c r="BF33" s="255"/>
      <c r="BG33" s="255"/>
      <c r="BH33" s="255"/>
      <c r="BI33" s="255"/>
      <c r="BJ33" s="255"/>
      <c r="BK33" s="58"/>
    </row>
    <row r="34" spans="1:63" s="54" customFormat="1" ht="8.1" customHeight="1">
      <c r="A34" s="95"/>
      <c r="B34" s="99"/>
      <c r="C34" s="99"/>
      <c r="D34" s="99"/>
      <c r="E34" s="99"/>
      <c r="F34" s="99"/>
      <c r="G34" s="99"/>
      <c r="H34" s="99"/>
      <c r="I34" s="99"/>
      <c r="J34" s="99"/>
      <c r="K34" s="99"/>
      <c r="L34" s="537"/>
      <c r="M34" s="538"/>
      <c r="N34" s="538"/>
      <c r="O34" s="538"/>
      <c r="P34" s="538"/>
      <c r="Q34" s="538"/>
      <c r="R34" s="538"/>
      <c r="S34" s="538"/>
      <c r="T34" s="538"/>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6"/>
    </row>
    <row r="35" spans="1:63" s="54" customFormat="1" ht="12" customHeight="1">
      <c r="A35" s="95"/>
      <c r="B35" s="99"/>
      <c r="C35" s="525" t="s">
        <v>381</v>
      </c>
      <c r="D35" s="525"/>
      <c r="E35" s="525"/>
      <c r="F35" s="525"/>
      <c r="G35" s="525"/>
      <c r="H35" s="525"/>
      <c r="I35" s="525"/>
      <c r="J35" s="525"/>
      <c r="K35" s="99"/>
      <c r="L35" s="535">
        <v>21715265</v>
      </c>
      <c r="M35" s="536"/>
      <c r="N35" s="536"/>
      <c r="O35" s="536"/>
      <c r="P35" s="536"/>
      <c r="Q35" s="536"/>
      <c r="R35" s="536"/>
      <c r="S35" s="536"/>
      <c r="T35" s="536"/>
      <c r="U35" s="255">
        <v>4038750</v>
      </c>
      <c r="V35" s="255"/>
      <c r="W35" s="255"/>
      <c r="X35" s="255"/>
      <c r="Y35" s="255"/>
      <c r="Z35" s="255"/>
      <c r="AA35" s="255"/>
      <c r="AB35" s="255"/>
      <c r="AC35" s="255"/>
      <c r="AD35" s="255">
        <v>6362735</v>
      </c>
      <c r="AE35" s="255"/>
      <c r="AF35" s="255"/>
      <c r="AG35" s="255"/>
      <c r="AH35" s="255"/>
      <c r="AI35" s="255"/>
      <c r="AJ35" s="255"/>
      <c r="AK35" s="255"/>
      <c r="AL35" s="255"/>
      <c r="AM35" s="255">
        <v>6057785</v>
      </c>
      <c r="AN35" s="255"/>
      <c r="AO35" s="255"/>
      <c r="AP35" s="255"/>
      <c r="AQ35" s="255"/>
      <c r="AR35" s="255"/>
      <c r="AS35" s="255"/>
      <c r="AT35" s="255"/>
      <c r="AU35" s="255">
        <v>36870</v>
      </c>
      <c r="AV35" s="255"/>
      <c r="AW35" s="255"/>
      <c r="AX35" s="255"/>
      <c r="AY35" s="255"/>
      <c r="AZ35" s="255"/>
      <c r="BA35" s="255"/>
      <c r="BB35" s="255"/>
      <c r="BC35" s="255">
        <v>0</v>
      </c>
      <c r="BD35" s="255"/>
      <c r="BE35" s="255"/>
      <c r="BF35" s="255"/>
      <c r="BG35" s="255"/>
      <c r="BH35" s="255"/>
      <c r="BI35" s="255"/>
      <c r="BJ35" s="255"/>
      <c r="BK35" s="58"/>
    </row>
    <row r="36" spans="1:63" s="54" customFormat="1" ht="8.1" customHeight="1">
      <c r="A36" s="95"/>
      <c r="B36" s="99"/>
      <c r="C36" s="99"/>
      <c r="D36" s="99"/>
      <c r="E36" s="99"/>
      <c r="F36" s="99"/>
      <c r="G36" s="99"/>
      <c r="H36" s="99"/>
      <c r="I36" s="99"/>
      <c r="J36" s="99"/>
      <c r="K36" s="99"/>
      <c r="L36" s="537"/>
      <c r="M36" s="538"/>
      <c r="N36" s="538"/>
      <c r="O36" s="538"/>
      <c r="P36" s="538"/>
      <c r="Q36" s="538"/>
      <c r="R36" s="538"/>
      <c r="S36" s="538"/>
      <c r="T36" s="538"/>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6"/>
    </row>
    <row r="37" spans="1:63" s="54" customFormat="1" ht="12" customHeight="1">
      <c r="A37" s="95"/>
      <c r="B37" s="99"/>
      <c r="C37" s="525" t="s">
        <v>382</v>
      </c>
      <c r="D37" s="525"/>
      <c r="E37" s="525"/>
      <c r="F37" s="525"/>
      <c r="G37" s="525"/>
      <c r="H37" s="525"/>
      <c r="I37" s="525"/>
      <c r="J37" s="525"/>
      <c r="K37" s="99"/>
      <c r="L37" s="535">
        <v>9465265</v>
      </c>
      <c r="M37" s="536"/>
      <c r="N37" s="536"/>
      <c r="O37" s="536"/>
      <c r="P37" s="536"/>
      <c r="Q37" s="536"/>
      <c r="R37" s="536"/>
      <c r="S37" s="536"/>
      <c r="T37" s="536"/>
      <c r="U37" s="255">
        <v>0</v>
      </c>
      <c r="V37" s="255"/>
      <c r="W37" s="255"/>
      <c r="X37" s="255"/>
      <c r="Y37" s="255"/>
      <c r="Z37" s="255"/>
      <c r="AA37" s="255"/>
      <c r="AB37" s="255"/>
      <c r="AC37" s="255"/>
      <c r="AD37" s="255">
        <v>0</v>
      </c>
      <c r="AE37" s="255"/>
      <c r="AF37" s="255"/>
      <c r="AG37" s="255"/>
      <c r="AH37" s="255"/>
      <c r="AI37" s="255"/>
      <c r="AJ37" s="255"/>
      <c r="AK37" s="255"/>
      <c r="AL37" s="255"/>
      <c r="AM37" s="255">
        <v>0</v>
      </c>
      <c r="AN37" s="255"/>
      <c r="AO37" s="255"/>
      <c r="AP37" s="255"/>
      <c r="AQ37" s="255"/>
      <c r="AR37" s="255"/>
      <c r="AS37" s="255"/>
      <c r="AT37" s="255"/>
      <c r="AU37" s="255">
        <v>0</v>
      </c>
      <c r="AV37" s="255"/>
      <c r="AW37" s="255"/>
      <c r="AX37" s="255"/>
      <c r="AY37" s="255"/>
      <c r="AZ37" s="255"/>
      <c r="BA37" s="255"/>
      <c r="BB37" s="255"/>
      <c r="BC37" s="255">
        <v>0</v>
      </c>
      <c r="BD37" s="255"/>
      <c r="BE37" s="255"/>
      <c r="BF37" s="255"/>
      <c r="BG37" s="255"/>
      <c r="BH37" s="255"/>
      <c r="BI37" s="255"/>
      <c r="BJ37" s="255"/>
      <c r="BK37" s="58"/>
    </row>
    <row r="38" spans="1:63" s="54" customFormat="1" ht="8.1" customHeight="1">
      <c r="A38" s="95"/>
      <c r="B38" s="99"/>
      <c r="C38" s="99"/>
      <c r="D38" s="99"/>
      <c r="E38" s="99"/>
      <c r="F38" s="99"/>
      <c r="G38" s="99"/>
      <c r="H38" s="99"/>
      <c r="I38" s="99"/>
      <c r="J38" s="99"/>
      <c r="K38" s="99"/>
      <c r="L38" s="537"/>
      <c r="M38" s="538"/>
      <c r="N38" s="538"/>
      <c r="O38" s="538"/>
      <c r="P38" s="538"/>
      <c r="Q38" s="538"/>
      <c r="R38" s="538"/>
      <c r="S38" s="538"/>
      <c r="T38" s="538"/>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6"/>
    </row>
    <row r="39" spans="1:63" s="54" customFormat="1" ht="12" customHeight="1">
      <c r="A39" s="95"/>
      <c r="B39" s="99"/>
      <c r="C39" s="525" t="s">
        <v>383</v>
      </c>
      <c r="D39" s="525"/>
      <c r="E39" s="525"/>
      <c r="F39" s="525"/>
      <c r="G39" s="525"/>
      <c r="H39" s="525"/>
      <c r="I39" s="525"/>
      <c r="J39" s="525"/>
      <c r="K39" s="99"/>
      <c r="L39" s="535">
        <v>515678</v>
      </c>
      <c r="M39" s="536"/>
      <c r="N39" s="536"/>
      <c r="O39" s="536"/>
      <c r="P39" s="536"/>
      <c r="Q39" s="536"/>
      <c r="R39" s="536"/>
      <c r="S39" s="536"/>
      <c r="T39" s="536"/>
      <c r="U39" s="255">
        <v>0</v>
      </c>
      <c r="V39" s="255"/>
      <c r="W39" s="255"/>
      <c r="X39" s="255"/>
      <c r="Y39" s="255"/>
      <c r="Z39" s="255"/>
      <c r="AA39" s="255"/>
      <c r="AB39" s="255"/>
      <c r="AC39" s="255"/>
      <c r="AD39" s="255">
        <v>0</v>
      </c>
      <c r="AE39" s="255"/>
      <c r="AF39" s="255"/>
      <c r="AG39" s="255"/>
      <c r="AH39" s="255"/>
      <c r="AI39" s="255"/>
      <c r="AJ39" s="255"/>
      <c r="AK39" s="255"/>
      <c r="AL39" s="255"/>
      <c r="AM39" s="255">
        <v>0</v>
      </c>
      <c r="AN39" s="255"/>
      <c r="AO39" s="255"/>
      <c r="AP39" s="255"/>
      <c r="AQ39" s="255"/>
      <c r="AR39" s="255"/>
      <c r="AS39" s="255"/>
      <c r="AT39" s="255"/>
      <c r="AU39" s="255">
        <v>3072</v>
      </c>
      <c r="AV39" s="255"/>
      <c r="AW39" s="255"/>
      <c r="AX39" s="255"/>
      <c r="AY39" s="255"/>
      <c r="AZ39" s="255"/>
      <c r="BA39" s="255"/>
      <c r="BB39" s="255"/>
      <c r="BC39" s="255">
        <v>0</v>
      </c>
      <c r="BD39" s="255"/>
      <c r="BE39" s="255"/>
      <c r="BF39" s="255"/>
      <c r="BG39" s="255"/>
      <c r="BH39" s="255"/>
      <c r="BI39" s="255"/>
      <c r="BJ39" s="255"/>
      <c r="BK39" s="58"/>
    </row>
    <row r="40" spans="1:63" s="54" customFormat="1" ht="8.1" customHeight="1">
      <c r="A40" s="95"/>
      <c r="B40" s="99"/>
      <c r="C40" s="99"/>
      <c r="D40" s="99"/>
      <c r="E40" s="99"/>
      <c r="F40" s="99"/>
      <c r="G40" s="99"/>
      <c r="H40" s="99"/>
      <c r="I40" s="99"/>
      <c r="J40" s="99"/>
      <c r="K40" s="99"/>
      <c r="L40" s="537"/>
      <c r="M40" s="538"/>
      <c r="N40" s="538"/>
      <c r="O40" s="538"/>
      <c r="P40" s="538"/>
      <c r="Q40" s="538"/>
      <c r="R40" s="538"/>
      <c r="S40" s="538"/>
      <c r="T40" s="538"/>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6"/>
    </row>
    <row r="41" spans="1:63" s="54" customFormat="1" ht="12" customHeight="1">
      <c r="A41" s="95"/>
      <c r="B41" s="99"/>
      <c r="C41" s="525" t="s">
        <v>384</v>
      </c>
      <c r="D41" s="525"/>
      <c r="E41" s="525"/>
      <c r="F41" s="525"/>
      <c r="G41" s="525"/>
      <c r="H41" s="525"/>
      <c r="I41" s="525"/>
      <c r="J41" s="525"/>
      <c r="K41" s="99"/>
      <c r="L41" s="535">
        <v>409199</v>
      </c>
      <c r="M41" s="536"/>
      <c r="N41" s="536"/>
      <c r="O41" s="536"/>
      <c r="P41" s="536"/>
      <c r="Q41" s="536"/>
      <c r="R41" s="536"/>
      <c r="S41" s="536"/>
      <c r="T41" s="536"/>
      <c r="U41" s="255">
        <v>0</v>
      </c>
      <c r="V41" s="255"/>
      <c r="W41" s="255"/>
      <c r="X41" s="255"/>
      <c r="Y41" s="255"/>
      <c r="Z41" s="255"/>
      <c r="AA41" s="255"/>
      <c r="AB41" s="255"/>
      <c r="AC41" s="255"/>
      <c r="AD41" s="255">
        <v>0</v>
      </c>
      <c r="AE41" s="255"/>
      <c r="AF41" s="255"/>
      <c r="AG41" s="255"/>
      <c r="AH41" s="255"/>
      <c r="AI41" s="255"/>
      <c r="AJ41" s="255"/>
      <c r="AK41" s="255"/>
      <c r="AL41" s="255"/>
      <c r="AM41" s="255">
        <v>0</v>
      </c>
      <c r="AN41" s="255"/>
      <c r="AO41" s="255"/>
      <c r="AP41" s="255"/>
      <c r="AQ41" s="255"/>
      <c r="AR41" s="255"/>
      <c r="AS41" s="255"/>
      <c r="AT41" s="255"/>
      <c r="AU41" s="255">
        <v>22588</v>
      </c>
      <c r="AV41" s="255"/>
      <c r="AW41" s="255"/>
      <c r="AX41" s="255"/>
      <c r="AY41" s="255"/>
      <c r="AZ41" s="255"/>
      <c r="BA41" s="255"/>
      <c r="BB41" s="255"/>
      <c r="BC41" s="255">
        <v>0</v>
      </c>
      <c r="BD41" s="255"/>
      <c r="BE41" s="255"/>
      <c r="BF41" s="255"/>
      <c r="BG41" s="255"/>
      <c r="BH41" s="255"/>
      <c r="BI41" s="255"/>
      <c r="BJ41" s="255"/>
      <c r="BK41" s="58"/>
    </row>
    <row r="42" spans="1:63" s="54" customFormat="1" ht="8.1" customHeight="1">
      <c r="A42" s="95"/>
      <c r="B42" s="99"/>
      <c r="C42" s="99"/>
      <c r="D42" s="99"/>
      <c r="E42" s="99"/>
      <c r="F42" s="99"/>
      <c r="G42" s="99"/>
      <c r="H42" s="99"/>
      <c r="I42" s="99"/>
      <c r="J42" s="99"/>
      <c r="K42" s="99"/>
      <c r="L42" s="537"/>
      <c r="M42" s="538"/>
      <c r="N42" s="538"/>
      <c r="O42" s="538"/>
      <c r="P42" s="538"/>
      <c r="Q42" s="538"/>
      <c r="R42" s="538"/>
      <c r="S42" s="538"/>
      <c r="T42" s="538"/>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6"/>
    </row>
    <row r="43" spans="1:63" s="54" customFormat="1" ht="12" customHeight="1">
      <c r="A43" s="95"/>
      <c r="B43" s="99"/>
      <c r="C43" s="525" t="s">
        <v>385</v>
      </c>
      <c r="D43" s="525"/>
      <c r="E43" s="525"/>
      <c r="F43" s="525"/>
      <c r="G43" s="525"/>
      <c r="H43" s="525"/>
      <c r="I43" s="525"/>
      <c r="J43" s="525"/>
      <c r="K43" s="99"/>
      <c r="L43" s="535">
        <v>899217</v>
      </c>
      <c r="M43" s="536"/>
      <c r="N43" s="536"/>
      <c r="O43" s="536"/>
      <c r="P43" s="536"/>
      <c r="Q43" s="536"/>
      <c r="R43" s="536"/>
      <c r="S43" s="536"/>
      <c r="T43" s="536"/>
      <c r="U43" s="255">
        <v>0</v>
      </c>
      <c r="V43" s="255"/>
      <c r="W43" s="255"/>
      <c r="X43" s="255"/>
      <c r="Y43" s="255"/>
      <c r="Z43" s="255"/>
      <c r="AA43" s="255"/>
      <c r="AB43" s="255"/>
      <c r="AC43" s="255"/>
      <c r="AD43" s="255">
        <v>0</v>
      </c>
      <c r="AE43" s="255"/>
      <c r="AF43" s="255"/>
      <c r="AG43" s="255"/>
      <c r="AH43" s="255"/>
      <c r="AI43" s="255"/>
      <c r="AJ43" s="255"/>
      <c r="AK43" s="255"/>
      <c r="AL43" s="255"/>
      <c r="AM43" s="255">
        <v>0</v>
      </c>
      <c r="AN43" s="255"/>
      <c r="AO43" s="255"/>
      <c r="AP43" s="255"/>
      <c r="AQ43" s="255"/>
      <c r="AR43" s="255"/>
      <c r="AS43" s="255"/>
      <c r="AT43" s="255"/>
      <c r="AU43" s="255">
        <v>0</v>
      </c>
      <c r="AV43" s="255"/>
      <c r="AW43" s="255"/>
      <c r="AX43" s="255"/>
      <c r="AY43" s="255"/>
      <c r="AZ43" s="255"/>
      <c r="BA43" s="255"/>
      <c r="BB43" s="255"/>
      <c r="BC43" s="255">
        <v>0</v>
      </c>
      <c r="BD43" s="255"/>
      <c r="BE43" s="255"/>
      <c r="BF43" s="255"/>
      <c r="BG43" s="255"/>
      <c r="BH43" s="255"/>
      <c r="BI43" s="255"/>
      <c r="BJ43" s="255"/>
      <c r="BK43" s="58"/>
    </row>
    <row r="44" spans="1:63" s="54" customFormat="1" ht="8.1" customHeight="1">
      <c r="A44" s="95"/>
      <c r="B44" s="107"/>
      <c r="C44" s="107"/>
      <c r="D44" s="107"/>
      <c r="E44" s="107"/>
      <c r="F44" s="107"/>
      <c r="G44" s="107"/>
      <c r="H44" s="107"/>
      <c r="I44" s="107"/>
      <c r="J44" s="107"/>
      <c r="K44" s="108"/>
      <c r="L44" s="539"/>
      <c r="M44" s="540"/>
      <c r="N44" s="540"/>
      <c r="O44" s="540"/>
      <c r="P44" s="540"/>
      <c r="Q44" s="540"/>
      <c r="R44" s="540"/>
      <c r="S44" s="540"/>
      <c r="T44" s="540"/>
      <c r="U44" s="541"/>
      <c r="V44" s="541"/>
      <c r="W44" s="541"/>
      <c r="X44" s="541"/>
      <c r="Y44" s="541"/>
      <c r="Z44" s="541"/>
      <c r="AA44" s="541"/>
      <c r="AB44" s="541"/>
      <c r="AC44" s="541"/>
      <c r="AD44" s="541"/>
      <c r="AE44" s="541"/>
      <c r="AF44" s="541"/>
      <c r="AG44" s="541"/>
      <c r="AH44" s="541"/>
      <c r="AI44" s="541"/>
      <c r="AJ44" s="541"/>
      <c r="AK44" s="541"/>
      <c r="AL44" s="541"/>
      <c r="AM44" s="541"/>
      <c r="AN44" s="541"/>
      <c r="AO44" s="541"/>
      <c r="AP44" s="541"/>
      <c r="AQ44" s="541"/>
      <c r="AR44" s="541"/>
      <c r="AS44" s="541"/>
      <c r="AT44" s="541"/>
      <c r="AU44" s="541"/>
      <c r="AV44" s="541"/>
      <c r="AW44" s="541"/>
      <c r="AX44" s="541"/>
      <c r="AY44" s="541"/>
      <c r="AZ44" s="541"/>
      <c r="BA44" s="541"/>
      <c r="BB44" s="541"/>
      <c r="BC44" s="541"/>
      <c r="BD44" s="541"/>
      <c r="BE44" s="541"/>
      <c r="BF44" s="541"/>
      <c r="BG44" s="541"/>
      <c r="BH44" s="541"/>
      <c r="BI44" s="541"/>
      <c r="BJ44" s="541"/>
      <c r="BK44" s="58"/>
    </row>
    <row r="45" spans="1:63" s="54" customFormat="1" ht="13.5" customHeight="1">
      <c r="A45" s="95"/>
      <c r="B45" s="499" t="s">
        <v>386</v>
      </c>
      <c r="C45" s="500"/>
      <c r="D45" s="500"/>
      <c r="E45" s="500"/>
      <c r="F45" s="500"/>
      <c r="G45" s="500"/>
      <c r="H45" s="500"/>
      <c r="I45" s="500"/>
      <c r="J45" s="500"/>
      <c r="K45" s="501"/>
      <c r="L45" s="505" t="s">
        <v>387</v>
      </c>
      <c r="M45" s="506"/>
      <c r="N45" s="506"/>
      <c r="O45" s="506"/>
      <c r="P45" s="506"/>
      <c r="Q45" s="506"/>
      <c r="R45" s="506"/>
      <c r="S45" s="506"/>
      <c r="T45" s="506"/>
      <c r="U45" s="542" t="s">
        <v>388</v>
      </c>
      <c r="V45" s="543"/>
      <c r="W45" s="543"/>
      <c r="X45" s="543"/>
      <c r="Y45" s="543"/>
      <c r="Z45" s="543"/>
      <c r="AA45" s="543"/>
      <c r="AB45" s="543"/>
      <c r="AC45" s="543"/>
      <c r="AD45" s="543"/>
      <c r="AE45" s="543"/>
      <c r="AF45" s="543"/>
      <c r="AG45" s="543"/>
      <c r="AH45" s="543"/>
      <c r="AI45" s="543"/>
      <c r="AJ45" s="543"/>
      <c r="AK45" s="543"/>
      <c r="AL45" s="544"/>
      <c r="AM45" s="545" t="s">
        <v>389</v>
      </c>
      <c r="AN45" s="546"/>
      <c r="AO45" s="546"/>
      <c r="AP45" s="546"/>
      <c r="AQ45" s="546"/>
      <c r="AR45" s="546"/>
      <c r="AS45" s="546"/>
      <c r="AT45" s="546"/>
      <c r="AU45" s="546"/>
      <c r="AV45" s="546"/>
      <c r="AW45" s="546"/>
      <c r="AX45" s="546"/>
      <c r="AY45" s="546"/>
      <c r="AZ45" s="546"/>
      <c r="BA45" s="546"/>
      <c r="BB45" s="547"/>
      <c r="BC45" s="548" t="s">
        <v>390</v>
      </c>
      <c r="BD45" s="549"/>
      <c r="BE45" s="549"/>
      <c r="BF45" s="549"/>
      <c r="BG45" s="549"/>
      <c r="BH45" s="549"/>
      <c r="BI45" s="549"/>
      <c r="BJ45" s="549"/>
      <c r="BK45" s="96"/>
    </row>
    <row r="46" spans="1:63" s="54" customFormat="1" ht="13.5" customHeight="1">
      <c r="A46" s="95"/>
      <c r="B46" s="502"/>
      <c r="C46" s="503"/>
      <c r="D46" s="503"/>
      <c r="E46" s="503"/>
      <c r="F46" s="503"/>
      <c r="G46" s="503"/>
      <c r="H46" s="503"/>
      <c r="I46" s="503"/>
      <c r="J46" s="503"/>
      <c r="K46" s="504"/>
      <c r="L46" s="508"/>
      <c r="M46" s="509"/>
      <c r="N46" s="509"/>
      <c r="O46" s="509"/>
      <c r="P46" s="509"/>
      <c r="Q46" s="509"/>
      <c r="R46" s="509"/>
      <c r="S46" s="509"/>
      <c r="T46" s="509"/>
      <c r="U46" s="516" t="s">
        <v>391</v>
      </c>
      <c r="V46" s="517"/>
      <c r="W46" s="517"/>
      <c r="X46" s="517"/>
      <c r="Y46" s="517"/>
      <c r="Z46" s="517"/>
      <c r="AA46" s="517"/>
      <c r="AB46" s="517"/>
      <c r="AC46" s="518"/>
      <c r="AD46" s="516" t="s">
        <v>392</v>
      </c>
      <c r="AE46" s="517"/>
      <c r="AF46" s="517"/>
      <c r="AG46" s="517"/>
      <c r="AH46" s="517"/>
      <c r="AI46" s="517"/>
      <c r="AJ46" s="517"/>
      <c r="AK46" s="517"/>
      <c r="AL46" s="518"/>
      <c r="AM46" s="552" t="s">
        <v>393</v>
      </c>
      <c r="AN46" s="553"/>
      <c r="AO46" s="553"/>
      <c r="AP46" s="553"/>
      <c r="AQ46" s="553"/>
      <c r="AR46" s="553"/>
      <c r="AS46" s="553"/>
      <c r="AT46" s="554"/>
      <c r="AU46" s="555" t="s">
        <v>394</v>
      </c>
      <c r="AV46" s="556"/>
      <c r="AW46" s="556"/>
      <c r="AX46" s="556"/>
      <c r="AY46" s="556"/>
      <c r="AZ46" s="556"/>
      <c r="BA46" s="556"/>
      <c r="BB46" s="557"/>
      <c r="BC46" s="550"/>
      <c r="BD46" s="551"/>
      <c r="BE46" s="551"/>
      <c r="BF46" s="551"/>
      <c r="BG46" s="551"/>
      <c r="BH46" s="551"/>
      <c r="BI46" s="551"/>
      <c r="BJ46" s="551"/>
      <c r="BK46" s="96"/>
    </row>
    <row r="47" spans="1:63" s="54" customFormat="1" ht="8.1" customHeight="1">
      <c r="A47" s="95"/>
      <c r="B47" s="99"/>
      <c r="C47" s="99"/>
      <c r="D47" s="99"/>
      <c r="E47" s="99"/>
      <c r="F47" s="99"/>
      <c r="G47" s="99"/>
      <c r="H47" s="99"/>
      <c r="I47" s="99"/>
      <c r="J47" s="99"/>
      <c r="K47" s="100"/>
      <c r="L47" s="101"/>
      <c r="M47" s="100"/>
      <c r="N47" s="100"/>
      <c r="O47" s="100"/>
      <c r="P47" s="100"/>
      <c r="Q47" s="100"/>
      <c r="R47" s="100"/>
      <c r="S47" s="100"/>
      <c r="T47" s="100"/>
      <c r="U47" s="100"/>
      <c r="V47" s="100"/>
      <c r="W47" s="100"/>
      <c r="X47" s="100"/>
      <c r="Y47" s="100"/>
      <c r="Z47" s="100"/>
      <c r="AA47" s="100"/>
      <c r="AB47" s="100"/>
      <c r="AC47" s="100"/>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96"/>
    </row>
    <row r="48" spans="1:63" s="54" customFormat="1" ht="12" customHeight="1">
      <c r="A48" s="95"/>
      <c r="B48" s="99"/>
      <c r="C48" s="525" t="s">
        <v>7</v>
      </c>
      <c r="D48" s="525"/>
      <c r="E48" s="525"/>
      <c r="F48" s="526">
        <v>21</v>
      </c>
      <c r="G48" s="526"/>
      <c r="H48" s="525" t="s">
        <v>6</v>
      </c>
      <c r="I48" s="525"/>
      <c r="J48" s="525"/>
      <c r="K48" s="99"/>
      <c r="L48" s="292">
        <v>952218</v>
      </c>
      <c r="M48" s="255"/>
      <c r="N48" s="255"/>
      <c r="O48" s="255"/>
      <c r="P48" s="255"/>
      <c r="Q48" s="255"/>
      <c r="R48" s="255"/>
      <c r="S48" s="255"/>
      <c r="T48" s="255"/>
      <c r="U48" s="255">
        <v>1525593</v>
      </c>
      <c r="V48" s="255"/>
      <c r="W48" s="255"/>
      <c r="X48" s="255"/>
      <c r="Y48" s="255"/>
      <c r="Z48" s="255"/>
      <c r="AA48" s="255"/>
      <c r="AB48" s="255"/>
      <c r="AC48" s="255"/>
      <c r="AD48" s="255">
        <v>823104</v>
      </c>
      <c r="AE48" s="255"/>
      <c r="AF48" s="255"/>
      <c r="AG48" s="255"/>
      <c r="AH48" s="255"/>
      <c r="AI48" s="255"/>
      <c r="AJ48" s="255"/>
      <c r="AK48" s="255"/>
      <c r="AL48" s="255"/>
      <c r="AM48" s="255">
        <v>488382</v>
      </c>
      <c r="AN48" s="255"/>
      <c r="AO48" s="255"/>
      <c r="AP48" s="255"/>
      <c r="AQ48" s="255"/>
      <c r="AR48" s="255"/>
      <c r="AS48" s="255"/>
      <c r="AT48" s="255"/>
      <c r="AU48" s="255">
        <v>4893539</v>
      </c>
      <c r="AV48" s="255"/>
      <c r="AW48" s="255"/>
      <c r="AX48" s="255"/>
      <c r="AY48" s="255"/>
      <c r="AZ48" s="255"/>
      <c r="BA48" s="255"/>
      <c r="BB48" s="255"/>
      <c r="BC48" s="255">
        <v>2185517</v>
      </c>
      <c r="BD48" s="255"/>
      <c r="BE48" s="255"/>
      <c r="BF48" s="255"/>
      <c r="BG48" s="255"/>
      <c r="BH48" s="255"/>
      <c r="BI48" s="255"/>
      <c r="BJ48" s="255"/>
      <c r="BK48" s="96"/>
    </row>
    <row r="49" spans="1:63" s="54" customFormat="1" ht="12" customHeight="1">
      <c r="A49" s="95"/>
      <c r="B49" s="99"/>
      <c r="C49" s="99"/>
      <c r="D49" s="99"/>
      <c r="E49" s="99"/>
      <c r="F49" s="526">
        <v>22</v>
      </c>
      <c r="G49" s="526"/>
      <c r="H49" s="99"/>
      <c r="I49" s="99"/>
      <c r="J49" s="99"/>
      <c r="K49" s="99"/>
      <c r="L49" s="292">
        <v>969212</v>
      </c>
      <c r="M49" s="255"/>
      <c r="N49" s="255"/>
      <c r="O49" s="255"/>
      <c r="P49" s="255"/>
      <c r="Q49" s="255"/>
      <c r="R49" s="255"/>
      <c r="S49" s="255"/>
      <c r="T49" s="255"/>
      <c r="U49" s="255">
        <v>1517920</v>
      </c>
      <c r="V49" s="255"/>
      <c r="W49" s="255"/>
      <c r="X49" s="255"/>
      <c r="Y49" s="255"/>
      <c r="Z49" s="255"/>
      <c r="AA49" s="255"/>
      <c r="AB49" s="255"/>
      <c r="AC49" s="255"/>
      <c r="AD49" s="255">
        <v>830841</v>
      </c>
      <c r="AE49" s="255"/>
      <c r="AF49" s="255"/>
      <c r="AG49" s="255"/>
      <c r="AH49" s="255"/>
      <c r="AI49" s="255"/>
      <c r="AJ49" s="255"/>
      <c r="AK49" s="255"/>
      <c r="AL49" s="255"/>
      <c r="AM49" s="255">
        <v>486372</v>
      </c>
      <c r="AN49" s="255"/>
      <c r="AO49" s="255"/>
      <c r="AP49" s="255"/>
      <c r="AQ49" s="255"/>
      <c r="AR49" s="255"/>
      <c r="AS49" s="255"/>
      <c r="AT49" s="255"/>
      <c r="AU49" s="255">
        <v>4904387</v>
      </c>
      <c r="AV49" s="255"/>
      <c r="AW49" s="255"/>
      <c r="AX49" s="255"/>
      <c r="AY49" s="255"/>
      <c r="AZ49" s="255"/>
      <c r="BA49" s="255"/>
      <c r="BB49" s="255"/>
      <c r="BC49" s="255">
        <v>2179380</v>
      </c>
      <c r="BD49" s="255"/>
      <c r="BE49" s="255"/>
      <c r="BF49" s="255"/>
      <c r="BG49" s="255"/>
      <c r="BH49" s="255"/>
      <c r="BI49" s="255"/>
      <c r="BJ49" s="255"/>
      <c r="BK49" s="96"/>
    </row>
    <row r="50" spans="1:63" s="54" customFormat="1" ht="12" customHeight="1">
      <c r="A50" s="95"/>
      <c r="B50" s="99"/>
      <c r="C50" s="99"/>
      <c r="D50" s="99"/>
      <c r="E50" s="99"/>
      <c r="F50" s="526">
        <v>23</v>
      </c>
      <c r="G50" s="526"/>
      <c r="H50" s="99"/>
      <c r="I50" s="99"/>
      <c r="J50" s="99"/>
      <c r="K50" s="99"/>
      <c r="L50" s="292">
        <v>1047206</v>
      </c>
      <c r="M50" s="255"/>
      <c r="N50" s="255"/>
      <c r="O50" s="255"/>
      <c r="P50" s="255"/>
      <c r="Q50" s="255"/>
      <c r="R50" s="255"/>
      <c r="S50" s="255"/>
      <c r="T50" s="255"/>
      <c r="U50" s="255">
        <v>1489099</v>
      </c>
      <c r="V50" s="255"/>
      <c r="W50" s="255"/>
      <c r="X50" s="255"/>
      <c r="Y50" s="255"/>
      <c r="Z50" s="255"/>
      <c r="AA50" s="255"/>
      <c r="AB50" s="255"/>
      <c r="AC50" s="255"/>
      <c r="AD50" s="255">
        <v>812577</v>
      </c>
      <c r="AE50" s="255"/>
      <c r="AF50" s="255"/>
      <c r="AG50" s="255"/>
      <c r="AH50" s="255"/>
      <c r="AI50" s="255"/>
      <c r="AJ50" s="255"/>
      <c r="AK50" s="255"/>
      <c r="AL50" s="255"/>
      <c r="AM50" s="255">
        <v>488588</v>
      </c>
      <c r="AN50" s="255"/>
      <c r="AO50" s="255"/>
      <c r="AP50" s="255"/>
      <c r="AQ50" s="255"/>
      <c r="AR50" s="255"/>
      <c r="AS50" s="255"/>
      <c r="AT50" s="255"/>
      <c r="AU50" s="255">
        <v>4937446</v>
      </c>
      <c r="AV50" s="255"/>
      <c r="AW50" s="255"/>
      <c r="AX50" s="255"/>
      <c r="AY50" s="255"/>
      <c r="AZ50" s="255"/>
      <c r="BA50" s="255"/>
      <c r="BB50" s="255"/>
      <c r="BC50" s="255">
        <v>2430350</v>
      </c>
      <c r="BD50" s="255"/>
      <c r="BE50" s="255"/>
      <c r="BF50" s="255"/>
      <c r="BG50" s="255"/>
      <c r="BH50" s="255"/>
      <c r="BI50" s="255"/>
      <c r="BJ50" s="255"/>
      <c r="BK50" s="96"/>
    </row>
    <row r="51" spans="1:63" s="54" customFormat="1" ht="12" customHeight="1">
      <c r="A51" s="95"/>
      <c r="B51" s="99"/>
      <c r="C51" s="99"/>
      <c r="D51" s="99"/>
      <c r="E51" s="99"/>
      <c r="F51" s="526">
        <v>24</v>
      </c>
      <c r="G51" s="526"/>
      <c r="H51" s="99"/>
      <c r="I51" s="99"/>
      <c r="J51" s="99"/>
      <c r="K51" s="99"/>
      <c r="L51" s="292">
        <v>1028332</v>
      </c>
      <c r="M51" s="255"/>
      <c r="N51" s="255"/>
      <c r="O51" s="255"/>
      <c r="P51" s="255"/>
      <c r="Q51" s="255"/>
      <c r="R51" s="255"/>
      <c r="S51" s="255"/>
      <c r="T51" s="255"/>
      <c r="U51" s="255">
        <v>1445288</v>
      </c>
      <c r="V51" s="255"/>
      <c r="W51" s="255"/>
      <c r="X51" s="255"/>
      <c r="Y51" s="255"/>
      <c r="Z51" s="255"/>
      <c r="AA51" s="255"/>
      <c r="AB51" s="255"/>
      <c r="AC51" s="255"/>
      <c r="AD51" s="255">
        <v>798168</v>
      </c>
      <c r="AE51" s="255"/>
      <c r="AF51" s="255"/>
      <c r="AG51" s="255"/>
      <c r="AH51" s="255"/>
      <c r="AI51" s="255"/>
      <c r="AJ51" s="255"/>
      <c r="AK51" s="255"/>
      <c r="AL51" s="255"/>
      <c r="AM51" s="255">
        <v>498645</v>
      </c>
      <c r="AN51" s="255"/>
      <c r="AO51" s="255"/>
      <c r="AP51" s="255"/>
      <c r="AQ51" s="255"/>
      <c r="AR51" s="255"/>
      <c r="AS51" s="255"/>
      <c r="AT51" s="255"/>
      <c r="AU51" s="255">
        <v>4861790</v>
      </c>
      <c r="AV51" s="255"/>
      <c r="AW51" s="255"/>
      <c r="AX51" s="255"/>
      <c r="AY51" s="255"/>
      <c r="AZ51" s="255"/>
      <c r="BA51" s="255"/>
      <c r="BB51" s="255"/>
      <c r="BC51" s="255">
        <v>2321560</v>
      </c>
      <c r="BD51" s="255"/>
      <c r="BE51" s="255"/>
      <c r="BF51" s="255"/>
      <c r="BG51" s="255"/>
      <c r="BH51" s="255"/>
      <c r="BI51" s="255"/>
      <c r="BJ51" s="255"/>
      <c r="BK51" s="96"/>
    </row>
    <row r="52" spans="1:63" s="106" customFormat="1" ht="12" customHeight="1">
      <c r="A52" s="102"/>
      <c r="B52" s="103"/>
      <c r="C52" s="103"/>
      <c r="D52" s="103"/>
      <c r="E52" s="103"/>
      <c r="F52" s="530">
        <v>25</v>
      </c>
      <c r="G52" s="530"/>
      <c r="H52" s="103"/>
      <c r="I52" s="103"/>
      <c r="J52" s="103"/>
      <c r="K52" s="99"/>
      <c r="L52" s="261">
        <v>1003880</v>
      </c>
      <c r="M52" s="262"/>
      <c r="N52" s="262"/>
      <c r="O52" s="262"/>
      <c r="P52" s="262"/>
      <c r="Q52" s="262"/>
      <c r="R52" s="262"/>
      <c r="S52" s="262"/>
      <c r="T52" s="262"/>
      <c r="U52" s="262">
        <v>1419568</v>
      </c>
      <c r="V52" s="262"/>
      <c r="W52" s="262"/>
      <c r="X52" s="262"/>
      <c r="Y52" s="262"/>
      <c r="Z52" s="262"/>
      <c r="AA52" s="262"/>
      <c r="AB52" s="262"/>
      <c r="AC52" s="262"/>
      <c r="AD52" s="262">
        <v>795143</v>
      </c>
      <c r="AE52" s="262"/>
      <c r="AF52" s="262"/>
      <c r="AG52" s="262"/>
      <c r="AH52" s="262"/>
      <c r="AI52" s="262"/>
      <c r="AJ52" s="262"/>
      <c r="AK52" s="262"/>
      <c r="AL52" s="262"/>
      <c r="AM52" s="262">
        <v>507676</v>
      </c>
      <c r="AN52" s="262"/>
      <c r="AO52" s="262"/>
      <c r="AP52" s="262"/>
      <c r="AQ52" s="262"/>
      <c r="AR52" s="262"/>
      <c r="AS52" s="262"/>
      <c r="AT52" s="262"/>
      <c r="AU52" s="262">
        <v>4940080</v>
      </c>
      <c r="AV52" s="262"/>
      <c r="AW52" s="262"/>
      <c r="AX52" s="262"/>
      <c r="AY52" s="262"/>
      <c r="AZ52" s="262"/>
      <c r="BA52" s="262"/>
      <c r="BB52" s="262"/>
      <c r="BC52" s="262">
        <v>2335795</v>
      </c>
      <c r="BD52" s="262"/>
      <c r="BE52" s="262"/>
      <c r="BF52" s="262"/>
      <c r="BG52" s="262"/>
      <c r="BH52" s="262"/>
      <c r="BI52" s="262"/>
      <c r="BJ52" s="262"/>
      <c r="BK52" s="105"/>
    </row>
    <row r="53" spans="1:63" s="54" customFormat="1" ht="9.9499999999999993" customHeight="1">
      <c r="A53" s="95"/>
      <c r="B53" s="99"/>
      <c r="C53" s="99"/>
      <c r="D53" s="99"/>
      <c r="E53" s="99"/>
      <c r="F53" s="99"/>
      <c r="G53" s="99"/>
      <c r="H53" s="99"/>
      <c r="I53" s="99"/>
      <c r="J53" s="99"/>
      <c r="K53" s="184"/>
      <c r="L53" s="111"/>
      <c r="M53" s="111"/>
      <c r="N53" s="111"/>
      <c r="O53" s="111"/>
      <c r="P53" s="111"/>
      <c r="Q53" s="111"/>
      <c r="R53" s="111"/>
      <c r="S53" s="111"/>
      <c r="T53" s="111"/>
      <c r="U53" s="111"/>
      <c r="V53" s="111"/>
      <c r="W53" s="111"/>
      <c r="X53" s="111"/>
      <c r="Y53" s="111"/>
      <c r="Z53" s="111"/>
      <c r="AA53" s="111"/>
      <c r="AB53" s="111"/>
      <c r="AC53" s="111"/>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6"/>
    </row>
    <row r="54" spans="1:63" s="54" customFormat="1" ht="12" customHeight="1">
      <c r="A54" s="95"/>
      <c r="B54" s="99"/>
      <c r="C54" s="525" t="s">
        <v>380</v>
      </c>
      <c r="D54" s="525"/>
      <c r="E54" s="525"/>
      <c r="F54" s="525"/>
      <c r="G54" s="525"/>
      <c r="H54" s="525"/>
      <c r="I54" s="525"/>
      <c r="J54" s="525"/>
      <c r="K54" s="184"/>
      <c r="L54" s="255">
        <v>538450</v>
      </c>
      <c r="M54" s="255"/>
      <c r="N54" s="255"/>
      <c r="O54" s="255"/>
      <c r="P54" s="255"/>
      <c r="Q54" s="255"/>
      <c r="R54" s="255"/>
      <c r="S54" s="255"/>
      <c r="T54" s="255"/>
      <c r="U54" s="255">
        <v>56964</v>
      </c>
      <c r="V54" s="255"/>
      <c r="W54" s="255"/>
      <c r="X54" s="255"/>
      <c r="Y54" s="255"/>
      <c r="Z54" s="255"/>
      <c r="AA54" s="255"/>
      <c r="AB54" s="255"/>
      <c r="AC54" s="255"/>
      <c r="AD54" s="255">
        <v>146853</v>
      </c>
      <c r="AE54" s="255"/>
      <c r="AF54" s="255"/>
      <c r="AG54" s="255"/>
      <c r="AH54" s="255"/>
      <c r="AI54" s="255"/>
      <c r="AJ54" s="255"/>
      <c r="AK54" s="255"/>
      <c r="AL54" s="255"/>
      <c r="AM54" s="255">
        <v>1805</v>
      </c>
      <c r="AN54" s="255"/>
      <c r="AO54" s="255"/>
      <c r="AP54" s="255"/>
      <c r="AQ54" s="255"/>
      <c r="AR54" s="255"/>
      <c r="AS54" s="255"/>
      <c r="AT54" s="255"/>
      <c r="AU54" s="255">
        <v>0</v>
      </c>
      <c r="AV54" s="255"/>
      <c r="AW54" s="255"/>
      <c r="AX54" s="255"/>
      <c r="AY54" s="255"/>
      <c r="AZ54" s="255"/>
      <c r="BA54" s="255"/>
      <c r="BB54" s="255"/>
      <c r="BC54" s="255">
        <v>0</v>
      </c>
      <c r="BD54" s="255"/>
      <c r="BE54" s="255"/>
      <c r="BF54" s="255"/>
      <c r="BG54" s="255"/>
      <c r="BH54" s="255"/>
      <c r="BI54" s="255"/>
      <c r="BJ54" s="255"/>
      <c r="BK54" s="58"/>
    </row>
    <row r="55" spans="1:63" s="54" customFormat="1" ht="8.1" customHeight="1">
      <c r="A55" s="95"/>
      <c r="B55" s="99"/>
      <c r="C55" s="99"/>
      <c r="D55" s="99"/>
      <c r="E55" s="99"/>
      <c r="F55" s="99"/>
      <c r="G55" s="99"/>
      <c r="H55" s="99"/>
      <c r="I55" s="99"/>
      <c r="J55" s="99"/>
      <c r="K55" s="184"/>
      <c r="L55" s="99"/>
      <c r="M55" s="99"/>
      <c r="N55" s="99"/>
      <c r="O55" s="99"/>
      <c r="P55" s="99"/>
      <c r="Q55" s="99"/>
      <c r="R55" s="99"/>
      <c r="S55" s="99"/>
      <c r="T55" s="99"/>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99"/>
      <c r="AV55" s="99"/>
      <c r="AW55" s="99"/>
      <c r="AX55" s="99"/>
      <c r="AY55" s="99"/>
      <c r="AZ55" s="99"/>
      <c r="BA55" s="99"/>
      <c r="BB55" s="99"/>
      <c r="BC55" s="99"/>
      <c r="BD55" s="99"/>
      <c r="BE55" s="99"/>
      <c r="BF55" s="99"/>
      <c r="BG55" s="99"/>
      <c r="BH55" s="99"/>
      <c r="BI55" s="99"/>
      <c r="BJ55" s="99"/>
      <c r="BK55" s="96"/>
    </row>
    <row r="56" spans="1:63" s="54" customFormat="1" ht="12" customHeight="1">
      <c r="A56" s="95"/>
      <c r="B56" s="99"/>
      <c r="C56" s="525" t="s">
        <v>381</v>
      </c>
      <c r="D56" s="525"/>
      <c r="E56" s="525"/>
      <c r="F56" s="525"/>
      <c r="G56" s="525"/>
      <c r="H56" s="525"/>
      <c r="I56" s="525"/>
      <c r="J56" s="525"/>
      <c r="K56" s="184"/>
      <c r="L56" s="255">
        <v>0</v>
      </c>
      <c r="M56" s="255"/>
      <c r="N56" s="255"/>
      <c r="O56" s="255"/>
      <c r="P56" s="255"/>
      <c r="Q56" s="255"/>
      <c r="R56" s="255"/>
      <c r="S56" s="255"/>
      <c r="T56" s="255"/>
      <c r="U56" s="255">
        <v>0</v>
      </c>
      <c r="V56" s="255"/>
      <c r="W56" s="255"/>
      <c r="X56" s="255"/>
      <c r="Y56" s="255"/>
      <c r="Z56" s="255"/>
      <c r="AA56" s="255"/>
      <c r="AB56" s="255"/>
      <c r="AC56" s="255"/>
      <c r="AD56" s="255">
        <v>0</v>
      </c>
      <c r="AE56" s="255"/>
      <c r="AF56" s="255"/>
      <c r="AG56" s="255"/>
      <c r="AH56" s="255"/>
      <c r="AI56" s="255"/>
      <c r="AJ56" s="255"/>
      <c r="AK56" s="255"/>
      <c r="AL56" s="255"/>
      <c r="AM56" s="255">
        <v>0</v>
      </c>
      <c r="AN56" s="255"/>
      <c r="AO56" s="255"/>
      <c r="AP56" s="255"/>
      <c r="AQ56" s="255"/>
      <c r="AR56" s="255"/>
      <c r="AS56" s="255"/>
      <c r="AT56" s="255"/>
      <c r="AU56" s="255">
        <v>0</v>
      </c>
      <c r="AV56" s="255"/>
      <c r="AW56" s="255"/>
      <c r="AX56" s="255"/>
      <c r="AY56" s="255"/>
      <c r="AZ56" s="255"/>
      <c r="BA56" s="255"/>
      <c r="BB56" s="255"/>
      <c r="BC56" s="255">
        <v>0</v>
      </c>
      <c r="BD56" s="255"/>
      <c r="BE56" s="255"/>
      <c r="BF56" s="255"/>
      <c r="BG56" s="255"/>
      <c r="BH56" s="255"/>
      <c r="BI56" s="255"/>
      <c r="BJ56" s="255"/>
      <c r="BK56" s="58"/>
    </row>
    <row r="57" spans="1:63" s="54" customFormat="1" ht="8.1" customHeight="1">
      <c r="A57" s="95"/>
      <c r="B57" s="99"/>
      <c r="C57" s="99"/>
      <c r="D57" s="99"/>
      <c r="E57" s="99"/>
      <c r="F57" s="99"/>
      <c r="G57" s="99"/>
      <c r="H57" s="99"/>
      <c r="I57" s="99"/>
      <c r="J57" s="99"/>
      <c r="K57" s="99"/>
      <c r="L57" s="112"/>
      <c r="M57" s="99"/>
      <c r="N57" s="99"/>
      <c r="O57" s="99"/>
      <c r="P57" s="99"/>
      <c r="Q57" s="99"/>
      <c r="R57" s="99"/>
      <c r="S57" s="99"/>
      <c r="T57" s="99"/>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99"/>
      <c r="AV57" s="99"/>
      <c r="AW57" s="99"/>
      <c r="AX57" s="99"/>
      <c r="AY57" s="99"/>
      <c r="AZ57" s="99"/>
      <c r="BA57" s="99"/>
      <c r="BB57" s="99"/>
      <c r="BC57" s="99"/>
      <c r="BD57" s="99"/>
      <c r="BE57" s="99"/>
      <c r="BF57" s="99"/>
      <c r="BG57" s="99"/>
      <c r="BH57" s="99"/>
      <c r="BI57" s="99"/>
      <c r="BJ57" s="99"/>
      <c r="BK57" s="96"/>
    </row>
    <row r="58" spans="1:63" s="54" customFormat="1" ht="12" customHeight="1">
      <c r="A58" s="95"/>
      <c r="B58" s="99"/>
      <c r="C58" s="525" t="s">
        <v>382</v>
      </c>
      <c r="D58" s="525"/>
      <c r="E58" s="525"/>
      <c r="F58" s="525"/>
      <c r="G58" s="525"/>
      <c r="H58" s="525"/>
      <c r="I58" s="525"/>
      <c r="J58" s="525"/>
      <c r="K58" s="184"/>
      <c r="L58" s="255">
        <v>0</v>
      </c>
      <c r="M58" s="255"/>
      <c r="N58" s="255"/>
      <c r="O58" s="255"/>
      <c r="P58" s="255"/>
      <c r="Q58" s="255"/>
      <c r="R58" s="255"/>
      <c r="S58" s="255"/>
      <c r="T58" s="255"/>
      <c r="U58" s="255">
        <v>1362604</v>
      </c>
      <c r="V58" s="255"/>
      <c r="W58" s="255"/>
      <c r="X58" s="255"/>
      <c r="Y58" s="255"/>
      <c r="Z58" s="255"/>
      <c r="AA58" s="255"/>
      <c r="AB58" s="255"/>
      <c r="AC58" s="255"/>
      <c r="AD58" s="255">
        <v>648290</v>
      </c>
      <c r="AE58" s="255"/>
      <c r="AF58" s="255"/>
      <c r="AG58" s="255"/>
      <c r="AH58" s="255"/>
      <c r="AI58" s="255"/>
      <c r="AJ58" s="255"/>
      <c r="AK58" s="255"/>
      <c r="AL58" s="255"/>
      <c r="AM58" s="255">
        <v>505871</v>
      </c>
      <c r="AN58" s="255"/>
      <c r="AO58" s="255"/>
      <c r="AP58" s="255"/>
      <c r="AQ58" s="255"/>
      <c r="AR58" s="255"/>
      <c r="AS58" s="255"/>
      <c r="AT58" s="255"/>
      <c r="AU58" s="255">
        <v>4940080</v>
      </c>
      <c r="AV58" s="255"/>
      <c r="AW58" s="255"/>
      <c r="AX58" s="255"/>
      <c r="AY58" s="255"/>
      <c r="AZ58" s="255"/>
      <c r="BA58" s="255"/>
      <c r="BB58" s="255"/>
      <c r="BC58" s="255">
        <v>2008420</v>
      </c>
      <c r="BD58" s="255"/>
      <c r="BE58" s="255"/>
      <c r="BF58" s="255"/>
      <c r="BG58" s="255"/>
      <c r="BH58" s="255"/>
      <c r="BI58" s="255"/>
      <c r="BJ58" s="255"/>
      <c r="BK58" s="58"/>
    </row>
    <row r="59" spans="1:63" s="54" customFormat="1" ht="8.1" customHeight="1">
      <c r="A59" s="95"/>
      <c r="B59" s="99"/>
      <c r="C59" s="99"/>
      <c r="D59" s="99"/>
      <c r="E59" s="99"/>
      <c r="F59" s="99"/>
      <c r="G59" s="99"/>
      <c r="H59" s="99"/>
      <c r="I59" s="99"/>
      <c r="J59" s="99"/>
      <c r="K59" s="184"/>
      <c r="L59" s="99"/>
      <c r="M59" s="99"/>
      <c r="N59" s="99"/>
      <c r="O59" s="99"/>
      <c r="P59" s="99"/>
      <c r="Q59" s="99"/>
      <c r="R59" s="99"/>
      <c r="S59" s="99"/>
      <c r="T59" s="99"/>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99"/>
      <c r="AV59" s="99"/>
      <c r="AW59" s="99"/>
      <c r="AX59" s="99"/>
      <c r="AY59" s="99"/>
      <c r="AZ59" s="99"/>
      <c r="BA59" s="99"/>
      <c r="BB59" s="99"/>
      <c r="BC59" s="99"/>
      <c r="BD59" s="99"/>
      <c r="BE59" s="99"/>
      <c r="BF59" s="99"/>
      <c r="BG59" s="99"/>
      <c r="BH59" s="99"/>
      <c r="BI59" s="99"/>
      <c r="BJ59" s="99"/>
      <c r="BK59" s="96"/>
    </row>
    <row r="60" spans="1:63" s="54" customFormat="1" ht="12" customHeight="1">
      <c r="A60" s="95"/>
      <c r="B60" s="99"/>
      <c r="C60" s="525" t="s">
        <v>383</v>
      </c>
      <c r="D60" s="525"/>
      <c r="E60" s="525"/>
      <c r="F60" s="525"/>
      <c r="G60" s="525"/>
      <c r="H60" s="525"/>
      <c r="I60" s="525"/>
      <c r="J60" s="525"/>
      <c r="K60" s="184"/>
      <c r="L60" s="255">
        <v>465430</v>
      </c>
      <c r="M60" s="255"/>
      <c r="N60" s="255"/>
      <c r="O60" s="255"/>
      <c r="P60" s="255"/>
      <c r="Q60" s="255"/>
      <c r="R60" s="255"/>
      <c r="S60" s="255"/>
      <c r="T60" s="255"/>
      <c r="U60" s="255">
        <v>0</v>
      </c>
      <c r="V60" s="255"/>
      <c r="W60" s="255"/>
      <c r="X60" s="255"/>
      <c r="Y60" s="255"/>
      <c r="Z60" s="255"/>
      <c r="AA60" s="255"/>
      <c r="AB60" s="255"/>
      <c r="AC60" s="255"/>
      <c r="AD60" s="255">
        <v>0</v>
      </c>
      <c r="AE60" s="255"/>
      <c r="AF60" s="255"/>
      <c r="AG60" s="255"/>
      <c r="AH60" s="255"/>
      <c r="AI60" s="255"/>
      <c r="AJ60" s="255"/>
      <c r="AK60" s="255"/>
      <c r="AL60" s="255"/>
      <c r="AM60" s="255">
        <v>0</v>
      </c>
      <c r="AN60" s="255"/>
      <c r="AO60" s="255"/>
      <c r="AP60" s="255"/>
      <c r="AQ60" s="255"/>
      <c r="AR60" s="255"/>
      <c r="AS60" s="255"/>
      <c r="AT60" s="255"/>
      <c r="AU60" s="255">
        <v>0</v>
      </c>
      <c r="AV60" s="255"/>
      <c r="AW60" s="255"/>
      <c r="AX60" s="255"/>
      <c r="AY60" s="255"/>
      <c r="AZ60" s="255"/>
      <c r="BA60" s="255"/>
      <c r="BB60" s="255"/>
      <c r="BC60" s="255">
        <v>0</v>
      </c>
      <c r="BD60" s="255"/>
      <c r="BE60" s="255"/>
      <c r="BF60" s="255"/>
      <c r="BG60" s="255"/>
      <c r="BH60" s="255"/>
      <c r="BI60" s="255"/>
      <c r="BJ60" s="255"/>
      <c r="BK60" s="58"/>
    </row>
    <row r="61" spans="1:63" s="54" customFormat="1" ht="8.1" customHeight="1">
      <c r="A61" s="95"/>
      <c r="B61" s="99"/>
      <c r="C61" s="99"/>
      <c r="D61" s="99"/>
      <c r="E61" s="99"/>
      <c r="F61" s="99"/>
      <c r="G61" s="99"/>
      <c r="H61" s="99"/>
      <c r="I61" s="99"/>
      <c r="J61" s="99"/>
      <c r="K61" s="184"/>
      <c r="L61" s="99"/>
      <c r="M61" s="99"/>
      <c r="N61" s="99"/>
      <c r="O61" s="99"/>
      <c r="P61" s="99"/>
      <c r="Q61" s="99"/>
      <c r="R61" s="99"/>
      <c r="S61" s="99"/>
      <c r="T61" s="99"/>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99"/>
      <c r="AV61" s="99"/>
      <c r="AW61" s="99"/>
      <c r="AX61" s="99"/>
      <c r="AY61" s="99"/>
      <c r="AZ61" s="99"/>
      <c r="BA61" s="99"/>
      <c r="BB61" s="99"/>
      <c r="BC61" s="99"/>
      <c r="BD61" s="99"/>
      <c r="BE61" s="99"/>
      <c r="BF61" s="99"/>
      <c r="BG61" s="99"/>
      <c r="BH61" s="99"/>
      <c r="BI61" s="99"/>
      <c r="BJ61" s="99"/>
      <c r="BK61" s="96"/>
    </row>
    <row r="62" spans="1:63" s="54" customFormat="1" ht="12" customHeight="1">
      <c r="A62" s="95"/>
      <c r="B62" s="99"/>
      <c r="C62" s="525" t="s">
        <v>384</v>
      </c>
      <c r="D62" s="525"/>
      <c r="E62" s="525"/>
      <c r="F62" s="525"/>
      <c r="G62" s="525"/>
      <c r="H62" s="525"/>
      <c r="I62" s="525"/>
      <c r="J62" s="525"/>
      <c r="K62" s="184"/>
      <c r="L62" s="255">
        <v>0</v>
      </c>
      <c r="M62" s="255"/>
      <c r="N62" s="255"/>
      <c r="O62" s="255"/>
      <c r="P62" s="255"/>
      <c r="Q62" s="255"/>
      <c r="R62" s="255"/>
      <c r="S62" s="255"/>
      <c r="T62" s="255"/>
      <c r="U62" s="255">
        <v>0</v>
      </c>
      <c r="V62" s="255"/>
      <c r="W62" s="255"/>
      <c r="X62" s="255"/>
      <c r="Y62" s="255"/>
      <c r="Z62" s="255"/>
      <c r="AA62" s="255"/>
      <c r="AB62" s="255"/>
      <c r="AC62" s="255"/>
      <c r="AD62" s="255">
        <v>0</v>
      </c>
      <c r="AE62" s="255"/>
      <c r="AF62" s="255"/>
      <c r="AG62" s="255"/>
      <c r="AH62" s="255"/>
      <c r="AI62" s="255"/>
      <c r="AJ62" s="255"/>
      <c r="AK62" s="255"/>
      <c r="AL62" s="255"/>
      <c r="AM62" s="255">
        <v>0</v>
      </c>
      <c r="AN62" s="255"/>
      <c r="AO62" s="255"/>
      <c r="AP62" s="255"/>
      <c r="AQ62" s="255"/>
      <c r="AR62" s="255"/>
      <c r="AS62" s="255"/>
      <c r="AT62" s="255"/>
      <c r="AU62" s="255">
        <v>0</v>
      </c>
      <c r="AV62" s="255"/>
      <c r="AW62" s="255"/>
      <c r="AX62" s="255"/>
      <c r="AY62" s="255"/>
      <c r="AZ62" s="255"/>
      <c r="BA62" s="255"/>
      <c r="BB62" s="255"/>
      <c r="BC62" s="255">
        <v>327375</v>
      </c>
      <c r="BD62" s="255"/>
      <c r="BE62" s="255"/>
      <c r="BF62" s="255"/>
      <c r="BG62" s="255"/>
      <c r="BH62" s="255"/>
      <c r="BI62" s="255"/>
      <c r="BJ62" s="255"/>
      <c r="BK62" s="58"/>
    </row>
    <row r="63" spans="1:63" s="54" customFormat="1" ht="8.1" customHeight="1">
      <c r="A63" s="95"/>
      <c r="B63" s="99"/>
      <c r="C63" s="99"/>
      <c r="D63" s="99"/>
      <c r="E63" s="99"/>
      <c r="F63" s="99"/>
      <c r="G63" s="99"/>
      <c r="H63" s="99"/>
      <c r="I63" s="99"/>
      <c r="J63" s="99"/>
      <c r="K63" s="184"/>
      <c r="L63" s="99"/>
      <c r="M63" s="99"/>
      <c r="N63" s="99"/>
      <c r="O63" s="99"/>
      <c r="P63" s="99"/>
      <c r="Q63" s="99"/>
      <c r="R63" s="99"/>
      <c r="S63" s="99"/>
      <c r="T63" s="99"/>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99"/>
      <c r="AV63" s="99"/>
      <c r="AW63" s="99"/>
      <c r="AX63" s="99"/>
      <c r="AY63" s="99"/>
      <c r="AZ63" s="99"/>
      <c r="BA63" s="99"/>
      <c r="BB63" s="99"/>
      <c r="BC63" s="99"/>
      <c r="BD63" s="99"/>
      <c r="BE63" s="99"/>
      <c r="BF63" s="99"/>
      <c r="BG63" s="99"/>
      <c r="BH63" s="99"/>
      <c r="BI63" s="99"/>
      <c r="BJ63" s="99"/>
      <c r="BK63" s="96"/>
    </row>
    <row r="64" spans="1:63" s="54" customFormat="1" ht="12" customHeight="1">
      <c r="A64" s="95"/>
      <c r="B64" s="99"/>
      <c r="C64" s="525" t="s">
        <v>385</v>
      </c>
      <c r="D64" s="525"/>
      <c r="E64" s="525"/>
      <c r="F64" s="525"/>
      <c r="G64" s="525"/>
      <c r="H64" s="525"/>
      <c r="I64" s="525"/>
      <c r="J64" s="525"/>
      <c r="K64" s="184"/>
      <c r="L64" s="255">
        <v>0</v>
      </c>
      <c r="M64" s="255"/>
      <c r="N64" s="255"/>
      <c r="O64" s="255"/>
      <c r="P64" s="255"/>
      <c r="Q64" s="255"/>
      <c r="R64" s="255"/>
      <c r="S64" s="255"/>
      <c r="T64" s="255"/>
      <c r="U64" s="255">
        <v>0</v>
      </c>
      <c r="V64" s="255"/>
      <c r="W64" s="255"/>
      <c r="X64" s="255"/>
      <c r="Y64" s="255"/>
      <c r="Z64" s="255"/>
      <c r="AA64" s="255"/>
      <c r="AB64" s="255"/>
      <c r="AC64" s="255"/>
      <c r="AD64" s="255">
        <v>0</v>
      </c>
      <c r="AE64" s="255"/>
      <c r="AF64" s="255"/>
      <c r="AG64" s="255"/>
      <c r="AH64" s="255"/>
      <c r="AI64" s="255"/>
      <c r="AJ64" s="255"/>
      <c r="AK64" s="255"/>
      <c r="AL64" s="255"/>
      <c r="AM64" s="255">
        <v>0</v>
      </c>
      <c r="AN64" s="255"/>
      <c r="AO64" s="255"/>
      <c r="AP64" s="255"/>
      <c r="AQ64" s="255"/>
      <c r="AR64" s="255"/>
      <c r="AS64" s="255"/>
      <c r="AT64" s="255"/>
      <c r="AU64" s="255">
        <v>0</v>
      </c>
      <c r="AV64" s="255"/>
      <c r="AW64" s="255"/>
      <c r="AX64" s="255"/>
      <c r="AY64" s="255"/>
      <c r="AZ64" s="255"/>
      <c r="BA64" s="255"/>
      <c r="BB64" s="255"/>
      <c r="BC64" s="255">
        <v>0</v>
      </c>
      <c r="BD64" s="255"/>
      <c r="BE64" s="255"/>
      <c r="BF64" s="255"/>
      <c r="BG64" s="255"/>
      <c r="BH64" s="255"/>
      <c r="BI64" s="255"/>
      <c r="BJ64" s="255"/>
      <c r="BK64" s="58"/>
    </row>
    <row r="65" spans="1:63" s="54" customFormat="1" ht="8.1" customHeight="1">
      <c r="A65" s="95"/>
      <c r="B65" s="107"/>
      <c r="C65" s="107"/>
      <c r="D65" s="107"/>
      <c r="E65" s="107"/>
      <c r="F65" s="107"/>
      <c r="G65" s="107"/>
      <c r="H65" s="107"/>
      <c r="I65" s="107"/>
      <c r="J65" s="107"/>
      <c r="K65" s="108"/>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58"/>
    </row>
    <row r="66" spans="1:63">
      <c r="B66" s="20"/>
      <c r="C66" s="20"/>
      <c r="D66" s="20"/>
      <c r="E66" s="19"/>
      <c r="F66" s="3"/>
    </row>
  </sheetData>
  <mergeCells count="262">
    <mergeCell ref="B19:D19"/>
    <mergeCell ref="F17:G17"/>
    <mergeCell ref="L17:Q17"/>
    <mergeCell ref="R17:X17"/>
    <mergeCell ref="Y17:AE17"/>
    <mergeCell ref="AF17:AK17"/>
    <mergeCell ref="AL17:AQ17"/>
    <mergeCell ref="AR17:AW17"/>
    <mergeCell ref="AX17:BC17"/>
    <mergeCell ref="BD17:BJ17"/>
    <mergeCell ref="F16:G16"/>
    <mergeCell ref="L16:Q16"/>
    <mergeCell ref="R16:X16"/>
    <mergeCell ref="Y16:AE16"/>
    <mergeCell ref="AF16:AK16"/>
    <mergeCell ref="AL16:AQ16"/>
    <mergeCell ref="AR16:AW16"/>
    <mergeCell ref="AX16:BC16"/>
    <mergeCell ref="BD16:BJ16"/>
    <mergeCell ref="F15:G15"/>
    <mergeCell ref="L15:Q15"/>
    <mergeCell ref="R15:X15"/>
    <mergeCell ref="Y15:AE15"/>
    <mergeCell ref="AF15:AK15"/>
    <mergeCell ref="AL15:AQ15"/>
    <mergeCell ref="AR15:AW15"/>
    <mergeCell ref="AX15:BC15"/>
    <mergeCell ref="BD15:BJ15"/>
    <mergeCell ref="BD13:BJ13"/>
    <mergeCell ref="F14:G14"/>
    <mergeCell ref="L14:Q14"/>
    <mergeCell ref="R14:X14"/>
    <mergeCell ref="Y14:AE14"/>
    <mergeCell ref="AF14:AK14"/>
    <mergeCell ref="AL14:AQ14"/>
    <mergeCell ref="AR14:AW14"/>
    <mergeCell ref="AX14:BC14"/>
    <mergeCell ref="BD14:BJ14"/>
    <mergeCell ref="L9:Q10"/>
    <mergeCell ref="R9:X10"/>
    <mergeCell ref="AF9:AK10"/>
    <mergeCell ref="AL9:AQ10"/>
    <mergeCell ref="AR9:AW10"/>
    <mergeCell ref="AX9:BC10"/>
    <mergeCell ref="C13:E13"/>
    <mergeCell ref="H13:J13"/>
    <mergeCell ref="L13:Q13"/>
    <mergeCell ref="R13:X13"/>
    <mergeCell ref="Y13:AE13"/>
    <mergeCell ref="AF13:AK13"/>
    <mergeCell ref="AL13:AQ13"/>
    <mergeCell ref="AR13:AW13"/>
    <mergeCell ref="AX13:BC13"/>
    <mergeCell ref="F13:G13"/>
    <mergeCell ref="AD62:AL62"/>
    <mergeCell ref="AM62:AT62"/>
    <mergeCell ref="AU62:BB62"/>
    <mergeCell ref="BC62:BJ62"/>
    <mergeCell ref="C54:J54"/>
    <mergeCell ref="L54:T54"/>
    <mergeCell ref="U54:AC54"/>
    <mergeCell ref="AD54:AL54"/>
    <mergeCell ref="AM54:AT54"/>
    <mergeCell ref="AU54:BB54"/>
    <mergeCell ref="BC54:BJ54"/>
    <mergeCell ref="C56:J56"/>
    <mergeCell ref="L56:T56"/>
    <mergeCell ref="U56:AC56"/>
    <mergeCell ref="AD56:AL56"/>
    <mergeCell ref="AM56:AT56"/>
    <mergeCell ref="AU56:BB56"/>
    <mergeCell ref="BC56:BJ56"/>
    <mergeCell ref="C64:J64"/>
    <mergeCell ref="L64:T64"/>
    <mergeCell ref="U64:AC64"/>
    <mergeCell ref="AD64:AL64"/>
    <mergeCell ref="AM64:AT64"/>
    <mergeCell ref="AU64:BB64"/>
    <mergeCell ref="BC64:BJ64"/>
    <mergeCell ref="C58:J58"/>
    <mergeCell ref="L58:T58"/>
    <mergeCell ref="U58:AC58"/>
    <mergeCell ref="AD58:AL58"/>
    <mergeCell ref="AM58:AT58"/>
    <mergeCell ref="AU58:BB58"/>
    <mergeCell ref="BC58:BJ58"/>
    <mergeCell ref="C60:J60"/>
    <mergeCell ref="L60:T60"/>
    <mergeCell ref="U60:AC60"/>
    <mergeCell ref="AD60:AL60"/>
    <mergeCell ref="AM60:AT60"/>
    <mergeCell ref="AU60:BB60"/>
    <mergeCell ref="BC60:BJ60"/>
    <mergeCell ref="C62:J62"/>
    <mergeCell ref="L62:T62"/>
    <mergeCell ref="U62:AC62"/>
    <mergeCell ref="F51:G51"/>
    <mergeCell ref="L51:T51"/>
    <mergeCell ref="U51:AC51"/>
    <mergeCell ref="AD51:AL51"/>
    <mergeCell ref="AM51:AT51"/>
    <mergeCell ref="AU51:BB51"/>
    <mergeCell ref="BC51:BJ51"/>
    <mergeCell ref="F52:G52"/>
    <mergeCell ref="L52:T52"/>
    <mergeCell ref="U52:AC52"/>
    <mergeCell ref="AD52:AL52"/>
    <mergeCell ref="AM52:AT52"/>
    <mergeCell ref="AU52:BB52"/>
    <mergeCell ref="BC52:BJ52"/>
    <mergeCell ref="F49:G49"/>
    <mergeCell ref="L49:T49"/>
    <mergeCell ref="U49:AC49"/>
    <mergeCell ref="AD49:AL49"/>
    <mergeCell ref="AM49:AT49"/>
    <mergeCell ref="AU49:BB49"/>
    <mergeCell ref="BC49:BJ49"/>
    <mergeCell ref="F50:G50"/>
    <mergeCell ref="L50:T50"/>
    <mergeCell ref="U50:AC50"/>
    <mergeCell ref="AD50:AL50"/>
    <mergeCell ref="AM50:AT50"/>
    <mergeCell ref="AU50:BB50"/>
    <mergeCell ref="BC50:BJ50"/>
    <mergeCell ref="C48:E48"/>
    <mergeCell ref="F48:G48"/>
    <mergeCell ref="H48:J48"/>
    <mergeCell ref="L48:T48"/>
    <mergeCell ref="U48:AC48"/>
    <mergeCell ref="AD48:AL48"/>
    <mergeCell ref="AM48:AT48"/>
    <mergeCell ref="AU48:BB48"/>
    <mergeCell ref="BC48:BJ48"/>
    <mergeCell ref="L44:T44"/>
    <mergeCell ref="U44:AC44"/>
    <mergeCell ref="AD44:AL44"/>
    <mergeCell ref="AM44:AT44"/>
    <mergeCell ref="AU44:BB44"/>
    <mergeCell ref="BC44:BJ44"/>
    <mergeCell ref="B45:K46"/>
    <mergeCell ref="L45:T46"/>
    <mergeCell ref="U45:AL45"/>
    <mergeCell ref="AM45:BB45"/>
    <mergeCell ref="BC45:BJ46"/>
    <mergeCell ref="U46:AC46"/>
    <mergeCell ref="AD46:AL46"/>
    <mergeCell ref="AM46:AT46"/>
    <mergeCell ref="AU46:BB46"/>
    <mergeCell ref="C41:J41"/>
    <mergeCell ref="L41:T41"/>
    <mergeCell ref="U41:AC41"/>
    <mergeCell ref="AD41:AL41"/>
    <mergeCell ref="AM41:AT41"/>
    <mergeCell ref="AU41:BB41"/>
    <mergeCell ref="BC41:BJ41"/>
    <mergeCell ref="L42:T42"/>
    <mergeCell ref="C43:J43"/>
    <mergeCell ref="L43:T43"/>
    <mergeCell ref="U43:AC43"/>
    <mergeCell ref="AD43:AL43"/>
    <mergeCell ref="AM43:AT43"/>
    <mergeCell ref="AU43:BB43"/>
    <mergeCell ref="BC43:BJ43"/>
    <mergeCell ref="L38:T38"/>
    <mergeCell ref="C39:J39"/>
    <mergeCell ref="L39:T39"/>
    <mergeCell ref="U39:AC39"/>
    <mergeCell ref="AD39:AL39"/>
    <mergeCell ref="AM39:AT39"/>
    <mergeCell ref="AU39:BB39"/>
    <mergeCell ref="BC39:BJ39"/>
    <mergeCell ref="L40:T40"/>
    <mergeCell ref="C35:J35"/>
    <mergeCell ref="L35:T35"/>
    <mergeCell ref="U35:AC35"/>
    <mergeCell ref="AD35:AL35"/>
    <mergeCell ref="AM35:AT35"/>
    <mergeCell ref="AU35:BB35"/>
    <mergeCell ref="BC35:BJ35"/>
    <mergeCell ref="L36:T36"/>
    <mergeCell ref="C37:J37"/>
    <mergeCell ref="L37:T37"/>
    <mergeCell ref="U37:AC37"/>
    <mergeCell ref="AD37:AL37"/>
    <mergeCell ref="AM37:AT37"/>
    <mergeCell ref="AU37:BB37"/>
    <mergeCell ref="BC37:BJ37"/>
    <mergeCell ref="L32:T32"/>
    <mergeCell ref="C33:J33"/>
    <mergeCell ref="L33:T33"/>
    <mergeCell ref="U33:AC33"/>
    <mergeCell ref="AD33:AL33"/>
    <mergeCell ref="AM33:AT33"/>
    <mergeCell ref="AU33:BB33"/>
    <mergeCell ref="BC33:BJ33"/>
    <mergeCell ref="L34:T34"/>
    <mergeCell ref="F30:G30"/>
    <mergeCell ref="L30:T30"/>
    <mergeCell ref="U30:AC30"/>
    <mergeCell ref="AD30:AL30"/>
    <mergeCell ref="AM30:AT30"/>
    <mergeCell ref="AU30:BB30"/>
    <mergeCell ref="BC30:BJ30"/>
    <mergeCell ref="F31:G31"/>
    <mergeCell ref="L31:T31"/>
    <mergeCell ref="U31:AC31"/>
    <mergeCell ref="AD31:AL31"/>
    <mergeCell ref="AM31:AT31"/>
    <mergeCell ref="AU31:BB31"/>
    <mergeCell ref="BC31:BJ31"/>
    <mergeCell ref="F28:G28"/>
    <mergeCell ref="L28:T28"/>
    <mergeCell ref="U28:AC28"/>
    <mergeCell ref="AD28:AL28"/>
    <mergeCell ref="AM28:AT28"/>
    <mergeCell ref="AU28:BB28"/>
    <mergeCell ref="BC28:BJ28"/>
    <mergeCell ref="F29:G29"/>
    <mergeCell ref="L29:T29"/>
    <mergeCell ref="U29:AC29"/>
    <mergeCell ref="AD29:AL29"/>
    <mergeCell ref="AM29:AT29"/>
    <mergeCell ref="AU29:BB29"/>
    <mergeCell ref="BC29:BJ29"/>
    <mergeCell ref="U26:AC26"/>
    <mergeCell ref="AD26:AL26"/>
    <mergeCell ref="AM26:AT26"/>
    <mergeCell ref="AU26:BB26"/>
    <mergeCell ref="BC26:BJ26"/>
    <mergeCell ref="C27:E27"/>
    <mergeCell ref="F27:G27"/>
    <mergeCell ref="H27:J27"/>
    <mergeCell ref="L27:T27"/>
    <mergeCell ref="U27:AC27"/>
    <mergeCell ref="AD27:AL27"/>
    <mergeCell ref="AM27:AT27"/>
    <mergeCell ref="AU27:BB27"/>
    <mergeCell ref="BC27:BJ27"/>
    <mergeCell ref="A1:J2"/>
    <mergeCell ref="B22:BK22"/>
    <mergeCell ref="B24:K25"/>
    <mergeCell ref="L24:T25"/>
    <mergeCell ref="U24:BJ24"/>
    <mergeCell ref="U25:AC25"/>
    <mergeCell ref="AD25:AL25"/>
    <mergeCell ref="AM25:AT25"/>
    <mergeCell ref="AU25:BB25"/>
    <mergeCell ref="BC25:BJ25"/>
    <mergeCell ref="B4:BJ4"/>
    <mergeCell ref="P11:Q11"/>
    <mergeCell ref="W11:X11"/>
    <mergeCell ref="AD11:AE11"/>
    <mergeCell ref="AJ11:AK11"/>
    <mergeCell ref="AP11:AQ11"/>
    <mergeCell ref="AV11:AW11"/>
    <mergeCell ref="BB11:BC11"/>
    <mergeCell ref="B5:BJ5"/>
    <mergeCell ref="B7:K10"/>
    <mergeCell ref="L7:X8"/>
    <mergeCell ref="Y7:AE10"/>
    <mergeCell ref="AF7:BC8"/>
    <mergeCell ref="BD7:BJ10"/>
  </mergeCells>
  <phoneticPr fontId="11"/>
  <printOptions horizontalCentered="1"/>
  <pageMargins left="0.47244094488188981" right="0.39370078740157483" top="0.31496062992125984" bottom="0.39370078740157483" header="0" footer="0"/>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93"/>
  <sheetViews>
    <sheetView view="pageBreakPreview" zoomScaleNormal="100" zoomScaleSheetLayoutView="100" workbookViewId="0"/>
  </sheetViews>
  <sheetFormatPr defaultRowHeight="13.5"/>
  <cols>
    <col min="1" max="1" width="1" customWidth="1"/>
    <col min="2" max="53" width="1.625" customWidth="1"/>
    <col min="54" max="54" width="1.75" customWidth="1"/>
    <col min="55" max="63" width="1.625" customWidth="1"/>
  </cols>
  <sheetData>
    <row r="1" spans="1:64" ht="11.1" customHeight="1">
      <c r="BB1" s="243">
        <v>227</v>
      </c>
      <c r="BC1" s="243"/>
      <c r="BD1" s="243"/>
      <c r="BE1" s="243"/>
      <c r="BF1" s="243"/>
      <c r="BG1" s="243"/>
      <c r="BH1" s="243"/>
      <c r="BI1" s="243"/>
      <c r="BJ1" s="243"/>
      <c r="BK1" s="243"/>
    </row>
    <row r="2" spans="1:64" ht="11.1" customHeight="1">
      <c r="BB2" s="243"/>
      <c r="BC2" s="243"/>
      <c r="BD2" s="243"/>
      <c r="BE2" s="243"/>
      <c r="BF2" s="243"/>
      <c r="BG2" s="243"/>
      <c r="BH2" s="243"/>
      <c r="BI2" s="243"/>
      <c r="BJ2" s="243"/>
      <c r="BK2" s="243"/>
    </row>
    <row r="3" spans="1:64" ht="11.1" customHeight="1">
      <c r="BB3" s="186"/>
      <c r="BC3" s="186"/>
      <c r="BD3" s="186"/>
      <c r="BE3" s="186"/>
      <c r="BF3" s="186"/>
      <c r="BG3" s="186"/>
      <c r="BH3" s="186"/>
      <c r="BI3" s="186"/>
      <c r="BJ3" s="186"/>
      <c r="BK3" s="186"/>
    </row>
    <row r="4" spans="1:64" ht="11.1" customHeight="1">
      <c r="BB4" s="186"/>
      <c r="BC4" s="186"/>
      <c r="BD4" s="186"/>
      <c r="BE4" s="186"/>
      <c r="BF4" s="186"/>
      <c r="BG4" s="186"/>
      <c r="BH4" s="186"/>
      <c r="BI4" s="186"/>
      <c r="BJ4" s="186"/>
      <c r="BK4" s="186"/>
    </row>
    <row r="5" spans="1:64" ht="11.1" customHeight="1">
      <c r="BB5" s="186"/>
      <c r="BC5" s="186"/>
      <c r="BD5" s="186"/>
      <c r="BE5" s="186"/>
      <c r="BF5" s="186"/>
      <c r="BG5" s="186"/>
      <c r="BH5" s="186"/>
      <c r="BI5" s="186"/>
      <c r="BJ5" s="186"/>
      <c r="BK5" s="186"/>
    </row>
    <row r="6" spans="1:64" ht="11.1" customHeight="1">
      <c r="A6" s="498" t="s">
        <v>489</v>
      </c>
      <c r="B6" s="498"/>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c r="AL6" s="498"/>
      <c r="AM6" s="498"/>
      <c r="AN6" s="498"/>
      <c r="AO6" s="498"/>
      <c r="AP6" s="498"/>
      <c r="AQ6" s="498"/>
      <c r="AR6" s="498"/>
      <c r="AS6" s="498"/>
      <c r="AT6" s="498"/>
      <c r="AU6" s="498"/>
      <c r="AV6" s="498"/>
      <c r="AW6" s="498"/>
      <c r="AX6" s="498"/>
      <c r="AY6" s="498"/>
      <c r="AZ6" s="498"/>
      <c r="BA6" s="498"/>
      <c r="BB6" s="498"/>
      <c r="BC6" s="498"/>
      <c r="BD6" s="498"/>
      <c r="BE6" s="498"/>
      <c r="BF6" s="498"/>
      <c r="BG6" s="498"/>
      <c r="BH6" s="498"/>
      <c r="BI6" s="498"/>
      <c r="BJ6" s="498"/>
      <c r="BK6" s="186"/>
    </row>
    <row r="7" spans="1:64" ht="11.1" customHeight="1">
      <c r="AS7" s="39"/>
      <c r="AT7" s="39"/>
      <c r="AU7" s="39"/>
      <c r="AV7" s="39"/>
      <c r="AW7" s="39"/>
      <c r="AX7" s="39"/>
      <c r="AY7" s="39"/>
      <c r="AZ7" s="39"/>
      <c r="BA7" s="39"/>
    </row>
    <row r="8" spans="1:64" s="54" customFormat="1" ht="13.5" customHeight="1">
      <c r="A8" s="95"/>
      <c r="B8" s="499" t="s">
        <v>395</v>
      </c>
      <c r="C8" s="605"/>
      <c r="D8" s="605"/>
      <c r="E8" s="605"/>
      <c r="F8" s="605"/>
      <c r="G8" s="605"/>
      <c r="H8" s="605"/>
      <c r="I8" s="605"/>
      <c r="J8" s="605"/>
      <c r="K8" s="606"/>
      <c r="L8" s="610" t="s">
        <v>396</v>
      </c>
      <c r="M8" s="610"/>
      <c r="N8" s="610"/>
      <c r="O8" s="610"/>
      <c r="P8" s="610"/>
      <c r="Q8" s="610"/>
      <c r="R8" s="610"/>
      <c r="S8" s="610"/>
      <c r="T8" s="610"/>
      <c r="U8" s="594" t="s">
        <v>397</v>
      </c>
      <c r="V8" s="594"/>
      <c r="W8" s="594"/>
      <c r="X8" s="594"/>
      <c r="Y8" s="594"/>
      <c r="Z8" s="594"/>
      <c r="AA8" s="594"/>
      <c r="AB8" s="594"/>
      <c r="AC8" s="594"/>
      <c r="AD8" s="596" t="s">
        <v>398</v>
      </c>
      <c r="AE8" s="597"/>
      <c r="AF8" s="597"/>
      <c r="AG8" s="597"/>
      <c r="AH8" s="597"/>
      <c r="AI8" s="597"/>
      <c r="AJ8" s="597"/>
      <c r="AK8" s="598"/>
      <c r="AL8" s="597" t="s">
        <v>399</v>
      </c>
      <c r="AM8" s="597"/>
      <c r="AN8" s="597"/>
      <c r="AO8" s="597"/>
      <c r="AP8" s="597"/>
      <c r="AQ8" s="597"/>
      <c r="AR8" s="597"/>
      <c r="AS8" s="596" t="s">
        <v>400</v>
      </c>
      <c r="AT8" s="597"/>
      <c r="AU8" s="597"/>
      <c r="AV8" s="597"/>
      <c r="AW8" s="597"/>
      <c r="AX8" s="598"/>
      <c r="AY8" s="596" t="s">
        <v>401</v>
      </c>
      <c r="AZ8" s="597"/>
      <c r="BA8" s="597"/>
      <c r="BB8" s="597"/>
      <c r="BC8" s="597"/>
      <c r="BD8" s="598"/>
      <c r="BE8" s="596" t="s">
        <v>402</v>
      </c>
      <c r="BF8" s="597"/>
      <c r="BG8" s="597"/>
      <c r="BH8" s="597"/>
      <c r="BI8" s="597"/>
      <c r="BJ8" s="597"/>
      <c r="BK8" s="58"/>
      <c r="BL8" s="96"/>
    </row>
    <row r="9" spans="1:64" s="54" customFormat="1" ht="13.5" customHeight="1">
      <c r="A9" s="95"/>
      <c r="B9" s="607"/>
      <c r="C9" s="608"/>
      <c r="D9" s="608"/>
      <c r="E9" s="608"/>
      <c r="F9" s="608"/>
      <c r="G9" s="608"/>
      <c r="H9" s="608"/>
      <c r="I9" s="608"/>
      <c r="J9" s="608"/>
      <c r="K9" s="609"/>
      <c r="L9" s="611"/>
      <c r="M9" s="611"/>
      <c r="N9" s="611"/>
      <c r="O9" s="611"/>
      <c r="P9" s="611"/>
      <c r="Q9" s="611"/>
      <c r="R9" s="611"/>
      <c r="S9" s="611"/>
      <c r="T9" s="611"/>
      <c r="U9" s="595"/>
      <c r="V9" s="595"/>
      <c r="W9" s="595"/>
      <c r="X9" s="595"/>
      <c r="Y9" s="595"/>
      <c r="Z9" s="595"/>
      <c r="AA9" s="595"/>
      <c r="AB9" s="595"/>
      <c r="AC9" s="595"/>
      <c r="AD9" s="599"/>
      <c r="AE9" s="600"/>
      <c r="AF9" s="600"/>
      <c r="AG9" s="600"/>
      <c r="AH9" s="600"/>
      <c r="AI9" s="600"/>
      <c r="AJ9" s="600"/>
      <c r="AK9" s="601"/>
      <c r="AL9" s="600"/>
      <c r="AM9" s="600"/>
      <c r="AN9" s="600"/>
      <c r="AO9" s="600"/>
      <c r="AP9" s="600"/>
      <c r="AQ9" s="600"/>
      <c r="AR9" s="600"/>
      <c r="AS9" s="599"/>
      <c r="AT9" s="600"/>
      <c r="AU9" s="600"/>
      <c r="AV9" s="600"/>
      <c r="AW9" s="600"/>
      <c r="AX9" s="601"/>
      <c r="AY9" s="599"/>
      <c r="AZ9" s="600"/>
      <c r="BA9" s="600"/>
      <c r="BB9" s="600"/>
      <c r="BC9" s="600"/>
      <c r="BD9" s="601"/>
      <c r="BE9" s="599"/>
      <c r="BF9" s="600"/>
      <c r="BG9" s="600"/>
      <c r="BH9" s="600"/>
      <c r="BI9" s="600"/>
      <c r="BJ9" s="600"/>
      <c r="BK9" s="58"/>
      <c r="BL9" s="96"/>
    </row>
    <row r="10" spans="1:64" s="54" customFormat="1" ht="8.1" customHeight="1">
      <c r="A10" s="95"/>
      <c r="B10" s="113"/>
      <c r="C10" s="113"/>
      <c r="D10" s="113"/>
      <c r="E10" s="113"/>
      <c r="F10" s="113"/>
      <c r="G10" s="113"/>
      <c r="H10" s="113"/>
      <c r="I10" s="113"/>
      <c r="J10" s="113"/>
      <c r="K10" s="114"/>
      <c r="L10" s="612"/>
      <c r="M10" s="524"/>
      <c r="N10" s="524"/>
      <c r="O10" s="524"/>
      <c r="P10" s="524"/>
      <c r="Q10" s="524"/>
      <c r="R10" s="524"/>
      <c r="S10" s="524"/>
      <c r="T10" s="524"/>
      <c r="U10" s="524"/>
      <c r="V10" s="524"/>
      <c r="W10" s="524"/>
      <c r="X10" s="524"/>
      <c r="Y10" s="524"/>
      <c r="Z10" s="524"/>
      <c r="AA10" s="524"/>
      <c r="AB10" s="524"/>
      <c r="AC10" s="524"/>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15"/>
      <c r="BJ10" s="115"/>
      <c r="BK10" s="58"/>
      <c r="BL10" s="96"/>
    </row>
    <row r="11" spans="1:64" s="54" customFormat="1" ht="12" customHeight="1">
      <c r="A11" s="95"/>
      <c r="B11" s="113"/>
      <c r="C11" s="525" t="s">
        <v>7</v>
      </c>
      <c r="D11" s="525"/>
      <c r="E11" s="525"/>
      <c r="F11" s="526">
        <v>21</v>
      </c>
      <c r="G11" s="526"/>
      <c r="H11" s="525" t="s">
        <v>6</v>
      </c>
      <c r="I11" s="525"/>
      <c r="J11" s="525"/>
      <c r="K11" s="113"/>
      <c r="L11" s="292">
        <v>100539</v>
      </c>
      <c r="M11" s="255"/>
      <c r="N11" s="255"/>
      <c r="O11" s="255"/>
      <c r="P11" s="255"/>
      <c r="Q11" s="255"/>
      <c r="R11" s="255"/>
      <c r="S11" s="255"/>
      <c r="T11" s="255"/>
      <c r="U11" s="255">
        <v>5505260</v>
      </c>
      <c r="V11" s="255"/>
      <c r="W11" s="255"/>
      <c r="X11" s="255"/>
      <c r="Y11" s="255"/>
      <c r="Z11" s="255"/>
      <c r="AA11" s="255"/>
      <c r="AB11" s="255"/>
      <c r="AC11" s="255"/>
      <c r="AD11" s="255">
        <v>19606</v>
      </c>
      <c r="AE11" s="255"/>
      <c r="AF11" s="255"/>
      <c r="AG11" s="255"/>
      <c r="AH11" s="255"/>
      <c r="AI11" s="255"/>
      <c r="AJ11" s="255"/>
      <c r="AK11" s="255"/>
      <c r="AL11" s="259">
        <v>2626</v>
      </c>
      <c r="AM11" s="259"/>
      <c r="AN11" s="259"/>
      <c r="AO11" s="259"/>
      <c r="AP11" s="259"/>
      <c r="AQ11" s="259"/>
      <c r="AR11" s="259"/>
      <c r="AS11" s="255">
        <v>0</v>
      </c>
      <c r="AT11" s="255"/>
      <c r="AU11" s="255"/>
      <c r="AV11" s="255"/>
      <c r="AW11" s="255"/>
      <c r="AX11" s="255"/>
      <c r="AY11" s="255">
        <v>0</v>
      </c>
      <c r="AZ11" s="255"/>
      <c r="BA11" s="255"/>
      <c r="BB11" s="255"/>
      <c r="BC11" s="255"/>
      <c r="BD11" s="255"/>
      <c r="BE11" s="255">
        <v>0</v>
      </c>
      <c r="BF11" s="255"/>
      <c r="BG11" s="255"/>
      <c r="BH11" s="255"/>
      <c r="BI11" s="255"/>
      <c r="BJ11" s="255"/>
      <c r="BK11" s="58"/>
      <c r="BL11" s="96"/>
    </row>
    <row r="12" spans="1:64" s="54" customFormat="1" ht="12" customHeight="1">
      <c r="A12" s="95"/>
      <c r="B12" s="113"/>
      <c r="C12" s="99"/>
      <c r="D12" s="99"/>
      <c r="E12" s="99"/>
      <c r="F12" s="526">
        <v>22</v>
      </c>
      <c r="G12" s="526"/>
      <c r="H12" s="99"/>
      <c r="I12" s="99"/>
      <c r="J12" s="99"/>
      <c r="K12" s="113"/>
      <c r="L12" s="292">
        <v>101337</v>
      </c>
      <c r="M12" s="255"/>
      <c r="N12" s="255"/>
      <c r="O12" s="255"/>
      <c r="P12" s="255"/>
      <c r="Q12" s="255"/>
      <c r="R12" s="255"/>
      <c r="S12" s="255"/>
      <c r="T12" s="255"/>
      <c r="U12" s="255">
        <v>5397175</v>
      </c>
      <c r="V12" s="255"/>
      <c r="W12" s="255"/>
      <c r="X12" s="255"/>
      <c r="Y12" s="255"/>
      <c r="Z12" s="255"/>
      <c r="AA12" s="255"/>
      <c r="AB12" s="255"/>
      <c r="AC12" s="255"/>
      <c r="AD12" s="255">
        <v>19486</v>
      </c>
      <c r="AE12" s="255"/>
      <c r="AF12" s="255"/>
      <c r="AG12" s="255"/>
      <c r="AH12" s="255"/>
      <c r="AI12" s="255"/>
      <c r="AJ12" s="255"/>
      <c r="AK12" s="255"/>
      <c r="AL12" s="259">
        <v>12344</v>
      </c>
      <c r="AM12" s="259"/>
      <c r="AN12" s="259"/>
      <c r="AO12" s="259"/>
      <c r="AP12" s="259"/>
      <c r="AQ12" s="259"/>
      <c r="AR12" s="259"/>
      <c r="AS12" s="255">
        <v>0</v>
      </c>
      <c r="AT12" s="255"/>
      <c r="AU12" s="255"/>
      <c r="AV12" s="255"/>
      <c r="AW12" s="255"/>
      <c r="AX12" s="255"/>
      <c r="AY12" s="255">
        <v>0</v>
      </c>
      <c r="AZ12" s="255"/>
      <c r="BA12" s="255"/>
      <c r="BB12" s="255"/>
      <c r="BC12" s="255"/>
      <c r="BD12" s="255"/>
      <c r="BE12" s="255">
        <v>0</v>
      </c>
      <c r="BF12" s="255"/>
      <c r="BG12" s="255"/>
      <c r="BH12" s="255"/>
      <c r="BI12" s="255"/>
      <c r="BJ12" s="255"/>
      <c r="BK12" s="58"/>
      <c r="BL12" s="96"/>
    </row>
    <row r="13" spans="1:64" s="54" customFormat="1" ht="12" customHeight="1">
      <c r="A13" s="95"/>
      <c r="B13" s="113"/>
      <c r="C13" s="99"/>
      <c r="D13" s="99"/>
      <c r="E13" s="99"/>
      <c r="F13" s="526">
        <v>23</v>
      </c>
      <c r="G13" s="526"/>
      <c r="H13" s="99"/>
      <c r="I13" s="99"/>
      <c r="J13" s="99"/>
      <c r="K13" s="113"/>
      <c r="L13" s="292">
        <v>94176</v>
      </c>
      <c r="M13" s="255"/>
      <c r="N13" s="255"/>
      <c r="O13" s="255"/>
      <c r="P13" s="255"/>
      <c r="Q13" s="255"/>
      <c r="R13" s="255"/>
      <c r="S13" s="255"/>
      <c r="T13" s="255"/>
      <c r="U13" s="255">
        <v>5423390</v>
      </c>
      <c r="V13" s="255"/>
      <c r="W13" s="255"/>
      <c r="X13" s="255"/>
      <c r="Y13" s="255"/>
      <c r="Z13" s="255"/>
      <c r="AA13" s="255"/>
      <c r="AB13" s="255"/>
      <c r="AC13" s="255"/>
      <c r="AD13" s="255">
        <v>17749</v>
      </c>
      <c r="AE13" s="255"/>
      <c r="AF13" s="255"/>
      <c r="AG13" s="255"/>
      <c r="AH13" s="255"/>
      <c r="AI13" s="255"/>
      <c r="AJ13" s="255"/>
      <c r="AK13" s="255"/>
      <c r="AL13" s="259">
        <v>270796</v>
      </c>
      <c r="AM13" s="259"/>
      <c r="AN13" s="259"/>
      <c r="AO13" s="259"/>
      <c r="AP13" s="259"/>
      <c r="AQ13" s="259"/>
      <c r="AR13" s="259"/>
      <c r="AS13" s="255">
        <v>699</v>
      </c>
      <c r="AT13" s="255"/>
      <c r="AU13" s="255"/>
      <c r="AV13" s="255"/>
      <c r="AW13" s="255"/>
      <c r="AX13" s="255"/>
      <c r="AY13" s="255">
        <v>9905</v>
      </c>
      <c r="AZ13" s="255"/>
      <c r="BA13" s="255"/>
      <c r="BB13" s="255"/>
      <c r="BC13" s="255"/>
      <c r="BD13" s="255"/>
      <c r="BE13" s="255">
        <v>0</v>
      </c>
      <c r="BF13" s="255"/>
      <c r="BG13" s="255"/>
      <c r="BH13" s="255"/>
      <c r="BI13" s="255"/>
      <c r="BJ13" s="255"/>
      <c r="BK13" s="58"/>
      <c r="BL13" s="96"/>
    </row>
    <row r="14" spans="1:64" s="96" customFormat="1" ht="12" customHeight="1">
      <c r="A14" s="97"/>
      <c r="B14" s="113"/>
      <c r="C14" s="99"/>
      <c r="D14" s="99"/>
      <c r="E14" s="99"/>
      <c r="F14" s="526">
        <v>24</v>
      </c>
      <c r="G14" s="526"/>
      <c r="H14" s="99"/>
      <c r="I14" s="99"/>
      <c r="J14" s="99"/>
      <c r="K14" s="113"/>
      <c r="L14" s="292">
        <v>90575</v>
      </c>
      <c r="M14" s="255"/>
      <c r="N14" s="255"/>
      <c r="O14" s="255"/>
      <c r="P14" s="255"/>
      <c r="Q14" s="255"/>
      <c r="R14" s="255"/>
      <c r="S14" s="255"/>
      <c r="T14" s="255"/>
      <c r="U14" s="255">
        <v>5274965</v>
      </c>
      <c r="V14" s="255"/>
      <c r="W14" s="255"/>
      <c r="X14" s="255"/>
      <c r="Y14" s="255"/>
      <c r="Z14" s="255"/>
      <c r="AA14" s="255"/>
      <c r="AB14" s="255"/>
      <c r="AC14" s="255"/>
      <c r="AD14" s="255">
        <v>18995</v>
      </c>
      <c r="AE14" s="255"/>
      <c r="AF14" s="255"/>
      <c r="AG14" s="255"/>
      <c r="AH14" s="255"/>
      <c r="AI14" s="255"/>
      <c r="AJ14" s="255"/>
      <c r="AK14" s="255"/>
      <c r="AL14" s="255">
        <v>738461</v>
      </c>
      <c r="AM14" s="255"/>
      <c r="AN14" s="255"/>
      <c r="AO14" s="255"/>
      <c r="AP14" s="255"/>
      <c r="AQ14" s="255"/>
      <c r="AR14" s="255"/>
      <c r="AS14" s="255">
        <v>1620</v>
      </c>
      <c r="AT14" s="255"/>
      <c r="AU14" s="255">
        <v>0</v>
      </c>
      <c r="AV14" s="255"/>
      <c r="AW14" s="255"/>
      <c r="AX14" s="255"/>
      <c r="AY14" s="255">
        <v>96950</v>
      </c>
      <c r="AZ14" s="255"/>
      <c r="BA14" s="255">
        <v>0</v>
      </c>
      <c r="BB14" s="255"/>
      <c r="BC14" s="255"/>
      <c r="BD14" s="255"/>
      <c r="BE14" s="255">
        <v>1047</v>
      </c>
      <c r="BF14" s="255"/>
      <c r="BG14" s="255">
        <v>0</v>
      </c>
      <c r="BH14" s="255"/>
      <c r="BI14" s="255"/>
      <c r="BJ14" s="255"/>
      <c r="BK14" s="58"/>
    </row>
    <row r="15" spans="1:64" s="106" customFormat="1" ht="12" customHeight="1">
      <c r="A15" s="102"/>
      <c r="B15" s="116"/>
      <c r="C15" s="103"/>
      <c r="D15" s="103"/>
      <c r="E15" s="103"/>
      <c r="F15" s="530">
        <v>25</v>
      </c>
      <c r="G15" s="530"/>
      <c r="H15" s="103"/>
      <c r="I15" s="103"/>
      <c r="J15" s="103"/>
      <c r="K15" s="116"/>
      <c r="L15" s="261">
        <v>84701</v>
      </c>
      <c r="M15" s="262"/>
      <c r="N15" s="262"/>
      <c r="O15" s="262"/>
      <c r="P15" s="262"/>
      <c r="Q15" s="262"/>
      <c r="R15" s="262"/>
      <c r="S15" s="262"/>
      <c r="T15" s="262"/>
      <c r="U15" s="262">
        <v>5219125</v>
      </c>
      <c r="V15" s="262"/>
      <c r="W15" s="262"/>
      <c r="X15" s="262"/>
      <c r="Y15" s="262"/>
      <c r="Z15" s="262"/>
      <c r="AA15" s="262"/>
      <c r="AB15" s="262"/>
      <c r="AC15" s="262"/>
      <c r="AD15" s="262">
        <v>17995</v>
      </c>
      <c r="AE15" s="262"/>
      <c r="AF15" s="262"/>
      <c r="AG15" s="262"/>
      <c r="AH15" s="262"/>
      <c r="AI15" s="262"/>
      <c r="AJ15" s="262"/>
      <c r="AK15" s="262"/>
      <c r="AL15" s="262">
        <v>798184</v>
      </c>
      <c r="AM15" s="262"/>
      <c r="AN15" s="262"/>
      <c r="AO15" s="262"/>
      <c r="AP15" s="262"/>
      <c r="AQ15" s="262"/>
      <c r="AR15" s="262"/>
      <c r="AS15" s="262">
        <v>3040</v>
      </c>
      <c r="AT15" s="262"/>
      <c r="AU15" s="262">
        <v>0</v>
      </c>
      <c r="AV15" s="262"/>
      <c r="AW15" s="262"/>
      <c r="AX15" s="262"/>
      <c r="AY15" s="262">
        <v>108590</v>
      </c>
      <c r="AZ15" s="262"/>
      <c r="BA15" s="262">
        <v>0</v>
      </c>
      <c r="BB15" s="262"/>
      <c r="BC15" s="262"/>
      <c r="BD15" s="262"/>
      <c r="BE15" s="262">
        <v>676</v>
      </c>
      <c r="BF15" s="262"/>
      <c r="BG15" s="262">
        <v>0</v>
      </c>
      <c r="BH15" s="262"/>
      <c r="BI15" s="262"/>
      <c r="BJ15" s="262"/>
      <c r="BK15" s="104"/>
      <c r="BL15" s="110"/>
    </row>
    <row r="16" spans="1:64" s="54" customFormat="1" ht="9.9499999999999993" customHeight="1">
      <c r="A16" s="95"/>
      <c r="B16" s="113"/>
      <c r="C16" s="99"/>
      <c r="D16" s="99"/>
      <c r="E16" s="99"/>
      <c r="F16" s="99"/>
      <c r="G16" s="99"/>
      <c r="H16" s="99"/>
      <c r="I16" s="99"/>
      <c r="J16" s="99"/>
      <c r="K16" s="185"/>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58"/>
      <c r="BJ16" s="58"/>
      <c r="BK16" s="58"/>
      <c r="BL16" s="90"/>
    </row>
    <row r="17" spans="1:64" s="54" customFormat="1" ht="12" customHeight="1">
      <c r="A17" s="95"/>
      <c r="B17" s="113"/>
      <c r="C17" s="525" t="s">
        <v>380</v>
      </c>
      <c r="D17" s="525"/>
      <c r="E17" s="525"/>
      <c r="F17" s="525"/>
      <c r="G17" s="525"/>
      <c r="H17" s="525"/>
      <c r="I17" s="525"/>
      <c r="J17" s="525"/>
      <c r="K17" s="185"/>
      <c r="L17" s="255">
        <v>0</v>
      </c>
      <c r="M17" s="255"/>
      <c r="N17" s="255"/>
      <c r="O17" s="255"/>
      <c r="P17" s="255"/>
      <c r="Q17" s="255"/>
      <c r="R17" s="255"/>
      <c r="S17" s="255"/>
      <c r="T17" s="255"/>
      <c r="U17" s="255">
        <v>0</v>
      </c>
      <c r="V17" s="255"/>
      <c r="W17" s="255"/>
      <c r="X17" s="255"/>
      <c r="Y17" s="255"/>
      <c r="Z17" s="255"/>
      <c r="AA17" s="255"/>
      <c r="AB17" s="255"/>
      <c r="AC17" s="255"/>
      <c r="AD17" s="255">
        <v>0</v>
      </c>
      <c r="AE17" s="255"/>
      <c r="AF17" s="255"/>
      <c r="AG17" s="255"/>
      <c r="AH17" s="255"/>
      <c r="AI17" s="255"/>
      <c r="AJ17" s="255"/>
      <c r="AK17" s="255"/>
      <c r="AL17" s="255">
        <v>7557</v>
      </c>
      <c r="AM17" s="255"/>
      <c r="AN17" s="255"/>
      <c r="AO17" s="255"/>
      <c r="AP17" s="255"/>
      <c r="AQ17" s="255"/>
      <c r="AR17" s="255"/>
      <c r="AS17" s="255">
        <v>0</v>
      </c>
      <c r="AT17" s="255"/>
      <c r="AU17" s="255"/>
      <c r="AV17" s="255"/>
      <c r="AW17" s="255"/>
      <c r="AX17" s="255"/>
      <c r="AY17" s="255">
        <v>0</v>
      </c>
      <c r="AZ17" s="255"/>
      <c r="BA17" s="255"/>
      <c r="BB17" s="255"/>
      <c r="BC17" s="255"/>
      <c r="BD17" s="255"/>
      <c r="BE17" s="255">
        <v>0</v>
      </c>
      <c r="BF17" s="255"/>
      <c r="BG17" s="255"/>
      <c r="BH17" s="255"/>
      <c r="BI17" s="255"/>
      <c r="BJ17" s="255"/>
      <c r="BK17" s="58"/>
      <c r="BL17" s="90"/>
    </row>
    <row r="18" spans="1:64" s="54" customFormat="1" ht="8.1" customHeight="1">
      <c r="A18" s="95"/>
      <c r="B18" s="113"/>
      <c r="C18" s="99"/>
      <c r="D18" s="99"/>
      <c r="E18" s="99"/>
      <c r="F18" s="99"/>
      <c r="G18" s="99"/>
      <c r="H18" s="99"/>
      <c r="I18" s="99"/>
      <c r="J18" s="99"/>
      <c r="K18" s="185"/>
      <c r="L18" s="99"/>
      <c r="M18" s="99"/>
      <c r="N18" s="99"/>
      <c r="O18" s="99"/>
      <c r="P18" s="99"/>
      <c r="Q18" s="99"/>
      <c r="R18" s="99"/>
      <c r="S18" s="99"/>
      <c r="T18" s="99"/>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99"/>
      <c r="AV18" s="99"/>
      <c r="AW18" s="99"/>
      <c r="AX18" s="99"/>
      <c r="AY18" s="99"/>
      <c r="AZ18" s="99"/>
      <c r="BA18" s="99"/>
      <c r="BB18" s="99"/>
      <c r="BC18" s="99"/>
      <c r="BD18" s="99"/>
      <c r="BE18" s="99"/>
      <c r="BF18" s="99"/>
      <c r="BG18" s="99"/>
      <c r="BH18" s="99"/>
      <c r="BI18" s="99"/>
      <c r="BJ18" s="99"/>
      <c r="BK18" s="58"/>
      <c r="BL18" s="90"/>
    </row>
    <row r="19" spans="1:64" s="54" customFormat="1" ht="12" customHeight="1">
      <c r="A19" s="95"/>
      <c r="B19" s="113"/>
      <c r="C19" s="525" t="s">
        <v>381</v>
      </c>
      <c r="D19" s="525"/>
      <c r="E19" s="525"/>
      <c r="F19" s="525"/>
      <c r="G19" s="525"/>
      <c r="H19" s="525"/>
      <c r="I19" s="525"/>
      <c r="J19" s="525"/>
      <c r="K19" s="185"/>
      <c r="L19" s="255">
        <v>0</v>
      </c>
      <c r="M19" s="255"/>
      <c r="N19" s="255"/>
      <c r="O19" s="255"/>
      <c r="P19" s="255"/>
      <c r="Q19" s="255"/>
      <c r="R19" s="255"/>
      <c r="S19" s="255"/>
      <c r="T19" s="255"/>
      <c r="U19" s="255">
        <v>5219125</v>
      </c>
      <c r="V19" s="255"/>
      <c r="W19" s="255"/>
      <c r="X19" s="255"/>
      <c r="Y19" s="255"/>
      <c r="Z19" s="255"/>
      <c r="AA19" s="255"/>
      <c r="AB19" s="255"/>
      <c r="AC19" s="255"/>
      <c r="AD19" s="255">
        <v>0</v>
      </c>
      <c r="AE19" s="255"/>
      <c r="AF19" s="255"/>
      <c r="AG19" s="255"/>
      <c r="AH19" s="255"/>
      <c r="AI19" s="255"/>
      <c r="AJ19" s="255"/>
      <c r="AK19" s="255"/>
      <c r="AL19" s="255">
        <v>0</v>
      </c>
      <c r="AM19" s="255"/>
      <c r="AN19" s="255"/>
      <c r="AO19" s="255"/>
      <c r="AP19" s="255"/>
      <c r="AQ19" s="255"/>
      <c r="AR19" s="255"/>
      <c r="AS19" s="255">
        <v>0</v>
      </c>
      <c r="AT19" s="255"/>
      <c r="AU19" s="255"/>
      <c r="AV19" s="255"/>
      <c r="AW19" s="255"/>
      <c r="AX19" s="255"/>
      <c r="AY19" s="255">
        <v>0</v>
      </c>
      <c r="AZ19" s="255"/>
      <c r="BA19" s="255"/>
      <c r="BB19" s="255"/>
      <c r="BC19" s="255"/>
      <c r="BD19" s="255"/>
      <c r="BE19" s="255">
        <v>0</v>
      </c>
      <c r="BF19" s="255"/>
      <c r="BG19" s="255"/>
      <c r="BH19" s="255"/>
      <c r="BI19" s="255"/>
      <c r="BJ19" s="255"/>
      <c r="BK19" s="58"/>
      <c r="BL19" s="90"/>
    </row>
    <row r="20" spans="1:64" s="54" customFormat="1" ht="8.1" customHeight="1">
      <c r="A20" s="95"/>
      <c r="B20" s="113"/>
      <c r="C20" s="99"/>
      <c r="D20" s="99"/>
      <c r="E20" s="99"/>
      <c r="F20" s="99"/>
      <c r="G20" s="99"/>
      <c r="H20" s="99"/>
      <c r="I20" s="99"/>
      <c r="J20" s="99"/>
      <c r="K20" s="185"/>
      <c r="L20" s="99"/>
      <c r="M20" s="99"/>
      <c r="N20" s="99"/>
      <c r="O20" s="99"/>
      <c r="P20" s="99"/>
      <c r="Q20" s="99"/>
      <c r="R20" s="99"/>
      <c r="S20" s="99"/>
      <c r="T20" s="99"/>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99"/>
      <c r="AV20" s="99"/>
      <c r="AW20" s="99"/>
      <c r="AX20" s="99"/>
      <c r="AY20" s="99"/>
      <c r="AZ20" s="99"/>
      <c r="BA20" s="99"/>
      <c r="BB20" s="99"/>
      <c r="BC20" s="99"/>
      <c r="BD20" s="99"/>
      <c r="BE20" s="99"/>
      <c r="BF20" s="99"/>
      <c r="BG20" s="99"/>
      <c r="BH20" s="99"/>
      <c r="BI20" s="99"/>
      <c r="BJ20" s="99"/>
      <c r="BK20" s="58"/>
      <c r="BL20" s="90"/>
    </row>
    <row r="21" spans="1:64" s="54" customFormat="1" ht="12" customHeight="1">
      <c r="A21" s="95"/>
      <c r="B21" s="99"/>
      <c r="C21" s="525" t="s">
        <v>382</v>
      </c>
      <c r="D21" s="525"/>
      <c r="E21" s="525"/>
      <c r="F21" s="525"/>
      <c r="G21" s="525"/>
      <c r="H21" s="525"/>
      <c r="I21" s="525"/>
      <c r="J21" s="525"/>
      <c r="K21" s="184"/>
      <c r="L21" s="255">
        <v>0</v>
      </c>
      <c r="M21" s="255"/>
      <c r="N21" s="255"/>
      <c r="O21" s="255"/>
      <c r="P21" s="255"/>
      <c r="Q21" s="255"/>
      <c r="R21" s="255"/>
      <c r="S21" s="255"/>
      <c r="T21" s="255"/>
      <c r="U21" s="255">
        <v>0</v>
      </c>
      <c r="V21" s="255"/>
      <c r="W21" s="255"/>
      <c r="X21" s="255"/>
      <c r="Y21" s="255"/>
      <c r="Z21" s="255"/>
      <c r="AA21" s="255"/>
      <c r="AB21" s="255"/>
      <c r="AC21" s="255"/>
      <c r="AD21" s="255">
        <v>0</v>
      </c>
      <c r="AE21" s="255"/>
      <c r="AF21" s="255"/>
      <c r="AG21" s="255"/>
      <c r="AH21" s="255"/>
      <c r="AI21" s="255"/>
      <c r="AJ21" s="255"/>
      <c r="AK21" s="255"/>
      <c r="AL21" s="255">
        <v>0</v>
      </c>
      <c r="AM21" s="255"/>
      <c r="AN21" s="255"/>
      <c r="AO21" s="255"/>
      <c r="AP21" s="255"/>
      <c r="AQ21" s="255"/>
      <c r="AR21" s="255"/>
      <c r="AS21" s="255">
        <v>0</v>
      </c>
      <c r="AT21" s="255"/>
      <c r="AU21" s="255"/>
      <c r="AV21" s="255"/>
      <c r="AW21" s="255"/>
      <c r="AX21" s="255"/>
      <c r="AY21" s="255">
        <v>0</v>
      </c>
      <c r="AZ21" s="255"/>
      <c r="BA21" s="255"/>
      <c r="BB21" s="255"/>
      <c r="BC21" s="255"/>
      <c r="BD21" s="255"/>
      <c r="BE21" s="255">
        <v>0</v>
      </c>
      <c r="BF21" s="255"/>
      <c r="BG21" s="255"/>
      <c r="BH21" s="255"/>
      <c r="BI21" s="255"/>
      <c r="BJ21" s="255"/>
      <c r="BK21" s="58"/>
      <c r="BL21" s="96"/>
    </row>
    <row r="22" spans="1:64" s="54" customFormat="1" ht="8.1" customHeight="1">
      <c r="A22" s="95"/>
      <c r="B22" s="99"/>
      <c r="C22" s="99"/>
      <c r="D22" s="99"/>
      <c r="E22" s="99"/>
      <c r="F22" s="99"/>
      <c r="G22" s="99"/>
      <c r="H22" s="99"/>
      <c r="I22" s="99"/>
      <c r="J22" s="99"/>
      <c r="K22" s="184"/>
      <c r="L22" s="99"/>
      <c r="M22" s="99"/>
      <c r="N22" s="99"/>
      <c r="O22" s="99"/>
      <c r="P22" s="99"/>
      <c r="Q22" s="99"/>
      <c r="R22" s="99"/>
      <c r="S22" s="99"/>
      <c r="T22" s="99"/>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99"/>
      <c r="AV22" s="99"/>
      <c r="AW22" s="99"/>
      <c r="AX22" s="99"/>
      <c r="AY22" s="99"/>
      <c r="AZ22" s="99"/>
      <c r="BA22" s="99"/>
      <c r="BB22" s="99"/>
      <c r="BC22" s="99"/>
      <c r="BD22" s="99"/>
      <c r="BE22" s="99"/>
      <c r="BF22" s="99"/>
      <c r="BG22" s="99"/>
      <c r="BH22" s="99"/>
      <c r="BI22" s="99"/>
      <c r="BJ22" s="99"/>
      <c r="BK22" s="58"/>
      <c r="BL22" s="96"/>
    </row>
    <row r="23" spans="1:64" s="54" customFormat="1" ht="12" customHeight="1">
      <c r="A23" s="95"/>
      <c r="B23" s="99"/>
      <c r="C23" s="525" t="s">
        <v>383</v>
      </c>
      <c r="D23" s="525"/>
      <c r="E23" s="525"/>
      <c r="F23" s="525"/>
      <c r="G23" s="525"/>
      <c r="H23" s="525"/>
      <c r="I23" s="525"/>
      <c r="J23" s="525"/>
      <c r="K23" s="184"/>
      <c r="L23" s="255">
        <v>25465</v>
      </c>
      <c r="M23" s="255"/>
      <c r="N23" s="255"/>
      <c r="O23" s="255"/>
      <c r="P23" s="255"/>
      <c r="Q23" s="255"/>
      <c r="R23" s="255"/>
      <c r="S23" s="255"/>
      <c r="T23" s="255"/>
      <c r="U23" s="255">
        <v>0</v>
      </c>
      <c r="V23" s="255"/>
      <c r="W23" s="255"/>
      <c r="X23" s="255"/>
      <c r="Y23" s="255"/>
      <c r="Z23" s="255"/>
      <c r="AA23" s="255"/>
      <c r="AB23" s="255"/>
      <c r="AC23" s="255"/>
      <c r="AD23" s="255">
        <v>17995</v>
      </c>
      <c r="AE23" s="255"/>
      <c r="AF23" s="255"/>
      <c r="AG23" s="255"/>
      <c r="AH23" s="255"/>
      <c r="AI23" s="255"/>
      <c r="AJ23" s="255"/>
      <c r="AK23" s="255"/>
      <c r="AL23" s="255">
        <v>0</v>
      </c>
      <c r="AM23" s="255"/>
      <c r="AN23" s="255"/>
      <c r="AO23" s="255"/>
      <c r="AP23" s="255"/>
      <c r="AQ23" s="255"/>
      <c r="AR23" s="255"/>
      <c r="AS23" s="255">
        <v>3040</v>
      </c>
      <c r="AT23" s="255"/>
      <c r="AU23" s="255"/>
      <c r="AV23" s="255"/>
      <c r="AW23" s="255"/>
      <c r="AX23" s="255"/>
      <c r="AY23" s="255">
        <v>0</v>
      </c>
      <c r="AZ23" s="255"/>
      <c r="BA23" s="255"/>
      <c r="BB23" s="255"/>
      <c r="BC23" s="255"/>
      <c r="BD23" s="255"/>
      <c r="BE23" s="255">
        <v>676</v>
      </c>
      <c r="BF23" s="255"/>
      <c r="BG23" s="255"/>
      <c r="BH23" s="255"/>
      <c r="BI23" s="255"/>
      <c r="BJ23" s="255"/>
      <c r="BK23" s="58"/>
      <c r="BL23" s="96"/>
    </row>
    <row r="24" spans="1:64" s="54" customFormat="1" ht="8.1" customHeight="1">
      <c r="A24" s="95"/>
      <c r="B24" s="113"/>
      <c r="C24" s="99"/>
      <c r="D24" s="99"/>
      <c r="E24" s="99"/>
      <c r="F24" s="99"/>
      <c r="G24" s="99"/>
      <c r="H24" s="99"/>
      <c r="I24" s="99"/>
      <c r="J24" s="99"/>
      <c r="K24" s="185"/>
      <c r="L24" s="99"/>
      <c r="M24" s="99"/>
      <c r="N24" s="99"/>
      <c r="O24" s="99"/>
      <c r="P24" s="99"/>
      <c r="Q24" s="99"/>
      <c r="R24" s="99"/>
      <c r="S24" s="99"/>
      <c r="T24" s="99"/>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99"/>
      <c r="AV24" s="99"/>
      <c r="AW24" s="99"/>
      <c r="AX24" s="99"/>
      <c r="AY24" s="99"/>
      <c r="AZ24" s="99"/>
      <c r="BA24" s="99"/>
      <c r="BB24" s="99"/>
      <c r="BC24" s="99"/>
      <c r="BD24" s="99"/>
      <c r="BE24" s="99"/>
      <c r="BF24" s="99"/>
      <c r="BG24" s="99"/>
      <c r="BH24" s="99"/>
      <c r="BI24" s="99"/>
      <c r="BJ24" s="99"/>
      <c r="BK24" s="58"/>
      <c r="BL24" s="96"/>
    </row>
    <row r="25" spans="1:64" s="54" customFormat="1" ht="12" customHeight="1">
      <c r="A25" s="95"/>
      <c r="B25" s="113"/>
      <c r="C25" s="525" t="s">
        <v>384</v>
      </c>
      <c r="D25" s="525"/>
      <c r="E25" s="525"/>
      <c r="F25" s="525"/>
      <c r="G25" s="525"/>
      <c r="H25" s="525"/>
      <c r="I25" s="525"/>
      <c r="J25" s="525"/>
      <c r="K25" s="185"/>
      <c r="L25" s="255">
        <v>59236</v>
      </c>
      <c r="M25" s="255"/>
      <c r="N25" s="255"/>
      <c r="O25" s="255"/>
      <c r="P25" s="255"/>
      <c r="Q25" s="255"/>
      <c r="R25" s="255"/>
      <c r="S25" s="255"/>
      <c r="T25" s="255"/>
      <c r="U25" s="255">
        <v>0</v>
      </c>
      <c r="V25" s="255"/>
      <c r="W25" s="255"/>
      <c r="X25" s="255"/>
      <c r="Y25" s="255"/>
      <c r="Z25" s="255"/>
      <c r="AA25" s="255"/>
      <c r="AB25" s="255"/>
      <c r="AC25" s="255"/>
      <c r="AD25" s="255">
        <v>0</v>
      </c>
      <c r="AE25" s="255"/>
      <c r="AF25" s="255"/>
      <c r="AG25" s="255"/>
      <c r="AH25" s="255"/>
      <c r="AI25" s="255"/>
      <c r="AJ25" s="255"/>
      <c r="AK25" s="255"/>
      <c r="AL25" s="255">
        <v>0</v>
      </c>
      <c r="AM25" s="255"/>
      <c r="AN25" s="255"/>
      <c r="AO25" s="255"/>
      <c r="AP25" s="255"/>
      <c r="AQ25" s="255"/>
      <c r="AR25" s="255"/>
      <c r="AS25" s="255">
        <v>0</v>
      </c>
      <c r="AT25" s="255"/>
      <c r="AU25" s="255"/>
      <c r="AV25" s="255"/>
      <c r="AW25" s="255"/>
      <c r="AX25" s="255"/>
      <c r="AY25" s="255">
        <v>0</v>
      </c>
      <c r="AZ25" s="255"/>
      <c r="BA25" s="255"/>
      <c r="BB25" s="255"/>
      <c r="BC25" s="255"/>
      <c r="BD25" s="255"/>
      <c r="BE25" s="255">
        <v>0</v>
      </c>
      <c r="BF25" s="255"/>
      <c r="BG25" s="255"/>
      <c r="BH25" s="255"/>
      <c r="BI25" s="255"/>
      <c r="BJ25" s="255"/>
      <c r="BK25" s="58"/>
      <c r="BL25" s="96"/>
    </row>
    <row r="26" spans="1:64" s="54" customFormat="1" ht="8.1" customHeight="1">
      <c r="A26" s="95"/>
      <c r="B26" s="113"/>
      <c r="C26" s="113"/>
      <c r="D26" s="113"/>
      <c r="E26" s="113"/>
      <c r="F26" s="113"/>
      <c r="G26" s="113"/>
      <c r="H26" s="113"/>
      <c r="I26" s="113"/>
      <c r="J26" s="113"/>
      <c r="K26" s="185"/>
      <c r="L26" s="99"/>
      <c r="M26" s="99"/>
      <c r="N26" s="99"/>
      <c r="O26" s="99"/>
      <c r="P26" s="99"/>
      <c r="Q26" s="99"/>
      <c r="R26" s="99"/>
      <c r="S26" s="99"/>
      <c r="T26" s="99"/>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99"/>
      <c r="AV26" s="99"/>
      <c r="AW26" s="99"/>
      <c r="AX26" s="99"/>
      <c r="AY26" s="99"/>
      <c r="AZ26" s="99"/>
      <c r="BA26" s="99"/>
      <c r="BB26" s="99"/>
      <c r="BC26" s="99"/>
      <c r="BD26" s="99"/>
      <c r="BE26" s="99"/>
      <c r="BF26" s="99"/>
      <c r="BG26" s="99"/>
      <c r="BH26" s="99"/>
      <c r="BI26" s="99"/>
      <c r="BJ26" s="99"/>
      <c r="BK26" s="58"/>
      <c r="BL26" s="96"/>
    </row>
    <row r="27" spans="1:64" s="54" customFormat="1" ht="12" customHeight="1">
      <c r="A27" s="95"/>
      <c r="B27" s="113"/>
      <c r="C27" s="525" t="s">
        <v>385</v>
      </c>
      <c r="D27" s="525"/>
      <c r="E27" s="525"/>
      <c r="F27" s="525"/>
      <c r="G27" s="525"/>
      <c r="H27" s="525"/>
      <c r="I27" s="525"/>
      <c r="J27" s="525"/>
      <c r="K27" s="185"/>
      <c r="L27" s="255">
        <v>0</v>
      </c>
      <c r="M27" s="255"/>
      <c r="N27" s="255"/>
      <c r="O27" s="255"/>
      <c r="P27" s="255"/>
      <c r="Q27" s="255"/>
      <c r="R27" s="255"/>
      <c r="S27" s="255"/>
      <c r="T27" s="255"/>
      <c r="U27" s="255">
        <v>0</v>
      </c>
      <c r="V27" s="255"/>
      <c r="W27" s="255"/>
      <c r="X27" s="255"/>
      <c r="Y27" s="255"/>
      <c r="Z27" s="255"/>
      <c r="AA27" s="255"/>
      <c r="AB27" s="255"/>
      <c r="AC27" s="255"/>
      <c r="AD27" s="255">
        <v>0</v>
      </c>
      <c r="AE27" s="255"/>
      <c r="AF27" s="255"/>
      <c r="AG27" s="255"/>
      <c r="AH27" s="255"/>
      <c r="AI27" s="255"/>
      <c r="AJ27" s="255"/>
      <c r="AK27" s="255"/>
      <c r="AL27" s="255">
        <v>790627</v>
      </c>
      <c r="AM27" s="255"/>
      <c r="AN27" s="255"/>
      <c r="AO27" s="255"/>
      <c r="AP27" s="255"/>
      <c r="AQ27" s="255"/>
      <c r="AR27" s="255"/>
      <c r="AS27" s="255">
        <v>0</v>
      </c>
      <c r="AT27" s="255"/>
      <c r="AU27" s="255"/>
      <c r="AV27" s="255"/>
      <c r="AW27" s="255"/>
      <c r="AX27" s="255"/>
      <c r="AY27" s="255">
        <v>108590</v>
      </c>
      <c r="AZ27" s="255"/>
      <c r="BA27" s="255"/>
      <c r="BB27" s="255"/>
      <c r="BC27" s="255"/>
      <c r="BD27" s="255"/>
      <c r="BE27" s="255">
        <v>0</v>
      </c>
      <c r="BF27" s="255"/>
      <c r="BG27" s="255"/>
      <c r="BH27" s="255"/>
      <c r="BI27" s="255"/>
      <c r="BJ27" s="255"/>
      <c r="BK27" s="58"/>
      <c r="BL27" s="96"/>
    </row>
    <row r="28" spans="1:64" s="54" customFormat="1" ht="8.1" customHeight="1">
      <c r="A28" s="95"/>
      <c r="B28" s="117"/>
      <c r="C28" s="118"/>
      <c r="D28" s="118"/>
      <c r="E28" s="118"/>
      <c r="F28" s="118"/>
      <c r="G28" s="118"/>
      <c r="H28" s="118"/>
      <c r="I28" s="118"/>
      <c r="J28" s="118"/>
      <c r="K28" s="119"/>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58"/>
      <c r="BL28" s="96"/>
    </row>
    <row r="29" spans="1:64" s="54" customFormat="1" ht="12" customHeight="1">
      <c r="A29" s="95"/>
      <c r="B29" s="97"/>
      <c r="C29" s="526" t="s">
        <v>24</v>
      </c>
      <c r="D29" s="526"/>
      <c r="E29" s="189" t="s">
        <v>354</v>
      </c>
      <c r="F29" s="602">
        <v>-1</v>
      </c>
      <c r="G29" s="602"/>
      <c r="H29" s="98" t="s">
        <v>403</v>
      </c>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6"/>
      <c r="BL29" s="96"/>
    </row>
    <row r="30" spans="1:64" s="54" customFormat="1" ht="12" customHeight="1">
      <c r="A30" s="95"/>
      <c r="B30" s="97"/>
      <c r="C30" s="97"/>
      <c r="D30" s="97"/>
      <c r="E30" s="97"/>
      <c r="F30" s="603">
        <v>-2</v>
      </c>
      <c r="G30" s="603"/>
      <c r="H30" s="98" t="s">
        <v>406</v>
      </c>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6"/>
      <c r="BL30" s="96"/>
    </row>
    <row r="31" spans="1:64" s="54" customFormat="1" ht="12" customHeight="1">
      <c r="A31" s="95"/>
      <c r="B31" s="97"/>
      <c r="C31" s="97"/>
      <c r="D31" s="97"/>
      <c r="E31" s="97"/>
      <c r="F31" s="603">
        <v>-3</v>
      </c>
      <c r="G31" s="603"/>
      <c r="H31" s="98" t="s">
        <v>404</v>
      </c>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6"/>
      <c r="BL31" s="96"/>
    </row>
    <row r="32" spans="1:64" s="54" customFormat="1" ht="12" customHeight="1">
      <c r="A32" s="95"/>
      <c r="B32" s="97"/>
      <c r="C32" s="97"/>
      <c r="D32" s="97"/>
      <c r="E32" s="97"/>
      <c r="F32" s="603">
        <v>-4</v>
      </c>
      <c r="G32" s="603"/>
      <c r="H32" s="98" t="s">
        <v>405</v>
      </c>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6"/>
      <c r="BL32" s="96"/>
    </row>
    <row r="33" spans="1:64" s="54" customFormat="1" ht="12" customHeight="1">
      <c r="A33" s="95"/>
      <c r="B33" s="97"/>
      <c r="C33" s="97"/>
      <c r="D33" s="97"/>
      <c r="E33" s="97"/>
      <c r="F33" s="603">
        <v>-5</v>
      </c>
      <c r="G33" s="603"/>
      <c r="H33" s="98" t="s">
        <v>455</v>
      </c>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6"/>
      <c r="BL33" s="96"/>
    </row>
    <row r="34" spans="1:64" s="54" customFormat="1" ht="12" customHeight="1">
      <c r="A34" s="95"/>
      <c r="B34" s="97"/>
      <c r="C34" s="97"/>
      <c r="D34" s="97"/>
      <c r="E34" s="97"/>
      <c r="F34" s="603">
        <v>-6</v>
      </c>
      <c r="G34" s="603"/>
      <c r="H34" s="98" t="s">
        <v>456</v>
      </c>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6"/>
      <c r="BL34" s="96"/>
    </row>
    <row r="35" spans="1:64" s="54" customFormat="1" ht="12" customHeight="1">
      <c r="A35" s="95"/>
      <c r="B35" s="97"/>
      <c r="C35" s="97"/>
      <c r="D35" s="97"/>
      <c r="E35" s="97"/>
      <c r="F35" s="603">
        <v>-7</v>
      </c>
      <c r="G35" s="603"/>
      <c r="H35" s="98" t="s">
        <v>487</v>
      </c>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6"/>
      <c r="BL35" s="96"/>
    </row>
    <row r="36" spans="1:64" s="54" customFormat="1" ht="12" customHeight="1">
      <c r="A36" s="95"/>
      <c r="B36" s="604" t="s">
        <v>25</v>
      </c>
      <c r="C36" s="604"/>
      <c r="D36" s="604"/>
      <c r="E36" s="189" t="s">
        <v>354</v>
      </c>
      <c r="F36" s="98" t="s">
        <v>40</v>
      </c>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6"/>
      <c r="BL36" s="96"/>
    </row>
    <row r="37" spans="1:64" s="54" customFormat="1" ht="12" customHeight="1">
      <c r="A37" s="95"/>
      <c r="B37" s="188"/>
      <c r="C37" s="188"/>
      <c r="D37" s="188"/>
      <c r="E37" s="189"/>
      <c r="F37" s="98"/>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6"/>
      <c r="BL37" s="96"/>
    </row>
    <row r="38" spans="1:64" ht="11.1" customHeight="1">
      <c r="AS38" s="39"/>
      <c r="AT38" s="39"/>
      <c r="AU38" s="39"/>
      <c r="AV38" s="39"/>
      <c r="AW38" s="39"/>
      <c r="AX38" s="39"/>
      <c r="AY38" s="39"/>
      <c r="AZ38" s="39"/>
      <c r="BA38" s="39"/>
    </row>
    <row r="39" spans="1:64" s="83" customFormat="1" ht="18" customHeight="1">
      <c r="B39" s="568" t="s">
        <v>522</v>
      </c>
      <c r="C39" s="568"/>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568"/>
      <c r="AV39" s="568"/>
      <c r="AW39" s="568"/>
      <c r="AX39" s="568"/>
      <c r="AY39" s="568"/>
      <c r="AZ39" s="568"/>
      <c r="BA39" s="568"/>
      <c r="BB39" s="568"/>
      <c r="BC39" s="568"/>
      <c r="BD39" s="568"/>
      <c r="BE39" s="568"/>
      <c r="BF39" s="568"/>
      <c r="BG39" s="568"/>
      <c r="BH39" s="568"/>
      <c r="BI39" s="568"/>
      <c r="BJ39" s="568"/>
    </row>
    <row r="40" spans="1:64" s="83" customFormat="1" ht="11.1" customHeight="1">
      <c r="W40" s="122"/>
      <c r="X40" s="122"/>
      <c r="Y40" s="122"/>
      <c r="Z40" s="122"/>
      <c r="AA40" s="122"/>
      <c r="AB40" s="122"/>
      <c r="AC40" s="122"/>
      <c r="AD40" s="122"/>
      <c r="AE40" s="122"/>
      <c r="AF40" s="122"/>
      <c r="AW40" s="122"/>
      <c r="AX40" s="122"/>
      <c r="AY40" s="122"/>
      <c r="AZ40" s="122"/>
      <c r="BA40" s="122"/>
      <c r="BB40" s="122"/>
      <c r="BC40" s="122"/>
      <c r="BD40" s="122"/>
      <c r="BE40" s="122"/>
      <c r="BF40" s="122"/>
      <c r="BG40" s="122"/>
      <c r="BH40" s="122"/>
      <c r="BI40" s="122"/>
      <c r="BJ40" s="123"/>
    </row>
    <row r="41" spans="1:64" s="83" customFormat="1" ht="13.5" customHeight="1">
      <c r="B41" s="569" t="s">
        <v>6</v>
      </c>
      <c r="C41" s="569"/>
      <c r="D41" s="569"/>
      <c r="E41" s="569"/>
      <c r="F41" s="569"/>
      <c r="G41" s="569"/>
      <c r="H41" s="569"/>
      <c r="I41" s="569"/>
      <c r="J41" s="569"/>
      <c r="K41" s="569"/>
      <c r="L41" s="570"/>
      <c r="M41" s="573" t="s">
        <v>408</v>
      </c>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74"/>
      <c r="AN41" s="574"/>
      <c r="AO41" s="574"/>
      <c r="AP41" s="574"/>
      <c r="AQ41" s="574"/>
      <c r="AR41" s="574"/>
      <c r="AS41" s="574"/>
      <c r="AT41" s="574"/>
      <c r="AU41" s="574"/>
      <c r="AV41" s="575"/>
      <c r="AW41" s="576" t="s">
        <v>409</v>
      </c>
      <c r="AX41" s="576"/>
      <c r="AY41" s="576"/>
      <c r="AZ41" s="576"/>
      <c r="BA41" s="576"/>
      <c r="BB41" s="576"/>
      <c r="BC41" s="576"/>
      <c r="BD41" s="576"/>
      <c r="BE41" s="576"/>
      <c r="BF41" s="576"/>
      <c r="BG41" s="576"/>
      <c r="BH41" s="576"/>
      <c r="BI41" s="576"/>
      <c r="BJ41" s="573"/>
    </row>
    <row r="42" spans="1:64" s="83" customFormat="1" ht="13.5" customHeight="1">
      <c r="B42" s="571"/>
      <c r="C42" s="571"/>
      <c r="D42" s="571"/>
      <c r="E42" s="571"/>
      <c r="F42" s="571"/>
      <c r="G42" s="571"/>
      <c r="H42" s="571"/>
      <c r="I42" s="571"/>
      <c r="J42" s="571"/>
      <c r="K42" s="571"/>
      <c r="L42" s="572"/>
      <c r="M42" s="577" t="s">
        <v>373</v>
      </c>
      <c r="N42" s="577"/>
      <c r="O42" s="577"/>
      <c r="P42" s="577"/>
      <c r="Q42" s="577"/>
      <c r="R42" s="577"/>
      <c r="S42" s="577"/>
      <c r="T42" s="577"/>
      <c r="U42" s="577"/>
      <c r="V42" s="577" t="s">
        <v>410</v>
      </c>
      <c r="W42" s="577"/>
      <c r="X42" s="577"/>
      <c r="Y42" s="577"/>
      <c r="Z42" s="577"/>
      <c r="AA42" s="577"/>
      <c r="AB42" s="577"/>
      <c r="AC42" s="577"/>
      <c r="AD42" s="577"/>
      <c r="AE42" s="577" t="s">
        <v>411</v>
      </c>
      <c r="AF42" s="577"/>
      <c r="AG42" s="577"/>
      <c r="AH42" s="577"/>
      <c r="AI42" s="577"/>
      <c r="AJ42" s="577"/>
      <c r="AK42" s="577"/>
      <c r="AL42" s="577"/>
      <c r="AM42" s="577"/>
      <c r="AN42" s="577" t="s">
        <v>412</v>
      </c>
      <c r="AO42" s="577"/>
      <c r="AP42" s="577"/>
      <c r="AQ42" s="577"/>
      <c r="AR42" s="577"/>
      <c r="AS42" s="577"/>
      <c r="AT42" s="577"/>
      <c r="AU42" s="577"/>
      <c r="AV42" s="577"/>
      <c r="AW42" s="577" t="s">
        <v>413</v>
      </c>
      <c r="AX42" s="577"/>
      <c r="AY42" s="577"/>
      <c r="AZ42" s="577"/>
      <c r="BA42" s="577"/>
      <c r="BB42" s="577"/>
      <c r="BC42" s="577"/>
      <c r="BD42" s="577" t="s">
        <v>414</v>
      </c>
      <c r="BE42" s="577"/>
      <c r="BF42" s="577"/>
      <c r="BG42" s="577"/>
      <c r="BH42" s="577"/>
      <c r="BI42" s="577"/>
      <c r="BJ42" s="578"/>
    </row>
    <row r="43" spans="1:64" s="87" customFormat="1">
      <c r="B43" s="124"/>
      <c r="C43" s="124"/>
      <c r="D43" s="124"/>
      <c r="E43" s="124"/>
      <c r="F43" s="124"/>
      <c r="G43" s="124"/>
      <c r="H43" s="124"/>
      <c r="I43" s="124"/>
      <c r="J43" s="124"/>
      <c r="K43" s="124"/>
      <c r="L43" s="125"/>
      <c r="M43" s="126"/>
      <c r="N43" s="126"/>
      <c r="O43" s="126"/>
      <c r="P43" s="126"/>
      <c r="Q43" s="126"/>
      <c r="R43" s="126"/>
      <c r="S43" s="126"/>
      <c r="T43" s="126"/>
      <c r="U43" s="126" t="s">
        <v>415</v>
      </c>
      <c r="V43" s="126"/>
      <c r="W43" s="126"/>
      <c r="X43" s="126"/>
      <c r="Y43" s="126"/>
      <c r="Z43" s="126"/>
      <c r="AA43" s="126"/>
      <c r="AB43" s="126"/>
      <c r="AC43" s="126"/>
      <c r="AD43" s="126" t="s">
        <v>415</v>
      </c>
      <c r="AE43" s="126"/>
      <c r="AF43" s="126"/>
      <c r="AG43" s="126"/>
      <c r="AH43" s="126"/>
      <c r="AI43" s="126"/>
      <c r="AJ43" s="126"/>
      <c r="AK43" s="126"/>
      <c r="AL43" s="126"/>
      <c r="AM43" s="126" t="s">
        <v>415</v>
      </c>
      <c r="AN43" s="126"/>
      <c r="AO43" s="126"/>
      <c r="AP43" s="126"/>
      <c r="AQ43" s="126"/>
      <c r="AR43" s="126"/>
      <c r="AS43" s="126"/>
      <c r="AT43" s="126"/>
      <c r="AU43" s="126"/>
      <c r="AV43" s="126" t="s">
        <v>415</v>
      </c>
      <c r="AW43" s="126"/>
      <c r="AX43" s="126"/>
      <c r="AY43" s="126"/>
      <c r="AZ43" s="126"/>
      <c r="BA43" s="124"/>
      <c r="BB43" s="124"/>
      <c r="BC43" s="124"/>
      <c r="BD43" s="124"/>
      <c r="BE43" s="124"/>
      <c r="BF43" s="124"/>
      <c r="BG43" s="124"/>
      <c r="BH43" s="124"/>
      <c r="BI43" s="124"/>
      <c r="BJ43" s="126" t="s">
        <v>415</v>
      </c>
    </row>
    <row r="44" spans="1:64" s="83" customFormat="1" ht="8.1" customHeight="1">
      <c r="C44" s="87"/>
      <c r="D44" s="87"/>
      <c r="E44" s="87"/>
      <c r="F44" s="87"/>
      <c r="G44" s="87"/>
      <c r="H44" s="87"/>
      <c r="I44" s="87"/>
      <c r="J44" s="87"/>
      <c r="K44" s="87"/>
      <c r="L44" s="12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J44" s="87"/>
      <c r="BK44" s="87"/>
    </row>
    <row r="45" spans="1:64" s="83" customFormat="1" ht="12" customHeight="1">
      <c r="C45" s="579" t="s">
        <v>7</v>
      </c>
      <c r="D45" s="579"/>
      <c r="E45" s="579"/>
      <c r="F45" s="430">
        <v>21</v>
      </c>
      <c r="G45" s="430"/>
      <c r="H45" s="430"/>
      <c r="I45" s="579" t="s">
        <v>6</v>
      </c>
      <c r="J45" s="579"/>
      <c r="K45" s="579"/>
      <c r="L45" s="127"/>
      <c r="M45" s="580">
        <v>142182</v>
      </c>
      <c r="N45" s="581"/>
      <c r="O45" s="581"/>
      <c r="P45" s="581"/>
      <c r="Q45" s="581"/>
      <c r="R45" s="581"/>
      <c r="S45" s="581"/>
      <c r="T45" s="581"/>
      <c r="U45" s="581"/>
      <c r="V45" s="581">
        <v>131196</v>
      </c>
      <c r="W45" s="581"/>
      <c r="X45" s="581"/>
      <c r="Y45" s="581"/>
      <c r="Z45" s="581"/>
      <c r="AA45" s="581"/>
      <c r="AB45" s="581"/>
      <c r="AC45" s="581"/>
      <c r="AD45" s="581"/>
      <c r="AE45" s="582">
        <v>6817</v>
      </c>
      <c r="AF45" s="582"/>
      <c r="AG45" s="582"/>
      <c r="AH45" s="582"/>
      <c r="AI45" s="582"/>
      <c r="AJ45" s="582"/>
      <c r="AK45" s="582"/>
      <c r="AL45" s="582"/>
      <c r="AM45" s="582"/>
      <c r="AN45" s="581">
        <v>4169</v>
      </c>
      <c r="AO45" s="581"/>
      <c r="AP45" s="581"/>
      <c r="AQ45" s="581"/>
      <c r="AR45" s="581"/>
      <c r="AS45" s="581"/>
      <c r="AT45" s="581"/>
      <c r="AU45" s="581"/>
      <c r="AV45" s="581"/>
      <c r="AW45" s="583">
        <v>208</v>
      </c>
      <c r="AX45" s="583"/>
      <c r="AY45" s="583"/>
      <c r="AZ45" s="583"/>
      <c r="BA45" s="583"/>
      <c r="BB45" s="583"/>
      <c r="BC45" s="583"/>
      <c r="BD45" s="583">
        <v>314</v>
      </c>
      <c r="BE45" s="583"/>
      <c r="BF45" s="583"/>
      <c r="BG45" s="583"/>
      <c r="BH45" s="583"/>
      <c r="BI45" s="583"/>
      <c r="BJ45" s="583"/>
    </row>
    <row r="46" spans="1:64" s="83" customFormat="1" ht="12" customHeight="1">
      <c r="F46" s="430">
        <v>22</v>
      </c>
      <c r="G46" s="430"/>
      <c r="H46" s="430"/>
      <c r="L46" s="127"/>
      <c r="M46" s="580">
        <v>140992</v>
      </c>
      <c r="N46" s="581"/>
      <c r="O46" s="581"/>
      <c r="P46" s="581"/>
      <c r="Q46" s="581"/>
      <c r="R46" s="581"/>
      <c r="S46" s="581"/>
      <c r="T46" s="581"/>
      <c r="U46" s="581"/>
      <c r="V46" s="581">
        <v>129628</v>
      </c>
      <c r="W46" s="581"/>
      <c r="X46" s="581"/>
      <c r="Y46" s="581"/>
      <c r="Z46" s="581"/>
      <c r="AA46" s="581"/>
      <c r="AB46" s="581"/>
      <c r="AC46" s="581"/>
      <c r="AD46" s="581"/>
      <c r="AE46" s="582">
        <v>6762</v>
      </c>
      <c r="AF46" s="582"/>
      <c r="AG46" s="582"/>
      <c r="AH46" s="582"/>
      <c r="AI46" s="582"/>
      <c r="AJ46" s="582"/>
      <c r="AK46" s="582"/>
      <c r="AL46" s="582"/>
      <c r="AM46" s="582"/>
      <c r="AN46" s="581">
        <v>4602</v>
      </c>
      <c r="AO46" s="581"/>
      <c r="AP46" s="581"/>
      <c r="AQ46" s="581"/>
      <c r="AR46" s="581"/>
      <c r="AS46" s="581"/>
      <c r="AT46" s="581"/>
      <c r="AU46" s="581"/>
      <c r="AV46" s="581"/>
      <c r="AW46" s="583">
        <v>194</v>
      </c>
      <c r="AX46" s="583"/>
      <c r="AY46" s="583"/>
      <c r="AZ46" s="583"/>
      <c r="BA46" s="583"/>
      <c r="BB46" s="583"/>
      <c r="BC46" s="583"/>
      <c r="BD46" s="583">
        <v>294</v>
      </c>
      <c r="BE46" s="583"/>
      <c r="BF46" s="583"/>
      <c r="BG46" s="583"/>
      <c r="BH46" s="583"/>
      <c r="BI46" s="583"/>
      <c r="BJ46" s="583"/>
    </row>
    <row r="47" spans="1:64" s="83" customFormat="1" ht="12" customHeight="1">
      <c r="F47" s="430">
        <v>23</v>
      </c>
      <c r="G47" s="430"/>
      <c r="H47" s="430"/>
      <c r="L47" s="127"/>
      <c r="M47" s="580">
        <v>140605</v>
      </c>
      <c r="N47" s="581"/>
      <c r="O47" s="581"/>
      <c r="P47" s="581"/>
      <c r="Q47" s="581"/>
      <c r="R47" s="581"/>
      <c r="S47" s="581"/>
      <c r="T47" s="581"/>
      <c r="U47" s="581"/>
      <c r="V47" s="581">
        <v>129580</v>
      </c>
      <c r="W47" s="581"/>
      <c r="X47" s="581"/>
      <c r="Y47" s="581"/>
      <c r="Z47" s="581"/>
      <c r="AA47" s="581"/>
      <c r="AB47" s="581"/>
      <c r="AC47" s="581"/>
      <c r="AD47" s="581"/>
      <c r="AE47" s="582">
        <v>6393</v>
      </c>
      <c r="AF47" s="582"/>
      <c r="AG47" s="582"/>
      <c r="AH47" s="582"/>
      <c r="AI47" s="582"/>
      <c r="AJ47" s="582"/>
      <c r="AK47" s="582"/>
      <c r="AL47" s="582"/>
      <c r="AM47" s="582"/>
      <c r="AN47" s="581">
        <v>4632</v>
      </c>
      <c r="AO47" s="581"/>
      <c r="AP47" s="581"/>
      <c r="AQ47" s="581"/>
      <c r="AR47" s="581"/>
      <c r="AS47" s="581"/>
      <c r="AT47" s="581"/>
      <c r="AU47" s="581"/>
      <c r="AV47" s="581"/>
      <c r="AW47" s="583">
        <v>173</v>
      </c>
      <c r="AX47" s="583"/>
      <c r="AY47" s="583"/>
      <c r="AZ47" s="583"/>
      <c r="BA47" s="583"/>
      <c r="BB47" s="583"/>
      <c r="BC47" s="583"/>
      <c r="BD47" s="583">
        <v>212</v>
      </c>
      <c r="BE47" s="583"/>
      <c r="BF47" s="583"/>
      <c r="BG47" s="583"/>
      <c r="BH47" s="583"/>
      <c r="BI47" s="583"/>
      <c r="BJ47" s="583"/>
    </row>
    <row r="48" spans="1:64" s="83" customFormat="1" ht="12" customHeight="1">
      <c r="F48" s="430">
        <v>24</v>
      </c>
      <c r="G48" s="430"/>
      <c r="H48" s="430"/>
      <c r="L48" s="127"/>
      <c r="M48" s="589">
        <v>136811</v>
      </c>
      <c r="N48" s="590"/>
      <c r="O48" s="590"/>
      <c r="P48" s="590"/>
      <c r="Q48" s="590"/>
      <c r="R48" s="590"/>
      <c r="S48" s="590"/>
      <c r="T48" s="590"/>
      <c r="U48" s="590"/>
      <c r="V48" s="590">
        <v>127110</v>
      </c>
      <c r="W48" s="590"/>
      <c r="X48" s="590"/>
      <c r="Y48" s="590"/>
      <c r="Z48" s="590"/>
      <c r="AA48" s="590"/>
      <c r="AB48" s="590"/>
      <c r="AC48" s="590"/>
      <c r="AD48" s="590"/>
      <c r="AE48" s="590">
        <v>5790</v>
      </c>
      <c r="AF48" s="590"/>
      <c r="AG48" s="590"/>
      <c r="AH48" s="590"/>
      <c r="AI48" s="590"/>
      <c r="AJ48" s="590"/>
      <c r="AK48" s="590"/>
      <c r="AL48" s="590"/>
      <c r="AM48" s="590"/>
      <c r="AN48" s="581">
        <v>3912</v>
      </c>
      <c r="AO48" s="581"/>
      <c r="AP48" s="581"/>
      <c r="AQ48" s="581"/>
      <c r="AR48" s="581"/>
      <c r="AS48" s="581"/>
      <c r="AT48" s="581"/>
      <c r="AU48" s="581"/>
      <c r="AV48" s="581"/>
      <c r="AW48" s="583">
        <v>143</v>
      </c>
      <c r="AX48" s="583"/>
      <c r="AY48" s="583"/>
      <c r="AZ48" s="583"/>
      <c r="BA48" s="583"/>
      <c r="BB48" s="583"/>
      <c r="BC48" s="583"/>
      <c r="BD48" s="583">
        <v>182</v>
      </c>
      <c r="BE48" s="583"/>
      <c r="BF48" s="583"/>
      <c r="BG48" s="583"/>
      <c r="BH48" s="583"/>
      <c r="BI48" s="583"/>
      <c r="BJ48" s="583"/>
    </row>
    <row r="49" spans="1:63" s="83" customFormat="1" ht="12" customHeight="1">
      <c r="F49" s="591">
        <v>25</v>
      </c>
      <c r="G49" s="591"/>
      <c r="H49" s="591"/>
      <c r="L49" s="127"/>
      <c r="M49" s="592">
        <v>134917</v>
      </c>
      <c r="N49" s="592"/>
      <c r="O49" s="592"/>
      <c r="P49" s="592"/>
      <c r="Q49" s="592"/>
      <c r="R49" s="592"/>
      <c r="S49" s="592"/>
      <c r="T49" s="592"/>
      <c r="U49" s="592"/>
      <c r="V49" s="593">
        <v>125352</v>
      </c>
      <c r="W49" s="593"/>
      <c r="X49" s="593"/>
      <c r="Y49" s="593"/>
      <c r="Z49" s="593"/>
      <c r="AA49" s="593"/>
      <c r="AB49" s="593"/>
      <c r="AC49" s="593"/>
      <c r="AD49" s="593"/>
      <c r="AE49" s="593">
        <v>5600</v>
      </c>
      <c r="AF49" s="593"/>
      <c r="AG49" s="593"/>
      <c r="AH49" s="593"/>
      <c r="AI49" s="593"/>
      <c r="AJ49" s="593"/>
      <c r="AK49" s="593"/>
      <c r="AL49" s="593"/>
      <c r="AM49" s="593"/>
      <c r="AN49" s="265">
        <v>3965</v>
      </c>
      <c r="AO49" s="265"/>
      <c r="AP49" s="265"/>
      <c r="AQ49" s="265"/>
      <c r="AR49" s="265"/>
      <c r="AS49" s="265"/>
      <c r="AT49" s="265"/>
      <c r="AU49" s="265"/>
      <c r="AV49" s="265"/>
      <c r="AW49" s="584">
        <v>134</v>
      </c>
      <c r="AX49" s="584"/>
      <c r="AY49" s="584"/>
      <c r="AZ49" s="584"/>
      <c r="BA49" s="584"/>
      <c r="BB49" s="584"/>
      <c r="BC49" s="584"/>
      <c r="BD49" s="584">
        <v>167</v>
      </c>
      <c r="BE49" s="584"/>
      <c r="BF49" s="584"/>
      <c r="BG49" s="584"/>
      <c r="BH49" s="584"/>
      <c r="BI49" s="584"/>
      <c r="BJ49" s="584"/>
      <c r="BK49" s="87"/>
    </row>
    <row r="50" spans="1:63" s="83" customFormat="1" ht="8.1" customHeight="1">
      <c r="B50" s="122"/>
      <c r="C50" s="122"/>
      <c r="D50" s="122"/>
      <c r="E50" s="122"/>
      <c r="F50" s="122"/>
      <c r="G50" s="122"/>
      <c r="H50" s="122"/>
      <c r="I50" s="122"/>
      <c r="J50" s="122"/>
      <c r="K50" s="122"/>
      <c r="L50" s="128"/>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row>
    <row r="51" spans="1:63" s="83" customFormat="1" ht="12" customHeight="1">
      <c r="B51" s="87"/>
      <c r="C51" s="406" t="s">
        <v>24</v>
      </c>
      <c r="D51" s="406"/>
      <c r="E51" s="129" t="s">
        <v>26</v>
      </c>
      <c r="F51" s="585">
        <v>-1</v>
      </c>
      <c r="G51" s="585"/>
      <c r="H51" s="81" t="s">
        <v>416</v>
      </c>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row>
    <row r="52" spans="1:63" s="83" customFormat="1" ht="12" customHeight="1">
      <c r="B52" s="87"/>
      <c r="C52" s="87"/>
      <c r="D52" s="87"/>
      <c r="E52" s="87"/>
      <c r="F52" s="586">
        <v>-2</v>
      </c>
      <c r="G52" s="587"/>
      <c r="H52" s="81" t="s">
        <v>417</v>
      </c>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row>
    <row r="53" spans="1:63" s="83" customFormat="1" ht="12" customHeight="1">
      <c r="B53" s="588" t="s">
        <v>25</v>
      </c>
      <c r="C53" s="588"/>
      <c r="D53" s="588"/>
      <c r="E53" s="130" t="s">
        <v>26</v>
      </c>
      <c r="F53" s="131" t="s">
        <v>40</v>
      </c>
      <c r="BJ53" s="87"/>
    </row>
    <row r="56" spans="1:63" ht="13.5" customHeight="1">
      <c r="A56" s="1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18"/>
    </row>
    <row r="57" spans="1:63">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row>
    <row r="58" spans="1:63">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row>
    <row r="59" spans="1:63">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row>
    <row r="61" spans="1:63">
      <c r="L61" s="83"/>
      <c r="M61" s="87"/>
      <c r="N61" s="87"/>
      <c r="O61" s="87"/>
      <c r="P61" s="87"/>
      <c r="Q61" s="87"/>
      <c r="R61" s="87"/>
      <c r="S61" s="87"/>
      <c r="T61" s="87"/>
      <c r="U61" s="18"/>
      <c r="V61" s="18"/>
      <c r="W61" s="18"/>
      <c r="X61" s="18"/>
      <c r="Y61" s="18"/>
      <c r="Z61" s="18"/>
      <c r="AA61" s="18"/>
    </row>
    <row r="62" spans="1:63">
      <c r="L62" s="83"/>
      <c r="M62" s="87"/>
      <c r="N62" s="87"/>
      <c r="O62" s="87"/>
      <c r="P62" s="87"/>
      <c r="Q62" s="87"/>
      <c r="R62" s="87"/>
      <c r="S62" s="87"/>
      <c r="T62" s="87"/>
      <c r="U62" s="18"/>
      <c r="V62" s="18"/>
      <c r="W62" s="18"/>
      <c r="X62" s="18"/>
      <c r="Y62" s="18"/>
      <c r="Z62" s="18"/>
      <c r="AA62" s="18"/>
    </row>
    <row r="63" spans="1:63">
      <c r="L63" s="83"/>
      <c r="M63" s="83"/>
      <c r="N63" s="83"/>
      <c r="O63" s="83"/>
      <c r="P63" s="83"/>
      <c r="Q63" s="83"/>
      <c r="R63" s="83"/>
      <c r="S63" s="83"/>
      <c r="T63" s="83"/>
    </row>
    <row r="64" spans="1:63">
      <c r="L64" s="86"/>
      <c r="M64" s="88"/>
      <c r="N64" s="88"/>
      <c r="O64" s="88"/>
      <c r="P64" s="88"/>
      <c r="Q64" s="88"/>
      <c r="R64" s="88"/>
      <c r="S64" s="88"/>
      <c r="T64" s="88"/>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18"/>
    </row>
    <row r="90" spans="12:62" ht="14.25" thickBot="1"/>
    <row r="91" spans="12:62" ht="15" thickTop="1" thickBot="1">
      <c r="L91" s="83"/>
      <c r="M91" s="83"/>
      <c r="N91" s="83"/>
      <c r="O91" s="83"/>
      <c r="P91" s="83"/>
      <c r="Q91" s="83"/>
      <c r="R91" s="83"/>
      <c r="S91" s="83"/>
      <c r="T91" s="83"/>
      <c r="AA91" s="82" t="s">
        <v>370</v>
      </c>
      <c r="AB91" s="558">
        <v>0</v>
      </c>
      <c r="AC91" s="559"/>
      <c r="AD91" s="559"/>
      <c r="AE91" s="559"/>
      <c r="AF91" s="559"/>
      <c r="AG91" s="559"/>
      <c r="AH91" s="560"/>
      <c r="AI91" s="561">
        <v>0</v>
      </c>
      <c r="AJ91" s="559"/>
      <c r="AK91" s="559"/>
      <c r="AL91" s="559"/>
      <c r="AM91" s="559"/>
      <c r="AN91" s="559"/>
      <c r="AO91" s="560"/>
      <c r="AP91" s="561">
        <v>0</v>
      </c>
      <c r="AQ91" s="559"/>
      <c r="AR91" s="559"/>
      <c r="AS91" s="559"/>
      <c r="AT91" s="559"/>
      <c r="AU91" s="559"/>
      <c r="AV91" s="560"/>
      <c r="AW91" s="561">
        <v>16</v>
      </c>
      <c r="AX91" s="559"/>
      <c r="AY91" s="559"/>
      <c r="AZ91" s="559"/>
      <c r="BA91" s="559"/>
      <c r="BB91" s="559"/>
      <c r="BC91" s="560"/>
      <c r="BD91" s="561">
        <v>4</v>
      </c>
      <c r="BE91" s="559"/>
      <c r="BF91" s="559"/>
      <c r="BG91" s="559"/>
      <c r="BH91" s="559"/>
      <c r="BI91" s="559"/>
      <c r="BJ91" s="562"/>
    </row>
    <row r="92" spans="12:62" ht="15" thickTop="1" thickBot="1">
      <c r="L92" s="86"/>
      <c r="M92" s="86"/>
      <c r="N92" s="86"/>
      <c r="O92" s="86"/>
      <c r="P92" s="86"/>
      <c r="Q92" s="86"/>
      <c r="R92" s="86"/>
      <c r="S92" s="86"/>
      <c r="T92" s="86"/>
      <c r="U92" s="82"/>
      <c r="V92" s="82"/>
      <c r="W92" s="82"/>
      <c r="X92" s="82"/>
      <c r="Y92" s="82"/>
      <c r="Z92" s="82"/>
      <c r="AA92" s="82" t="s">
        <v>367</v>
      </c>
      <c r="AB92" s="563">
        <v>0</v>
      </c>
      <c r="AC92" s="564"/>
      <c r="AD92" s="564"/>
      <c r="AE92" s="564"/>
      <c r="AF92" s="564"/>
      <c r="AG92" s="564"/>
      <c r="AH92" s="565"/>
      <c r="AI92" s="566">
        <v>0</v>
      </c>
      <c r="AJ92" s="564"/>
      <c r="AK92" s="564"/>
      <c r="AL92" s="564"/>
      <c r="AM92" s="564"/>
      <c r="AN92" s="564"/>
      <c r="AO92" s="565"/>
      <c r="AP92" s="566">
        <v>0</v>
      </c>
      <c r="AQ92" s="564"/>
      <c r="AR92" s="564"/>
      <c r="AS92" s="564"/>
      <c r="AT92" s="564"/>
      <c r="AU92" s="564"/>
      <c r="AV92" s="565"/>
      <c r="AW92" s="566">
        <v>253</v>
      </c>
      <c r="AX92" s="564"/>
      <c r="AY92" s="564"/>
      <c r="AZ92" s="564"/>
      <c r="BA92" s="564"/>
      <c r="BB92" s="564"/>
      <c r="BC92" s="565"/>
      <c r="BD92" s="566">
        <v>6</v>
      </c>
      <c r="BE92" s="564"/>
      <c r="BF92" s="564"/>
      <c r="BG92" s="564"/>
      <c r="BH92" s="564"/>
      <c r="BI92" s="564"/>
      <c r="BJ92" s="567"/>
    </row>
    <row r="93" spans="12:62" ht="14.25" thickTop="1"/>
  </sheetData>
  <mergeCells count="172">
    <mergeCell ref="A6:BJ6"/>
    <mergeCell ref="BE23:BJ23"/>
    <mergeCell ref="AD25:AK25"/>
    <mergeCell ref="AL25:AR25"/>
    <mergeCell ref="AS25:AX25"/>
    <mergeCell ref="AY25:BD25"/>
    <mergeCell ref="BE25:BJ25"/>
    <mergeCell ref="AD27:AK27"/>
    <mergeCell ref="AL27:AR27"/>
    <mergeCell ref="AS27:AX27"/>
    <mergeCell ref="AY27:BD27"/>
    <mergeCell ref="BE27:BJ27"/>
    <mergeCell ref="B8:K9"/>
    <mergeCell ref="L8:T9"/>
    <mergeCell ref="L10:T10"/>
    <mergeCell ref="C11:E11"/>
    <mergeCell ref="F11:G11"/>
    <mergeCell ref="H11:J11"/>
    <mergeCell ref="L11:T11"/>
    <mergeCell ref="F12:G12"/>
    <mergeCell ref="L12:T12"/>
    <mergeCell ref="C17:J17"/>
    <mergeCell ref="C27:J27"/>
    <mergeCell ref="L27:T27"/>
    <mergeCell ref="C29:D29"/>
    <mergeCell ref="F29:G29"/>
    <mergeCell ref="F30:G30"/>
    <mergeCell ref="F31:G31"/>
    <mergeCell ref="F32:G32"/>
    <mergeCell ref="F33:G33"/>
    <mergeCell ref="B36:D36"/>
    <mergeCell ref="F35:G35"/>
    <mergeCell ref="F34:G34"/>
    <mergeCell ref="AD23:AK23"/>
    <mergeCell ref="AL23:AR23"/>
    <mergeCell ref="AS23:AX23"/>
    <mergeCell ref="AY23:BD23"/>
    <mergeCell ref="U27:AC27"/>
    <mergeCell ref="C25:J25"/>
    <mergeCell ref="L25:T25"/>
    <mergeCell ref="U25:AC25"/>
    <mergeCell ref="C21:J21"/>
    <mergeCell ref="L21:T21"/>
    <mergeCell ref="U21:AC21"/>
    <mergeCell ref="C23:J23"/>
    <mergeCell ref="L23:T23"/>
    <mergeCell ref="U23:AC23"/>
    <mergeCell ref="BE19:BJ19"/>
    <mergeCell ref="L17:T17"/>
    <mergeCell ref="U17:AC17"/>
    <mergeCell ref="AD17:AK17"/>
    <mergeCell ref="AL17:AR17"/>
    <mergeCell ref="AS17:AX17"/>
    <mergeCell ref="AY17:BD17"/>
    <mergeCell ref="BE17:BJ17"/>
    <mergeCell ref="AD21:AK21"/>
    <mergeCell ref="AL21:AR21"/>
    <mergeCell ref="AS21:AX21"/>
    <mergeCell ref="AY21:BD21"/>
    <mergeCell ref="BE21:BJ21"/>
    <mergeCell ref="C19:J19"/>
    <mergeCell ref="L19:T19"/>
    <mergeCell ref="U19:AC19"/>
    <mergeCell ref="AD19:AK19"/>
    <mergeCell ref="AL19:AR19"/>
    <mergeCell ref="AS19:AX19"/>
    <mergeCell ref="AY19:BD19"/>
    <mergeCell ref="AS15:AX15"/>
    <mergeCell ref="AY15:BD15"/>
    <mergeCell ref="BE15:BJ15"/>
    <mergeCell ref="U12:AC12"/>
    <mergeCell ref="F13:G13"/>
    <mergeCell ref="L13:T13"/>
    <mergeCell ref="U13:AC13"/>
    <mergeCell ref="AD12:AK12"/>
    <mergeCell ref="AL12:AR12"/>
    <mergeCell ref="AS12:AX12"/>
    <mergeCell ref="AY12:BD12"/>
    <mergeCell ref="BE12:BJ12"/>
    <mergeCell ref="AD13:AK13"/>
    <mergeCell ref="AL13:AR13"/>
    <mergeCell ref="AS13:AX13"/>
    <mergeCell ref="AY13:BD13"/>
    <mergeCell ref="BE13:BJ13"/>
    <mergeCell ref="F14:G14"/>
    <mergeCell ref="L14:T14"/>
    <mergeCell ref="U14:AC14"/>
    <mergeCell ref="F15:G15"/>
    <mergeCell ref="L15:T15"/>
    <mergeCell ref="U15:AC15"/>
    <mergeCell ref="AD14:AK14"/>
    <mergeCell ref="AL14:AR14"/>
    <mergeCell ref="AS14:AX14"/>
    <mergeCell ref="AW91:BC91"/>
    <mergeCell ref="BD91:BJ91"/>
    <mergeCell ref="AB92:AH92"/>
    <mergeCell ref="AI92:AO92"/>
    <mergeCell ref="AP92:AV92"/>
    <mergeCell ref="AW92:BC92"/>
    <mergeCell ref="BD92:BJ92"/>
    <mergeCell ref="U11:AC11"/>
    <mergeCell ref="U8:AC9"/>
    <mergeCell ref="AD8:AK9"/>
    <mergeCell ref="AL8:AR9"/>
    <mergeCell ref="AS8:AX9"/>
    <mergeCell ref="AY8:BD9"/>
    <mergeCell ref="BE8:BJ9"/>
    <mergeCell ref="U10:AC10"/>
    <mergeCell ref="AD11:AK11"/>
    <mergeCell ref="AL11:AR11"/>
    <mergeCell ref="AS11:AX11"/>
    <mergeCell ref="AY11:BD11"/>
    <mergeCell ref="BE11:BJ11"/>
    <mergeCell ref="AY14:BD14"/>
    <mergeCell ref="BE14:BJ14"/>
    <mergeCell ref="AD15:AK15"/>
    <mergeCell ref="AL15:AR15"/>
    <mergeCell ref="F52:G52"/>
    <mergeCell ref="B53:D53"/>
    <mergeCell ref="F48:H48"/>
    <mergeCell ref="M48:U48"/>
    <mergeCell ref="V48:AD48"/>
    <mergeCell ref="AE48:AM48"/>
    <mergeCell ref="AN48:AV48"/>
    <mergeCell ref="AB91:AH91"/>
    <mergeCell ref="AI91:AO91"/>
    <mergeCell ref="AP91:AV91"/>
    <mergeCell ref="F49:H49"/>
    <mergeCell ref="M49:U49"/>
    <mergeCell ref="V49:AD49"/>
    <mergeCell ref="AE49:AM49"/>
    <mergeCell ref="AN49:AV49"/>
    <mergeCell ref="AW49:BC49"/>
    <mergeCell ref="BD49:BJ49"/>
    <mergeCell ref="C51:D51"/>
    <mergeCell ref="F51:G51"/>
    <mergeCell ref="F47:H47"/>
    <mergeCell ref="M47:U47"/>
    <mergeCell ref="V47:AD47"/>
    <mergeCell ref="AE47:AM47"/>
    <mergeCell ref="AN47:AV47"/>
    <mergeCell ref="AW47:BC47"/>
    <mergeCell ref="BD47:BJ47"/>
    <mergeCell ref="AW48:BC48"/>
    <mergeCell ref="BD48:BJ48"/>
    <mergeCell ref="M45:U45"/>
    <mergeCell ref="V45:AD45"/>
    <mergeCell ref="AE45:AM45"/>
    <mergeCell ref="AN45:AV45"/>
    <mergeCell ref="AW45:BC45"/>
    <mergeCell ref="BD45:BJ45"/>
    <mergeCell ref="F46:H46"/>
    <mergeCell ref="M46:U46"/>
    <mergeCell ref="V46:AD46"/>
    <mergeCell ref="AE46:AM46"/>
    <mergeCell ref="AN46:AV46"/>
    <mergeCell ref="AW46:BC46"/>
    <mergeCell ref="BD46:BJ46"/>
    <mergeCell ref="BB1:BK2"/>
    <mergeCell ref="B39:BJ39"/>
    <mergeCell ref="B41:L42"/>
    <mergeCell ref="M41:AV41"/>
    <mergeCell ref="AW41:BJ41"/>
    <mergeCell ref="M42:U42"/>
    <mergeCell ref="V42:AD42"/>
    <mergeCell ref="AE42:AM42"/>
    <mergeCell ref="AN42:AV42"/>
    <mergeCell ref="AW42:BC42"/>
    <mergeCell ref="BD42:BJ42"/>
    <mergeCell ref="C45:E45"/>
    <mergeCell ref="F45:H45"/>
    <mergeCell ref="I45:K45"/>
  </mergeCells>
  <phoneticPr fontId="18"/>
  <printOptions horizontalCentered="1"/>
  <pageMargins left="0.47244094488188981" right="0.39370078740157483" top="0.31496062992125984" bottom="0.39370078740157483" header="0" footer="0"/>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J58"/>
  <sheetViews>
    <sheetView view="pageBreakPreview" zoomScaleNormal="100" zoomScaleSheetLayoutView="100" workbookViewId="0">
      <selection activeCell="BK1" sqref="BK1"/>
    </sheetView>
  </sheetViews>
  <sheetFormatPr defaultRowHeight="13.5"/>
  <cols>
    <col min="1" max="63" width="1.625" customWidth="1"/>
  </cols>
  <sheetData>
    <row r="1" spans="1:62" ht="11.1" customHeight="1">
      <c r="A1" s="250">
        <f>'227'!BB1+1</f>
        <v>228</v>
      </c>
      <c r="B1" s="250"/>
      <c r="C1" s="250"/>
      <c r="D1" s="250"/>
      <c r="E1" s="250"/>
      <c r="F1" s="250"/>
      <c r="G1" s="250"/>
      <c r="H1" s="250"/>
      <c r="I1" s="250"/>
      <c r="J1" s="250"/>
      <c r="K1" s="250"/>
      <c r="L1" s="250"/>
      <c r="M1" s="250"/>
      <c r="N1" s="250"/>
      <c r="O1" s="250"/>
      <c r="P1" s="250"/>
      <c r="Q1" s="250"/>
      <c r="R1" s="250"/>
      <c r="S1" s="250"/>
    </row>
    <row r="2" spans="1:62" ht="11.1" customHeight="1">
      <c r="A2" s="250"/>
      <c r="B2" s="250"/>
      <c r="C2" s="250"/>
      <c r="D2" s="250"/>
      <c r="E2" s="250"/>
      <c r="F2" s="250"/>
      <c r="G2" s="250"/>
      <c r="H2" s="250"/>
      <c r="I2" s="250"/>
      <c r="J2" s="250"/>
      <c r="K2" s="250"/>
      <c r="L2" s="250"/>
      <c r="M2" s="250"/>
      <c r="N2" s="250"/>
      <c r="O2" s="250"/>
      <c r="P2" s="250"/>
      <c r="Q2" s="250"/>
      <c r="R2" s="250"/>
      <c r="S2" s="250"/>
    </row>
    <row r="3" spans="1:62" ht="11.1" customHeight="1">
      <c r="A3" s="40"/>
      <c r="B3" s="40"/>
      <c r="C3" s="40"/>
      <c r="D3" s="40"/>
      <c r="E3" s="40"/>
      <c r="F3" s="40"/>
      <c r="G3" s="40"/>
      <c r="H3" s="40"/>
      <c r="I3" s="40"/>
      <c r="J3" s="40"/>
      <c r="K3" s="40"/>
      <c r="L3" s="40"/>
      <c r="M3" s="40"/>
      <c r="N3" s="40"/>
      <c r="O3" s="40"/>
      <c r="P3" s="40"/>
      <c r="Q3" s="40"/>
      <c r="R3" s="40"/>
      <c r="S3" s="40"/>
    </row>
    <row r="5" spans="1:62" ht="18" customHeight="1">
      <c r="B5" s="263" t="s">
        <v>526</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row>
    <row r="6" spans="1:62" s="153" customFormat="1" ht="12.95" customHeight="1"/>
    <row r="7" spans="1:62" s="153" customFormat="1" ht="15" customHeight="1">
      <c r="B7" s="213"/>
      <c r="C7" s="213"/>
      <c r="D7" s="213"/>
      <c r="E7" s="213"/>
      <c r="F7" s="213"/>
      <c r="G7" s="213"/>
      <c r="H7" s="213"/>
      <c r="I7" s="213"/>
      <c r="J7" s="213"/>
      <c r="K7" s="213"/>
      <c r="L7" s="213"/>
      <c r="M7" s="220"/>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c r="AY7" s="213"/>
      <c r="AZ7" s="213"/>
      <c r="BA7" s="213"/>
      <c r="BB7" s="213"/>
      <c r="BC7" s="213"/>
      <c r="BD7" s="213"/>
      <c r="BE7" s="213"/>
      <c r="BF7" s="213"/>
      <c r="BG7" s="213"/>
      <c r="BH7" s="213"/>
      <c r="BI7" s="213"/>
      <c r="BJ7" s="213"/>
    </row>
    <row r="8" spans="1:62" s="153" customFormat="1" ht="15" customHeight="1">
      <c r="B8" s="213"/>
      <c r="C8" s="213"/>
      <c r="D8" s="213"/>
      <c r="E8" s="213"/>
      <c r="F8" s="213"/>
      <c r="G8" s="213"/>
      <c r="H8" s="213"/>
      <c r="I8" s="213"/>
      <c r="J8" s="213"/>
      <c r="K8" s="213"/>
      <c r="L8" s="213"/>
      <c r="M8" s="213"/>
      <c r="N8" s="213"/>
      <c r="O8" s="213"/>
      <c r="P8" s="213"/>
      <c r="Q8" s="213"/>
      <c r="R8" s="215"/>
      <c r="S8" s="215"/>
      <c r="T8" s="215"/>
      <c r="U8" s="215"/>
      <c r="V8" s="215"/>
      <c r="W8" s="215"/>
      <c r="X8" s="215"/>
      <c r="Y8" s="215"/>
      <c r="Z8" s="215"/>
      <c r="AA8" s="215"/>
      <c r="AB8" s="213"/>
      <c r="AC8" s="213"/>
      <c r="AD8" s="213"/>
      <c r="AE8" s="213"/>
      <c r="AF8" s="213"/>
      <c r="AG8" s="213"/>
      <c r="AH8" s="213"/>
      <c r="AI8" s="213"/>
      <c r="AJ8" s="213"/>
      <c r="AK8" s="213"/>
      <c r="AL8" s="213"/>
      <c r="AM8" s="213"/>
      <c r="AN8" s="213"/>
      <c r="AO8" s="213"/>
      <c r="AP8" s="220"/>
      <c r="AQ8" s="213"/>
      <c r="AR8" s="213"/>
      <c r="AS8" s="213"/>
      <c r="AT8" s="213"/>
      <c r="AU8" s="213"/>
      <c r="AV8" s="213"/>
      <c r="AW8" s="213"/>
      <c r="AX8" s="213"/>
      <c r="AY8" s="213"/>
      <c r="AZ8" s="213"/>
      <c r="BA8" s="213"/>
      <c r="BB8" s="213"/>
      <c r="BC8" s="213"/>
      <c r="BD8" s="215"/>
      <c r="BE8" s="215"/>
      <c r="BF8" s="215"/>
      <c r="BG8" s="215"/>
      <c r="BH8" s="215"/>
      <c r="BI8" s="215"/>
      <c r="BJ8" s="215"/>
    </row>
    <row r="9" spans="1:62" s="153" customFormat="1" ht="15" customHeight="1">
      <c r="B9" s="213"/>
      <c r="C9" s="213"/>
      <c r="D9" s="213"/>
      <c r="E9" s="213"/>
      <c r="F9" s="213"/>
      <c r="G9" s="213"/>
      <c r="H9" s="213"/>
      <c r="I9" s="213"/>
      <c r="J9" s="213"/>
      <c r="K9" s="213"/>
      <c r="L9" s="213"/>
      <c r="M9" s="213"/>
      <c r="N9" s="213"/>
      <c r="O9" s="213"/>
      <c r="P9" s="213"/>
      <c r="Q9" s="213"/>
      <c r="R9" s="215"/>
      <c r="S9" s="215"/>
      <c r="T9" s="215"/>
      <c r="U9" s="215"/>
      <c r="V9" s="215"/>
      <c r="W9" s="215"/>
      <c r="X9" s="215"/>
      <c r="Y9" s="215"/>
      <c r="Z9" s="215"/>
      <c r="AA9" s="215"/>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3"/>
      <c r="AZ9" s="213"/>
      <c r="BA9" s="213"/>
      <c r="BB9" s="213"/>
      <c r="BC9" s="213"/>
      <c r="BD9" s="215"/>
      <c r="BE9" s="215"/>
      <c r="BF9" s="215"/>
      <c r="BG9" s="215"/>
      <c r="BH9" s="215"/>
      <c r="BI9" s="215"/>
      <c r="BJ9" s="215"/>
    </row>
    <row r="10" spans="1:62" s="153" customFormat="1">
      <c r="B10" s="113"/>
      <c r="C10" s="113"/>
      <c r="D10" s="113"/>
      <c r="E10" s="113"/>
      <c r="F10" s="113"/>
      <c r="G10" s="113"/>
      <c r="H10" s="113"/>
      <c r="I10" s="113"/>
      <c r="J10" s="113"/>
      <c r="K10" s="113"/>
      <c r="L10" s="113"/>
      <c r="M10" s="113"/>
      <c r="N10" s="113"/>
      <c r="O10" s="113"/>
      <c r="P10" s="215"/>
      <c r="Q10" s="221"/>
      <c r="R10" s="205"/>
      <c r="S10" s="205"/>
      <c r="T10" s="205"/>
      <c r="U10" s="215"/>
      <c r="V10" s="221"/>
      <c r="W10" s="205"/>
      <c r="X10" s="205"/>
      <c r="Y10" s="205"/>
      <c r="Z10" s="222"/>
      <c r="AA10" s="222"/>
      <c r="AB10" s="113"/>
      <c r="AC10" s="113"/>
      <c r="AD10" s="113"/>
      <c r="AE10" s="113"/>
      <c r="AF10" s="113"/>
      <c r="AG10" s="222"/>
      <c r="AH10" s="222"/>
      <c r="AI10" s="113"/>
      <c r="AJ10" s="113"/>
      <c r="AK10" s="113"/>
      <c r="AL10" s="113"/>
      <c r="AM10" s="113"/>
      <c r="AN10" s="215"/>
      <c r="AO10" s="221"/>
      <c r="AP10" s="205"/>
      <c r="AQ10" s="205"/>
      <c r="AR10" s="205"/>
      <c r="AS10" s="205"/>
      <c r="AT10" s="205"/>
      <c r="AU10" s="215"/>
      <c r="AV10" s="221"/>
      <c r="AW10" s="113"/>
      <c r="AX10" s="113"/>
      <c r="AY10" s="113"/>
      <c r="AZ10" s="113"/>
      <c r="BA10" s="113"/>
      <c r="BB10" s="113"/>
      <c r="BC10" s="113"/>
      <c r="BD10" s="205"/>
      <c r="BE10" s="205"/>
      <c r="BF10" s="205"/>
      <c r="BG10" s="205"/>
      <c r="BH10" s="205"/>
      <c r="BI10" s="205"/>
      <c r="BJ10" s="205"/>
    </row>
    <row r="11" spans="1:62" s="153" customFormat="1"/>
    <row r="12" spans="1:62" s="153" customFormat="1">
      <c r="C12" s="215"/>
      <c r="D12" s="215"/>
      <c r="E12" s="215"/>
      <c r="F12" s="215"/>
      <c r="G12" s="215"/>
      <c r="H12" s="215"/>
      <c r="I12" s="215"/>
      <c r="J12" s="215"/>
      <c r="K12" s="215"/>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197"/>
      <c r="BA12" s="197"/>
      <c r="BB12" s="197"/>
      <c r="BC12" s="197"/>
      <c r="BD12" s="197"/>
      <c r="BE12" s="197"/>
      <c r="BF12" s="197"/>
      <c r="BG12" s="197"/>
      <c r="BH12" s="197"/>
      <c r="BI12" s="197"/>
      <c r="BJ12" s="197"/>
    </row>
    <row r="13" spans="1:62" s="153" customFormat="1" ht="8.1" customHeight="1"/>
    <row r="14" spans="1:62" s="153" customFormat="1">
      <c r="F14" s="215"/>
      <c r="G14" s="215"/>
      <c r="H14" s="215"/>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7"/>
      <c r="BJ14" s="197"/>
    </row>
    <row r="15" spans="1:62" s="153" customFormat="1" ht="8.1" customHeight="1"/>
    <row r="16" spans="1:62" s="153" customFormat="1">
      <c r="F16" s="215"/>
      <c r="G16" s="215"/>
      <c r="H16" s="215"/>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row>
    <row r="17" spans="2:62" s="153" customFormat="1" ht="8.1" customHeight="1"/>
    <row r="18" spans="2:62" s="153" customFormat="1">
      <c r="F18" s="215"/>
      <c r="G18" s="215"/>
      <c r="H18" s="215"/>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7"/>
      <c r="BA18" s="197"/>
      <c r="BB18" s="197"/>
      <c r="BC18" s="197"/>
      <c r="BD18" s="197"/>
      <c r="BE18" s="197"/>
      <c r="BF18" s="197"/>
      <c r="BG18" s="197"/>
      <c r="BH18" s="197"/>
      <c r="BI18" s="197"/>
      <c r="BJ18" s="197"/>
    </row>
    <row r="19" spans="2:62" s="153" customFormat="1" ht="8.1" customHeight="1"/>
    <row r="20" spans="2:62" s="153" customFormat="1">
      <c r="F20" s="216"/>
      <c r="G20" s="216"/>
      <c r="H20" s="216"/>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8"/>
      <c r="BA20" s="198"/>
      <c r="BB20" s="198"/>
      <c r="BC20" s="198"/>
      <c r="BD20" s="198"/>
      <c r="BE20" s="198"/>
      <c r="BF20" s="198"/>
      <c r="BG20" s="198"/>
      <c r="BH20" s="198"/>
      <c r="BI20" s="198"/>
      <c r="BJ20" s="198"/>
    </row>
    <row r="21" spans="2:62" s="153" customFormat="1"/>
    <row r="22" spans="2:62" s="153" customFormat="1" ht="15" customHeight="1">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c r="BI22" s="213"/>
      <c r="BJ22" s="213"/>
    </row>
    <row r="23" spans="2:62" s="153" customFormat="1" ht="15" customHeight="1">
      <c r="B23" s="213"/>
      <c r="C23" s="213"/>
      <c r="D23" s="2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row>
    <row r="24" spans="2:62" s="153" customFormat="1" ht="15" customHeight="1">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row>
    <row r="25" spans="2:62" s="153" customFormat="1">
      <c r="B25" s="113"/>
      <c r="C25" s="113"/>
      <c r="D25" s="113"/>
      <c r="E25" s="113"/>
      <c r="F25" s="113"/>
      <c r="G25" s="113"/>
      <c r="H25" s="113"/>
      <c r="I25" s="113"/>
      <c r="J25" s="113"/>
      <c r="K25" s="113"/>
      <c r="L25" s="113"/>
      <c r="AO25" s="215"/>
      <c r="AP25" s="215"/>
      <c r="AW25" s="215"/>
      <c r="AX25" s="215"/>
      <c r="BC25" s="215"/>
      <c r="BD25" s="215"/>
      <c r="BI25" s="215"/>
      <c r="BJ25" s="215"/>
    </row>
    <row r="26" spans="2:62" s="153" customFormat="1"/>
    <row r="27" spans="2:62" s="153" customFormat="1">
      <c r="C27" s="215"/>
      <c r="D27" s="215"/>
      <c r="E27" s="215"/>
      <c r="F27" s="215"/>
      <c r="G27" s="215"/>
      <c r="H27" s="215"/>
      <c r="I27" s="215"/>
      <c r="J27" s="215"/>
      <c r="K27" s="215"/>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7"/>
      <c r="AZ27" s="197"/>
      <c r="BA27" s="197"/>
      <c r="BB27" s="197"/>
      <c r="BC27" s="197"/>
      <c r="BD27" s="197"/>
      <c r="BE27" s="197"/>
      <c r="BF27" s="197"/>
      <c r="BG27" s="197"/>
      <c r="BH27" s="197"/>
      <c r="BI27" s="197"/>
      <c r="BJ27" s="197"/>
    </row>
    <row r="28" spans="2:62" ht="18" customHeight="1">
      <c r="B28" s="263" t="s">
        <v>527</v>
      </c>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263"/>
      <c r="AN28" s="263"/>
      <c r="AO28" s="263"/>
      <c r="AP28" s="263"/>
      <c r="AQ28" s="263"/>
      <c r="AR28" s="263"/>
      <c r="AS28" s="263"/>
      <c r="AT28" s="263"/>
      <c r="AU28" s="263"/>
      <c r="AV28" s="263"/>
      <c r="AW28" s="263"/>
      <c r="AX28" s="263"/>
      <c r="AY28" s="263"/>
      <c r="AZ28" s="263"/>
      <c r="BA28" s="263"/>
      <c r="BB28" s="263"/>
      <c r="BC28" s="263"/>
      <c r="BD28" s="263"/>
      <c r="BE28" s="263"/>
      <c r="BF28" s="263"/>
      <c r="BG28" s="263"/>
      <c r="BH28" s="263"/>
      <c r="BI28" s="263"/>
      <c r="BJ28" s="263"/>
    </row>
    <row r="29" spans="2:62" s="153" customFormat="1">
      <c r="F29" s="215"/>
      <c r="G29" s="215"/>
      <c r="H29" s="215"/>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c r="BI29" s="197"/>
      <c r="BJ29" s="197"/>
    </row>
    <row r="30" spans="2:62" s="153" customFormat="1"/>
    <row r="31" spans="2:62" s="153" customFormat="1">
      <c r="F31" s="215"/>
      <c r="G31" s="215"/>
      <c r="H31" s="215"/>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c r="BJ31" s="197"/>
    </row>
    <row r="32" spans="2:62" s="153" customFormat="1"/>
    <row r="33" spans="1:62" s="153" customFormat="1">
      <c r="F33" s="215"/>
      <c r="G33" s="215"/>
      <c r="H33" s="215"/>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row>
    <row r="34" spans="1:62" s="153" customFormat="1"/>
    <row r="35" spans="1:62" s="153" customFormat="1">
      <c r="F35" s="216"/>
      <c r="G35" s="216"/>
      <c r="H35" s="216"/>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row>
    <row r="36" spans="1:62" s="153" customFormat="1"/>
    <row r="37" spans="1:62" s="153" customFormat="1">
      <c r="C37" s="217"/>
      <c r="D37" s="217"/>
      <c r="E37" s="205"/>
      <c r="F37" s="223"/>
      <c r="G37" s="223"/>
      <c r="H37" s="217"/>
    </row>
    <row r="38" spans="1:62" s="153" customFormat="1">
      <c r="F38" s="223"/>
      <c r="G38" s="223"/>
      <c r="H38" s="217"/>
    </row>
    <row r="39" spans="1:62" s="153" customFormat="1">
      <c r="F39" s="223"/>
      <c r="G39" s="223"/>
      <c r="H39" s="217"/>
    </row>
    <row r="40" spans="1:62" s="153" customFormat="1">
      <c r="B40" s="217"/>
      <c r="C40" s="217"/>
      <c r="D40" s="217"/>
      <c r="E40" s="205"/>
      <c r="F40" s="217"/>
    </row>
    <row r="41" spans="1:62" s="153" customFormat="1">
      <c r="B41" s="218"/>
      <c r="C41" s="218"/>
      <c r="D41" s="218"/>
      <c r="E41" s="205"/>
      <c r="F41" s="217"/>
    </row>
    <row r="42" spans="1:62" s="153" customFormat="1">
      <c r="A42" s="219"/>
      <c r="B42" s="219"/>
      <c r="C42" s="219"/>
      <c r="D42" s="219"/>
      <c r="E42" s="219"/>
      <c r="F42" s="219"/>
      <c r="G42" s="219"/>
      <c r="H42" s="219"/>
      <c r="I42" s="219"/>
      <c r="J42" s="219"/>
      <c r="K42" s="219"/>
      <c r="L42" s="219"/>
      <c r="M42" s="219"/>
      <c r="N42" s="219"/>
      <c r="O42" s="219"/>
      <c r="P42" s="219"/>
      <c r="Q42" s="219"/>
      <c r="R42" s="219"/>
      <c r="S42" s="219"/>
    </row>
    <row r="43" spans="1:62" s="153" customFormat="1" ht="15">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row>
    <row r="44" spans="1:62" s="153" customFormat="1"/>
    <row r="45" spans="1:62" s="153" customFormat="1">
      <c r="B45" s="213"/>
      <c r="C45" s="213"/>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20"/>
      <c r="AZ45" s="213"/>
      <c r="BA45" s="213"/>
      <c r="BB45" s="213"/>
      <c r="BC45" s="213"/>
      <c r="BD45" s="213"/>
      <c r="BE45" s="213"/>
      <c r="BF45" s="213"/>
      <c r="BG45" s="213"/>
      <c r="BH45" s="213"/>
      <c r="BI45" s="213"/>
      <c r="BJ45" s="213"/>
    </row>
    <row r="46" spans="1:62" s="153" customFormat="1">
      <c r="B46" s="213"/>
      <c r="C46" s="213"/>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row>
    <row r="47" spans="1:62" s="153" customFormat="1">
      <c r="X47" s="46"/>
      <c r="Y47" s="46"/>
      <c r="Z47" s="46"/>
      <c r="AJ47" s="46"/>
      <c r="AK47" s="46"/>
      <c r="AL47" s="46"/>
      <c r="AV47" s="46"/>
      <c r="AW47" s="46"/>
      <c r="AX47" s="46"/>
      <c r="BG47" s="46"/>
      <c r="BH47" s="46"/>
      <c r="BI47" s="46"/>
      <c r="BJ47" s="46"/>
    </row>
    <row r="48" spans="1:62" s="153" customFormat="1"/>
    <row r="49" spans="2:62" s="153" customFormat="1">
      <c r="C49" s="215"/>
      <c r="D49" s="215"/>
      <c r="E49" s="215"/>
      <c r="F49" s="215"/>
      <c r="G49" s="215"/>
      <c r="H49" s="215"/>
      <c r="I49" s="215"/>
      <c r="J49" s="215"/>
      <c r="K49" s="215"/>
      <c r="L49" s="215"/>
      <c r="M49" s="215"/>
      <c r="O49" s="224"/>
      <c r="P49" s="215"/>
      <c r="Q49" s="215"/>
      <c r="R49" s="215"/>
      <c r="S49" s="215"/>
      <c r="T49" s="215"/>
      <c r="U49" s="215"/>
      <c r="V49" s="215"/>
      <c r="W49" s="215"/>
      <c r="X49" s="215"/>
      <c r="Y49" s="215"/>
      <c r="Z49" s="215"/>
      <c r="AA49" s="224"/>
      <c r="AB49" s="215"/>
      <c r="AC49" s="215"/>
      <c r="AD49" s="215"/>
      <c r="AE49" s="215"/>
      <c r="AF49" s="215"/>
      <c r="AG49" s="215"/>
      <c r="AH49" s="215"/>
      <c r="AI49" s="215"/>
      <c r="AJ49" s="215"/>
      <c r="AK49" s="215"/>
      <c r="AL49" s="215"/>
      <c r="AM49" s="224"/>
      <c r="AN49" s="215"/>
      <c r="AO49" s="215"/>
      <c r="AP49" s="215"/>
      <c r="AQ49" s="215"/>
      <c r="AR49" s="215"/>
      <c r="AS49" s="215"/>
      <c r="AT49" s="215"/>
      <c r="AU49" s="215"/>
      <c r="AV49" s="215"/>
      <c r="AW49" s="215"/>
      <c r="AX49" s="215"/>
      <c r="AY49" s="224"/>
      <c r="AZ49" s="215"/>
      <c r="BA49" s="215"/>
      <c r="BB49" s="215"/>
      <c r="BC49" s="215"/>
      <c r="BD49" s="215"/>
      <c r="BE49" s="215"/>
      <c r="BF49" s="215"/>
      <c r="BG49" s="215"/>
      <c r="BH49" s="215"/>
      <c r="BI49" s="215"/>
      <c r="BJ49" s="215"/>
    </row>
    <row r="50" spans="2:62" s="153" customFormat="1">
      <c r="G50" s="215"/>
      <c r="H50" s="215"/>
      <c r="I50" s="215"/>
      <c r="O50" s="224"/>
      <c r="P50" s="215"/>
      <c r="Q50" s="215"/>
      <c r="R50" s="215"/>
      <c r="S50" s="215"/>
      <c r="T50" s="215"/>
      <c r="U50" s="215"/>
      <c r="V50" s="215"/>
      <c r="W50" s="215"/>
      <c r="X50" s="215"/>
      <c r="Y50" s="215"/>
      <c r="Z50" s="215"/>
      <c r="AA50" s="224"/>
      <c r="AB50" s="215"/>
      <c r="AC50" s="215"/>
      <c r="AD50" s="215"/>
      <c r="AE50" s="215"/>
      <c r="AF50" s="215"/>
      <c r="AG50" s="215"/>
      <c r="AH50" s="215"/>
      <c r="AI50" s="215"/>
      <c r="AJ50" s="215"/>
      <c r="AK50" s="215"/>
      <c r="AL50" s="215"/>
      <c r="AM50" s="224"/>
      <c r="AN50" s="215"/>
      <c r="AO50" s="215"/>
      <c r="AP50" s="215"/>
      <c r="AQ50" s="215"/>
      <c r="AR50" s="215"/>
      <c r="AS50" s="215"/>
      <c r="AT50" s="215"/>
      <c r="AU50" s="215"/>
      <c r="AV50" s="215"/>
      <c r="AW50" s="215"/>
      <c r="AX50" s="215"/>
      <c r="AY50" s="224"/>
      <c r="AZ50" s="215"/>
      <c r="BA50" s="215"/>
      <c r="BB50" s="215"/>
      <c r="BC50" s="215"/>
      <c r="BD50" s="215"/>
      <c r="BE50" s="215"/>
      <c r="BF50" s="215"/>
      <c r="BG50" s="215"/>
      <c r="BH50" s="215"/>
      <c r="BI50" s="215"/>
      <c r="BJ50" s="215"/>
    </row>
    <row r="51" spans="2:62" s="153" customFormat="1">
      <c r="G51" s="215"/>
      <c r="H51" s="215"/>
      <c r="I51" s="215"/>
      <c r="O51" s="197"/>
      <c r="P51" s="197"/>
      <c r="Q51" s="197"/>
      <c r="R51" s="197"/>
      <c r="S51" s="197"/>
      <c r="T51" s="197"/>
      <c r="U51" s="197"/>
      <c r="V51" s="197"/>
      <c r="W51" s="197"/>
      <c r="X51" s="197"/>
      <c r="Y51" s="197"/>
      <c r="Z51" s="197"/>
      <c r="AA51" s="224"/>
      <c r="AB51" s="215"/>
      <c r="AC51" s="215"/>
      <c r="AD51" s="215"/>
      <c r="AE51" s="215"/>
      <c r="AF51" s="215"/>
      <c r="AG51" s="215"/>
      <c r="AH51" s="215"/>
      <c r="AI51" s="215"/>
      <c r="AJ51" s="215"/>
      <c r="AK51" s="215"/>
      <c r="AL51" s="215"/>
      <c r="AM51" s="224"/>
      <c r="AN51" s="215"/>
      <c r="AO51" s="215"/>
      <c r="AP51" s="215"/>
      <c r="AQ51" s="215"/>
      <c r="AR51" s="215"/>
      <c r="AS51" s="215"/>
      <c r="AT51" s="215"/>
      <c r="AU51" s="215"/>
      <c r="AV51" s="215"/>
      <c r="AW51" s="215"/>
      <c r="AX51" s="215"/>
      <c r="AY51" s="224"/>
      <c r="AZ51" s="215"/>
      <c r="BA51" s="215"/>
      <c r="BB51" s="215"/>
      <c r="BC51" s="215"/>
      <c r="BD51" s="215"/>
      <c r="BE51" s="215"/>
      <c r="BF51" s="215"/>
      <c r="BG51" s="215"/>
      <c r="BH51" s="215"/>
      <c r="BI51" s="215"/>
      <c r="BJ51" s="215"/>
    </row>
    <row r="52" spans="2:62" s="153" customFormat="1">
      <c r="G52" s="215"/>
      <c r="H52" s="215"/>
      <c r="I52" s="215"/>
      <c r="O52" s="197"/>
      <c r="P52" s="197"/>
      <c r="Q52" s="197"/>
      <c r="R52" s="197"/>
      <c r="S52" s="197"/>
      <c r="T52" s="197"/>
      <c r="U52" s="197"/>
      <c r="V52" s="197"/>
      <c r="W52" s="197"/>
      <c r="X52" s="197"/>
      <c r="Y52" s="197"/>
      <c r="Z52" s="197"/>
      <c r="AA52" s="224"/>
      <c r="AB52" s="215"/>
      <c r="AC52" s="215"/>
      <c r="AD52" s="215"/>
      <c r="AE52" s="215"/>
      <c r="AF52" s="215"/>
      <c r="AG52" s="215"/>
      <c r="AH52" s="215"/>
      <c r="AI52" s="215"/>
      <c r="AJ52" s="215"/>
      <c r="AK52" s="215"/>
      <c r="AL52" s="215"/>
      <c r="AM52" s="224"/>
      <c r="AN52" s="215"/>
      <c r="AO52" s="215"/>
      <c r="AP52" s="215"/>
      <c r="AQ52" s="215"/>
      <c r="AR52" s="215"/>
      <c r="AS52" s="215"/>
      <c r="AT52" s="215"/>
      <c r="AU52" s="215"/>
      <c r="AV52" s="215"/>
      <c r="AW52" s="215"/>
      <c r="AX52" s="215"/>
      <c r="AY52" s="224"/>
      <c r="AZ52" s="215"/>
      <c r="BA52" s="215"/>
      <c r="BB52" s="215"/>
      <c r="BC52" s="215"/>
      <c r="BD52" s="215"/>
      <c r="BE52" s="215"/>
      <c r="BF52" s="215"/>
      <c r="BG52" s="215"/>
      <c r="BH52" s="215"/>
      <c r="BI52" s="215"/>
      <c r="BJ52" s="215"/>
    </row>
    <row r="53" spans="2:62" s="153" customFormat="1">
      <c r="G53" s="216"/>
      <c r="H53" s="216"/>
      <c r="I53" s="216"/>
      <c r="O53" s="198"/>
      <c r="P53" s="198"/>
      <c r="Q53" s="198"/>
      <c r="R53" s="198"/>
      <c r="S53" s="198"/>
      <c r="T53" s="198"/>
      <c r="U53" s="198"/>
      <c r="V53" s="198"/>
      <c r="W53" s="198"/>
      <c r="X53" s="198"/>
      <c r="Y53" s="198"/>
      <c r="Z53" s="198"/>
      <c r="AA53" s="225"/>
      <c r="AB53" s="216"/>
      <c r="AC53" s="216"/>
      <c r="AD53" s="216"/>
      <c r="AE53" s="216"/>
      <c r="AF53" s="216"/>
      <c r="AG53" s="216"/>
      <c r="AH53" s="216"/>
      <c r="AI53" s="216"/>
      <c r="AJ53" s="216"/>
      <c r="AK53" s="216"/>
      <c r="AL53" s="216"/>
      <c r="AM53" s="225"/>
      <c r="AN53" s="216"/>
      <c r="AO53" s="216"/>
      <c r="AP53" s="216"/>
      <c r="AQ53" s="216"/>
      <c r="AR53" s="216"/>
      <c r="AS53" s="216"/>
      <c r="AT53" s="216"/>
      <c r="AU53" s="216"/>
      <c r="AV53" s="216"/>
      <c r="AW53" s="216"/>
      <c r="AX53" s="216"/>
      <c r="AY53" s="225"/>
      <c r="AZ53" s="216"/>
      <c r="BA53" s="216"/>
      <c r="BB53" s="216"/>
      <c r="BC53" s="216"/>
      <c r="BD53" s="216"/>
      <c r="BE53" s="216"/>
      <c r="BF53" s="216"/>
      <c r="BG53" s="216"/>
      <c r="BH53" s="216"/>
      <c r="BI53" s="216"/>
      <c r="BJ53" s="216"/>
    </row>
    <row r="54" spans="2:62" s="153" customFormat="1"/>
    <row r="55" spans="2:62" s="153" customFormat="1">
      <c r="C55" s="217"/>
      <c r="D55" s="217"/>
      <c r="E55" s="205"/>
      <c r="F55" s="223"/>
      <c r="G55" s="223"/>
      <c r="H55" s="217"/>
    </row>
    <row r="56" spans="2:62" s="153" customFormat="1">
      <c r="F56" s="223"/>
      <c r="G56" s="223"/>
      <c r="H56" s="217"/>
    </row>
    <row r="57" spans="2:62" s="153" customFormat="1">
      <c r="B57" s="217"/>
      <c r="C57" s="217"/>
      <c r="D57" s="217"/>
      <c r="E57" s="205"/>
      <c r="F57" s="217"/>
    </row>
    <row r="58" spans="2:62" s="153" customFormat="1"/>
  </sheetData>
  <mergeCells count="3">
    <mergeCell ref="B28:BJ28"/>
    <mergeCell ref="A1:S2"/>
    <mergeCell ref="B5:BJ5"/>
  </mergeCells>
  <phoneticPr fontId="13"/>
  <printOptions horizontalCentered="1"/>
  <pageMargins left="0.47244094488188981" right="0.39370078740157483" top="0.31496062992125984" bottom="0.39370078740157483" header="0" footer="0"/>
  <pageSetup paperSize="9" scale="9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8"/>
  <sheetViews>
    <sheetView view="pageBreakPreview" zoomScaleNormal="100" zoomScaleSheetLayoutView="100" workbookViewId="0"/>
  </sheetViews>
  <sheetFormatPr defaultRowHeight="13.5"/>
  <cols>
    <col min="1" max="1" width="1" customWidth="1"/>
    <col min="2" max="63" width="1.625" customWidth="1"/>
  </cols>
  <sheetData>
    <row r="1" spans="1:63" ht="11.1" customHeight="1">
      <c r="BB1" s="243">
        <f>'228'!A1+1</f>
        <v>229</v>
      </c>
      <c r="BC1" s="243"/>
      <c r="BD1" s="243"/>
      <c r="BE1" s="243"/>
      <c r="BF1" s="243"/>
      <c r="BG1" s="243"/>
      <c r="BH1" s="243"/>
      <c r="BI1" s="243"/>
      <c r="BJ1" s="243"/>
      <c r="BK1" s="243"/>
    </row>
    <row r="2" spans="1:63" ht="11.1" customHeight="1">
      <c r="BB2" s="243"/>
      <c r="BC2" s="243"/>
      <c r="BD2" s="243"/>
      <c r="BE2" s="243"/>
      <c r="BF2" s="243"/>
      <c r="BG2" s="243"/>
      <c r="BH2" s="243"/>
      <c r="BI2" s="243"/>
      <c r="BJ2" s="243"/>
      <c r="BK2" s="243"/>
    </row>
    <row r="3" spans="1:63">
      <c r="A3" s="195"/>
      <c r="B3" s="195"/>
      <c r="C3" s="195"/>
      <c r="D3" s="195"/>
      <c r="E3" s="195"/>
      <c r="F3" s="195"/>
      <c r="G3" s="195"/>
      <c r="H3" s="195"/>
      <c r="I3" s="195"/>
      <c r="J3" s="195"/>
      <c r="K3" s="195"/>
      <c r="L3" s="195"/>
      <c r="M3" s="195"/>
      <c r="N3" s="195"/>
      <c r="O3" s="195"/>
      <c r="P3" s="195"/>
      <c r="Q3" s="195"/>
      <c r="R3" s="195"/>
      <c r="S3" s="195"/>
    </row>
    <row r="4" spans="1:63">
      <c r="A4" s="195"/>
      <c r="B4" s="195"/>
      <c r="C4" s="195"/>
      <c r="D4" s="195"/>
      <c r="E4" s="195"/>
      <c r="F4" s="195"/>
      <c r="G4" s="195"/>
      <c r="H4" s="195"/>
      <c r="I4" s="195"/>
      <c r="J4" s="195"/>
      <c r="K4" s="195"/>
      <c r="L4" s="195"/>
      <c r="M4" s="195"/>
      <c r="N4" s="195"/>
      <c r="O4" s="195"/>
      <c r="P4" s="195"/>
      <c r="Q4" s="195"/>
      <c r="R4" s="195"/>
      <c r="S4" s="195"/>
    </row>
    <row r="6" spans="1:63" ht="18" customHeight="1">
      <c r="B6" s="263" t="s">
        <v>531</v>
      </c>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63"/>
      <c r="BB6" s="263"/>
      <c r="BC6" s="263"/>
      <c r="BD6" s="263"/>
      <c r="BE6" s="263"/>
      <c r="BF6" s="263"/>
      <c r="BG6" s="263"/>
      <c r="BH6" s="263"/>
      <c r="BI6" s="263"/>
      <c r="BJ6" s="263"/>
    </row>
    <row r="7" spans="1:63" ht="12.95" customHeight="1"/>
    <row r="8" spans="1:63" ht="15" customHeight="1">
      <c r="B8" s="407" t="s">
        <v>6</v>
      </c>
      <c r="C8" s="272"/>
      <c r="D8" s="272"/>
      <c r="E8" s="272"/>
      <c r="F8" s="272"/>
      <c r="G8" s="272"/>
      <c r="H8" s="272"/>
      <c r="I8" s="272"/>
      <c r="J8" s="272"/>
      <c r="K8" s="272"/>
      <c r="L8" s="272"/>
      <c r="M8" s="319" t="s">
        <v>330</v>
      </c>
      <c r="N8" s="272"/>
      <c r="O8" s="272"/>
      <c r="P8" s="272"/>
      <c r="Q8" s="272"/>
      <c r="R8" s="272" t="s">
        <v>331</v>
      </c>
      <c r="S8" s="272"/>
      <c r="T8" s="272"/>
      <c r="U8" s="272"/>
      <c r="V8" s="272"/>
      <c r="W8" s="272"/>
      <c r="X8" s="272"/>
      <c r="Y8" s="272"/>
      <c r="Z8" s="272"/>
      <c r="AA8" s="285"/>
      <c r="AB8" s="272" t="s">
        <v>332</v>
      </c>
      <c r="AC8" s="272"/>
      <c r="AD8" s="272"/>
      <c r="AE8" s="272"/>
      <c r="AF8" s="272"/>
      <c r="AG8" s="272"/>
      <c r="AH8" s="272"/>
      <c r="AI8" s="272"/>
      <c r="AJ8" s="272"/>
      <c r="AK8" s="272"/>
      <c r="AL8" s="272"/>
      <c r="AM8" s="272"/>
      <c r="AN8" s="272"/>
      <c r="AO8" s="272"/>
      <c r="AP8" s="272"/>
      <c r="AQ8" s="272"/>
      <c r="AR8" s="272"/>
      <c r="AS8" s="272"/>
      <c r="AT8" s="272"/>
      <c r="AU8" s="272"/>
      <c r="AV8" s="272"/>
      <c r="AW8" s="272" t="s">
        <v>333</v>
      </c>
      <c r="AX8" s="272"/>
      <c r="AY8" s="272"/>
      <c r="AZ8" s="272"/>
      <c r="BA8" s="272"/>
      <c r="BB8" s="272"/>
      <c r="BC8" s="272"/>
      <c r="BD8" s="272"/>
      <c r="BE8" s="272"/>
      <c r="BF8" s="272"/>
      <c r="BG8" s="272"/>
      <c r="BH8" s="272"/>
      <c r="BI8" s="272"/>
      <c r="BJ8" s="285"/>
    </row>
    <row r="9" spans="1:63" ht="15" customHeight="1">
      <c r="B9" s="408"/>
      <c r="C9" s="284"/>
      <c r="D9" s="284"/>
      <c r="E9" s="284"/>
      <c r="F9" s="284"/>
      <c r="G9" s="284"/>
      <c r="H9" s="284"/>
      <c r="I9" s="284"/>
      <c r="J9" s="284"/>
      <c r="K9" s="284"/>
      <c r="L9" s="284"/>
      <c r="M9" s="284"/>
      <c r="N9" s="284"/>
      <c r="O9" s="284"/>
      <c r="P9" s="284"/>
      <c r="Q9" s="284"/>
      <c r="R9" s="271" t="s">
        <v>334</v>
      </c>
      <c r="S9" s="271"/>
      <c r="T9" s="271"/>
      <c r="U9" s="271"/>
      <c r="V9" s="271"/>
      <c r="W9" s="271" t="s">
        <v>335</v>
      </c>
      <c r="X9" s="271"/>
      <c r="Y9" s="271"/>
      <c r="Z9" s="271"/>
      <c r="AA9" s="385"/>
      <c r="AB9" s="284" t="s">
        <v>336</v>
      </c>
      <c r="AC9" s="284"/>
      <c r="AD9" s="284"/>
      <c r="AE9" s="284"/>
      <c r="AF9" s="284"/>
      <c r="AG9" s="284"/>
      <c r="AH9" s="284"/>
      <c r="AI9" s="284" t="s">
        <v>337</v>
      </c>
      <c r="AJ9" s="284"/>
      <c r="AK9" s="284"/>
      <c r="AL9" s="284"/>
      <c r="AM9" s="284"/>
      <c r="AN9" s="284"/>
      <c r="AO9" s="284"/>
      <c r="AP9" s="295" t="s">
        <v>338</v>
      </c>
      <c r="AQ9" s="284"/>
      <c r="AR9" s="284"/>
      <c r="AS9" s="284"/>
      <c r="AT9" s="284"/>
      <c r="AU9" s="284"/>
      <c r="AV9" s="284"/>
      <c r="AW9" s="284" t="s">
        <v>339</v>
      </c>
      <c r="AX9" s="284"/>
      <c r="AY9" s="284"/>
      <c r="AZ9" s="284"/>
      <c r="BA9" s="284"/>
      <c r="BB9" s="284"/>
      <c r="BC9" s="284"/>
      <c r="BD9" s="271" t="s">
        <v>340</v>
      </c>
      <c r="BE9" s="271"/>
      <c r="BF9" s="271"/>
      <c r="BG9" s="271"/>
      <c r="BH9" s="271"/>
      <c r="BI9" s="271"/>
      <c r="BJ9" s="385"/>
    </row>
    <row r="10" spans="1:63" ht="15" customHeight="1">
      <c r="B10" s="408"/>
      <c r="C10" s="284"/>
      <c r="D10" s="284"/>
      <c r="E10" s="284"/>
      <c r="F10" s="284"/>
      <c r="G10" s="284"/>
      <c r="H10" s="284"/>
      <c r="I10" s="284"/>
      <c r="J10" s="284"/>
      <c r="K10" s="284"/>
      <c r="L10" s="284"/>
      <c r="M10" s="284"/>
      <c r="N10" s="284"/>
      <c r="O10" s="284"/>
      <c r="P10" s="284"/>
      <c r="Q10" s="284"/>
      <c r="R10" s="271"/>
      <c r="S10" s="271"/>
      <c r="T10" s="271"/>
      <c r="U10" s="271"/>
      <c r="V10" s="271"/>
      <c r="W10" s="271"/>
      <c r="X10" s="271"/>
      <c r="Y10" s="271"/>
      <c r="Z10" s="271"/>
      <c r="AA10" s="385"/>
      <c r="AB10" s="284"/>
      <c r="AC10" s="284"/>
      <c r="AD10" s="284"/>
      <c r="AE10" s="284"/>
      <c r="AF10" s="284"/>
      <c r="AG10" s="284"/>
      <c r="AH10" s="284"/>
      <c r="AI10" s="284"/>
      <c r="AJ10" s="284"/>
      <c r="AK10" s="284"/>
      <c r="AL10" s="284"/>
      <c r="AM10" s="284"/>
      <c r="AN10" s="284"/>
      <c r="AO10" s="284"/>
      <c r="AP10" s="284"/>
      <c r="AQ10" s="284"/>
      <c r="AR10" s="284"/>
      <c r="AS10" s="284"/>
      <c r="AT10" s="284"/>
      <c r="AU10" s="284"/>
      <c r="AV10" s="284"/>
      <c r="AW10" s="284"/>
      <c r="AX10" s="284"/>
      <c r="AY10" s="284"/>
      <c r="AZ10" s="284"/>
      <c r="BA10" s="284"/>
      <c r="BB10" s="284"/>
      <c r="BC10" s="284"/>
      <c r="BD10" s="271"/>
      <c r="BE10" s="271"/>
      <c r="BF10" s="271"/>
      <c r="BG10" s="271"/>
      <c r="BH10" s="271"/>
      <c r="BI10" s="271"/>
      <c r="BJ10" s="385"/>
    </row>
    <row r="11" spans="1:63">
      <c r="B11" s="204"/>
      <c r="C11" s="204"/>
      <c r="D11" s="204"/>
      <c r="E11" s="204"/>
      <c r="F11" s="204"/>
      <c r="G11" s="204"/>
      <c r="H11" s="204"/>
      <c r="I11" s="204"/>
      <c r="J11" s="204"/>
      <c r="K11" s="204"/>
      <c r="L11" s="30"/>
      <c r="M11" s="204"/>
      <c r="N11" s="204"/>
      <c r="O11" s="204"/>
      <c r="P11" s="351" t="s">
        <v>38</v>
      </c>
      <c r="Q11" s="622"/>
      <c r="R11" s="203"/>
      <c r="S11" s="203"/>
      <c r="T11" s="203"/>
      <c r="U11" s="351" t="s">
        <v>38</v>
      </c>
      <c r="V11" s="622"/>
      <c r="W11" s="203"/>
      <c r="X11" s="203"/>
      <c r="Y11" s="203"/>
      <c r="Z11" s="623" t="s">
        <v>341</v>
      </c>
      <c r="AA11" s="623"/>
      <c r="AB11" s="204"/>
      <c r="AC11" s="204"/>
      <c r="AD11" s="204"/>
      <c r="AE11" s="204"/>
      <c r="AF11" s="204"/>
      <c r="AG11" s="623" t="s">
        <v>274</v>
      </c>
      <c r="AH11" s="623"/>
      <c r="AI11" s="204"/>
      <c r="AJ11" s="204"/>
      <c r="AK11" s="204"/>
      <c r="AL11" s="204"/>
      <c r="AM11" s="204"/>
      <c r="AN11" s="351" t="s">
        <v>274</v>
      </c>
      <c r="AO11" s="622"/>
      <c r="AP11" s="203"/>
      <c r="AQ11" s="203"/>
      <c r="AR11" s="203"/>
      <c r="AS11" s="203"/>
      <c r="AT11" s="203"/>
      <c r="AU11" s="351" t="s">
        <v>274</v>
      </c>
      <c r="AV11" s="622"/>
      <c r="AW11" s="204"/>
      <c r="AX11" s="204"/>
      <c r="AY11" s="204"/>
      <c r="AZ11" s="204"/>
      <c r="BA11" s="204"/>
      <c r="BB11" s="204"/>
      <c r="BC11" s="204"/>
      <c r="BD11" s="203"/>
      <c r="BE11" s="203"/>
      <c r="BF11" s="203"/>
      <c r="BG11" s="203"/>
      <c r="BH11" s="203"/>
      <c r="BI11" s="203"/>
      <c r="BJ11" s="203"/>
    </row>
    <row r="12" spans="1:63">
      <c r="L12" s="27"/>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row>
    <row r="13" spans="1:63">
      <c r="C13" s="254" t="s">
        <v>7</v>
      </c>
      <c r="D13" s="254"/>
      <c r="E13" s="254"/>
      <c r="F13" s="280">
        <v>21</v>
      </c>
      <c r="G13" s="280"/>
      <c r="H13" s="280"/>
      <c r="I13" s="254" t="s">
        <v>6</v>
      </c>
      <c r="J13" s="254"/>
      <c r="K13" s="254"/>
      <c r="L13" s="27"/>
      <c r="M13" s="279">
        <v>1064</v>
      </c>
      <c r="N13" s="279"/>
      <c r="O13" s="279"/>
      <c r="P13" s="279"/>
      <c r="Q13" s="279"/>
      <c r="R13" s="279">
        <v>18</v>
      </c>
      <c r="S13" s="279"/>
      <c r="T13" s="279"/>
      <c r="U13" s="279"/>
      <c r="V13" s="279"/>
      <c r="W13" s="347">
        <v>2644</v>
      </c>
      <c r="X13" s="347"/>
      <c r="Y13" s="347"/>
      <c r="Z13" s="347"/>
      <c r="AA13" s="347"/>
      <c r="AB13" s="347">
        <v>383</v>
      </c>
      <c r="AC13" s="347"/>
      <c r="AD13" s="347"/>
      <c r="AE13" s="347"/>
      <c r="AF13" s="347"/>
      <c r="AG13" s="347"/>
      <c r="AH13" s="347"/>
      <c r="AI13" s="347">
        <v>60</v>
      </c>
      <c r="AJ13" s="347"/>
      <c r="AK13" s="347"/>
      <c r="AL13" s="347"/>
      <c r="AM13" s="347"/>
      <c r="AN13" s="347"/>
      <c r="AO13" s="347"/>
      <c r="AP13" s="347">
        <v>26</v>
      </c>
      <c r="AQ13" s="347"/>
      <c r="AR13" s="347"/>
      <c r="AS13" s="347"/>
      <c r="AT13" s="347"/>
      <c r="AU13" s="347"/>
      <c r="AV13" s="347"/>
      <c r="AW13" s="347">
        <v>219</v>
      </c>
      <c r="AX13" s="347"/>
      <c r="AY13" s="347"/>
      <c r="AZ13" s="347"/>
      <c r="BA13" s="347"/>
      <c r="BB13" s="347"/>
      <c r="BC13" s="347"/>
      <c r="BD13" s="347">
        <v>177</v>
      </c>
      <c r="BE13" s="347"/>
      <c r="BF13" s="347"/>
      <c r="BG13" s="347"/>
      <c r="BH13" s="347"/>
      <c r="BI13" s="347"/>
      <c r="BJ13" s="347"/>
    </row>
    <row r="14" spans="1:63" ht="8.1" customHeight="1">
      <c r="L14" s="27"/>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row>
    <row r="15" spans="1:63">
      <c r="F15" s="280">
        <v>22</v>
      </c>
      <c r="G15" s="280"/>
      <c r="H15" s="280"/>
      <c r="L15" s="27"/>
      <c r="M15" s="279">
        <v>1710</v>
      </c>
      <c r="N15" s="279"/>
      <c r="O15" s="279"/>
      <c r="P15" s="279"/>
      <c r="Q15" s="279"/>
      <c r="R15" s="279">
        <v>19</v>
      </c>
      <c r="S15" s="279"/>
      <c r="T15" s="279"/>
      <c r="U15" s="279"/>
      <c r="V15" s="279"/>
      <c r="W15" s="347">
        <v>2288</v>
      </c>
      <c r="X15" s="347"/>
      <c r="Y15" s="347"/>
      <c r="Z15" s="347"/>
      <c r="AA15" s="347"/>
      <c r="AB15" s="347">
        <v>184</v>
      </c>
      <c r="AC15" s="347"/>
      <c r="AD15" s="347"/>
      <c r="AE15" s="347"/>
      <c r="AF15" s="347"/>
      <c r="AG15" s="347"/>
      <c r="AH15" s="347"/>
      <c r="AI15" s="347">
        <v>27</v>
      </c>
      <c r="AJ15" s="347"/>
      <c r="AK15" s="347"/>
      <c r="AL15" s="347"/>
      <c r="AM15" s="347"/>
      <c r="AN15" s="347"/>
      <c r="AO15" s="347"/>
      <c r="AP15" s="347">
        <v>37</v>
      </c>
      <c r="AQ15" s="347"/>
      <c r="AR15" s="347"/>
      <c r="AS15" s="347"/>
      <c r="AT15" s="347"/>
      <c r="AU15" s="347"/>
      <c r="AV15" s="347"/>
      <c r="AW15" s="347">
        <v>219</v>
      </c>
      <c r="AX15" s="347"/>
      <c r="AY15" s="347"/>
      <c r="AZ15" s="347"/>
      <c r="BA15" s="347"/>
      <c r="BB15" s="347"/>
      <c r="BC15" s="347"/>
      <c r="BD15" s="347">
        <v>189</v>
      </c>
      <c r="BE15" s="347"/>
      <c r="BF15" s="347"/>
      <c r="BG15" s="347"/>
      <c r="BH15" s="347"/>
      <c r="BI15" s="347"/>
      <c r="BJ15" s="347"/>
    </row>
    <row r="16" spans="1:63" ht="8.1" customHeight="1">
      <c r="L16" s="27"/>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row>
    <row r="17" spans="2:62">
      <c r="F17" s="280">
        <v>23</v>
      </c>
      <c r="G17" s="280"/>
      <c r="H17" s="280"/>
      <c r="L17" s="27"/>
      <c r="M17" s="279">
        <v>1731</v>
      </c>
      <c r="N17" s="279"/>
      <c r="O17" s="279"/>
      <c r="P17" s="279"/>
      <c r="Q17" s="279"/>
      <c r="R17" s="279">
        <v>19</v>
      </c>
      <c r="S17" s="279"/>
      <c r="T17" s="279"/>
      <c r="U17" s="279"/>
      <c r="V17" s="279"/>
      <c r="W17" s="347">
        <v>2050</v>
      </c>
      <c r="X17" s="347"/>
      <c r="Y17" s="347"/>
      <c r="Z17" s="347"/>
      <c r="AA17" s="347"/>
      <c r="AB17" s="347">
        <v>183</v>
      </c>
      <c r="AC17" s="347"/>
      <c r="AD17" s="347"/>
      <c r="AE17" s="347"/>
      <c r="AF17" s="347"/>
      <c r="AG17" s="347"/>
      <c r="AH17" s="347"/>
      <c r="AI17" s="347">
        <v>48</v>
      </c>
      <c r="AJ17" s="347"/>
      <c r="AK17" s="347"/>
      <c r="AL17" s="347"/>
      <c r="AM17" s="347"/>
      <c r="AN17" s="347"/>
      <c r="AO17" s="347"/>
      <c r="AP17" s="347">
        <v>59</v>
      </c>
      <c r="AQ17" s="347"/>
      <c r="AR17" s="347"/>
      <c r="AS17" s="347"/>
      <c r="AT17" s="347"/>
      <c r="AU17" s="347"/>
      <c r="AV17" s="347"/>
      <c r="AW17" s="347">
        <v>263</v>
      </c>
      <c r="AX17" s="347"/>
      <c r="AY17" s="347"/>
      <c r="AZ17" s="347"/>
      <c r="BA17" s="347"/>
      <c r="BB17" s="347"/>
      <c r="BC17" s="347"/>
      <c r="BD17" s="347">
        <v>85</v>
      </c>
      <c r="BE17" s="347"/>
      <c r="BF17" s="347"/>
      <c r="BG17" s="347"/>
      <c r="BH17" s="347"/>
      <c r="BI17" s="347"/>
      <c r="BJ17" s="347"/>
    </row>
    <row r="18" spans="2:62" ht="8.1" customHeight="1">
      <c r="L18" s="27"/>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row>
    <row r="19" spans="2:62">
      <c r="F19" s="280">
        <v>24</v>
      </c>
      <c r="G19" s="280"/>
      <c r="H19" s="280"/>
      <c r="L19" s="27"/>
      <c r="M19" s="347">
        <v>2594</v>
      </c>
      <c r="N19" s="347"/>
      <c r="O19" s="347"/>
      <c r="P19" s="347"/>
      <c r="Q19" s="347"/>
      <c r="R19" s="279">
        <v>20</v>
      </c>
      <c r="S19" s="279"/>
      <c r="T19" s="279"/>
      <c r="U19" s="279"/>
      <c r="V19" s="279"/>
      <c r="W19" s="347">
        <v>8938</v>
      </c>
      <c r="X19" s="347"/>
      <c r="Y19" s="347"/>
      <c r="Z19" s="347"/>
      <c r="AA19" s="347"/>
      <c r="AB19" s="347">
        <v>474</v>
      </c>
      <c r="AC19" s="347"/>
      <c r="AD19" s="347"/>
      <c r="AE19" s="347"/>
      <c r="AF19" s="347"/>
      <c r="AG19" s="347"/>
      <c r="AH19" s="347"/>
      <c r="AI19" s="347">
        <v>9</v>
      </c>
      <c r="AJ19" s="347"/>
      <c r="AK19" s="347"/>
      <c r="AL19" s="347"/>
      <c r="AM19" s="347"/>
      <c r="AN19" s="347"/>
      <c r="AO19" s="347"/>
      <c r="AP19" s="347">
        <v>96</v>
      </c>
      <c r="AQ19" s="347"/>
      <c r="AR19" s="347"/>
      <c r="AS19" s="347"/>
      <c r="AT19" s="347"/>
      <c r="AU19" s="347"/>
      <c r="AV19" s="347"/>
      <c r="AW19" s="347">
        <v>204</v>
      </c>
      <c r="AX19" s="347"/>
      <c r="AY19" s="347"/>
      <c r="AZ19" s="347"/>
      <c r="BA19" s="347"/>
      <c r="BB19" s="347"/>
      <c r="BC19" s="347"/>
      <c r="BD19" s="347">
        <v>177</v>
      </c>
      <c r="BE19" s="347"/>
      <c r="BF19" s="347"/>
      <c r="BG19" s="347"/>
      <c r="BH19" s="347"/>
      <c r="BI19" s="347"/>
      <c r="BJ19" s="347"/>
    </row>
    <row r="20" spans="2:62" ht="8.1" customHeight="1">
      <c r="L20" s="27"/>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row>
    <row r="21" spans="2:62">
      <c r="F21" s="281">
        <v>25</v>
      </c>
      <c r="G21" s="281"/>
      <c r="H21" s="281"/>
      <c r="L21" s="27"/>
      <c r="M21" s="261">
        <v>1592</v>
      </c>
      <c r="N21" s="262"/>
      <c r="O21" s="262"/>
      <c r="P21" s="262"/>
      <c r="Q21" s="262"/>
      <c r="R21" s="262">
        <v>10</v>
      </c>
      <c r="S21" s="262"/>
      <c r="T21" s="262"/>
      <c r="U21" s="262"/>
      <c r="V21" s="262"/>
      <c r="W21" s="262">
        <v>652</v>
      </c>
      <c r="X21" s="262"/>
      <c r="Y21" s="262"/>
      <c r="Z21" s="262"/>
      <c r="AA21" s="262"/>
      <c r="AB21" s="262">
        <v>0</v>
      </c>
      <c r="AC21" s="262"/>
      <c r="AD21" s="262"/>
      <c r="AE21" s="262"/>
      <c r="AF21" s="262"/>
      <c r="AG21" s="262"/>
      <c r="AH21" s="262"/>
      <c r="AI21" s="262">
        <v>0</v>
      </c>
      <c r="AJ21" s="262"/>
      <c r="AK21" s="262"/>
      <c r="AL21" s="262"/>
      <c r="AM21" s="262"/>
      <c r="AN21" s="262"/>
      <c r="AO21" s="262"/>
      <c r="AP21" s="262">
        <v>0</v>
      </c>
      <c r="AQ21" s="262"/>
      <c r="AR21" s="262"/>
      <c r="AS21" s="262"/>
      <c r="AT21" s="262"/>
      <c r="AU21" s="262"/>
      <c r="AV21" s="262"/>
      <c r="AW21" s="262">
        <f>253+16</f>
        <v>269</v>
      </c>
      <c r="AX21" s="262"/>
      <c r="AY21" s="262"/>
      <c r="AZ21" s="262"/>
      <c r="BA21" s="262"/>
      <c r="BB21" s="262"/>
      <c r="BC21" s="262"/>
      <c r="BD21" s="262">
        <f>6+4</f>
        <v>10</v>
      </c>
      <c r="BE21" s="262"/>
      <c r="BF21" s="262"/>
      <c r="BG21" s="262"/>
      <c r="BH21" s="262"/>
      <c r="BI21" s="262"/>
      <c r="BJ21" s="262"/>
    </row>
    <row r="22" spans="2:62">
      <c r="B22" s="1"/>
      <c r="C22" s="1"/>
      <c r="D22" s="1"/>
      <c r="E22" s="1"/>
      <c r="F22" s="1"/>
      <c r="G22" s="1"/>
      <c r="H22" s="1"/>
      <c r="I22" s="1"/>
      <c r="J22" s="1"/>
      <c r="K22" s="1"/>
      <c r="L22" s="28"/>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row>
    <row r="23" spans="2:62" ht="15" customHeight="1">
      <c r="B23" s="407" t="s">
        <v>6</v>
      </c>
      <c r="C23" s="272"/>
      <c r="D23" s="272"/>
      <c r="E23" s="272"/>
      <c r="F23" s="272"/>
      <c r="G23" s="272"/>
      <c r="H23" s="272"/>
      <c r="I23" s="272"/>
      <c r="J23" s="272"/>
      <c r="K23" s="272"/>
      <c r="L23" s="272"/>
      <c r="M23" s="272" t="s">
        <v>342</v>
      </c>
      <c r="N23" s="272"/>
      <c r="O23" s="272"/>
      <c r="P23" s="272"/>
      <c r="Q23" s="272"/>
      <c r="R23" s="272"/>
      <c r="S23" s="272"/>
      <c r="T23" s="272"/>
      <c r="U23" s="272"/>
      <c r="V23" s="272"/>
      <c r="W23" s="272"/>
      <c r="X23" s="272"/>
      <c r="Y23" s="272"/>
      <c r="Z23" s="272"/>
      <c r="AA23" s="272"/>
      <c r="AB23" s="272"/>
      <c r="AC23" s="272"/>
      <c r="AD23" s="272"/>
      <c r="AE23" s="272"/>
      <c r="AF23" s="272"/>
      <c r="AG23" s="272"/>
      <c r="AH23" s="272"/>
      <c r="AI23" s="272" t="s">
        <v>343</v>
      </c>
      <c r="AJ23" s="272"/>
      <c r="AK23" s="272"/>
      <c r="AL23" s="272"/>
      <c r="AM23" s="272"/>
      <c r="AN23" s="272"/>
      <c r="AO23" s="272"/>
      <c r="AP23" s="272"/>
      <c r="AQ23" s="272"/>
      <c r="AR23" s="272"/>
      <c r="AS23" s="272"/>
      <c r="AT23" s="272"/>
      <c r="AU23" s="272"/>
      <c r="AV23" s="272"/>
      <c r="AW23" s="272"/>
      <c r="AX23" s="272"/>
      <c r="AY23" s="272" t="s">
        <v>344</v>
      </c>
      <c r="AZ23" s="272"/>
      <c r="BA23" s="272"/>
      <c r="BB23" s="272"/>
      <c r="BC23" s="272"/>
      <c r="BD23" s="272"/>
      <c r="BE23" s="272"/>
      <c r="BF23" s="272"/>
      <c r="BG23" s="272"/>
      <c r="BH23" s="272"/>
      <c r="BI23" s="272"/>
      <c r="BJ23" s="285"/>
    </row>
    <row r="24" spans="2:62" ht="15" customHeight="1">
      <c r="B24" s="408"/>
      <c r="C24" s="284"/>
      <c r="D24" s="284"/>
      <c r="E24" s="284"/>
      <c r="F24" s="284"/>
      <c r="G24" s="284"/>
      <c r="H24" s="284"/>
      <c r="I24" s="284"/>
      <c r="J24" s="284"/>
      <c r="K24" s="284"/>
      <c r="L24" s="284"/>
      <c r="M24" s="284" t="s">
        <v>345</v>
      </c>
      <c r="N24" s="284"/>
      <c r="O24" s="284"/>
      <c r="P24" s="284"/>
      <c r="Q24" s="284"/>
      <c r="R24" s="284"/>
      <c r="S24" s="284"/>
      <c r="T24" s="284"/>
      <c r="U24" s="284" t="s">
        <v>346</v>
      </c>
      <c r="V24" s="284"/>
      <c r="W24" s="284"/>
      <c r="X24" s="284"/>
      <c r="Y24" s="284"/>
      <c r="Z24" s="284"/>
      <c r="AA24" s="284"/>
      <c r="AB24" s="284"/>
      <c r="AC24" s="284" t="s">
        <v>347</v>
      </c>
      <c r="AD24" s="284"/>
      <c r="AE24" s="284"/>
      <c r="AF24" s="284"/>
      <c r="AG24" s="284"/>
      <c r="AH24" s="284"/>
      <c r="AI24" s="284" t="s">
        <v>348</v>
      </c>
      <c r="AJ24" s="284"/>
      <c r="AK24" s="284"/>
      <c r="AL24" s="284"/>
      <c r="AM24" s="284"/>
      <c r="AN24" s="284"/>
      <c r="AO24" s="284"/>
      <c r="AP24" s="284"/>
      <c r="AQ24" s="284" t="s">
        <v>349</v>
      </c>
      <c r="AR24" s="284"/>
      <c r="AS24" s="284"/>
      <c r="AT24" s="284"/>
      <c r="AU24" s="284"/>
      <c r="AV24" s="284"/>
      <c r="AW24" s="284"/>
      <c r="AX24" s="284"/>
      <c r="AY24" s="284" t="s">
        <v>350</v>
      </c>
      <c r="AZ24" s="284"/>
      <c r="BA24" s="284"/>
      <c r="BB24" s="284"/>
      <c r="BC24" s="284"/>
      <c r="BD24" s="284"/>
      <c r="BE24" s="284" t="s">
        <v>351</v>
      </c>
      <c r="BF24" s="284"/>
      <c r="BG24" s="284"/>
      <c r="BH24" s="284"/>
      <c r="BI24" s="284"/>
      <c r="BJ24" s="286"/>
    </row>
    <row r="25" spans="2:62" ht="15" customHeight="1">
      <c r="B25" s="408"/>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4"/>
      <c r="AP25" s="284"/>
      <c r="AQ25" s="284"/>
      <c r="AR25" s="284"/>
      <c r="AS25" s="284"/>
      <c r="AT25" s="284"/>
      <c r="AU25" s="284"/>
      <c r="AV25" s="284"/>
      <c r="AW25" s="284"/>
      <c r="AX25" s="284"/>
      <c r="AY25" s="284"/>
      <c r="AZ25" s="284"/>
      <c r="BA25" s="284"/>
      <c r="BB25" s="284"/>
      <c r="BC25" s="284"/>
      <c r="BD25" s="284"/>
      <c r="BE25" s="284"/>
      <c r="BF25" s="284"/>
      <c r="BG25" s="284"/>
      <c r="BH25" s="284"/>
      <c r="BI25" s="284"/>
      <c r="BJ25" s="286"/>
    </row>
    <row r="26" spans="2:62">
      <c r="B26" s="204"/>
      <c r="C26" s="204"/>
      <c r="D26" s="204"/>
      <c r="E26" s="204"/>
      <c r="F26" s="204"/>
      <c r="G26" s="204"/>
      <c r="H26" s="204"/>
      <c r="I26" s="204"/>
      <c r="J26" s="204"/>
      <c r="K26" s="204"/>
      <c r="L26" s="30"/>
      <c r="AO26" s="351" t="s">
        <v>352</v>
      </c>
      <c r="AP26" s="351"/>
      <c r="AW26" s="351" t="s">
        <v>353</v>
      </c>
      <c r="AX26" s="351"/>
      <c r="BC26" s="351" t="s">
        <v>39</v>
      </c>
      <c r="BD26" s="351"/>
      <c r="BI26" s="351" t="s">
        <v>38</v>
      </c>
      <c r="BJ26" s="351"/>
    </row>
    <row r="27" spans="2:62">
      <c r="L27" s="27"/>
    </row>
    <row r="28" spans="2:62">
      <c r="C28" s="254" t="s">
        <v>7</v>
      </c>
      <c r="D28" s="254"/>
      <c r="E28" s="254"/>
      <c r="F28" s="280">
        <v>21</v>
      </c>
      <c r="G28" s="280"/>
      <c r="H28" s="280"/>
      <c r="I28" s="254" t="s">
        <v>6</v>
      </c>
      <c r="J28" s="254"/>
      <c r="K28" s="254"/>
      <c r="L28" s="27"/>
      <c r="M28" s="347">
        <v>373</v>
      </c>
      <c r="N28" s="347"/>
      <c r="O28" s="347"/>
      <c r="P28" s="347"/>
      <c r="Q28" s="347"/>
      <c r="R28" s="347"/>
      <c r="S28" s="347"/>
      <c r="T28" s="347"/>
      <c r="U28" s="347">
        <v>285</v>
      </c>
      <c r="V28" s="347"/>
      <c r="W28" s="347"/>
      <c r="X28" s="347"/>
      <c r="Y28" s="347"/>
      <c r="Z28" s="347"/>
      <c r="AA28" s="347"/>
      <c r="AB28" s="347"/>
      <c r="AC28" s="279">
        <v>4</v>
      </c>
      <c r="AD28" s="279"/>
      <c r="AE28" s="279"/>
      <c r="AF28" s="279"/>
      <c r="AG28" s="279"/>
      <c r="AH28" s="279"/>
      <c r="AI28" s="347">
        <v>31008</v>
      </c>
      <c r="AJ28" s="279"/>
      <c r="AK28" s="279"/>
      <c r="AL28" s="279"/>
      <c r="AM28" s="279"/>
      <c r="AN28" s="279"/>
      <c r="AO28" s="279"/>
      <c r="AP28" s="279"/>
      <c r="AQ28" s="347">
        <v>30136</v>
      </c>
      <c r="AR28" s="279"/>
      <c r="AS28" s="279"/>
      <c r="AT28" s="279"/>
      <c r="AU28" s="279"/>
      <c r="AV28" s="279"/>
      <c r="AW28" s="279"/>
      <c r="AX28" s="279"/>
      <c r="AY28" s="279">
        <v>0</v>
      </c>
      <c r="AZ28" s="279"/>
      <c r="BA28" s="279"/>
      <c r="BB28" s="279"/>
      <c r="BC28" s="279"/>
      <c r="BD28" s="279"/>
      <c r="BE28" s="279">
        <v>0</v>
      </c>
      <c r="BF28" s="279"/>
      <c r="BG28" s="279"/>
      <c r="BH28" s="279"/>
      <c r="BI28" s="279"/>
      <c r="BJ28" s="279"/>
    </row>
    <row r="29" spans="2:62" ht="8.1" customHeight="1">
      <c r="L29" s="27"/>
    </row>
    <row r="30" spans="2:62">
      <c r="F30" s="280">
        <v>22</v>
      </c>
      <c r="G30" s="280"/>
      <c r="H30" s="280"/>
      <c r="L30" s="27"/>
      <c r="M30" s="347">
        <v>377</v>
      </c>
      <c r="N30" s="347"/>
      <c r="O30" s="347"/>
      <c r="P30" s="347"/>
      <c r="Q30" s="347"/>
      <c r="R30" s="347"/>
      <c r="S30" s="347"/>
      <c r="T30" s="347"/>
      <c r="U30" s="347">
        <v>300</v>
      </c>
      <c r="V30" s="347"/>
      <c r="W30" s="347"/>
      <c r="X30" s="347"/>
      <c r="Y30" s="347"/>
      <c r="Z30" s="347"/>
      <c r="AA30" s="347"/>
      <c r="AB30" s="347"/>
      <c r="AC30" s="279">
        <v>4</v>
      </c>
      <c r="AD30" s="279"/>
      <c r="AE30" s="279"/>
      <c r="AF30" s="279"/>
      <c r="AG30" s="279"/>
      <c r="AH30" s="279"/>
      <c r="AI30" s="347">
        <v>23166</v>
      </c>
      <c r="AJ30" s="279"/>
      <c r="AK30" s="279"/>
      <c r="AL30" s="279"/>
      <c r="AM30" s="279"/>
      <c r="AN30" s="279"/>
      <c r="AO30" s="279"/>
      <c r="AP30" s="279"/>
      <c r="AQ30" s="347">
        <v>21796</v>
      </c>
      <c r="AR30" s="279"/>
      <c r="AS30" s="279"/>
      <c r="AT30" s="279"/>
      <c r="AU30" s="279"/>
      <c r="AV30" s="279"/>
      <c r="AW30" s="279"/>
      <c r="AX30" s="279"/>
      <c r="AY30" s="279">
        <v>1</v>
      </c>
      <c r="AZ30" s="279"/>
      <c r="BA30" s="279"/>
      <c r="BB30" s="279"/>
      <c r="BC30" s="279"/>
      <c r="BD30" s="279"/>
      <c r="BE30" s="279">
        <v>87</v>
      </c>
      <c r="BF30" s="279"/>
      <c r="BG30" s="279"/>
      <c r="BH30" s="279"/>
      <c r="BI30" s="279"/>
      <c r="BJ30" s="279"/>
    </row>
    <row r="31" spans="2:62" ht="8.1" customHeight="1">
      <c r="L31" s="27"/>
    </row>
    <row r="32" spans="2:62">
      <c r="F32" s="280">
        <v>23</v>
      </c>
      <c r="G32" s="280"/>
      <c r="H32" s="280"/>
      <c r="L32" s="27"/>
      <c r="M32" s="347">
        <v>392</v>
      </c>
      <c r="N32" s="347"/>
      <c r="O32" s="347"/>
      <c r="P32" s="347"/>
      <c r="Q32" s="347"/>
      <c r="R32" s="347"/>
      <c r="S32" s="347"/>
      <c r="T32" s="347"/>
      <c r="U32" s="347">
        <v>246</v>
      </c>
      <c r="V32" s="347"/>
      <c r="W32" s="347"/>
      <c r="X32" s="347"/>
      <c r="Y32" s="347"/>
      <c r="Z32" s="347"/>
      <c r="AA32" s="347"/>
      <c r="AB32" s="347"/>
      <c r="AC32" s="279">
        <v>0</v>
      </c>
      <c r="AD32" s="279"/>
      <c r="AE32" s="279"/>
      <c r="AF32" s="279"/>
      <c r="AG32" s="279"/>
      <c r="AH32" s="279"/>
      <c r="AI32" s="347">
        <v>18253</v>
      </c>
      <c r="AJ32" s="279"/>
      <c r="AK32" s="279"/>
      <c r="AL32" s="279"/>
      <c r="AM32" s="279"/>
      <c r="AN32" s="279"/>
      <c r="AO32" s="279"/>
      <c r="AP32" s="279"/>
      <c r="AQ32" s="347">
        <v>17143</v>
      </c>
      <c r="AR32" s="279"/>
      <c r="AS32" s="279"/>
      <c r="AT32" s="279"/>
      <c r="AU32" s="279"/>
      <c r="AV32" s="279"/>
      <c r="AW32" s="279"/>
      <c r="AX32" s="279"/>
      <c r="AY32" s="279">
        <v>1</v>
      </c>
      <c r="AZ32" s="279"/>
      <c r="BA32" s="279"/>
      <c r="BB32" s="279"/>
      <c r="BC32" s="279"/>
      <c r="BD32" s="279"/>
      <c r="BE32" s="279">
        <v>20</v>
      </c>
      <c r="BF32" s="279"/>
      <c r="BG32" s="279"/>
      <c r="BH32" s="279"/>
      <c r="BI32" s="279"/>
      <c r="BJ32" s="279"/>
    </row>
    <row r="33" spans="1:62" ht="8.1" customHeight="1">
      <c r="L33" s="27"/>
    </row>
    <row r="34" spans="1:62">
      <c r="F34" s="280">
        <v>24</v>
      </c>
      <c r="G34" s="280"/>
      <c r="H34" s="280"/>
      <c r="L34" s="27"/>
      <c r="M34" s="347">
        <v>360</v>
      </c>
      <c r="N34" s="347"/>
      <c r="O34" s="347"/>
      <c r="P34" s="347"/>
      <c r="Q34" s="347"/>
      <c r="R34" s="347"/>
      <c r="S34" s="347"/>
      <c r="T34" s="347"/>
      <c r="U34" s="347">
        <v>240</v>
      </c>
      <c r="V34" s="347"/>
      <c r="W34" s="347"/>
      <c r="X34" s="347"/>
      <c r="Y34" s="347"/>
      <c r="Z34" s="347"/>
      <c r="AA34" s="347"/>
      <c r="AB34" s="347"/>
      <c r="AC34" s="279">
        <v>0</v>
      </c>
      <c r="AD34" s="279"/>
      <c r="AE34" s="279"/>
      <c r="AF34" s="279"/>
      <c r="AG34" s="279"/>
      <c r="AH34" s="279"/>
      <c r="AI34" s="347">
        <v>18966</v>
      </c>
      <c r="AJ34" s="279"/>
      <c r="AK34" s="279"/>
      <c r="AL34" s="279"/>
      <c r="AM34" s="279"/>
      <c r="AN34" s="279"/>
      <c r="AO34" s="279"/>
      <c r="AP34" s="279"/>
      <c r="AQ34" s="347">
        <v>18216</v>
      </c>
      <c r="AR34" s="279"/>
      <c r="AS34" s="279"/>
      <c r="AT34" s="279"/>
      <c r="AU34" s="279"/>
      <c r="AV34" s="279"/>
      <c r="AW34" s="279"/>
      <c r="AX34" s="279"/>
      <c r="AY34" s="279">
        <v>0</v>
      </c>
      <c r="AZ34" s="279"/>
      <c r="BA34" s="279"/>
      <c r="BB34" s="279"/>
      <c r="BC34" s="279"/>
      <c r="BD34" s="279"/>
      <c r="BE34" s="279">
        <v>0</v>
      </c>
      <c r="BF34" s="279"/>
      <c r="BG34" s="279"/>
      <c r="BH34" s="279"/>
      <c r="BI34" s="279"/>
      <c r="BJ34" s="279"/>
    </row>
    <row r="35" spans="1:62" ht="8.1" customHeight="1">
      <c r="L35" s="27"/>
    </row>
    <row r="36" spans="1:62">
      <c r="F36" s="281">
        <v>25</v>
      </c>
      <c r="G36" s="281"/>
      <c r="H36" s="281"/>
      <c r="L36" s="27"/>
      <c r="M36" s="262">
        <v>0</v>
      </c>
      <c r="N36" s="262"/>
      <c r="O36" s="262"/>
      <c r="P36" s="262"/>
      <c r="Q36" s="262"/>
      <c r="R36" s="262"/>
      <c r="S36" s="262"/>
      <c r="T36" s="262"/>
      <c r="U36" s="262">
        <v>180</v>
      </c>
      <c r="V36" s="262"/>
      <c r="W36" s="262"/>
      <c r="X36" s="262"/>
      <c r="Y36" s="262"/>
      <c r="Z36" s="262"/>
      <c r="AA36" s="262"/>
      <c r="AB36" s="262"/>
      <c r="AC36" s="262">
        <v>0</v>
      </c>
      <c r="AD36" s="262"/>
      <c r="AE36" s="262"/>
      <c r="AF36" s="262"/>
      <c r="AG36" s="262"/>
      <c r="AH36" s="262"/>
      <c r="AI36" s="262">
        <v>20704</v>
      </c>
      <c r="AJ36" s="262"/>
      <c r="AK36" s="262"/>
      <c r="AL36" s="262"/>
      <c r="AM36" s="262"/>
      <c r="AN36" s="262"/>
      <c r="AO36" s="262"/>
      <c r="AP36" s="262"/>
      <c r="AQ36" s="262">
        <v>20144</v>
      </c>
      <c r="AR36" s="262"/>
      <c r="AS36" s="262"/>
      <c r="AT36" s="262"/>
      <c r="AU36" s="262"/>
      <c r="AV36" s="262"/>
      <c r="AW36" s="262"/>
      <c r="AX36" s="262"/>
      <c r="AY36" s="262">
        <v>1</v>
      </c>
      <c r="AZ36" s="262"/>
      <c r="BA36" s="262"/>
      <c r="BB36" s="262"/>
      <c r="BC36" s="262"/>
      <c r="BD36" s="262"/>
      <c r="BE36" s="262">
        <v>8</v>
      </c>
      <c r="BF36" s="262"/>
      <c r="BG36" s="262"/>
      <c r="BH36" s="262"/>
      <c r="BI36" s="262"/>
      <c r="BJ36" s="262"/>
    </row>
    <row r="37" spans="1:62">
      <c r="B37" s="1"/>
      <c r="C37" s="1"/>
      <c r="D37" s="1"/>
      <c r="E37" s="1"/>
      <c r="F37" s="1"/>
      <c r="G37" s="1"/>
      <c r="H37" s="1"/>
      <c r="I37" s="1"/>
      <c r="J37" s="1"/>
      <c r="K37" s="1"/>
      <c r="L37" s="28"/>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row>
    <row r="38" spans="1:62">
      <c r="C38" s="621" t="s">
        <v>24</v>
      </c>
      <c r="D38" s="621"/>
      <c r="E38" s="199" t="s">
        <v>354</v>
      </c>
      <c r="F38" s="287">
        <v>-1</v>
      </c>
      <c r="G38" s="287"/>
      <c r="H38" s="3" t="s">
        <v>355</v>
      </c>
    </row>
    <row r="39" spans="1:62">
      <c r="F39" s="288">
        <v>-2</v>
      </c>
      <c r="G39" s="288"/>
      <c r="H39" s="3" t="s">
        <v>356</v>
      </c>
    </row>
    <row r="40" spans="1:62">
      <c r="F40" s="288">
        <v>-3</v>
      </c>
      <c r="G40" s="288"/>
      <c r="H40" s="3" t="s">
        <v>488</v>
      </c>
    </row>
    <row r="41" spans="1:62">
      <c r="B41" s="252" t="s">
        <v>25</v>
      </c>
      <c r="C41" s="252"/>
      <c r="D41" s="252"/>
      <c r="E41" s="199" t="s">
        <v>354</v>
      </c>
      <c r="F41" s="3" t="s">
        <v>357</v>
      </c>
    </row>
    <row r="42" spans="1:62">
      <c r="B42" s="196"/>
      <c r="C42" s="196"/>
      <c r="D42" s="196"/>
      <c r="E42" s="199"/>
      <c r="F42" s="3"/>
    </row>
    <row r="43" spans="1:62">
      <c r="A43" s="195"/>
      <c r="B43" s="195"/>
      <c r="C43" s="195"/>
      <c r="D43" s="195"/>
      <c r="E43" s="195"/>
      <c r="F43" s="195"/>
      <c r="G43" s="195"/>
      <c r="H43" s="195"/>
      <c r="I43" s="195"/>
      <c r="J43" s="195"/>
      <c r="K43" s="195"/>
      <c r="L43" s="195"/>
      <c r="M43" s="195"/>
      <c r="N43" s="195"/>
      <c r="O43" s="195"/>
      <c r="P43" s="195"/>
      <c r="Q43" s="195"/>
      <c r="R43" s="195"/>
      <c r="S43" s="195"/>
    </row>
    <row r="44" spans="1:62" ht="18" customHeight="1">
      <c r="B44" s="263" t="s">
        <v>532</v>
      </c>
      <c r="C44" s="263"/>
      <c r="D44" s="263"/>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row>
    <row r="45" spans="1:62" ht="12.95" customHeight="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row>
    <row r="46" spans="1:62" ht="15" customHeight="1">
      <c r="B46" s="397" t="s">
        <v>275</v>
      </c>
      <c r="C46" s="341"/>
      <c r="D46" s="341"/>
      <c r="E46" s="341"/>
      <c r="F46" s="341"/>
      <c r="G46" s="341"/>
      <c r="H46" s="341"/>
      <c r="I46" s="341"/>
      <c r="J46" s="341"/>
      <c r="K46" s="341"/>
      <c r="L46" s="341"/>
      <c r="M46" s="341"/>
      <c r="N46" s="341"/>
      <c r="O46" s="341" t="s">
        <v>276</v>
      </c>
      <c r="P46" s="341"/>
      <c r="Q46" s="341"/>
      <c r="R46" s="341"/>
      <c r="S46" s="341"/>
      <c r="T46" s="341"/>
      <c r="U46" s="341"/>
      <c r="V46" s="341"/>
      <c r="W46" s="341"/>
      <c r="X46" s="341"/>
      <c r="Y46" s="341"/>
      <c r="Z46" s="341"/>
      <c r="AA46" s="341" t="s">
        <v>277</v>
      </c>
      <c r="AB46" s="341"/>
      <c r="AC46" s="341"/>
      <c r="AD46" s="341"/>
      <c r="AE46" s="341"/>
      <c r="AF46" s="341"/>
      <c r="AG46" s="341"/>
      <c r="AH46" s="341"/>
      <c r="AI46" s="341"/>
      <c r="AJ46" s="341"/>
      <c r="AK46" s="341"/>
      <c r="AL46" s="341"/>
      <c r="AM46" s="341" t="s">
        <v>278</v>
      </c>
      <c r="AN46" s="341"/>
      <c r="AO46" s="341"/>
      <c r="AP46" s="341"/>
      <c r="AQ46" s="341"/>
      <c r="AR46" s="341"/>
      <c r="AS46" s="341"/>
      <c r="AT46" s="341"/>
      <c r="AU46" s="341"/>
      <c r="AV46" s="341"/>
      <c r="AW46" s="341"/>
      <c r="AX46" s="341"/>
      <c r="AY46" s="309" t="s">
        <v>279</v>
      </c>
      <c r="AZ46" s="341"/>
      <c r="BA46" s="341"/>
      <c r="BB46" s="341"/>
      <c r="BC46" s="341"/>
      <c r="BD46" s="341"/>
      <c r="BE46" s="341"/>
      <c r="BF46" s="341"/>
      <c r="BG46" s="341"/>
      <c r="BH46" s="341"/>
      <c r="BI46" s="341"/>
      <c r="BJ46" s="342"/>
    </row>
    <row r="47" spans="1:62" ht="15" customHeight="1">
      <c r="B47" s="399"/>
      <c r="C47" s="289"/>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343"/>
    </row>
    <row r="48" spans="1:62">
      <c r="N48" s="26"/>
      <c r="X48" s="619" t="s">
        <v>280</v>
      </c>
      <c r="Y48" s="619"/>
      <c r="Z48" s="619"/>
      <c r="AJ48" s="619" t="s">
        <v>280</v>
      </c>
      <c r="AK48" s="619"/>
      <c r="AL48" s="619"/>
      <c r="AV48" s="619" t="s">
        <v>280</v>
      </c>
      <c r="AW48" s="619"/>
      <c r="AX48" s="619"/>
      <c r="BG48" s="620" t="s">
        <v>281</v>
      </c>
      <c r="BH48" s="620"/>
      <c r="BI48" s="620"/>
      <c r="BJ48" s="620"/>
    </row>
    <row r="49" spans="2:62">
      <c r="N49" s="27"/>
    </row>
    <row r="50" spans="2:62">
      <c r="C50" s="254" t="s">
        <v>282</v>
      </c>
      <c r="D50" s="254"/>
      <c r="E50" s="254"/>
      <c r="F50" s="254"/>
      <c r="G50" s="280">
        <v>21</v>
      </c>
      <c r="H50" s="280"/>
      <c r="I50" s="280"/>
      <c r="J50" s="254" t="s">
        <v>275</v>
      </c>
      <c r="K50" s="254"/>
      <c r="L50" s="254"/>
      <c r="M50" s="254"/>
      <c r="N50" s="27"/>
      <c r="O50" s="613">
        <v>5.0000000000000001E-3</v>
      </c>
      <c r="P50" s="614"/>
      <c r="Q50" s="614"/>
      <c r="R50" s="614"/>
      <c r="S50" s="614"/>
      <c r="T50" s="614"/>
      <c r="U50" s="614"/>
      <c r="V50" s="614"/>
      <c r="W50" s="614"/>
      <c r="X50" s="614"/>
      <c r="Y50" s="614"/>
      <c r="Z50" s="614"/>
      <c r="AA50" s="613">
        <v>3.4000000000000002E-2</v>
      </c>
      <c r="AB50" s="614"/>
      <c r="AC50" s="614"/>
      <c r="AD50" s="614"/>
      <c r="AE50" s="614"/>
      <c r="AF50" s="614"/>
      <c r="AG50" s="614"/>
      <c r="AH50" s="614"/>
      <c r="AI50" s="614"/>
      <c r="AJ50" s="614"/>
      <c r="AK50" s="614"/>
      <c r="AL50" s="614"/>
      <c r="AM50" s="613">
        <v>2.1000000000000001E-2</v>
      </c>
      <c r="AN50" s="614"/>
      <c r="AO50" s="614"/>
      <c r="AP50" s="614"/>
      <c r="AQ50" s="614"/>
      <c r="AR50" s="614"/>
      <c r="AS50" s="614"/>
      <c r="AT50" s="614"/>
      <c r="AU50" s="614"/>
      <c r="AV50" s="614"/>
      <c r="AW50" s="614"/>
      <c r="AX50" s="614"/>
      <c r="AY50" s="613">
        <v>2.3E-2</v>
      </c>
      <c r="AZ50" s="614"/>
      <c r="BA50" s="614"/>
      <c r="BB50" s="614"/>
      <c r="BC50" s="614"/>
      <c r="BD50" s="614"/>
      <c r="BE50" s="614"/>
      <c r="BF50" s="614"/>
      <c r="BG50" s="614"/>
      <c r="BH50" s="614"/>
      <c r="BI50" s="614"/>
      <c r="BJ50" s="614"/>
    </row>
    <row r="51" spans="2:62">
      <c r="G51" s="280">
        <v>22</v>
      </c>
      <c r="H51" s="280"/>
      <c r="I51" s="280"/>
      <c r="N51" s="27"/>
      <c r="O51" s="617" t="s">
        <v>326</v>
      </c>
      <c r="P51" s="618"/>
      <c r="Q51" s="618"/>
      <c r="R51" s="618"/>
      <c r="S51" s="618"/>
      <c r="T51" s="618"/>
      <c r="U51" s="618"/>
      <c r="V51" s="618"/>
      <c r="W51" s="618"/>
      <c r="X51" s="618"/>
      <c r="Y51" s="618"/>
      <c r="Z51" s="618"/>
      <c r="AA51" s="613">
        <v>3.5999999999999997E-2</v>
      </c>
      <c r="AB51" s="614"/>
      <c r="AC51" s="614"/>
      <c r="AD51" s="614"/>
      <c r="AE51" s="614"/>
      <c r="AF51" s="614"/>
      <c r="AG51" s="614"/>
      <c r="AH51" s="614"/>
      <c r="AI51" s="614"/>
      <c r="AJ51" s="614"/>
      <c r="AK51" s="614"/>
      <c r="AL51" s="614"/>
      <c r="AM51" s="613">
        <v>1.7999999999999999E-2</v>
      </c>
      <c r="AN51" s="614"/>
      <c r="AO51" s="614"/>
      <c r="AP51" s="614"/>
      <c r="AQ51" s="614"/>
      <c r="AR51" s="614"/>
      <c r="AS51" s="614"/>
      <c r="AT51" s="614"/>
      <c r="AU51" s="614"/>
      <c r="AV51" s="614"/>
      <c r="AW51" s="614"/>
      <c r="AX51" s="614"/>
      <c r="AY51" s="613">
        <v>1.9E-2</v>
      </c>
      <c r="AZ51" s="614"/>
      <c r="BA51" s="614"/>
      <c r="BB51" s="614"/>
      <c r="BC51" s="614"/>
      <c r="BD51" s="614"/>
      <c r="BE51" s="614"/>
      <c r="BF51" s="614"/>
      <c r="BG51" s="614"/>
      <c r="BH51" s="614"/>
      <c r="BI51" s="614"/>
      <c r="BJ51" s="614"/>
    </row>
    <row r="52" spans="2:62">
      <c r="G52" s="280">
        <v>23</v>
      </c>
      <c r="H52" s="280"/>
      <c r="I52" s="280"/>
      <c r="N52" s="27"/>
      <c r="O52" s="297" t="s">
        <v>326</v>
      </c>
      <c r="P52" s="299"/>
      <c r="Q52" s="299"/>
      <c r="R52" s="299"/>
      <c r="S52" s="299"/>
      <c r="T52" s="299"/>
      <c r="U52" s="299"/>
      <c r="V52" s="299"/>
      <c r="W52" s="299"/>
      <c r="X52" s="299"/>
      <c r="Y52" s="299"/>
      <c r="Z52" s="299"/>
      <c r="AA52" s="613">
        <v>0.03</v>
      </c>
      <c r="AB52" s="614"/>
      <c r="AC52" s="614"/>
      <c r="AD52" s="614"/>
      <c r="AE52" s="614"/>
      <c r="AF52" s="614"/>
      <c r="AG52" s="614"/>
      <c r="AH52" s="614"/>
      <c r="AI52" s="614"/>
      <c r="AJ52" s="614"/>
      <c r="AK52" s="614"/>
      <c r="AL52" s="614"/>
      <c r="AM52" s="613">
        <v>0.02</v>
      </c>
      <c r="AN52" s="614"/>
      <c r="AO52" s="614"/>
      <c r="AP52" s="614"/>
      <c r="AQ52" s="614"/>
      <c r="AR52" s="614"/>
      <c r="AS52" s="614"/>
      <c r="AT52" s="614"/>
      <c r="AU52" s="614"/>
      <c r="AV52" s="614"/>
      <c r="AW52" s="614"/>
      <c r="AX52" s="614"/>
      <c r="AY52" s="613">
        <v>2.1000000000000001E-2</v>
      </c>
      <c r="AZ52" s="614"/>
      <c r="BA52" s="614"/>
      <c r="BB52" s="614"/>
      <c r="BC52" s="614"/>
      <c r="BD52" s="614"/>
      <c r="BE52" s="614"/>
      <c r="BF52" s="614"/>
      <c r="BG52" s="614"/>
      <c r="BH52" s="614"/>
      <c r="BI52" s="614"/>
      <c r="BJ52" s="614"/>
    </row>
    <row r="53" spans="2:62">
      <c r="G53" s="280">
        <v>24</v>
      </c>
      <c r="H53" s="280"/>
      <c r="I53" s="280"/>
      <c r="N53" s="27"/>
      <c r="O53" s="297" t="s">
        <v>326</v>
      </c>
      <c r="P53" s="299"/>
      <c r="Q53" s="299"/>
      <c r="R53" s="299"/>
      <c r="S53" s="299"/>
      <c r="T53" s="299"/>
      <c r="U53" s="299"/>
      <c r="V53" s="299"/>
      <c r="W53" s="299"/>
      <c r="X53" s="299"/>
      <c r="Y53" s="299"/>
      <c r="Z53" s="299"/>
      <c r="AA53" s="613">
        <v>3.3000000000000002E-2</v>
      </c>
      <c r="AB53" s="614"/>
      <c r="AC53" s="614"/>
      <c r="AD53" s="614"/>
      <c r="AE53" s="614"/>
      <c r="AF53" s="614"/>
      <c r="AG53" s="614"/>
      <c r="AH53" s="614"/>
      <c r="AI53" s="614"/>
      <c r="AJ53" s="614"/>
      <c r="AK53" s="614"/>
      <c r="AL53" s="614"/>
      <c r="AM53" s="613">
        <v>1.7999999999999999E-2</v>
      </c>
      <c r="AN53" s="614"/>
      <c r="AO53" s="614"/>
      <c r="AP53" s="614"/>
      <c r="AQ53" s="614"/>
      <c r="AR53" s="614"/>
      <c r="AS53" s="614"/>
      <c r="AT53" s="614"/>
      <c r="AU53" s="614"/>
      <c r="AV53" s="614"/>
      <c r="AW53" s="614"/>
      <c r="AX53" s="614"/>
      <c r="AY53" s="613">
        <v>1.9E-2</v>
      </c>
      <c r="AZ53" s="614"/>
      <c r="BA53" s="614"/>
      <c r="BB53" s="614"/>
      <c r="BC53" s="614"/>
      <c r="BD53" s="614"/>
      <c r="BE53" s="614"/>
      <c r="BF53" s="614"/>
      <c r="BG53" s="614"/>
      <c r="BH53" s="614"/>
      <c r="BI53" s="614"/>
      <c r="BJ53" s="614"/>
    </row>
    <row r="54" spans="2:62">
      <c r="G54" s="281">
        <v>25</v>
      </c>
      <c r="H54" s="281"/>
      <c r="I54" s="281"/>
      <c r="N54" s="27"/>
      <c r="O54" s="302" t="s">
        <v>326</v>
      </c>
      <c r="P54" s="497"/>
      <c r="Q54" s="497"/>
      <c r="R54" s="497"/>
      <c r="S54" s="497"/>
      <c r="T54" s="497"/>
      <c r="U54" s="497"/>
      <c r="V54" s="497"/>
      <c r="W54" s="497"/>
      <c r="X54" s="497"/>
      <c r="Y54" s="497"/>
      <c r="Z54" s="497"/>
      <c r="AA54" s="615">
        <v>3.4000000000000002E-2</v>
      </c>
      <c r="AB54" s="616"/>
      <c r="AC54" s="616"/>
      <c r="AD54" s="616"/>
      <c r="AE54" s="616"/>
      <c r="AF54" s="616"/>
      <c r="AG54" s="616"/>
      <c r="AH54" s="616"/>
      <c r="AI54" s="616"/>
      <c r="AJ54" s="616"/>
      <c r="AK54" s="616"/>
      <c r="AL54" s="616"/>
      <c r="AM54" s="615">
        <v>1.7999999999999999E-2</v>
      </c>
      <c r="AN54" s="616"/>
      <c r="AO54" s="616"/>
      <c r="AP54" s="616"/>
      <c r="AQ54" s="616"/>
      <c r="AR54" s="616"/>
      <c r="AS54" s="616"/>
      <c r="AT54" s="616"/>
      <c r="AU54" s="616"/>
      <c r="AV54" s="616"/>
      <c r="AW54" s="616"/>
      <c r="AX54" s="616"/>
      <c r="AY54" s="615">
        <v>2.1000000000000001E-2</v>
      </c>
      <c r="AZ54" s="616"/>
      <c r="BA54" s="616"/>
      <c r="BB54" s="616"/>
      <c r="BC54" s="616"/>
      <c r="BD54" s="616"/>
      <c r="BE54" s="616"/>
      <c r="BF54" s="616"/>
      <c r="BG54" s="616"/>
      <c r="BH54" s="616"/>
      <c r="BI54" s="616"/>
      <c r="BJ54" s="616"/>
    </row>
    <row r="55" spans="2:62">
      <c r="B55" s="1"/>
      <c r="C55" s="1"/>
      <c r="D55" s="1"/>
      <c r="E55" s="1"/>
      <c r="F55" s="1"/>
      <c r="G55" s="1"/>
      <c r="H55" s="1"/>
      <c r="I55" s="1"/>
      <c r="J55" s="1"/>
      <c r="K55" s="1"/>
      <c r="L55" s="1"/>
      <c r="M55" s="1"/>
      <c r="N55" s="28"/>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row>
    <row r="56" spans="2:62">
      <c r="C56" s="258" t="s">
        <v>283</v>
      </c>
      <c r="D56" s="258"/>
      <c r="E56" s="199" t="s">
        <v>285</v>
      </c>
      <c r="F56" s="287">
        <v>-1</v>
      </c>
      <c r="G56" s="287"/>
      <c r="H56" s="3" t="s">
        <v>286</v>
      </c>
    </row>
    <row r="57" spans="2:62">
      <c r="F57" s="388">
        <v>-2</v>
      </c>
      <c r="G57" s="388"/>
      <c r="H57" s="3" t="s">
        <v>287</v>
      </c>
    </row>
    <row r="58" spans="2:62">
      <c r="B58" s="252" t="s">
        <v>284</v>
      </c>
      <c r="C58" s="252"/>
      <c r="D58" s="252"/>
      <c r="E58" s="199" t="s">
        <v>285</v>
      </c>
      <c r="F58" s="3" t="s">
        <v>288</v>
      </c>
    </row>
  </sheetData>
  <mergeCells count="170">
    <mergeCell ref="AB17:AH17"/>
    <mergeCell ref="AI17:AO17"/>
    <mergeCell ref="AP17:AV17"/>
    <mergeCell ref="AW17:BC17"/>
    <mergeCell ref="BD17:BJ17"/>
    <mergeCell ref="BB1:BK2"/>
    <mergeCell ref="P11:Q11"/>
    <mergeCell ref="U11:V11"/>
    <mergeCell ref="Z11:AA11"/>
    <mergeCell ref="AG11:AH11"/>
    <mergeCell ref="AN11:AO11"/>
    <mergeCell ref="AU11:AV11"/>
    <mergeCell ref="AW13:BC13"/>
    <mergeCell ref="BD13:BJ13"/>
    <mergeCell ref="B6:BJ6"/>
    <mergeCell ref="B8:L10"/>
    <mergeCell ref="M8:Q10"/>
    <mergeCell ref="R8:AA8"/>
    <mergeCell ref="AB8:AV8"/>
    <mergeCell ref="AW8:BJ8"/>
    <mergeCell ref="R9:V10"/>
    <mergeCell ref="W9:AA10"/>
    <mergeCell ref="AB9:AH10"/>
    <mergeCell ref="AI9:AO10"/>
    <mergeCell ref="AP9:AV10"/>
    <mergeCell ref="AW9:BC10"/>
    <mergeCell ref="BD9:BJ10"/>
    <mergeCell ref="C13:E13"/>
    <mergeCell ref="F13:H13"/>
    <mergeCell ref="I13:K13"/>
    <mergeCell ref="M13:Q13"/>
    <mergeCell ref="R13:V13"/>
    <mergeCell ref="W13:AA13"/>
    <mergeCell ref="AB13:AH13"/>
    <mergeCell ref="AI13:AO13"/>
    <mergeCell ref="AP13:AV13"/>
    <mergeCell ref="F15:H15"/>
    <mergeCell ref="M15:Q15"/>
    <mergeCell ref="R15:V15"/>
    <mergeCell ref="W15:AA15"/>
    <mergeCell ref="AB15:AH15"/>
    <mergeCell ref="AI15:AO15"/>
    <mergeCell ref="AP15:AV15"/>
    <mergeCell ref="AW15:BC15"/>
    <mergeCell ref="BD15:BJ15"/>
    <mergeCell ref="AI21:AO21"/>
    <mergeCell ref="AP21:AV21"/>
    <mergeCell ref="AW21:BC21"/>
    <mergeCell ref="BD21:BJ21"/>
    <mergeCell ref="F19:H19"/>
    <mergeCell ref="M19:Q19"/>
    <mergeCell ref="R19:V19"/>
    <mergeCell ref="W19:AA19"/>
    <mergeCell ref="AB19:AH19"/>
    <mergeCell ref="F17:H17"/>
    <mergeCell ref="M17:Q17"/>
    <mergeCell ref="R17:V17"/>
    <mergeCell ref="W17:AA17"/>
    <mergeCell ref="B23:L25"/>
    <mergeCell ref="M23:AH23"/>
    <mergeCell ref="AI23:AX23"/>
    <mergeCell ref="AY23:BJ23"/>
    <mergeCell ref="M24:T25"/>
    <mergeCell ref="U24:AB25"/>
    <mergeCell ref="AC24:AH25"/>
    <mergeCell ref="AI24:AP25"/>
    <mergeCell ref="AQ24:AX25"/>
    <mergeCell ref="AY24:BD25"/>
    <mergeCell ref="BE24:BJ25"/>
    <mergeCell ref="AI19:AO19"/>
    <mergeCell ref="AP19:AV19"/>
    <mergeCell ref="AW19:BC19"/>
    <mergeCell ref="BD19:BJ19"/>
    <mergeCell ref="F21:H21"/>
    <mergeCell ref="M21:Q21"/>
    <mergeCell ref="R21:V21"/>
    <mergeCell ref="W21:AA21"/>
    <mergeCell ref="AB21:AH21"/>
    <mergeCell ref="AO26:AP26"/>
    <mergeCell ref="AW26:AX26"/>
    <mergeCell ref="BC26:BD26"/>
    <mergeCell ref="BI26:BJ26"/>
    <mergeCell ref="C28:E28"/>
    <mergeCell ref="F28:H28"/>
    <mergeCell ref="I28:K28"/>
    <mergeCell ref="M28:T28"/>
    <mergeCell ref="U28:AB28"/>
    <mergeCell ref="AC28:AH28"/>
    <mergeCell ref="AI28:AP28"/>
    <mergeCell ref="AQ28:AX28"/>
    <mergeCell ref="AY28:BD28"/>
    <mergeCell ref="BE28:BJ28"/>
    <mergeCell ref="F30:H30"/>
    <mergeCell ref="M30:T30"/>
    <mergeCell ref="U30:AB30"/>
    <mergeCell ref="AC30:AH30"/>
    <mergeCell ref="AI30:AP30"/>
    <mergeCell ref="AQ30:AX30"/>
    <mergeCell ref="AY30:BD30"/>
    <mergeCell ref="BE30:BJ30"/>
    <mergeCell ref="F32:H32"/>
    <mergeCell ref="M32:T32"/>
    <mergeCell ref="U32:AB32"/>
    <mergeCell ref="AC32:AH32"/>
    <mergeCell ref="AI32:AP32"/>
    <mergeCell ref="AQ32:AX32"/>
    <mergeCell ref="AY32:BD32"/>
    <mergeCell ref="BE32:BJ32"/>
    <mergeCell ref="F34:H34"/>
    <mergeCell ref="M34:T34"/>
    <mergeCell ref="U34:AB34"/>
    <mergeCell ref="AC34:AH34"/>
    <mergeCell ref="AI34:AP34"/>
    <mergeCell ref="AQ34:AX34"/>
    <mergeCell ref="AY34:BD34"/>
    <mergeCell ref="BE34:BJ34"/>
    <mergeCell ref="F36:H36"/>
    <mergeCell ref="M36:T36"/>
    <mergeCell ref="U36:AB36"/>
    <mergeCell ref="AC36:AH36"/>
    <mergeCell ref="AI36:AP36"/>
    <mergeCell ref="AQ36:AX36"/>
    <mergeCell ref="AY36:BD36"/>
    <mergeCell ref="BE36:BJ36"/>
    <mergeCell ref="C38:D38"/>
    <mergeCell ref="F38:G38"/>
    <mergeCell ref="F39:G39"/>
    <mergeCell ref="F40:G40"/>
    <mergeCell ref="B41:D41"/>
    <mergeCell ref="B44:BJ44"/>
    <mergeCell ref="B46:N47"/>
    <mergeCell ref="O46:Z47"/>
    <mergeCell ref="AA46:AL47"/>
    <mergeCell ref="AM46:AX47"/>
    <mergeCell ref="AY46:BJ47"/>
    <mergeCell ref="X48:Z48"/>
    <mergeCell ref="AJ48:AL48"/>
    <mergeCell ref="AV48:AX48"/>
    <mergeCell ref="BG48:BJ48"/>
    <mergeCell ref="C50:F50"/>
    <mergeCell ref="G50:I50"/>
    <mergeCell ref="J50:M50"/>
    <mergeCell ref="O50:Z50"/>
    <mergeCell ref="AA50:AL50"/>
    <mergeCell ref="AM50:AX50"/>
    <mergeCell ref="AY50:BJ50"/>
    <mergeCell ref="G51:I51"/>
    <mergeCell ref="O51:Z51"/>
    <mergeCell ref="AA51:AL51"/>
    <mergeCell ref="AM51:AX51"/>
    <mergeCell ref="AY51:BJ51"/>
    <mergeCell ref="G52:I52"/>
    <mergeCell ref="O52:Z52"/>
    <mergeCell ref="AA52:AL52"/>
    <mergeCell ref="AM52:AX52"/>
    <mergeCell ref="AY52:BJ52"/>
    <mergeCell ref="C56:D56"/>
    <mergeCell ref="F56:G56"/>
    <mergeCell ref="F57:G57"/>
    <mergeCell ref="B58:D58"/>
    <mergeCell ref="G53:I53"/>
    <mergeCell ref="O53:Z53"/>
    <mergeCell ref="AA53:AL53"/>
    <mergeCell ref="AM53:AX53"/>
    <mergeCell ref="AY53:BJ53"/>
    <mergeCell ref="G54:I54"/>
    <mergeCell ref="O54:Z54"/>
    <mergeCell ref="AA54:AL54"/>
    <mergeCell ref="AM54:AX54"/>
    <mergeCell ref="AY54:BJ54"/>
  </mergeCells>
  <phoneticPr fontId="14"/>
  <printOptions horizontalCentered="1"/>
  <pageMargins left="0.47244094488188981" right="0.39370078740157483" top="0.31496062992125984" bottom="0.39370078740157483" header="0" footer="0"/>
  <pageSetup paperSize="9" scale="9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64"/>
  <sheetViews>
    <sheetView view="pageBreakPreview" zoomScaleNormal="100" zoomScaleSheetLayoutView="100" workbookViewId="0">
      <selection activeCell="BK1" sqref="BK1"/>
    </sheetView>
  </sheetViews>
  <sheetFormatPr defaultRowHeight="13.5"/>
  <cols>
    <col min="1" max="63" width="1.625" style="18" customWidth="1"/>
    <col min="64" max="16384" width="9" style="18"/>
  </cols>
  <sheetData>
    <row r="1" spans="1:63" customFormat="1" ht="11.1" customHeight="1">
      <c r="A1" s="250">
        <f>'229'!BB1+1</f>
        <v>230</v>
      </c>
      <c r="B1" s="250"/>
      <c r="C1" s="250"/>
      <c r="D1" s="250"/>
      <c r="E1" s="250"/>
      <c r="F1" s="250"/>
      <c r="G1" s="250"/>
      <c r="H1" s="250"/>
      <c r="I1" s="250"/>
      <c r="J1" s="250"/>
    </row>
    <row r="2" spans="1:63" customFormat="1" ht="11.1" customHeight="1">
      <c r="A2" s="250"/>
      <c r="B2" s="250"/>
      <c r="C2" s="250"/>
      <c r="D2" s="250"/>
      <c r="E2" s="250"/>
      <c r="F2" s="250"/>
      <c r="G2" s="250"/>
      <c r="H2" s="250"/>
      <c r="I2" s="250"/>
      <c r="J2" s="250"/>
    </row>
    <row r="3" spans="1:63" customFormat="1">
      <c r="BB3" s="194"/>
      <c r="BC3" s="194"/>
      <c r="BD3" s="194"/>
      <c r="BE3" s="194"/>
      <c r="BF3" s="194"/>
      <c r="BG3" s="194"/>
      <c r="BH3" s="194"/>
      <c r="BI3" s="194"/>
      <c r="BJ3" s="194"/>
      <c r="BK3" s="194"/>
    </row>
    <row r="4" spans="1:63" customFormat="1">
      <c r="BB4" s="194"/>
      <c r="BC4" s="194"/>
      <c r="BD4" s="194"/>
      <c r="BE4" s="194"/>
      <c r="BF4" s="194"/>
      <c r="BG4" s="194"/>
      <c r="BH4" s="194"/>
      <c r="BI4" s="194"/>
      <c r="BJ4" s="194"/>
      <c r="BK4" s="194"/>
    </row>
    <row r="5" spans="1:63" customFormat="1">
      <c r="AS5" s="194"/>
      <c r="AT5" s="194"/>
      <c r="AU5" s="194"/>
      <c r="AV5" s="194"/>
      <c r="AW5" s="194"/>
      <c r="AX5" s="194"/>
      <c r="AY5" s="194"/>
      <c r="AZ5" s="194"/>
      <c r="BA5" s="194"/>
    </row>
    <row r="6" spans="1:63" customFormat="1" ht="18" customHeight="1">
      <c r="B6" s="263" t="s">
        <v>523</v>
      </c>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63"/>
      <c r="BB6" s="263"/>
      <c r="BC6" s="263"/>
      <c r="BD6" s="263"/>
      <c r="BE6" s="263"/>
      <c r="BF6" s="263"/>
      <c r="BG6" s="263"/>
      <c r="BH6" s="263"/>
      <c r="BI6" s="263"/>
      <c r="BJ6" s="263"/>
    </row>
    <row r="7" spans="1:63" customFormat="1" ht="12.95" customHeight="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row>
    <row r="8" spans="1:63" customFormat="1">
      <c r="B8" s="397" t="s">
        <v>289</v>
      </c>
      <c r="C8" s="341"/>
      <c r="D8" s="341"/>
      <c r="E8" s="341"/>
      <c r="F8" s="341"/>
      <c r="G8" s="341"/>
      <c r="H8" s="341"/>
      <c r="I8" s="341"/>
      <c r="J8" s="341"/>
      <c r="K8" s="341"/>
      <c r="L8" s="341" t="s">
        <v>275</v>
      </c>
      <c r="M8" s="341"/>
      <c r="N8" s="341"/>
      <c r="O8" s="341"/>
      <c r="P8" s="341"/>
      <c r="Q8" s="341"/>
      <c r="R8" s="341"/>
      <c r="S8" s="341"/>
      <c r="T8" s="341"/>
      <c r="U8" s="341"/>
      <c r="V8" s="341"/>
      <c r="W8" s="309" t="s">
        <v>290</v>
      </c>
      <c r="X8" s="341"/>
      <c r="Y8" s="341"/>
      <c r="Z8" s="341"/>
      <c r="AA8" s="341"/>
      <c r="AB8" s="341"/>
      <c r="AC8" s="341"/>
      <c r="AD8" s="341"/>
      <c r="AE8" s="309" t="s">
        <v>291</v>
      </c>
      <c r="AF8" s="341"/>
      <c r="AG8" s="341"/>
      <c r="AH8" s="341"/>
      <c r="AI8" s="341"/>
      <c r="AJ8" s="341"/>
      <c r="AK8" s="341"/>
      <c r="AL8" s="341"/>
      <c r="AM8" s="309" t="s">
        <v>292</v>
      </c>
      <c r="AN8" s="341"/>
      <c r="AO8" s="341"/>
      <c r="AP8" s="341"/>
      <c r="AQ8" s="341"/>
      <c r="AR8" s="341"/>
      <c r="AS8" s="341"/>
      <c r="AT8" s="341"/>
      <c r="AU8" s="309" t="s">
        <v>293</v>
      </c>
      <c r="AV8" s="341"/>
      <c r="AW8" s="341"/>
      <c r="AX8" s="341"/>
      <c r="AY8" s="341"/>
      <c r="AZ8" s="341"/>
      <c r="BA8" s="341"/>
      <c r="BB8" s="341"/>
      <c r="BC8" s="309" t="s">
        <v>294</v>
      </c>
      <c r="BD8" s="341"/>
      <c r="BE8" s="341"/>
      <c r="BF8" s="341"/>
      <c r="BG8" s="341"/>
      <c r="BH8" s="341"/>
      <c r="BI8" s="341"/>
      <c r="BJ8" s="342"/>
    </row>
    <row r="9" spans="1:63" customFormat="1">
      <c r="B9" s="398"/>
      <c r="C9" s="630"/>
      <c r="D9" s="630"/>
      <c r="E9" s="630"/>
      <c r="F9" s="630"/>
      <c r="G9" s="630"/>
      <c r="H9" s="630"/>
      <c r="I9" s="630"/>
      <c r="J9" s="630"/>
      <c r="K9" s="630"/>
      <c r="L9" s="630"/>
      <c r="M9" s="630"/>
      <c r="N9" s="630"/>
      <c r="O9" s="630"/>
      <c r="P9" s="630"/>
      <c r="Q9" s="630"/>
      <c r="R9" s="630"/>
      <c r="S9" s="630"/>
      <c r="T9" s="630"/>
      <c r="U9" s="630"/>
      <c r="V9" s="630"/>
      <c r="W9" s="630"/>
      <c r="X9" s="630"/>
      <c r="Y9" s="630"/>
      <c r="Z9" s="630"/>
      <c r="AA9" s="630"/>
      <c r="AB9" s="630"/>
      <c r="AC9" s="630"/>
      <c r="AD9" s="630"/>
      <c r="AE9" s="630"/>
      <c r="AF9" s="630"/>
      <c r="AG9" s="630"/>
      <c r="AH9" s="630"/>
      <c r="AI9" s="630"/>
      <c r="AJ9" s="630"/>
      <c r="AK9" s="630"/>
      <c r="AL9" s="630"/>
      <c r="AM9" s="630"/>
      <c r="AN9" s="630"/>
      <c r="AO9" s="630"/>
      <c r="AP9" s="630"/>
      <c r="AQ9" s="630"/>
      <c r="AR9" s="630"/>
      <c r="AS9" s="630"/>
      <c r="AT9" s="630"/>
      <c r="AU9" s="630"/>
      <c r="AV9" s="630"/>
      <c r="AW9" s="630"/>
      <c r="AX9" s="630"/>
      <c r="AY9" s="630"/>
      <c r="AZ9" s="630"/>
      <c r="BA9" s="630"/>
      <c r="BB9" s="630"/>
      <c r="BC9" s="630"/>
      <c r="BD9" s="630"/>
      <c r="BE9" s="630"/>
      <c r="BF9" s="630"/>
      <c r="BG9" s="630"/>
      <c r="BH9" s="630"/>
      <c r="BI9" s="630"/>
      <c r="BJ9" s="360"/>
    </row>
    <row r="10" spans="1:63" customFormat="1">
      <c r="B10" s="39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89"/>
      <c r="AN10" s="289"/>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343"/>
    </row>
    <row r="11" spans="1:63" customFormat="1">
      <c r="D11" s="26"/>
      <c r="K11" s="26"/>
      <c r="V11" s="26"/>
    </row>
    <row r="12" spans="1:63" customFormat="1">
      <c r="D12" s="27"/>
      <c r="F12" s="254" t="s">
        <v>296</v>
      </c>
      <c r="G12" s="254"/>
      <c r="H12" s="254"/>
      <c r="I12" s="254"/>
      <c r="J12" s="254"/>
      <c r="K12" s="27"/>
      <c r="M12" s="254" t="s">
        <v>282</v>
      </c>
      <c r="N12" s="254"/>
      <c r="O12" s="254"/>
      <c r="P12" s="280">
        <v>21</v>
      </c>
      <c r="Q12" s="280"/>
      <c r="R12" s="280"/>
      <c r="S12" s="254" t="s">
        <v>275</v>
      </c>
      <c r="T12" s="254"/>
      <c r="U12" s="254"/>
      <c r="V12" s="27"/>
      <c r="W12" s="625">
        <v>7.1</v>
      </c>
      <c r="X12" s="625"/>
      <c r="Y12" s="625"/>
      <c r="Z12" s="625"/>
      <c r="AA12" s="625"/>
      <c r="AB12" s="625"/>
      <c r="AC12" s="625"/>
      <c r="AD12" s="625"/>
      <c r="AE12" s="625">
        <v>8.3000000000000007</v>
      </c>
      <c r="AF12" s="625"/>
      <c r="AG12" s="625"/>
      <c r="AH12" s="625"/>
      <c r="AI12" s="625"/>
      <c r="AJ12" s="625"/>
      <c r="AK12" s="625"/>
      <c r="AL12" s="625"/>
      <c r="AM12" s="626">
        <v>0.7</v>
      </c>
      <c r="AN12" s="626"/>
      <c r="AO12" s="626"/>
      <c r="AP12" s="626"/>
      <c r="AQ12" s="626"/>
      <c r="AR12" s="626"/>
      <c r="AS12" s="626"/>
      <c r="AT12" s="626"/>
      <c r="AU12" s="625">
        <v>1.6</v>
      </c>
      <c r="AV12" s="625"/>
      <c r="AW12" s="625"/>
      <c r="AX12" s="625"/>
      <c r="AY12" s="625"/>
      <c r="AZ12" s="625"/>
      <c r="BA12" s="625"/>
      <c r="BB12" s="625"/>
      <c r="BC12" s="625">
        <v>12.3</v>
      </c>
      <c r="BD12" s="625"/>
      <c r="BE12" s="625"/>
      <c r="BF12" s="625"/>
      <c r="BG12" s="625"/>
      <c r="BH12" s="625"/>
      <c r="BI12" s="625"/>
      <c r="BJ12" s="625"/>
    </row>
    <row r="13" spans="1:63" customFormat="1">
      <c r="B13" s="629" t="s">
        <v>295</v>
      </c>
      <c r="C13" s="629"/>
      <c r="D13" s="27"/>
      <c r="K13" s="27"/>
      <c r="P13" s="280">
        <v>22</v>
      </c>
      <c r="Q13" s="280"/>
      <c r="R13" s="280"/>
      <c r="V13" s="27"/>
      <c r="W13" s="625">
        <v>6.8</v>
      </c>
      <c r="X13" s="625"/>
      <c r="Y13" s="625"/>
      <c r="Z13" s="625"/>
      <c r="AA13" s="625"/>
      <c r="AB13" s="625"/>
      <c r="AC13" s="625"/>
      <c r="AD13" s="625"/>
      <c r="AE13" s="625">
        <v>9.1</v>
      </c>
      <c r="AF13" s="625"/>
      <c r="AG13" s="625"/>
      <c r="AH13" s="625"/>
      <c r="AI13" s="625"/>
      <c r="AJ13" s="625"/>
      <c r="AK13" s="625"/>
      <c r="AL13" s="625"/>
      <c r="AM13" s="626">
        <v>1</v>
      </c>
      <c r="AN13" s="626"/>
      <c r="AO13" s="626"/>
      <c r="AP13" s="626"/>
      <c r="AQ13" s="626"/>
      <c r="AR13" s="626"/>
      <c r="AS13" s="626"/>
      <c r="AT13" s="626"/>
      <c r="AU13" s="625">
        <v>1.1000000000000001</v>
      </c>
      <c r="AV13" s="625"/>
      <c r="AW13" s="625"/>
      <c r="AX13" s="625"/>
      <c r="AY13" s="625"/>
      <c r="AZ13" s="625"/>
      <c r="BA13" s="625"/>
      <c r="BB13" s="625"/>
      <c r="BC13" s="626">
        <v>8</v>
      </c>
      <c r="BD13" s="626"/>
      <c r="BE13" s="626"/>
      <c r="BF13" s="626"/>
      <c r="BG13" s="626"/>
      <c r="BH13" s="626"/>
      <c r="BI13" s="626"/>
      <c r="BJ13" s="626"/>
    </row>
    <row r="14" spans="1:63" customFormat="1">
      <c r="B14" s="629"/>
      <c r="C14" s="629"/>
      <c r="D14" s="27"/>
      <c r="K14" s="27"/>
      <c r="P14" s="280">
        <v>23</v>
      </c>
      <c r="Q14" s="280"/>
      <c r="R14" s="280"/>
      <c r="V14" s="27"/>
      <c r="W14" s="625">
        <v>6.7</v>
      </c>
      <c r="X14" s="625"/>
      <c r="Y14" s="625"/>
      <c r="Z14" s="625"/>
      <c r="AA14" s="625"/>
      <c r="AB14" s="625"/>
      <c r="AC14" s="625"/>
      <c r="AD14" s="625"/>
      <c r="AE14" s="625">
        <v>10.7</v>
      </c>
      <c r="AF14" s="625"/>
      <c r="AG14" s="625"/>
      <c r="AH14" s="625"/>
      <c r="AI14" s="625"/>
      <c r="AJ14" s="625"/>
      <c r="AK14" s="625"/>
      <c r="AL14" s="625"/>
      <c r="AM14" s="626">
        <v>0.9</v>
      </c>
      <c r="AN14" s="626"/>
      <c r="AO14" s="626"/>
      <c r="AP14" s="626"/>
      <c r="AQ14" s="626"/>
      <c r="AR14" s="626"/>
      <c r="AS14" s="626"/>
      <c r="AT14" s="626"/>
      <c r="AU14" s="625">
        <v>1.1000000000000001</v>
      </c>
      <c r="AV14" s="625"/>
      <c r="AW14" s="625"/>
      <c r="AX14" s="625"/>
      <c r="AY14" s="625"/>
      <c r="AZ14" s="625"/>
      <c r="BA14" s="625"/>
      <c r="BB14" s="625"/>
      <c r="BC14" s="626">
        <v>5.3</v>
      </c>
      <c r="BD14" s="626"/>
      <c r="BE14" s="626"/>
      <c r="BF14" s="626"/>
      <c r="BG14" s="626"/>
      <c r="BH14" s="626"/>
      <c r="BI14" s="626"/>
      <c r="BJ14" s="626"/>
    </row>
    <row r="15" spans="1:63" customFormat="1">
      <c r="B15" s="629"/>
      <c r="C15" s="629"/>
      <c r="D15" s="27"/>
      <c r="K15" s="27"/>
      <c r="P15" s="280">
        <v>24</v>
      </c>
      <c r="Q15" s="280"/>
      <c r="R15" s="280"/>
      <c r="V15" s="27"/>
      <c r="W15" s="625">
        <v>6.7</v>
      </c>
      <c r="X15" s="625"/>
      <c r="Y15" s="625"/>
      <c r="Z15" s="625"/>
      <c r="AA15" s="625"/>
      <c r="AB15" s="625"/>
      <c r="AC15" s="625"/>
      <c r="AD15" s="625"/>
      <c r="AE15" s="625">
        <v>9.4</v>
      </c>
      <c r="AF15" s="625"/>
      <c r="AG15" s="625"/>
      <c r="AH15" s="625"/>
      <c r="AI15" s="625"/>
      <c r="AJ15" s="625"/>
      <c r="AK15" s="625"/>
      <c r="AL15" s="625"/>
      <c r="AM15" s="626">
        <v>2.2000000000000002</v>
      </c>
      <c r="AN15" s="626"/>
      <c r="AO15" s="626"/>
      <c r="AP15" s="626"/>
      <c r="AQ15" s="626"/>
      <c r="AR15" s="626"/>
      <c r="AS15" s="626"/>
      <c r="AT15" s="626"/>
      <c r="AU15" s="625">
        <v>2.9</v>
      </c>
      <c r="AV15" s="625"/>
      <c r="AW15" s="625"/>
      <c r="AX15" s="625"/>
      <c r="AY15" s="625"/>
      <c r="AZ15" s="625"/>
      <c r="BA15" s="625"/>
      <c r="BB15" s="625"/>
      <c r="BC15" s="626">
        <v>16.8</v>
      </c>
      <c r="BD15" s="626"/>
      <c r="BE15" s="626"/>
      <c r="BF15" s="626"/>
      <c r="BG15" s="626"/>
      <c r="BH15" s="626"/>
      <c r="BI15" s="626"/>
      <c r="BJ15" s="626"/>
    </row>
    <row r="16" spans="1:63" customFormat="1">
      <c r="B16" s="629"/>
      <c r="C16" s="629"/>
      <c r="D16" s="27"/>
      <c r="K16" s="27"/>
      <c r="P16" s="281">
        <v>25</v>
      </c>
      <c r="Q16" s="281"/>
      <c r="R16" s="281"/>
      <c r="V16" s="27"/>
      <c r="W16" s="624">
        <v>6.9</v>
      </c>
      <c r="X16" s="624"/>
      <c r="Y16" s="624"/>
      <c r="Z16" s="624"/>
      <c r="AA16" s="624"/>
      <c r="AB16" s="624"/>
      <c r="AC16" s="624"/>
      <c r="AD16" s="624"/>
      <c r="AE16" s="624">
        <v>9.6</v>
      </c>
      <c r="AF16" s="624"/>
      <c r="AG16" s="624"/>
      <c r="AH16" s="624"/>
      <c r="AI16" s="624"/>
      <c r="AJ16" s="624"/>
      <c r="AK16" s="624"/>
      <c r="AL16" s="624"/>
      <c r="AM16" s="624">
        <v>1.5</v>
      </c>
      <c r="AN16" s="624"/>
      <c r="AO16" s="624"/>
      <c r="AP16" s="624"/>
      <c r="AQ16" s="624"/>
      <c r="AR16" s="624"/>
      <c r="AS16" s="624"/>
      <c r="AT16" s="624"/>
      <c r="AU16" s="624">
        <v>2.2999999999999998</v>
      </c>
      <c r="AV16" s="624"/>
      <c r="AW16" s="624"/>
      <c r="AX16" s="624"/>
      <c r="AY16" s="624"/>
      <c r="AZ16" s="624"/>
      <c r="BA16" s="624"/>
      <c r="BB16" s="624"/>
      <c r="BC16" s="624">
        <v>5.3</v>
      </c>
      <c r="BD16" s="624"/>
      <c r="BE16" s="624"/>
      <c r="BF16" s="624"/>
      <c r="BG16" s="624"/>
      <c r="BH16" s="624"/>
      <c r="BI16" s="624"/>
      <c r="BJ16" s="624"/>
    </row>
    <row r="17" spans="2:62" customFormat="1">
      <c r="B17" s="629"/>
      <c r="C17" s="629"/>
      <c r="D17" s="27"/>
      <c r="E17" s="32"/>
      <c r="F17" s="33"/>
      <c r="G17" s="33"/>
      <c r="H17" s="33"/>
      <c r="I17" s="33"/>
      <c r="J17" s="33"/>
      <c r="K17" s="34"/>
      <c r="L17" s="33"/>
      <c r="M17" s="33"/>
      <c r="N17" s="33"/>
      <c r="O17" s="33"/>
      <c r="P17" s="33"/>
      <c r="Q17" s="33"/>
      <c r="R17" s="33"/>
      <c r="S17" s="33"/>
      <c r="T17" s="33"/>
      <c r="U17" s="33"/>
      <c r="V17" s="34"/>
      <c r="W17" s="31"/>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row>
    <row r="18" spans="2:62" customFormat="1">
      <c r="B18" s="629"/>
      <c r="C18" s="629"/>
      <c r="D18" s="27"/>
      <c r="K18" s="27"/>
      <c r="V18" s="27"/>
    </row>
    <row r="19" spans="2:62" customFormat="1">
      <c r="B19" s="629"/>
      <c r="C19" s="629"/>
      <c r="D19" s="27"/>
      <c r="F19" s="254" t="s">
        <v>297</v>
      </c>
      <c r="G19" s="254"/>
      <c r="H19" s="254"/>
      <c r="I19" s="254"/>
      <c r="J19" s="254"/>
      <c r="K19" s="27"/>
      <c r="M19" s="254" t="s">
        <v>282</v>
      </c>
      <c r="N19" s="254"/>
      <c r="O19" s="254"/>
      <c r="P19" s="280">
        <v>21</v>
      </c>
      <c r="Q19" s="280"/>
      <c r="R19" s="280"/>
      <c r="S19" s="254" t="s">
        <v>275</v>
      </c>
      <c r="T19" s="254"/>
      <c r="U19" s="254"/>
      <c r="V19" s="27"/>
      <c r="W19" s="625">
        <v>7.4</v>
      </c>
      <c r="X19" s="625"/>
      <c r="Y19" s="625"/>
      <c r="Z19" s="625"/>
      <c r="AA19" s="625"/>
      <c r="AB19" s="625"/>
      <c r="AC19" s="625"/>
      <c r="AD19" s="625"/>
      <c r="AE19" s="625">
        <v>10.6</v>
      </c>
      <c r="AF19" s="625"/>
      <c r="AG19" s="625"/>
      <c r="AH19" s="625"/>
      <c r="AI19" s="625"/>
      <c r="AJ19" s="625"/>
      <c r="AK19" s="625"/>
      <c r="AL19" s="625"/>
      <c r="AM19" s="626">
        <v>0.6</v>
      </c>
      <c r="AN19" s="626"/>
      <c r="AO19" s="626"/>
      <c r="AP19" s="626"/>
      <c r="AQ19" s="626"/>
      <c r="AR19" s="626"/>
      <c r="AS19" s="626"/>
      <c r="AT19" s="626"/>
      <c r="AU19" s="627">
        <v>0.9</v>
      </c>
      <c r="AV19" s="627"/>
      <c r="AW19" s="627"/>
      <c r="AX19" s="627"/>
      <c r="AY19" s="627"/>
      <c r="AZ19" s="627"/>
      <c r="BA19" s="627"/>
      <c r="BB19" s="627"/>
      <c r="BC19" s="627">
        <v>18</v>
      </c>
      <c r="BD19" s="627"/>
      <c r="BE19" s="627"/>
      <c r="BF19" s="627"/>
      <c r="BG19" s="627"/>
      <c r="BH19" s="627"/>
      <c r="BI19" s="627"/>
      <c r="BJ19" s="627"/>
    </row>
    <row r="20" spans="2:62" customFormat="1">
      <c r="B20" s="629"/>
      <c r="C20" s="629"/>
      <c r="D20" s="27"/>
      <c r="G20" s="631" t="s">
        <v>428</v>
      </c>
      <c r="H20" s="631"/>
      <c r="I20" s="631"/>
      <c r="K20" s="27"/>
      <c r="P20" s="280">
        <v>22</v>
      </c>
      <c r="Q20" s="280"/>
      <c r="R20" s="280"/>
      <c r="V20" s="27"/>
      <c r="W20" s="625">
        <v>6.9</v>
      </c>
      <c r="X20" s="625"/>
      <c r="Y20" s="625"/>
      <c r="Z20" s="625"/>
      <c r="AA20" s="625"/>
      <c r="AB20" s="625"/>
      <c r="AC20" s="625"/>
      <c r="AD20" s="625"/>
      <c r="AE20" s="625">
        <v>9.8000000000000007</v>
      </c>
      <c r="AF20" s="625"/>
      <c r="AG20" s="625"/>
      <c r="AH20" s="625"/>
      <c r="AI20" s="625"/>
      <c r="AJ20" s="625"/>
      <c r="AK20" s="625"/>
      <c r="AL20" s="625"/>
      <c r="AM20" s="626">
        <v>1.3</v>
      </c>
      <c r="AN20" s="626"/>
      <c r="AO20" s="626"/>
      <c r="AP20" s="626"/>
      <c r="AQ20" s="626"/>
      <c r="AR20" s="626"/>
      <c r="AS20" s="626"/>
      <c r="AT20" s="626"/>
      <c r="AU20" s="627">
        <v>2.5</v>
      </c>
      <c r="AV20" s="627"/>
      <c r="AW20" s="627"/>
      <c r="AX20" s="627"/>
      <c r="AY20" s="627"/>
      <c r="AZ20" s="627"/>
      <c r="BA20" s="627"/>
      <c r="BB20" s="627"/>
      <c r="BC20" s="627">
        <v>83</v>
      </c>
      <c r="BD20" s="627"/>
      <c r="BE20" s="627"/>
      <c r="BF20" s="627"/>
      <c r="BG20" s="627"/>
      <c r="BH20" s="627"/>
      <c r="BI20" s="627"/>
      <c r="BJ20" s="627"/>
    </row>
    <row r="21" spans="2:62" customFormat="1">
      <c r="B21" s="629"/>
      <c r="C21" s="629"/>
      <c r="D21" s="27"/>
      <c r="K21" s="27"/>
      <c r="P21" s="280">
        <v>23</v>
      </c>
      <c r="Q21" s="280"/>
      <c r="R21" s="280"/>
      <c r="V21" s="27"/>
      <c r="W21" s="625">
        <v>7.1</v>
      </c>
      <c r="X21" s="625"/>
      <c r="Y21" s="625"/>
      <c r="Z21" s="625"/>
      <c r="AA21" s="625"/>
      <c r="AB21" s="625"/>
      <c r="AC21" s="625"/>
      <c r="AD21" s="625"/>
      <c r="AE21" s="625">
        <v>11.5</v>
      </c>
      <c r="AF21" s="625"/>
      <c r="AG21" s="625"/>
      <c r="AH21" s="625"/>
      <c r="AI21" s="625"/>
      <c r="AJ21" s="625"/>
      <c r="AK21" s="625"/>
      <c r="AL21" s="625"/>
      <c r="AM21" s="626">
        <v>0.9</v>
      </c>
      <c r="AN21" s="626"/>
      <c r="AO21" s="626"/>
      <c r="AP21" s="626"/>
      <c r="AQ21" s="626"/>
      <c r="AR21" s="626"/>
      <c r="AS21" s="626"/>
      <c r="AT21" s="626"/>
      <c r="AU21" s="627">
        <v>1.2</v>
      </c>
      <c r="AV21" s="627"/>
      <c r="AW21" s="627"/>
      <c r="AX21" s="627"/>
      <c r="AY21" s="627"/>
      <c r="AZ21" s="627"/>
      <c r="BA21" s="627"/>
      <c r="BB21" s="627"/>
      <c r="BC21" s="627">
        <v>3.3</v>
      </c>
      <c r="BD21" s="627"/>
      <c r="BE21" s="627"/>
      <c r="BF21" s="627"/>
      <c r="BG21" s="627"/>
      <c r="BH21" s="627"/>
      <c r="BI21" s="627"/>
      <c r="BJ21" s="627"/>
    </row>
    <row r="22" spans="2:62" customFormat="1">
      <c r="B22" s="629"/>
      <c r="C22" s="629"/>
      <c r="D22" s="27"/>
      <c r="K22" s="27"/>
      <c r="P22" s="280">
        <v>24</v>
      </c>
      <c r="Q22" s="280"/>
      <c r="R22" s="280"/>
      <c r="V22" s="27"/>
      <c r="W22" s="625">
        <v>6.9</v>
      </c>
      <c r="X22" s="625"/>
      <c r="Y22" s="625"/>
      <c r="Z22" s="625"/>
      <c r="AA22" s="625"/>
      <c r="AB22" s="625"/>
      <c r="AC22" s="625"/>
      <c r="AD22" s="625"/>
      <c r="AE22" s="625">
        <v>10.5</v>
      </c>
      <c r="AF22" s="625"/>
      <c r="AG22" s="625"/>
      <c r="AH22" s="625"/>
      <c r="AI22" s="625"/>
      <c r="AJ22" s="625"/>
      <c r="AK22" s="625"/>
      <c r="AL22" s="625"/>
      <c r="AM22" s="626">
        <v>1.2</v>
      </c>
      <c r="AN22" s="626"/>
      <c r="AO22" s="626"/>
      <c r="AP22" s="626"/>
      <c r="AQ22" s="626"/>
      <c r="AR22" s="626"/>
      <c r="AS22" s="626"/>
      <c r="AT22" s="626"/>
      <c r="AU22" s="625">
        <v>1.3</v>
      </c>
      <c r="AV22" s="625"/>
      <c r="AW22" s="625"/>
      <c r="AX22" s="625"/>
      <c r="AY22" s="625"/>
      <c r="AZ22" s="625"/>
      <c r="BA22" s="625"/>
      <c r="BB22" s="625"/>
      <c r="BC22" s="626">
        <v>4.8</v>
      </c>
      <c r="BD22" s="626"/>
      <c r="BE22" s="626"/>
      <c r="BF22" s="626"/>
      <c r="BG22" s="626"/>
      <c r="BH22" s="626"/>
      <c r="BI22" s="626"/>
      <c r="BJ22" s="626"/>
    </row>
    <row r="23" spans="2:62" customFormat="1">
      <c r="B23" s="629"/>
      <c r="C23" s="629"/>
      <c r="D23" s="27"/>
      <c r="K23" s="27"/>
      <c r="P23" s="281">
        <v>25</v>
      </c>
      <c r="Q23" s="281"/>
      <c r="R23" s="281"/>
      <c r="V23" s="27"/>
      <c r="W23" s="624">
        <v>7</v>
      </c>
      <c r="X23" s="624"/>
      <c r="Y23" s="624"/>
      <c r="Z23" s="624"/>
      <c r="AA23" s="624"/>
      <c r="AB23" s="624"/>
      <c r="AC23" s="624"/>
      <c r="AD23" s="624"/>
      <c r="AE23" s="624">
        <v>10.9</v>
      </c>
      <c r="AF23" s="624"/>
      <c r="AG23" s="624"/>
      <c r="AH23" s="624"/>
      <c r="AI23" s="624"/>
      <c r="AJ23" s="624"/>
      <c r="AK23" s="624"/>
      <c r="AL23" s="624"/>
      <c r="AM23" s="624">
        <v>2.6</v>
      </c>
      <c r="AN23" s="624"/>
      <c r="AO23" s="624"/>
      <c r="AP23" s="624"/>
      <c r="AQ23" s="624"/>
      <c r="AR23" s="624"/>
      <c r="AS23" s="624"/>
      <c r="AT23" s="624"/>
      <c r="AU23" s="624">
        <v>2.7</v>
      </c>
      <c r="AV23" s="624"/>
      <c r="AW23" s="624"/>
      <c r="AX23" s="624"/>
      <c r="AY23" s="624"/>
      <c r="AZ23" s="624"/>
      <c r="BA23" s="624"/>
      <c r="BB23" s="624"/>
      <c r="BC23" s="624">
        <v>6.8</v>
      </c>
      <c r="BD23" s="624"/>
      <c r="BE23" s="624"/>
      <c r="BF23" s="624"/>
      <c r="BG23" s="624"/>
      <c r="BH23" s="624"/>
      <c r="BI23" s="624"/>
      <c r="BJ23" s="624"/>
    </row>
    <row r="24" spans="2:62" customFormat="1">
      <c r="B24" s="629"/>
      <c r="C24" s="629"/>
      <c r="D24" s="27"/>
      <c r="E24" s="32"/>
      <c r="F24" s="33"/>
      <c r="G24" s="33"/>
      <c r="H24" s="33"/>
      <c r="I24" s="33"/>
      <c r="J24" s="33"/>
      <c r="K24" s="34"/>
      <c r="L24" s="33"/>
      <c r="M24" s="33"/>
      <c r="N24" s="33"/>
      <c r="O24" s="33"/>
      <c r="P24" s="33"/>
      <c r="Q24" s="33"/>
      <c r="R24" s="33"/>
      <c r="S24" s="33"/>
      <c r="T24" s="33"/>
      <c r="U24" s="33"/>
      <c r="V24" s="34"/>
      <c r="W24" s="31"/>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row>
    <row r="25" spans="2:62" customFormat="1">
      <c r="B25" s="629"/>
      <c r="C25" s="629"/>
      <c r="D25" s="27"/>
      <c r="K25" s="27"/>
      <c r="V25" s="27"/>
    </row>
    <row r="26" spans="2:62" customFormat="1" ht="13.5" customHeight="1">
      <c r="B26" s="629"/>
      <c r="C26" s="629"/>
      <c r="D26" s="27"/>
      <c r="F26" s="254" t="s">
        <v>298</v>
      </c>
      <c r="G26" s="254"/>
      <c r="H26" s="254"/>
      <c r="I26" s="254"/>
      <c r="J26" s="254"/>
      <c r="K26" s="27"/>
      <c r="M26" s="254" t="s">
        <v>282</v>
      </c>
      <c r="N26" s="254"/>
      <c r="O26" s="254"/>
      <c r="P26" s="280">
        <v>21</v>
      </c>
      <c r="Q26" s="280"/>
      <c r="R26" s="280"/>
      <c r="S26" s="254" t="s">
        <v>275</v>
      </c>
      <c r="T26" s="254"/>
      <c r="U26" s="254"/>
      <c r="V26" s="27"/>
      <c r="W26" s="625">
        <v>7.4</v>
      </c>
      <c r="X26" s="625"/>
      <c r="Y26" s="625"/>
      <c r="Z26" s="625"/>
      <c r="AA26" s="625"/>
      <c r="AB26" s="625"/>
      <c r="AC26" s="625"/>
      <c r="AD26" s="625"/>
      <c r="AE26" s="626">
        <v>11</v>
      </c>
      <c r="AF26" s="626"/>
      <c r="AG26" s="626"/>
      <c r="AH26" s="626"/>
      <c r="AI26" s="626"/>
      <c r="AJ26" s="626"/>
      <c r="AK26" s="626"/>
      <c r="AL26" s="626"/>
      <c r="AM26" s="626">
        <v>0.7</v>
      </c>
      <c r="AN26" s="626"/>
      <c r="AO26" s="626"/>
      <c r="AP26" s="626"/>
      <c r="AQ26" s="626"/>
      <c r="AR26" s="626"/>
      <c r="AS26" s="626"/>
      <c r="AT26" s="626"/>
      <c r="AU26" s="627">
        <v>1.2</v>
      </c>
      <c r="AV26" s="627"/>
      <c r="AW26" s="627"/>
      <c r="AX26" s="627"/>
      <c r="AY26" s="627"/>
      <c r="AZ26" s="627"/>
      <c r="BA26" s="627"/>
      <c r="BB26" s="627"/>
      <c r="BC26" s="627">
        <v>2.8</v>
      </c>
      <c r="BD26" s="627"/>
      <c r="BE26" s="627"/>
      <c r="BF26" s="627"/>
      <c r="BG26" s="627"/>
      <c r="BH26" s="627"/>
      <c r="BI26" s="627"/>
      <c r="BJ26" s="627"/>
    </row>
    <row r="27" spans="2:62" customFormat="1">
      <c r="B27" s="629"/>
      <c r="C27" s="629"/>
      <c r="D27" s="27"/>
      <c r="K27" s="27"/>
      <c r="P27" s="280">
        <v>22</v>
      </c>
      <c r="Q27" s="280"/>
      <c r="R27" s="280"/>
      <c r="V27" s="27"/>
      <c r="W27" s="625">
        <v>7.8</v>
      </c>
      <c r="X27" s="625"/>
      <c r="Y27" s="625"/>
      <c r="Z27" s="625"/>
      <c r="AA27" s="625"/>
      <c r="AB27" s="625"/>
      <c r="AC27" s="625"/>
      <c r="AD27" s="625"/>
      <c r="AE27" s="627">
        <v>12</v>
      </c>
      <c r="AF27" s="627"/>
      <c r="AG27" s="627"/>
      <c r="AH27" s="627"/>
      <c r="AI27" s="627"/>
      <c r="AJ27" s="627"/>
      <c r="AK27" s="627"/>
      <c r="AL27" s="627"/>
      <c r="AM27" s="626">
        <v>0.7</v>
      </c>
      <c r="AN27" s="626"/>
      <c r="AO27" s="626"/>
      <c r="AP27" s="626"/>
      <c r="AQ27" s="626"/>
      <c r="AR27" s="626"/>
      <c r="AS27" s="626"/>
      <c r="AT27" s="626"/>
      <c r="AU27" s="627">
        <v>0.9</v>
      </c>
      <c r="AV27" s="627"/>
      <c r="AW27" s="627"/>
      <c r="AX27" s="627"/>
      <c r="AY27" s="627"/>
      <c r="AZ27" s="627"/>
      <c r="BA27" s="627"/>
      <c r="BB27" s="627"/>
      <c r="BC27" s="625">
        <v>3.8</v>
      </c>
      <c r="BD27" s="625"/>
      <c r="BE27" s="625"/>
      <c r="BF27" s="625"/>
      <c r="BG27" s="625"/>
      <c r="BH27" s="625"/>
      <c r="BI27" s="625"/>
      <c r="BJ27" s="625"/>
    </row>
    <row r="28" spans="2:62" customFormat="1">
      <c r="B28" s="629"/>
      <c r="C28" s="629"/>
      <c r="D28" s="27"/>
      <c r="K28" s="27"/>
      <c r="P28" s="280">
        <v>23</v>
      </c>
      <c r="Q28" s="280"/>
      <c r="R28" s="280"/>
      <c r="V28" s="27"/>
      <c r="W28" s="625">
        <v>7.6</v>
      </c>
      <c r="X28" s="625"/>
      <c r="Y28" s="625"/>
      <c r="Z28" s="625"/>
      <c r="AA28" s="625"/>
      <c r="AB28" s="625"/>
      <c r="AC28" s="625"/>
      <c r="AD28" s="625"/>
      <c r="AE28" s="627">
        <v>11.7</v>
      </c>
      <c r="AF28" s="627"/>
      <c r="AG28" s="627"/>
      <c r="AH28" s="627"/>
      <c r="AI28" s="627"/>
      <c r="AJ28" s="627"/>
      <c r="AK28" s="627"/>
      <c r="AL28" s="627"/>
      <c r="AM28" s="626">
        <v>1.3</v>
      </c>
      <c r="AN28" s="626"/>
      <c r="AO28" s="626"/>
      <c r="AP28" s="626"/>
      <c r="AQ28" s="626"/>
      <c r="AR28" s="626"/>
      <c r="AS28" s="626"/>
      <c r="AT28" s="626"/>
      <c r="AU28" s="627">
        <v>1.8</v>
      </c>
      <c r="AV28" s="627"/>
      <c r="AW28" s="627"/>
      <c r="AX28" s="627"/>
      <c r="AY28" s="627"/>
      <c r="AZ28" s="627"/>
      <c r="BA28" s="627"/>
      <c r="BB28" s="627"/>
      <c r="BC28" s="627">
        <v>2.2999999999999998</v>
      </c>
      <c r="BD28" s="627"/>
      <c r="BE28" s="627"/>
      <c r="BF28" s="627"/>
      <c r="BG28" s="627"/>
      <c r="BH28" s="627"/>
      <c r="BI28" s="627"/>
      <c r="BJ28" s="627"/>
    </row>
    <row r="29" spans="2:62" customFormat="1">
      <c r="D29" s="27"/>
      <c r="K29" s="27"/>
      <c r="P29" s="280">
        <v>24</v>
      </c>
      <c r="Q29" s="280"/>
      <c r="R29" s="280"/>
      <c r="V29" s="27"/>
      <c r="W29" s="625">
        <v>7.1</v>
      </c>
      <c r="X29" s="625"/>
      <c r="Y29" s="625"/>
      <c r="Z29" s="625"/>
      <c r="AA29" s="625"/>
      <c r="AB29" s="625"/>
      <c r="AC29" s="625"/>
      <c r="AD29" s="625"/>
      <c r="AE29" s="627">
        <v>11.3</v>
      </c>
      <c r="AF29" s="627"/>
      <c r="AG29" s="627"/>
      <c r="AH29" s="627"/>
      <c r="AI29" s="627"/>
      <c r="AJ29" s="627"/>
      <c r="AK29" s="627"/>
      <c r="AL29" s="627"/>
      <c r="AM29" s="626">
        <v>1.5</v>
      </c>
      <c r="AN29" s="626"/>
      <c r="AO29" s="626"/>
      <c r="AP29" s="626"/>
      <c r="AQ29" s="626"/>
      <c r="AR29" s="626"/>
      <c r="AS29" s="626"/>
      <c r="AT29" s="626"/>
      <c r="AU29" s="627">
        <v>1.8</v>
      </c>
      <c r="AV29" s="627"/>
      <c r="AW29" s="627"/>
      <c r="AX29" s="627"/>
      <c r="AY29" s="627"/>
      <c r="AZ29" s="627"/>
      <c r="BA29" s="627"/>
      <c r="BB29" s="627"/>
      <c r="BC29" s="626">
        <v>2.7</v>
      </c>
      <c r="BD29" s="626"/>
      <c r="BE29" s="626"/>
      <c r="BF29" s="626"/>
      <c r="BG29" s="626"/>
      <c r="BH29" s="626"/>
      <c r="BI29" s="626"/>
      <c r="BJ29" s="626"/>
    </row>
    <row r="30" spans="2:62" customFormat="1">
      <c r="D30" s="27"/>
      <c r="K30" s="27"/>
      <c r="P30" s="281">
        <v>25</v>
      </c>
      <c r="Q30" s="281"/>
      <c r="R30" s="281"/>
      <c r="V30" s="27"/>
      <c r="W30" s="624">
        <v>7.9</v>
      </c>
      <c r="X30" s="624"/>
      <c r="Y30" s="624"/>
      <c r="Z30" s="624"/>
      <c r="AA30" s="624"/>
      <c r="AB30" s="624"/>
      <c r="AC30" s="624"/>
      <c r="AD30" s="624"/>
      <c r="AE30" s="624">
        <v>11.2</v>
      </c>
      <c r="AF30" s="624"/>
      <c r="AG30" s="624"/>
      <c r="AH30" s="624"/>
      <c r="AI30" s="624"/>
      <c r="AJ30" s="624"/>
      <c r="AK30" s="624"/>
      <c r="AL30" s="624"/>
      <c r="AM30" s="624">
        <v>1</v>
      </c>
      <c r="AN30" s="624"/>
      <c r="AO30" s="624"/>
      <c r="AP30" s="624"/>
      <c r="AQ30" s="624"/>
      <c r="AR30" s="624"/>
      <c r="AS30" s="624"/>
      <c r="AT30" s="624"/>
      <c r="AU30" s="624">
        <v>1.8</v>
      </c>
      <c r="AV30" s="624"/>
      <c r="AW30" s="624"/>
      <c r="AX30" s="624"/>
      <c r="AY30" s="624"/>
      <c r="AZ30" s="624"/>
      <c r="BA30" s="624"/>
      <c r="BB30" s="624"/>
      <c r="BC30" s="624">
        <v>4</v>
      </c>
      <c r="BD30" s="624"/>
      <c r="BE30" s="624"/>
      <c r="BF30" s="624"/>
      <c r="BG30" s="624"/>
      <c r="BH30" s="624"/>
      <c r="BI30" s="624"/>
      <c r="BJ30" s="624"/>
    </row>
    <row r="31" spans="2:62" customFormat="1">
      <c r="B31" s="33"/>
      <c r="C31" s="33"/>
      <c r="D31" s="34"/>
      <c r="E31" s="33"/>
      <c r="F31" s="33"/>
      <c r="G31" s="33"/>
      <c r="H31" s="33"/>
      <c r="I31" s="33"/>
      <c r="J31" s="33"/>
      <c r="K31" s="34"/>
      <c r="L31" s="33"/>
      <c r="M31" s="33"/>
      <c r="N31" s="33"/>
      <c r="O31" s="33"/>
      <c r="P31" s="33"/>
      <c r="Q31" s="33"/>
      <c r="R31" s="33"/>
      <c r="S31" s="33"/>
      <c r="T31" s="33"/>
      <c r="U31" s="33"/>
      <c r="V31" s="34"/>
      <c r="W31" s="31"/>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row>
    <row r="32" spans="2:62" customFormat="1">
      <c r="D32" s="27"/>
      <c r="E32" s="18"/>
      <c r="K32" s="27"/>
      <c r="V32" s="27"/>
      <c r="AE32" s="239"/>
      <c r="AF32" s="239"/>
      <c r="AG32" s="239"/>
      <c r="AH32" s="239"/>
      <c r="AI32" s="239"/>
      <c r="AJ32" s="239"/>
      <c r="AK32" s="239"/>
      <c r="AL32" s="239"/>
    </row>
    <row r="33" spans="2:62" customFormat="1">
      <c r="B33" s="629" t="s">
        <v>301</v>
      </c>
      <c r="C33" s="629"/>
      <c r="D33" s="27"/>
      <c r="E33" s="18"/>
      <c r="F33" s="280" t="s">
        <v>299</v>
      </c>
      <c r="G33" s="280"/>
      <c r="H33" s="280"/>
      <c r="I33" s="280"/>
      <c r="J33" s="280"/>
      <c r="K33" s="27"/>
      <c r="M33" s="254" t="s">
        <v>282</v>
      </c>
      <c r="N33" s="254"/>
      <c r="O33" s="254"/>
      <c r="P33" s="280">
        <v>21</v>
      </c>
      <c r="Q33" s="280"/>
      <c r="R33" s="280"/>
      <c r="S33" s="254" t="s">
        <v>275</v>
      </c>
      <c r="T33" s="254"/>
      <c r="U33" s="254"/>
      <c r="V33" s="27"/>
      <c r="W33" s="627">
        <v>8</v>
      </c>
      <c r="X33" s="627"/>
      <c r="Y33" s="627"/>
      <c r="Z33" s="627"/>
      <c r="AA33" s="627"/>
      <c r="AB33" s="627"/>
      <c r="AC33" s="627"/>
      <c r="AD33" s="627"/>
      <c r="AE33" s="625">
        <v>10.8</v>
      </c>
      <c r="AF33" s="625"/>
      <c r="AG33" s="625"/>
      <c r="AH33" s="625"/>
      <c r="AI33" s="625"/>
      <c r="AJ33" s="625"/>
      <c r="AK33" s="625"/>
      <c r="AL33" s="625"/>
      <c r="AM33" s="626">
        <v>0.9</v>
      </c>
      <c r="AN33" s="626"/>
      <c r="AO33" s="626"/>
      <c r="AP33" s="626"/>
      <c r="AQ33" s="626"/>
      <c r="AR33" s="626"/>
      <c r="AS33" s="626"/>
      <c r="AT33" s="626"/>
      <c r="AU33" s="625">
        <v>2.5</v>
      </c>
      <c r="AV33" s="625"/>
      <c r="AW33" s="625"/>
      <c r="AX33" s="625"/>
      <c r="AY33" s="625"/>
      <c r="AZ33" s="625"/>
      <c r="BA33" s="625"/>
      <c r="BB33" s="625"/>
      <c r="BC33" s="627">
        <v>28.5</v>
      </c>
      <c r="BD33" s="627"/>
      <c r="BE33" s="627"/>
      <c r="BF33" s="627"/>
      <c r="BG33" s="627"/>
      <c r="BH33" s="627"/>
      <c r="BI33" s="627"/>
      <c r="BJ33" s="627"/>
    </row>
    <row r="34" spans="2:62" customFormat="1">
      <c r="B34" s="629"/>
      <c r="C34" s="629"/>
      <c r="D34" s="27"/>
      <c r="E34" s="18"/>
      <c r="K34" s="27"/>
      <c r="P34" s="280">
        <v>22</v>
      </c>
      <c r="Q34" s="280"/>
      <c r="R34" s="280"/>
      <c r="V34" s="27"/>
      <c r="W34" s="627">
        <v>7.5</v>
      </c>
      <c r="X34" s="627"/>
      <c r="Y34" s="627"/>
      <c r="Z34" s="627"/>
      <c r="AA34" s="627"/>
      <c r="AB34" s="627"/>
      <c r="AC34" s="627"/>
      <c r="AD34" s="627"/>
      <c r="AE34" s="625">
        <v>11.4</v>
      </c>
      <c r="AF34" s="625"/>
      <c r="AG34" s="625"/>
      <c r="AH34" s="625"/>
      <c r="AI34" s="625"/>
      <c r="AJ34" s="625"/>
      <c r="AK34" s="625"/>
      <c r="AL34" s="625"/>
      <c r="AM34" s="626">
        <v>0.9</v>
      </c>
      <c r="AN34" s="626"/>
      <c r="AO34" s="626"/>
      <c r="AP34" s="626"/>
      <c r="AQ34" s="626"/>
      <c r="AR34" s="626"/>
      <c r="AS34" s="626"/>
      <c r="AT34" s="626"/>
      <c r="AU34" s="627">
        <v>1.4</v>
      </c>
      <c r="AV34" s="627"/>
      <c r="AW34" s="627"/>
      <c r="AX34" s="627"/>
      <c r="AY34" s="627"/>
      <c r="AZ34" s="627"/>
      <c r="BA34" s="627"/>
      <c r="BB34" s="627"/>
      <c r="BC34" s="625">
        <v>48.8</v>
      </c>
      <c r="BD34" s="625"/>
      <c r="BE34" s="625"/>
      <c r="BF34" s="625"/>
      <c r="BG34" s="625"/>
      <c r="BH34" s="625"/>
      <c r="BI34" s="625"/>
      <c r="BJ34" s="625"/>
    </row>
    <row r="35" spans="2:62" customFormat="1">
      <c r="B35" s="629"/>
      <c r="C35" s="629"/>
      <c r="D35" s="27"/>
      <c r="E35" s="18"/>
      <c r="K35" s="27"/>
      <c r="P35" s="280">
        <v>23</v>
      </c>
      <c r="Q35" s="280"/>
      <c r="R35" s="280"/>
      <c r="V35" s="27"/>
      <c r="W35" s="627">
        <v>8.1999999999999993</v>
      </c>
      <c r="X35" s="627"/>
      <c r="Y35" s="627"/>
      <c r="Z35" s="627"/>
      <c r="AA35" s="627"/>
      <c r="AB35" s="627"/>
      <c r="AC35" s="627"/>
      <c r="AD35" s="627"/>
      <c r="AE35" s="627">
        <v>11.3</v>
      </c>
      <c r="AF35" s="627"/>
      <c r="AG35" s="627"/>
      <c r="AH35" s="627"/>
      <c r="AI35" s="627"/>
      <c r="AJ35" s="627"/>
      <c r="AK35" s="627"/>
      <c r="AL35" s="627"/>
      <c r="AM35" s="626">
        <v>1.1000000000000001</v>
      </c>
      <c r="AN35" s="626"/>
      <c r="AO35" s="626"/>
      <c r="AP35" s="626"/>
      <c r="AQ35" s="626"/>
      <c r="AR35" s="626"/>
      <c r="AS35" s="626"/>
      <c r="AT35" s="626"/>
      <c r="AU35" s="627">
        <v>8.8000000000000007</v>
      </c>
      <c r="AV35" s="627"/>
      <c r="AW35" s="627"/>
      <c r="AX35" s="627"/>
      <c r="AY35" s="627"/>
      <c r="AZ35" s="627"/>
      <c r="BA35" s="627"/>
      <c r="BB35" s="627"/>
      <c r="BC35" s="627">
        <v>392.8</v>
      </c>
      <c r="BD35" s="627"/>
      <c r="BE35" s="627"/>
      <c r="BF35" s="627"/>
      <c r="BG35" s="627"/>
      <c r="BH35" s="627"/>
      <c r="BI35" s="627"/>
      <c r="BJ35" s="627"/>
    </row>
    <row r="36" spans="2:62" customFormat="1">
      <c r="B36" s="629"/>
      <c r="C36" s="629"/>
      <c r="D36" s="27"/>
      <c r="E36" s="18"/>
      <c r="K36" s="27"/>
      <c r="P36" s="280">
        <v>24</v>
      </c>
      <c r="Q36" s="280"/>
      <c r="R36" s="280"/>
      <c r="V36" s="27"/>
      <c r="W36" s="625">
        <v>7.3</v>
      </c>
      <c r="X36" s="625"/>
      <c r="Y36" s="625"/>
      <c r="Z36" s="625"/>
      <c r="AA36" s="625"/>
      <c r="AB36" s="625"/>
      <c r="AC36" s="625"/>
      <c r="AD36" s="625"/>
      <c r="AE36" s="627">
        <v>10.7</v>
      </c>
      <c r="AF36" s="627"/>
      <c r="AG36" s="627"/>
      <c r="AH36" s="627"/>
      <c r="AI36" s="627"/>
      <c r="AJ36" s="627"/>
      <c r="AK36" s="627"/>
      <c r="AL36" s="627"/>
      <c r="AM36" s="626">
        <v>1.3</v>
      </c>
      <c r="AN36" s="626"/>
      <c r="AO36" s="626"/>
      <c r="AP36" s="626"/>
      <c r="AQ36" s="626"/>
      <c r="AR36" s="626"/>
      <c r="AS36" s="626"/>
      <c r="AT36" s="626"/>
      <c r="AU36" s="627">
        <v>3.6</v>
      </c>
      <c r="AV36" s="627"/>
      <c r="AW36" s="627"/>
      <c r="AX36" s="627"/>
      <c r="AY36" s="627"/>
      <c r="AZ36" s="627"/>
      <c r="BA36" s="627"/>
      <c r="BB36" s="627"/>
      <c r="BC36" s="626">
        <v>115.5</v>
      </c>
      <c r="BD36" s="626"/>
      <c r="BE36" s="626"/>
      <c r="BF36" s="626"/>
      <c r="BG36" s="626"/>
      <c r="BH36" s="626"/>
      <c r="BI36" s="626"/>
      <c r="BJ36" s="626"/>
    </row>
    <row r="37" spans="2:62" customFormat="1">
      <c r="B37" s="629"/>
      <c r="C37" s="629"/>
      <c r="D37" s="27"/>
      <c r="E37" s="18"/>
      <c r="K37" s="27"/>
      <c r="P37" s="281">
        <v>25</v>
      </c>
      <c r="Q37" s="281"/>
      <c r="R37" s="281"/>
      <c r="V37" s="27"/>
      <c r="W37" s="628">
        <v>7.4</v>
      </c>
      <c r="X37" s="628"/>
      <c r="Y37" s="628"/>
      <c r="Z37" s="628"/>
      <c r="AA37" s="628"/>
      <c r="AB37" s="628"/>
      <c r="AC37" s="628"/>
      <c r="AD37" s="628"/>
      <c r="AE37" s="628">
        <v>10.6</v>
      </c>
      <c r="AF37" s="628"/>
      <c r="AG37" s="628"/>
      <c r="AH37" s="628"/>
      <c r="AI37" s="628"/>
      <c r="AJ37" s="628"/>
      <c r="AK37" s="628"/>
      <c r="AL37" s="628"/>
      <c r="AM37" s="628">
        <v>14.7</v>
      </c>
      <c r="AN37" s="628"/>
      <c r="AO37" s="628"/>
      <c r="AP37" s="628"/>
      <c r="AQ37" s="628"/>
      <c r="AR37" s="628"/>
      <c r="AS37" s="628"/>
      <c r="AT37" s="628"/>
      <c r="AU37" s="628">
        <v>11.7</v>
      </c>
      <c r="AV37" s="628"/>
      <c r="AW37" s="628"/>
      <c r="AX37" s="628"/>
      <c r="AY37" s="628"/>
      <c r="AZ37" s="628"/>
      <c r="BA37" s="628"/>
      <c r="BB37" s="628"/>
      <c r="BC37" s="628">
        <v>22.8</v>
      </c>
      <c r="BD37" s="628"/>
      <c r="BE37" s="628"/>
      <c r="BF37" s="628"/>
      <c r="BG37" s="628"/>
      <c r="BH37" s="628"/>
      <c r="BI37" s="628"/>
      <c r="BJ37" s="628"/>
    </row>
    <row r="38" spans="2:62" customFormat="1">
      <c r="B38" s="629"/>
      <c r="C38" s="629"/>
      <c r="D38" s="27"/>
      <c r="E38" s="32"/>
      <c r="F38" s="33"/>
      <c r="G38" s="33"/>
      <c r="H38" s="33"/>
      <c r="I38" s="33"/>
      <c r="J38" s="33"/>
      <c r="K38" s="34"/>
      <c r="L38" s="33"/>
      <c r="M38" s="33"/>
      <c r="N38" s="33"/>
      <c r="O38" s="33"/>
      <c r="P38" s="33"/>
      <c r="Q38" s="33"/>
      <c r="R38" s="33"/>
      <c r="S38" s="33"/>
      <c r="T38" s="33"/>
      <c r="U38" s="33"/>
      <c r="V38" s="34"/>
      <c r="W38" s="31"/>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row>
    <row r="39" spans="2:62" customFormat="1">
      <c r="B39" s="629"/>
      <c r="C39" s="629"/>
      <c r="D39" s="27"/>
      <c r="E39" s="18"/>
      <c r="K39" s="27"/>
      <c r="V39" s="27"/>
    </row>
    <row r="40" spans="2:62" customFormat="1">
      <c r="B40" s="629"/>
      <c r="C40" s="629"/>
      <c r="D40" s="27"/>
      <c r="E40" s="18"/>
      <c r="F40" s="254" t="s">
        <v>300</v>
      </c>
      <c r="G40" s="254"/>
      <c r="H40" s="254"/>
      <c r="I40" s="254"/>
      <c r="J40" s="254"/>
      <c r="K40" s="27"/>
      <c r="M40" s="254" t="s">
        <v>282</v>
      </c>
      <c r="N40" s="254"/>
      <c r="O40" s="254"/>
      <c r="P40" s="280">
        <v>21</v>
      </c>
      <c r="Q40" s="280"/>
      <c r="R40" s="280"/>
      <c r="S40" s="254" t="s">
        <v>275</v>
      </c>
      <c r="T40" s="254"/>
      <c r="U40" s="254"/>
      <c r="V40" s="27"/>
      <c r="W40" s="627">
        <v>7.9</v>
      </c>
      <c r="X40" s="627"/>
      <c r="Y40" s="627"/>
      <c r="Z40" s="627"/>
      <c r="AA40" s="627"/>
      <c r="AB40" s="627"/>
      <c r="AC40" s="627"/>
      <c r="AD40" s="627"/>
      <c r="AE40" s="625">
        <v>11.2</v>
      </c>
      <c r="AF40" s="625"/>
      <c r="AG40" s="625"/>
      <c r="AH40" s="625"/>
      <c r="AI40" s="625"/>
      <c r="AJ40" s="625"/>
      <c r="AK40" s="625"/>
      <c r="AL40" s="625"/>
      <c r="AM40" s="626">
        <v>1.1000000000000001</v>
      </c>
      <c r="AN40" s="626"/>
      <c r="AO40" s="626"/>
      <c r="AP40" s="626"/>
      <c r="AQ40" s="626"/>
      <c r="AR40" s="626"/>
      <c r="AS40" s="626"/>
      <c r="AT40" s="626"/>
      <c r="AU40" s="625">
        <v>1.7</v>
      </c>
      <c r="AV40" s="625"/>
      <c r="AW40" s="625"/>
      <c r="AX40" s="625"/>
      <c r="AY40" s="625"/>
      <c r="AZ40" s="625"/>
      <c r="BA40" s="625"/>
      <c r="BB40" s="625"/>
      <c r="BC40" s="627">
        <v>1.8</v>
      </c>
      <c r="BD40" s="627"/>
      <c r="BE40" s="627"/>
      <c r="BF40" s="627"/>
      <c r="BG40" s="627"/>
      <c r="BH40" s="627"/>
      <c r="BI40" s="627"/>
      <c r="BJ40" s="627"/>
    </row>
    <row r="41" spans="2:62" customFormat="1">
      <c r="B41" s="629"/>
      <c r="C41" s="629"/>
      <c r="D41" s="27"/>
      <c r="E41" s="18"/>
      <c r="K41" s="27"/>
      <c r="P41" s="280">
        <v>22</v>
      </c>
      <c r="Q41" s="280"/>
      <c r="R41" s="280"/>
      <c r="V41" s="27"/>
      <c r="W41" s="625">
        <v>8.1</v>
      </c>
      <c r="X41" s="625"/>
      <c r="Y41" s="625"/>
      <c r="Z41" s="625"/>
      <c r="AA41" s="625"/>
      <c r="AB41" s="625"/>
      <c r="AC41" s="625"/>
      <c r="AD41" s="625"/>
      <c r="AE41" s="625">
        <v>11.5</v>
      </c>
      <c r="AF41" s="625"/>
      <c r="AG41" s="625"/>
      <c r="AH41" s="625"/>
      <c r="AI41" s="625"/>
      <c r="AJ41" s="625"/>
      <c r="AK41" s="625"/>
      <c r="AL41" s="625"/>
      <c r="AM41" s="626">
        <v>1.1000000000000001</v>
      </c>
      <c r="AN41" s="626"/>
      <c r="AO41" s="626"/>
      <c r="AP41" s="626"/>
      <c r="AQ41" s="626"/>
      <c r="AR41" s="626"/>
      <c r="AS41" s="626"/>
      <c r="AT41" s="626"/>
      <c r="AU41" s="627">
        <v>1.8</v>
      </c>
      <c r="AV41" s="627"/>
      <c r="AW41" s="627"/>
      <c r="AX41" s="627"/>
      <c r="AY41" s="627"/>
      <c r="AZ41" s="627"/>
      <c r="BA41" s="627"/>
      <c r="BB41" s="627"/>
      <c r="BC41" s="627">
        <v>5.8</v>
      </c>
      <c r="BD41" s="627"/>
      <c r="BE41" s="627"/>
      <c r="BF41" s="627"/>
      <c r="BG41" s="627"/>
      <c r="BH41" s="627"/>
      <c r="BI41" s="627"/>
      <c r="BJ41" s="627"/>
    </row>
    <row r="42" spans="2:62" customFormat="1">
      <c r="B42" s="629"/>
      <c r="C42" s="629"/>
      <c r="D42" s="27"/>
      <c r="E42" s="18"/>
      <c r="K42" s="27"/>
      <c r="P42" s="280">
        <v>23</v>
      </c>
      <c r="Q42" s="280"/>
      <c r="R42" s="280"/>
      <c r="V42" s="27"/>
      <c r="W42" s="627">
        <v>8.1999999999999993</v>
      </c>
      <c r="X42" s="627"/>
      <c r="Y42" s="627"/>
      <c r="Z42" s="627"/>
      <c r="AA42" s="627"/>
      <c r="AB42" s="627"/>
      <c r="AC42" s="627"/>
      <c r="AD42" s="627"/>
      <c r="AE42" s="627">
        <v>12.2</v>
      </c>
      <c r="AF42" s="627"/>
      <c r="AG42" s="627"/>
      <c r="AH42" s="627"/>
      <c r="AI42" s="627"/>
      <c r="AJ42" s="627"/>
      <c r="AK42" s="627"/>
      <c r="AL42" s="627"/>
      <c r="AM42" s="626">
        <v>1.6</v>
      </c>
      <c r="AN42" s="626"/>
      <c r="AO42" s="626"/>
      <c r="AP42" s="626"/>
      <c r="AQ42" s="626"/>
      <c r="AR42" s="626"/>
      <c r="AS42" s="626"/>
      <c r="AT42" s="626"/>
      <c r="AU42" s="627">
        <v>2.1</v>
      </c>
      <c r="AV42" s="627"/>
      <c r="AW42" s="627"/>
      <c r="AX42" s="627"/>
      <c r="AY42" s="627"/>
      <c r="AZ42" s="627"/>
      <c r="BA42" s="627"/>
      <c r="BB42" s="627"/>
      <c r="BC42" s="627">
        <v>3</v>
      </c>
      <c r="BD42" s="627"/>
      <c r="BE42" s="627"/>
      <c r="BF42" s="627"/>
      <c r="BG42" s="627"/>
      <c r="BH42" s="627"/>
      <c r="BI42" s="627"/>
      <c r="BJ42" s="627"/>
    </row>
    <row r="43" spans="2:62" customFormat="1">
      <c r="B43" s="629"/>
      <c r="C43" s="629"/>
      <c r="D43" s="27"/>
      <c r="E43" s="18"/>
      <c r="K43" s="27"/>
      <c r="P43" s="280">
        <v>24</v>
      </c>
      <c r="Q43" s="280"/>
      <c r="R43" s="280"/>
      <c r="V43" s="27"/>
      <c r="W43" s="625">
        <v>7.5</v>
      </c>
      <c r="X43" s="625"/>
      <c r="Y43" s="625"/>
      <c r="Z43" s="625"/>
      <c r="AA43" s="625"/>
      <c r="AB43" s="625"/>
      <c r="AC43" s="625"/>
      <c r="AD43" s="625"/>
      <c r="AE43" s="627">
        <v>11.3</v>
      </c>
      <c r="AF43" s="627"/>
      <c r="AG43" s="627"/>
      <c r="AH43" s="627"/>
      <c r="AI43" s="627"/>
      <c r="AJ43" s="627"/>
      <c r="AK43" s="627"/>
      <c r="AL43" s="627"/>
      <c r="AM43" s="626">
        <v>1.6</v>
      </c>
      <c r="AN43" s="626"/>
      <c r="AO43" s="626"/>
      <c r="AP43" s="626"/>
      <c r="AQ43" s="626"/>
      <c r="AR43" s="626"/>
      <c r="AS43" s="626"/>
      <c r="AT43" s="626"/>
      <c r="AU43" s="627">
        <v>2.5</v>
      </c>
      <c r="AV43" s="627"/>
      <c r="AW43" s="627"/>
      <c r="AX43" s="627"/>
      <c r="AY43" s="627"/>
      <c r="AZ43" s="627"/>
      <c r="BA43" s="627"/>
      <c r="BB43" s="627"/>
      <c r="BC43" s="626">
        <v>5.8</v>
      </c>
      <c r="BD43" s="626"/>
      <c r="BE43" s="626"/>
      <c r="BF43" s="626"/>
      <c r="BG43" s="626"/>
      <c r="BH43" s="626"/>
      <c r="BI43" s="626"/>
      <c r="BJ43" s="626"/>
    </row>
    <row r="44" spans="2:62" customFormat="1">
      <c r="B44" s="629"/>
      <c r="C44" s="629"/>
      <c r="D44" s="27"/>
      <c r="E44" s="18"/>
      <c r="K44" s="27"/>
      <c r="P44" s="281">
        <v>25</v>
      </c>
      <c r="Q44" s="281"/>
      <c r="R44" s="281"/>
      <c r="V44" s="27"/>
      <c r="W44" s="624">
        <v>8.1999999999999993</v>
      </c>
      <c r="X44" s="624"/>
      <c r="Y44" s="624"/>
      <c r="Z44" s="624"/>
      <c r="AA44" s="624"/>
      <c r="AB44" s="624"/>
      <c r="AC44" s="624"/>
      <c r="AD44" s="624"/>
      <c r="AE44" s="624">
        <v>11.5</v>
      </c>
      <c r="AF44" s="624"/>
      <c r="AG44" s="624"/>
      <c r="AH44" s="624"/>
      <c r="AI44" s="624"/>
      <c r="AJ44" s="624"/>
      <c r="AK44" s="624"/>
      <c r="AL44" s="624"/>
      <c r="AM44" s="624">
        <v>1.1000000000000001</v>
      </c>
      <c r="AN44" s="624"/>
      <c r="AO44" s="624"/>
      <c r="AP44" s="624"/>
      <c r="AQ44" s="624"/>
      <c r="AR44" s="624"/>
      <c r="AS44" s="624"/>
      <c r="AT44" s="624"/>
      <c r="AU44" s="624">
        <v>1.9</v>
      </c>
      <c r="AV44" s="624"/>
      <c r="AW44" s="624"/>
      <c r="AX44" s="624"/>
      <c r="AY44" s="624"/>
      <c r="AZ44" s="624"/>
      <c r="BA44" s="624"/>
      <c r="BB44" s="624"/>
      <c r="BC44" s="624">
        <v>1.5</v>
      </c>
      <c r="BD44" s="624"/>
      <c r="BE44" s="624"/>
      <c r="BF44" s="624"/>
      <c r="BG44" s="624"/>
      <c r="BH44" s="624"/>
      <c r="BI44" s="624"/>
      <c r="BJ44" s="624"/>
    </row>
    <row r="45" spans="2:62" customFormat="1">
      <c r="B45" s="1"/>
      <c r="C45" s="1"/>
      <c r="D45" s="28"/>
      <c r="E45" s="1"/>
      <c r="F45" s="1"/>
      <c r="G45" s="1"/>
      <c r="H45" s="1"/>
      <c r="I45" s="1"/>
      <c r="J45" s="1"/>
      <c r="K45" s="28"/>
      <c r="L45" s="1"/>
      <c r="M45" s="1"/>
      <c r="N45" s="1"/>
      <c r="O45" s="1"/>
      <c r="P45" s="1"/>
      <c r="Q45" s="1"/>
      <c r="R45" s="1"/>
      <c r="S45" s="1"/>
      <c r="T45" s="1"/>
      <c r="U45" s="1"/>
      <c r="V45" s="28"/>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row>
    <row r="46" spans="2:62" customFormat="1">
      <c r="C46" s="258" t="s">
        <v>283</v>
      </c>
      <c r="D46" s="258"/>
      <c r="E46" s="199" t="s">
        <v>285</v>
      </c>
      <c r="F46" s="287">
        <v>-1</v>
      </c>
      <c r="G46" s="287"/>
      <c r="H46" s="3" t="s">
        <v>302</v>
      </c>
    </row>
    <row r="47" spans="2:62" customFormat="1">
      <c r="F47" s="388">
        <v>-2</v>
      </c>
      <c r="G47" s="388"/>
      <c r="H47" s="3" t="s">
        <v>429</v>
      </c>
    </row>
    <row r="48" spans="2:62" customFormat="1">
      <c r="F48" s="388">
        <v>-3</v>
      </c>
      <c r="G48" s="485"/>
      <c r="H48" s="3" t="s">
        <v>458</v>
      </c>
    </row>
    <row r="49" spans="2:62" customFormat="1">
      <c r="B49" s="252" t="s">
        <v>284</v>
      </c>
      <c r="C49" s="252"/>
      <c r="D49" s="252"/>
      <c r="E49" s="199" t="s">
        <v>285</v>
      </c>
      <c r="F49" s="3" t="s">
        <v>303</v>
      </c>
    </row>
    <row r="50" spans="2:62" customFormat="1">
      <c r="B50" s="196"/>
      <c r="C50" s="196"/>
      <c r="D50" s="196"/>
      <c r="E50" s="199"/>
      <c r="F50" s="3"/>
    </row>
    <row r="51" spans="2:62" customFormat="1" ht="11.1" customHeight="1">
      <c r="AS51" s="194"/>
      <c r="AT51" s="194"/>
      <c r="AU51" s="194"/>
      <c r="AV51" s="194"/>
      <c r="AW51" s="194"/>
      <c r="AX51" s="194"/>
      <c r="AY51" s="194"/>
      <c r="AZ51" s="194"/>
      <c r="BA51" s="194"/>
    </row>
    <row r="52" spans="2:62" customFormat="1" ht="18" customHeight="1">
      <c r="B52" s="212"/>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row>
    <row r="53" spans="2:62" customFormat="1" ht="12.95" customHeight="1">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row>
    <row r="54" spans="2:62" customFormat="1" ht="13.5" customHeight="1">
      <c r="B54" s="213"/>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4"/>
      <c r="AN54" s="214"/>
      <c r="AO54" s="214"/>
      <c r="AP54" s="214"/>
      <c r="AQ54" s="214"/>
      <c r="AR54" s="214"/>
      <c r="AS54" s="214"/>
      <c r="AT54" s="214"/>
      <c r="AU54" s="214"/>
      <c r="AV54" s="214"/>
      <c r="AW54" s="214"/>
      <c r="AX54" s="214"/>
      <c r="AY54" s="213"/>
      <c r="AZ54" s="213"/>
      <c r="BA54" s="213"/>
      <c r="BB54" s="213"/>
      <c r="BC54" s="213"/>
      <c r="BD54" s="213"/>
      <c r="BE54" s="213"/>
      <c r="BF54" s="213"/>
      <c r="BG54" s="213"/>
      <c r="BH54" s="213"/>
      <c r="BI54" s="213"/>
      <c r="BJ54" s="213"/>
    </row>
    <row r="55" spans="2:62" customFormat="1">
      <c r="B55" s="213"/>
      <c r="C55" s="213"/>
      <c r="D55" s="213"/>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4"/>
      <c r="AN55" s="214"/>
      <c r="AO55" s="214"/>
      <c r="AP55" s="214"/>
      <c r="AQ55" s="214"/>
      <c r="AR55" s="214"/>
      <c r="AS55" s="214"/>
      <c r="AT55" s="214"/>
      <c r="AU55" s="214"/>
      <c r="AV55" s="214"/>
      <c r="AW55" s="214"/>
      <c r="AX55" s="214"/>
      <c r="AY55" s="213"/>
      <c r="AZ55" s="213"/>
      <c r="BA55" s="213"/>
      <c r="BB55" s="213"/>
      <c r="BC55" s="213"/>
      <c r="BD55" s="213"/>
      <c r="BE55" s="213"/>
      <c r="BF55" s="213"/>
      <c r="BG55" s="213"/>
      <c r="BH55" s="213"/>
      <c r="BI55" s="213"/>
      <c r="BJ55" s="213"/>
    </row>
    <row r="56" spans="2:62" customFormat="1">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82"/>
      <c r="AN56" s="182"/>
      <c r="AO56" s="182"/>
      <c r="AP56" s="182"/>
      <c r="AQ56" s="182"/>
      <c r="AR56" s="182"/>
      <c r="AS56" s="182"/>
      <c r="AT56" s="182"/>
      <c r="AU56" s="182"/>
      <c r="AV56" s="182"/>
      <c r="AW56" s="182"/>
      <c r="AX56" s="182"/>
      <c r="AY56" s="153"/>
      <c r="AZ56" s="153"/>
      <c r="BA56" s="153"/>
      <c r="BB56" s="153"/>
      <c r="BC56" s="153"/>
      <c r="BD56" s="153"/>
      <c r="BE56" s="153"/>
      <c r="BF56" s="153"/>
      <c r="BG56" s="153"/>
      <c r="BH56" s="153"/>
      <c r="BI56" s="153"/>
      <c r="BJ56" s="153"/>
    </row>
    <row r="57" spans="2:62" customFormat="1">
      <c r="B57" s="153"/>
      <c r="C57" s="215"/>
      <c r="D57" s="215"/>
      <c r="E57" s="215"/>
      <c r="F57" s="215"/>
      <c r="G57" s="215"/>
      <c r="H57" s="215"/>
      <c r="I57" s="215"/>
      <c r="J57" s="215"/>
      <c r="K57" s="215"/>
      <c r="L57" s="215"/>
      <c r="M57" s="215"/>
      <c r="N57" s="153"/>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206"/>
      <c r="AN57" s="206"/>
      <c r="AO57" s="206"/>
      <c r="AP57" s="206"/>
      <c r="AQ57" s="206"/>
      <c r="AR57" s="206"/>
      <c r="AS57" s="206"/>
      <c r="AT57" s="206"/>
      <c r="AU57" s="206"/>
      <c r="AV57" s="206"/>
      <c r="AW57" s="206"/>
      <c r="AX57" s="206"/>
      <c r="AY57" s="197"/>
      <c r="AZ57" s="197"/>
      <c r="BA57" s="197"/>
      <c r="BB57" s="197"/>
      <c r="BC57" s="197"/>
      <c r="BD57" s="197"/>
      <c r="BE57" s="197"/>
      <c r="BF57" s="197"/>
      <c r="BG57" s="197"/>
      <c r="BH57" s="197"/>
      <c r="BI57" s="197"/>
      <c r="BJ57" s="197"/>
    </row>
    <row r="58" spans="2:62" customFormat="1">
      <c r="B58" s="153"/>
      <c r="C58" s="153"/>
      <c r="D58" s="153"/>
      <c r="E58" s="153"/>
      <c r="F58" s="153"/>
      <c r="G58" s="215"/>
      <c r="H58" s="215"/>
      <c r="I58" s="215"/>
      <c r="J58" s="153"/>
      <c r="K58" s="153"/>
      <c r="L58" s="153"/>
      <c r="M58" s="153"/>
      <c r="N58" s="153"/>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206"/>
      <c r="AN58" s="206"/>
      <c r="AO58" s="206"/>
      <c r="AP58" s="206"/>
      <c r="AQ58" s="206"/>
      <c r="AR58" s="206"/>
      <c r="AS58" s="206"/>
      <c r="AT58" s="206"/>
      <c r="AU58" s="206"/>
      <c r="AV58" s="206"/>
      <c r="AW58" s="206"/>
      <c r="AX58" s="206"/>
      <c r="AY58" s="197"/>
      <c r="AZ58" s="197"/>
      <c r="BA58" s="197"/>
      <c r="BB58" s="197"/>
      <c r="BC58" s="197"/>
      <c r="BD58" s="197"/>
      <c r="BE58" s="197"/>
      <c r="BF58" s="197"/>
      <c r="BG58" s="197"/>
      <c r="BH58" s="197"/>
      <c r="BI58" s="197"/>
      <c r="BJ58" s="197"/>
    </row>
    <row r="59" spans="2:62" customFormat="1">
      <c r="B59" s="153"/>
      <c r="C59" s="153"/>
      <c r="D59" s="153"/>
      <c r="E59" s="153"/>
      <c r="F59" s="153"/>
      <c r="G59" s="215"/>
      <c r="H59" s="215"/>
      <c r="I59" s="215"/>
      <c r="J59" s="153"/>
      <c r="K59" s="153"/>
      <c r="L59" s="153"/>
      <c r="M59" s="153"/>
      <c r="N59" s="153"/>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206"/>
      <c r="AN59" s="206"/>
      <c r="AO59" s="206"/>
      <c r="AP59" s="206"/>
      <c r="AQ59" s="206"/>
      <c r="AR59" s="206"/>
      <c r="AS59" s="206"/>
      <c r="AT59" s="206"/>
      <c r="AU59" s="206"/>
      <c r="AV59" s="206"/>
      <c r="AW59" s="206"/>
      <c r="AX59" s="206"/>
      <c r="AY59" s="197"/>
      <c r="AZ59" s="197"/>
      <c r="BA59" s="197"/>
      <c r="BB59" s="197"/>
      <c r="BC59" s="197"/>
      <c r="BD59" s="197"/>
      <c r="BE59" s="197"/>
      <c r="BF59" s="197"/>
      <c r="BG59" s="197"/>
      <c r="BH59" s="197"/>
      <c r="BI59" s="197"/>
      <c r="BJ59" s="197"/>
    </row>
    <row r="60" spans="2:62" customFormat="1">
      <c r="B60" s="153"/>
      <c r="C60" s="153"/>
      <c r="D60" s="153"/>
      <c r="E60" s="153"/>
      <c r="F60" s="153"/>
      <c r="G60" s="215"/>
      <c r="H60" s="215"/>
      <c r="I60" s="215"/>
      <c r="J60" s="153"/>
      <c r="K60" s="153"/>
      <c r="L60" s="153"/>
      <c r="M60" s="153"/>
      <c r="N60" s="153"/>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206"/>
      <c r="AN60" s="206"/>
      <c r="AO60" s="206"/>
      <c r="AP60" s="206"/>
      <c r="AQ60" s="206"/>
      <c r="AR60" s="206"/>
      <c r="AS60" s="206"/>
      <c r="AT60" s="206"/>
      <c r="AU60" s="206"/>
      <c r="AV60" s="206"/>
      <c r="AW60" s="206"/>
      <c r="AX60" s="206"/>
      <c r="AY60" s="197"/>
      <c r="AZ60" s="197"/>
      <c r="BA60" s="197"/>
      <c r="BB60" s="197"/>
      <c r="BC60" s="197"/>
      <c r="BD60" s="197"/>
      <c r="BE60" s="197"/>
      <c r="BF60" s="197"/>
      <c r="BG60" s="197"/>
      <c r="BH60" s="197"/>
      <c r="BI60" s="197"/>
      <c r="BJ60" s="197"/>
    </row>
    <row r="61" spans="2:62" customFormat="1">
      <c r="B61" s="153"/>
      <c r="C61" s="153"/>
      <c r="D61" s="153"/>
      <c r="E61" s="153"/>
      <c r="F61" s="153"/>
      <c r="G61" s="216"/>
      <c r="H61" s="216"/>
      <c r="I61" s="216"/>
      <c r="J61" s="153"/>
      <c r="K61" s="153"/>
      <c r="L61" s="153"/>
      <c r="M61" s="153"/>
      <c r="N61" s="153"/>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198"/>
      <c r="BC61" s="198"/>
      <c r="BD61" s="198"/>
      <c r="BE61" s="198"/>
      <c r="BF61" s="198"/>
      <c r="BG61" s="198"/>
      <c r="BH61" s="198"/>
      <c r="BI61" s="198"/>
      <c r="BJ61" s="198"/>
    </row>
    <row r="62" spans="2:62" customFormat="1">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3"/>
      <c r="BB62" s="153"/>
      <c r="BC62" s="153"/>
      <c r="BD62" s="153"/>
      <c r="BE62" s="153"/>
      <c r="BF62" s="153"/>
      <c r="BG62" s="153"/>
      <c r="BH62" s="153"/>
      <c r="BI62" s="153"/>
      <c r="BJ62" s="153"/>
    </row>
    <row r="63" spans="2:62" customFormat="1">
      <c r="B63" s="217"/>
      <c r="C63" s="217"/>
      <c r="D63" s="217"/>
      <c r="E63" s="205"/>
      <c r="F63" s="217"/>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3"/>
      <c r="AZ63" s="153"/>
      <c r="BA63" s="153"/>
      <c r="BB63" s="153"/>
      <c r="BC63" s="153"/>
      <c r="BD63" s="153"/>
      <c r="BE63" s="153"/>
      <c r="BF63" s="153"/>
      <c r="BG63" s="153"/>
      <c r="BH63" s="153"/>
      <c r="BI63" s="153"/>
      <c r="BJ63" s="153"/>
    </row>
    <row r="64" spans="2:62"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sheetData>
  <mergeCells count="182">
    <mergeCell ref="F26:J26"/>
    <mergeCell ref="M26:O26"/>
    <mergeCell ref="P26:R26"/>
    <mergeCell ref="S26:U26"/>
    <mergeCell ref="W26:AD26"/>
    <mergeCell ref="AE26:AL26"/>
    <mergeCell ref="B13:C28"/>
    <mergeCell ref="P15:R15"/>
    <mergeCell ref="W15:AD15"/>
    <mergeCell ref="AE15:AL15"/>
    <mergeCell ref="P21:R21"/>
    <mergeCell ref="W21:AD21"/>
    <mergeCell ref="AE21:AL21"/>
    <mergeCell ref="AM15:AT15"/>
    <mergeCell ref="AU15:BB15"/>
    <mergeCell ref="BC15:BJ15"/>
    <mergeCell ref="P16:R16"/>
    <mergeCell ref="W16:AD16"/>
    <mergeCell ref="AE16:AL16"/>
    <mergeCell ref="AM16:AT16"/>
    <mergeCell ref="G20:I20"/>
    <mergeCell ref="P20:R20"/>
    <mergeCell ref="W20:AD20"/>
    <mergeCell ref="AE20:AL20"/>
    <mergeCell ref="AM20:AT20"/>
    <mergeCell ref="AU20:BB20"/>
    <mergeCell ref="BC20:BJ20"/>
    <mergeCell ref="F19:J19"/>
    <mergeCell ref="M19:O19"/>
    <mergeCell ref="AM21:AT21"/>
    <mergeCell ref="AU21:BB21"/>
    <mergeCell ref="BC21:BJ21"/>
    <mergeCell ref="P13:R13"/>
    <mergeCell ref="W13:AD13"/>
    <mergeCell ref="AE13:AL13"/>
    <mergeCell ref="AM13:AT13"/>
    <mergeCell ref="AU13:BB13"/>
    <mergeCell ref="BC13:BJ13"/>
    <mergeCell ref="P14:R14"/>
    <mergeCell ref="W14:AD14"/>
    <mergeCell ref="AE14:AL14"/>
    <mergeCell ref="AM14:AT14"/>
    <mergeCell ref="AU14:BB14"/>
    <mergeCell ref="BC14:BJ14"/>
    <mergeCell ref="AU16:BB16"/>
    <mergeCell ref="BC16:BJ16"/>
    <mergeCell ref="P19:R19"/>
    <mergeCell ref="S19:U19"/>
    <mergeCell ref="W19:AD19"/>
    <mergeCell ref="AE19:AL19"/>
    <mergeCell ref="AM19:AT19"/>
    <mergeCell ref="AU19:BB19"/>
    <mergeCell ref="BC19:BJ19"/>
    <mergeCell ref="F12:J12"/>
    <mergeCell ref="M12:O12"/>
    <mergeCell ref="P12:R12"/>
    <mergeCell ref="S12:U12"/>
    <mergeCell ref="W12:AD12"/>
    <mergeCell ref="AE12:AL12"/>
    <mergeCell ref="AM12:AT12"/>
    <mergeCell ref="AU12:BB12"/>
    <mergeCell ref="BC12:BJ12"/>
    <mergeCell ref="A1:J2"/>
    <mergeCell ref="B6:BJ6"/>
    <mergeCell ref="B8:K10"/>
    <mergeCell ref="L8:V10"/>
    <mergeCell ref="W8:AD10"/>
    <mergeCell ref="AE8:AL10"/>
    <mergeCell ref="AM8:AT10"/>
    <mergeCell ref="AU8:BB10"/>
    <mergeCell ref="BC8:BJ10"/>
    <mergeCell ref="AM22:AT22"/>
    <mergeCell ref="AU22:BB22"/>
    <mergeCell ref="BC22:BJ22"/>
    <mergeCell ref="P23:R23"/>
    <mergeCell ref="W23:AD23"/>
    <mergeCell ref="AE23:AL23"/>
    <mergeCell ref="AM23:AT23"/>
    <mergeCell ref="AU23:BB23"/>
    <mergeCell ref="BC23:BJ23"/>
    <mergeCell ref="P22:R22"/>
    <mergeCell ref="W22:AD22"/>
    <mergeCell ref="AE22:AL22"/>
    <mergeCell ref="AM26:AT26"/>
    <mergeCell ref="AU26:BB26"/>
    <mergeCell ref="BC26:BJ26"/>
    <mergeCell ref="P27:R27"/>
    <mergeCell ref="W27:AD27"/>
    <mergeCell ref="AE27:AL27"/>
    <mergeCell ref="AM27:AT27"/>
    <mergeCell ref="AU27:BB27"/>
    <mergeCell ref="BC27:BJ27"/>
    <mergeCell ref="W30:AD30"/>
    <mergeCell ref="AE30:AL30"/>
    <mergeCell ref="AM30:AT30"/>
    <mergeCell ref="AU30:BB30"/>
    <mergeCell ref="BC28:BJ28"/>
    <mergeCell ref="P29:R29"/>
    <mergeCell ref="W29:AD29"/>
    <mergeCell ref="AE29:AL29"/>
    <mergeCell ref="AM29:AT29"/>
    <mergeCell ref="AU29:BB29"/>
    <mergeCell ref="BC29:BJ29"/>
    <mergeCell ref="P28:R28"/>
    <mergeCell ref="W28:AD28"/>
    <mergeCell ref="AE28:AL28"/>
    <mergeCell ref="AM28:AT28"/>
    <mergeCell ref="AU28:BB28"/>
    <mergeCell ref="BC34:BJ34"/>
    <mergeCell ref="P35:R35"/>
    <mergeCell ref="W35:AD35"/>
    <mergeCell ref="AE35:AL35"/>
    <mergeCell ref="AM35:AT35"/>
    <mergeCell ref="AU35:BB35"/>
    <mergeCell ref="BC35:BJ35"/>
    <mergeCell ref="BC30:BJ30"/>
    <mergeCell ref="B33:C44"/>
    <mergeCell ref="F33:J33"/>
    <mergeCell ref="M33:O33"/>
    <mergeCell ref="P33:R33"/>
    <mergeCell ref="S33:U33"/>
    <mergeCell ref="W33:AD33"/>
    <mergeCell ref="AE33:AL33"/>
    <mergeCell ref="AM33:AT33"/>
    <mergeCell ref="AU33:BB33"/>
    <mergeCell ref="BC33:BJ33"/>
    <mergeCell ref="P34:R34"/>
    <mergeCell ref="W34:AD34"/>
    <mergeCell ref="AE34:AL34"/>
    <mergeCell ref="AM34:AT34"/>
    <mergeCell ref="AU34:BB34"/>
    <mergeCell ref="P30:R30"/>
    <mergeCell ref="F40:J40"/>
    <mergeCell ref="M40:O40"/>
    <mergeCell ref="P40:R40"/>
    <mergeCell ref="S40:U40"/>
    <mergeCell ref="W40:AD40"/>
    <mergeCell ref="BC36:BJ36"/>
    <mergeCell ref="P37:R37"/>
    <mergeCell ref="W37:AD37"/>
    <mergeCell ref="AE37:AL37"/>
    <mergeCell ref="AM37:AT37"/>
    <mergeCell ref="AU37:BB37"/>
    <mergeCell ref="BC37:BJ37"/>
    <mergeCell ref="P36:R36"/>
    <mergeCell ref="W36:AD36"/>
    <mergeCell ref="AE36:AL36"/>
    <mergeCell ref="AM36:AT36"/>
    <mergeCell ref="AU36:BB36"/>
    <mergeCell ref="AE40:AL40"/>
    <mergeCell ref="AM40:AT40"/>
    <mergeCell ref="AU40:BB40"/>
    <mergeCell ref="BC40:BJ40"/>
    <mergeCell ref="P41:R41"/>
    <mergeCell ref="W41:AD41"/>
    <mergeCell ref="AE41:AL41"/>
    <mergeCell ref="AM41:AT41"/>
    <mergeCell ref="AU41:BB41"/>
    <mergeCell ref="BC41:BJ41"/>
    <mergeCell ref="BC42:BJ42"/>
    <mergeCell ref="P43:R43"/>
    <mergeCell ref="W43:AD43"/>
    <mergeCell ref="AE43:AL43"/>
    <mergeCell ref="AM43:AT43"/>
    <mergeCell ref="AU43:BB43"/>
    <mergeCell ref="BC43:BJ43"/>
    <mergeCell ref="P42:R42"/>
    <mergeCell ref="W42:AD42"/>
    <mergeCell ref="AE42:AL42"/>
    <mergeCell ref="AM42:AT42"/>
    <mergeCell ref="AU42:BB42"/>
    <mergeCell ref="B49:D49"/>
    <mergeCell ref="BC44:BJ44"/>
    <mergeCell ref="C46:D46"/>
    <mergeCell ref="F46:G46"/>
    <mergeCell ref="F47:G47"/>
    <mergeCell ref="F48:G48"/>
    <mergeCell ref="P44:R44"/>
    <mergeCell ref="W44:AD44"/>
    <mergeCell ref="AE44:AL44"/>
    <mergeCell ref="AM44:AT44"/>
    <mergeCell ref="AU44:BB44"/>
  </mergeCells>
  <phoneticPr fontId="19"/>
  <printOptions horizontalCentered="1"/>
  <pageMargins left="0.47244094488188981" right="0.39370078740157483" top="0.31496062992125984" bottom="0.39370078740157483" header="0" footer="0"/>
  <pageSetup paperSize="9" scale="9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5"/>
  <sheetViews>
    <sheetView view="pageBreakPreview" zoomScaleNormal="100" zoomScaleSheetLayoutView="100" workbookViewId="0"/>
  </sheetViews>
  <sheetFormatPr defaultRowHeight="13.5"/>
  <cols>
    <col min="1" max="1" width="1" customWidth="1"/>
    <col min="2" max="63" width="1.625" customWidth="1"/>
  </cols>
  <sheetData>
    <row r="1" spans="2:63" ht="11.1" customHeight="1">
      <c r="BB1" s="243">
        <f>'230'!A1+1</f>
        <v>231</v>
      </c>
      <c r="BC1" s="243"/>
      <c r="BD1" s="243"/>
      <c r="BE1" s="243"/>
      <c r="BF1" s="243"/>
      <c r="BG1" s="243"/>
      <c r="BH1" s="243"/>
      <c r="BI1" s="243"/>
      <c r="BJ1" s="243"/>
      <c r="BK1" s="243"/>
    </row>
    <row r="2" spans="2:63" ht="11.1" customHeight="1">
      <c r="BB2" s="243"/>
      <c r="BC2" s="243"/>
      <c r="BD2" s="243"/>
      <c r="BE2" s="243"/>
      <c r="BF2" s="243"/>
      <c r="BG2" s="243"/>
      <c r="BH2" s="243"/>
      <c r="BI2" s="243"/>
      <c r="BJ2" s="243"/>
      <c r="BK2" s="243"/>
    </row>
    <row r="3" spans="2:63">
      <c r="B3" s="196"/>
      <c r="C3" s="196"/>
      <c r="D3" s="196"/>
      <c r="E3" s="199"/>
      <c r="F3" s="3"/>
    </row>
    <row r="4" spans="2:63">
      <c r="B4" s="196"/>
      <c r="C4" s="196"/>
      <c r="D4" s="196"/>
      <c r="E4" s="199"/>
      <c r="F4" s="3"/>
    </row>
    <row r="5" spans="2:63">
      <c r="AS5" s="194"/>
      <c r="AT5" s="194"/>
      <c r="AU5" s="194"/>
      <c r="AV5" s="194"/>
      <c r="AW5" s="194"/>
      <c r="AX5" s="194"/>
      <c r="AY5" s="194"/>
      <c r="AZ5" s="194"/>
      <c r="BA5" s="194"/>
    </row>
    <row r="6" spans="2:63" ht="18" customHeight="1">
      <c r="B6" s="263" t="s">
        <v>524</v>
      </c>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63"/>
      <c r="BB6" s="263"/>
      <c r="BC6" s="263"/>
      <c r="BD6" s="263"/>
      <c r="BE6" s="263"/>
      <c r="BF6" s="263"/>
      <c r="BG6" s="263"/>
      <c r="BH6" s="263"/>
      <c r="BI6" s="263"/>
      <c r="BJ6" s="263"/>
    </row>
    <row r="7" spans="2:63" ht="12.95" customHeight="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row>
    <row r="8" spans="2:63" ht="13.5" customHeight="1">
      <c r="B8" s="397" t="s">
        <v>310</v>
      </c>
      <c r="C8" s="341"/>
      <c r="D8" s="341"/>
      <c r="E8" s="341"/>
      <c r="F8" s="341"/>
      <c r="G8" s="341"/>
      <c r="H8" s="341"/>
      <c r="I8" s="341"/>
      <c r="J8" s="341"/>
      <c r="K8" s="341"/>
      <c r="L8" s="341"/>
      <c r="M8" s="341"/>
      <c r="N8" s="341"/>
      <c r="O8" s="341" t="s">
        <v>311</v>
      </c>
      <c r="P8" s="341"/>
      <c r="Q8" s="341"/>
      <c r="R8" s="341"/>
      <c r="S8" s="341"/>
      <c r="T8" s="341"/>
      <c r="U8" s="341"/>
      <c r="V8" s="341"/>
      <c r="W8" s="341"/>
      <c r="X8" s="341"/>
      <c r="Y8" s="341"/>
      <c r="Z8" s="341"/>
      <c r="AA8" s="341" t="s">
        <v>312</v>
      </c>
      <c r="AB8" s="341"/>
      <c r="AC8" s="341"/>
      <c r="AD8" s="341"/>
      <c r="AE8" s="341"/>
      <c r="AF8" s="341"/>
      <c r="AG8" s="341"/>
      <c r="AH8" s="341"/>
      <c r="AI8" s="341"/>
      <c r="AJ8" s="341"/>
      <c r="AK8" s="341"/>
      <c r="AL8" s="341"/>
      <c r="AM8" s="632" t="s">
        <v>369</v>
      </c>
      <c r="AN8" s="632"/>
      <c r="AO8" s="632"/>
      <c r="AP8" s="632"/>
      <c r="AQ8" s="632"/>
      <c r="AR8" s="632"/>
      <c r="AS8" s="632"/>
      <c r="AT8" s="632"/>
      <c r="AU8" s="632"/>
      <c r="AV8" s="632"/>
      <c r="AW8" s="632"/>
      <c r="AX8" s="632"/>
      <c r="AY8" s="341" t="s">
        <v>313</v>
      </c>
      <c r="AZ8" s="341"/>
      <c r="BA8" s="341"/>
      <c r="BB8" s="341"/>
      <c r="BC8" s="341"/>
      <c r="BD8" s="341"/>
      <c r="BE8" s="341"/>
      <c r="BF8" s="341"/>
      <c r="BG8" s="341"/>
      <c r="BH8" s="341"/>
      <c r="BI8" s="341"/>
      <c r="BJ8" s="342"/>
    </row>
    <row r="9" spans="2:63">
      <c r="B9" s="399"/>
      <c r="C9" s="289"/>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633"/>
      <c r="AN9" s="633"/>
      <c r="AO9" s="633"/>
      <c r="AP9" s="633"/>
      <c r="AQ9" s="633"/>
      <c r="AR9" s="633"/>
      <c r="AS9" s="633"/>
      <c r="AT9" s="633"/>
      <c r="AU9" s="633"/>
      <c r="AV9" s="633"/>
      <c r="AW9" s="633"/>
      <c r="AX9" s="633"/>
      <c r="AY9" s="289"/>
      <c r="AZ9" s="289"/>
      <c r="BA9" s="289"/>
      <c r="BB9" s="289"/>
      <c r="BC9" s="289"/>
      <c r="BD9" s="289"/>
      <c r="BE9" s="289"/>
      <c r="BF9" s="289"/>
      <c r="BG9" s="289"/>
      <c r="BH9" s="289"/>
      <c r="BI9" s="289"/>
      <c r="BJ9" s="343"/>
    </row>
    <row r="10" spans="2:63">
      <c r="N10" s="26"/>
      <c r="AM10" s="83"/>
      <c r="AN10" s="83"/>
      <c r="AO10" s="83"/>
      <c r="AP10" s="83"/>
      <c r="AQ10" s="83"/>
      <c r="AR10" s="83"/>
      <c r="AS10" s="83"/>
      <c r="AT10" s="83"/>
      <c r="AU10" s="83"/>
      <c r="AV10" s="83"/>
      <c r="AW10" s="83"/>
      <c r="AX10" s="83"/>
    </row>
    <row r="11" spans="2:63">
      <c r="C11" s="254" t="s">
        <v>314</v>
      </c>
      <c r="D11" s="254"/>
      <c r="E11" s="254"/>
      <c r="F11" s="254"/>
      <c r="G11" s="280">
        <v>21</v>
      </c>
      <c r="H11" s="280"/>
      <c r="I11" s="280"/>
      <c r="J11" s="254" t="s">
        <v>310</v>
      </c>
      <c r="K11" s="254"/>
      <c r="L11" s="254"/>
      <c r="M11" s="254"/>
      <c r="N11" s="27"/>
      <c r="O11" s="279">
        <v>0</v>
      </c>
      <c r="P11" s="279"/>
      <c r="Q11" s="279"/>
      <c r="R11" s="279"/>
      <c r="S11" s="279"/>
      <c r="T11" s="279"/>
      <c r="U11" s="279"/>
      <c r="V11" s="279"/>
      <c r="W11" s="279"/>
      <c r="X11" s="279"/>
      <c r="Y11" s="279"/>
      <c r="Z11" s="279"/>
      <c r="AA11" s="279">
        <v>4</v>
      </c>
      <c r="AB11" s="279"/>
      <c r="AC11" s="279"/>
      <c r="AD11" s="279"/>
      <c r="AE11" s="279"/>
      <c r="AF11" s="279"/>
      <c r="AG11" s="279"/>
      <c r="AH11" s="279"/>
      <c r="AI11" s="279"/>
      <c r="AJ11" s="279"/>
      <c r="AK11" s="279"/>
      <c r="AL11" s="279"/>
      <c r="AM11" s="472">
        <v>10</v>
      </c>
      <c r="AN11" s="472"/>
      <c r="AO11" s="472"/>
      <c r="AP11" s="472"/>
      <c r="AQ11" s="472"/>
      <c r="AR11" s="472"/>
      <c r="AS11" s="472"/>
      <c r="AT11" s="472"/>
      <c r="AU11" s="472"/>
      <c r="AV11" s="472"/>
      <c r="AW11" s="472"/>
      <c r="AX11" s="472"/>
      <c r="AY11" s="279">
        <v>0</v>
      </c>
      <c r="AZ11" s="279"/>
      <c r="BA11" s="279"/>
      <c r="BB11" s="279"/>
      <c r="BC11" s="279"/>
      <c r="BD11" s="279"/>
      <c r="BE11" s="279"/>
      <c r="BF11" s="279"/>
      <c r="BG11" s="279"/>
      <c r="BH11" s="279"/>
      <c r="BI11" s="279"/>
      <c r="BJ11" s="279"/>
    </row>
    <row r="12" spans="2:63">
      <c r="G12" s="280">
        <v>22</v>
      </c>
      <c r="H12" s="280"/>
      <c r="I12" s="280"/>
      <c r="N12" s="27"/>
      <c r="O12" s="279">
        <v>0</v>
      </c>
      <c r="P12" s="279"/>
      <c r="Q12" s="279"/>
      <c r="R12" s="279"/>
      <c r="S12" s="279"/>
      <c r="T12" s="279"/>
      <c r="U12" s="279"/>
      <c r="V12" s="279"/>
      <c r="W12" s="279"/>
      <c r="X12" s="279"/>
      <c r="Y12" s="279"/>
      <c r="Z12" s="279"/>
      <c r="AA12" s="279">
        <v>11</v>
      </c>
      <c r="AB12" s="279"/>
      <c r="AC12" s="279"/>
      <c r="AD12" s="279"/>
      <c r="AE12" s="279"/>
      <c r="AF12" s="279"/>
      <c r="AG12" s="279"/>
      <c r="AH12" s="279"/>
      <c r="AI12" s="279"/>
      <c r="AJ12" s="279"/>
      <c r="AK12" s="279"/>
      <c r="AL12" s="279"/>
      <c r="AM12" s="472">
        <v>22</v>
      </c>
      <c r="AN12" s="472"/>
      <c r="AO12" s="472"/>
      <c r="AP12" s="472"/>
      <c r="AQ12" s="472"/>
      <c r="AR12" s="472"/>
      <c r="AS12" s="472"/>
      <c r="AT12" s="472"/>
      <c r="AU12" s="472"/>
      <c r="AV12" s="472"/>
      <c r="AW12" s="472"/>
      <c r="AX12" s="472"/>
      <c r="AY12" s="279">
        <v>0</v>
      </c>
      <c r="AZ12" s="279"/>
      <c r="BA12" s="279"/>
      <c r="BB12" s="279"/>
      <c r="BC12" s="279"/>
      <c r="BD12" s="279"/>
      <c r="BE12" s="279"/>
      <c r="BF12" s="279"/>
      <c r="BG12" s="279"/>
      <c r="BH12" s="279"/>
      <c r="BI12" s="279"/>
      <c r="BJ12" s="279"/>
    </row>
    <row r="13" spans="2:63">
      <c r="G13" s="280">
        <v>23</v>
      </c>
      <c r="H13" s="280"/>
      <c r="I13" s="280"/>
      <c r="N13" s="27"/>
      <c r="O13" s="279">
        <v>0</v>
      </c>
      <c r="P13" s="279"/>
      <c r="Q13" s="279"/>
      <c r="R13" s="279"/>
      <c r="S13" s="279"/>
      <c r="T13" s="279"/>
      <c r="U13" s="279"/>
      <c r="V13" s="279"/>
      <c r="W13" s="279"/>
      <c r="X13" s="279"/>
      <c r="Y13" s="279"/>
      <c r="Z13" s="279"/>
      <c r="AA13" s="279">
        <v>5</v>
      </c>
      <c r="AB13" s="279"/>
      <c r="AC13" s="279"/>
      <c r="AD13" s="279"/>
      <c r="AE13" s="279"/>
      <c r="AF13" s="279"/>
      <c r="AG13" s="279"/>
      <c r="AH13" s="279"/>
      <c r="AI13" s="279"/>
      <c r="AJ13" s="279"/>
      <c r="AK13" s="279"/>
      <c r="AL13" s="279"/>
      <c r="AM13" s="472">
        <v>13</v>
      </c>
      <c r="AN13" s="472"/>
      <c r="AO13" s="472"/>
      <c r="AP13" s="472"/>
      <c r="AQ13" s="472"/>
      <c r="AR13" s="472"/>
      <c r="AS13" s="472"/>
      <c r="AT13" s="472"/>
      <c r="AU13" s="472"/>
      <c r="AV13" s="472"/>
      <c r="AW13" s="472"/>
      <c r="AX13" s="472"/>
      <c r="AY13" s="279">
        <v>0</v>
      </c>
      <c r="AZ13" s="279"/>
      <c r="BA13" s="279"/>
      <c r="BB13" s="279"/>
      <c r="BC13" s="279"/>
      <c r="BD13" s="279"/>
      <c r="BE13" s="279"/>
      <c r="BF13" s="279"/>
      <c r="BG13" s="279"/>
      <c r="BH13" s="279"/>
      <c r="BI13" s="279"/>
      <c r="BJ13" s="279"/>
    </row>
    <row r="14" spans="2:63">
      <c r="G14" s="280">
        <v>24</v>
      </c>
      <c r="H14" s="280"/>
      <c r="I14" s="280"/>
      <c r="N14" s="27"/>
      <c r="O14" s="279">
        <v>0</v>
      </c>
      <c r="P14" s="279"/>
      <c r="Q14" s="279"/>
      <c r="R14" s="279"/>
      <c r="S14" s="279"/>
      <c r="T14" s="279"/>
      <c r="U14" s="279"/>
      <c r="V14" s="279"/>
      <c r="W14" s="279"/>
      <c r="X14" s="279"/>
      <c r="Y14" s="279"/>
      <c r="Z14" s="279"/>
      <c r="AA14" s="279">
        <v>3</v>
      </c>
      <c r="AB14" s="279"/>
      <c r="AC14" s="279"/>
      <c r="AD14" s="279"/>
      <c r="AE14" s="279"/>
      <c r="AF14" s="279"/>
      <c r="AG14" s="279"/>
      <c r="AH14" s="279"/>
      <c r="AI14" s="279"/>
      <c r="AJ14" s="279"/>
      <c r="AK14" s="279"/>
      <c r="AL14" s="279"/>
      <c r="AM14" s="472">
        <v>9</v>
      </c>
      <c r="AN14" s="472"/>
      <c r="AO14" s="472"/>
      <c r="AP14" s="472"/>
      <c r="AQ14" s="472"/>
      <c r="AR14" s="472"/>
      <c r="AS14" s="472"/>
      <c r="AT14" s="472"/>
      <c r="AU14" s="472"/>
      <c r="AV14" s="472"/>
      <c r="AW14" s="472"/>
      <c r="AX14" s="472"/>
      <c r="AY14" s="279">
        <v>0</v>
      </c>
      <c r="AZ14" s="279"/>
      <c r="BA14" s="279"/>
      <c r="BB14" s="279"/>
      <c r="BC14" s="279"/>
      <c r="BD14" s="279"/>
      <c r="BE14" s="279"/>
      <c r="BF14" s="279"/>
      <c r="BG14" s="279"/>
      <c r="BH14" s="279"/>
      <c r="BI14" s="279"/>
      <c r="BJ14" s="279"/>
    </row>
    <row r="15" spans="2:63">
      <c r="G15" s="281">
        <v>25</v>
      </c>
      <c r="H15" s="281"/>
      <c r="I15" s="281"/>
      <c r="N15" s="27"/>
      <c r="O15" s="294">
        <v>0</v>
      </c>
      <c r="P15" s="294"/>
      <c r="Q15" s="294"/>
      <c r="R15" s="294"/>
      <c r="S15" s="294"/>
      <c r="T15" s="294"/>
      <c r="U15" s="294"/>
      <c r="V15" s="294"/>
      <c r="W15" s="294"/>
      <c r="X15" s="294"/>
      <c r="Y15" s="294"/>
      <c r="Z15" s="294"/>
      <c r="AA15" s="294">
        <v>8</v>
      </c>
      <c r="AB15" s="294"/>
      <c r="AC15" s="294"/>
      <c r="AD15" s="294"/>
      <c r="AE15" s="294"/>
      <c r="AF15" s="294"/>
      <c r="AG15" s="294"/>
      <c r="AH15" s="294"/>
      <c r="AI15" s="294"/>
      <c r="AJ15" s="294"/>
      <c r="AK15" s="294"/>
      <c r="AL15" s="294"/>
      <c r="AM15" s="294">
        <v>16</v>
      </c>
      <c r="AN15" s="294"/>
      <c r="AO15" s="294"/>
      <c r="AP15" s="294"/>
      <c r="AQ15" s="294"/>
      <c r="AR15" s="294"/>
      <c r="AS15" s="294"/>
      <c r="AT15" s="294"/>
      <c r="AU15" s="294"/>
      <c r="AV15" s="294"/>
      <c r="AW15" s="294"/>
      <c r="AX15" s="294"/>
      <c r="AY15" s="294">
        <v>0</v>
      </c>
      <c r="AZ15" s="294"/>
      <c r="BA15" s="294"/>
      <c r="BB15" s="294"/>
      <c r="BC15" s="294"/>
      <c r="BD15" s="294"/>
      <c r="BE15" s="294"/>
      <c r="BF15" s="294"/>
      <c r="BG15" s="294"/>
      <c r="BH15" s="294"/>
      <c r="BI15" s="294"/>
      <c r="BJ15" s="294"/>
    </row>
    <row r="16" spans="2:63">
      <c r="B16" s="1"/>
      <c r="C16" s="1"/>
      <c r="D16" s="1"/>
      <c r="E16" s="1"/>
      <c r="F16" s="1"/>
      <c r="G16" s="1"/>
      <c r="H16" s="1"/>
      <c r="I16" s="1"/>
      <c r="J16" s="1"/>
      <c r="K16" s="1"/>
      <c r="L16" s="1"/>
      <c r="M16" s="1"/>
      <c r="N16" s="28"/>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row>
    <row r="17" spans="1:62">
      <c r="B17" s="293" t="s">
        <v>305</v>
      </c>
      <c r="C17" s="293"/>
      <c r="D17" s="293"/>
      <c r="E17" s="199" t="s">
        <v>322</v>
      </c>
      <c r="F17" s="3" t="s">
        <v>307</v>
      </c>
    </row>
    <row r="19" spans="1:62" s="18" customFormat="1" ht="11.1" customHeight="1">
      <c r="A19" s="44"/>
      <c r="B19" s="44"/>
      <c r="C19" s="44"/>
      <c r="D19" s="44"/>
      <c r="E19" s="44"/>
      <c r="F19" s="44"/>
      <c r="G19" s="44"/>
      <c r="H19" s="44"/>
      <c r="I19" s="44"/>
      <c r="J19" s="44"/>
    </row>
    <row r="20" spans="1:62" s="18" customFormat="1" ht="11.1" customHeight="1">
      <c r="A20" s="44"/>
      <c r="B20" s="44"/>
      <c r="C20" s="44"/>
      <c r="D20" s="44"/>
      <c r="E20" s="44"/>
      <c r="F20" s="44"/>
      <c r="G20" s="44"/>
      <c r="H20" s="44"/>
      <c r="I20" s="44"/>
      <c r="J20" s="44"/>
    </row>
    <row r="21" spans="1:62" ht="18" customHeight="1">
      <c r="B21" s="263" t="s">
        <v>525</v>
      </c>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263"/>
      <c r="AP21" s="263"/>
      <c r="AQ21" s="263"/>
      <c r="AR21" s="263"/>
      <c r="AS21" s="263"/>
      <c r="AT21" s="263"/>
      <c r="AU21" s="263"/>
      <c r="AV21" s="263"/>
      <c r="AW21" s="263"/>
      <c r="AX21" s="263"/>
      <c r="AY21" s="263"/>
      <c r="AZ21" s="263"/>
      <c r="BA21" s="263"/>
      <c r="BB21" s="263"/>
      <c r="BC21" s="263"/>
      <c r="BD21" s="263"/>
      <c r="BE21" s="263"/>
      <c r="BF21" s="263"/>
      <c r="BG21" s="263"/>
      <c r="BH21" s="263"/>
      <c r="BI21" s="263"/>
      <c r="BJ21" s="263"/>
    </row>
    <row r="22" spans="1:62" ht="12.95" customHeight="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row>
    <row r="23" spans="1:62" ht="15.95" customHeight="1">
      <c r="B23" s="397" t="s">
        <v>310</v>
      </c>
      <c r="C23" s="341"/>
      <c r="D23" s="341"/>
      <c r="E23" s="341"/>
      <c r="F23" s="341"/>
      <c r="G23" s="341"/>
      <c r="H23" s="341"/>
      <c r="I23" s="341"/>
      <c r="J23" s="341"/>
      <c r="K23" s="341"/>
      <c r="L23" s="341"/>
      <c r="M23" s="341"/>
      <c r="N23" s="341"/>
      <c r="O23" s="341" t="s">
        <v>315</v>
      </c>
      <c r="P23" s="341"/>
      <c r="Q23" s="341"/>
      <c r="R23" s="341"/>
      <c r="S23" s="341"/>
      <c r="T23" s="341"/>
      <c r="U23" s="341" t="s">
        <v>316</v>
      </c>
      <c r="V23" s="341"/>
      <c r="W23" s="341"/>
      <c r="X23" s="341"/>
      <c r="Y23" s="341"/>
      <c r="Z23" s="341"/>
      <c r="AA23" s="341" t="s">
        <v>317</v>
      </c>
      <c r="AB23" s="341"/>
      <c r="AC23" s="341"/>
      <c r="AD23" s="341"/>
      <c r="AE23" s="341"/>
      <c r="AF23" s="341"/>
      <c r="AG23" s="309" t="s">
        <v>493</v>
      </c>
      <c r="AH23" s="341"/>
      <c r="AI23" s="341"/>
      <c r="AJ23" s="341"/>
      <c r="AK23" s="341"/>
      <c r="AL23" s="341"/>
      <c r="AM23" s="341" t="s">
        <v>318</v>
      </c>
      <c r="AN23" s="341"/>
      <c r="AO23" s="341"/>
      <c r="AP23" s="341"/>
      <c r="AQ23" s="341"/>
      <c r="AR23" s="341"/>
      <c r="AS23" s="341" t="s">
        <v>319</v>
      </c>
      <c r="AT23" s="341"/>
      <c r="AU23" s="341"/>
      <c r="AV23" s="341"/>
      <c r="AW23" s="341"/>
      <c r="AX23" s="341"/>
      <c r="AY23" s="341" t="s">
        <v>320</v>
      </c>
      <c r="AZ23" s="341"/>
      <c r="BA23" s="341"/>
      <c r="BB23" s="341"/>
      <c r="BC23" s="341"/>
      <c r="BD23" s="341"/>
      <c r="BE23" s="341" t="s">
        <v>321</v>
      </c>
      <c r="BF23" s="341"/>
      <c r="BG23" s="341"/>
      <c r="BH23" s="341"/>
      <c r="BI23" s="341"/>
      <c r="BJ23" s="342"/>
    </row>
    <row r="24" spans="1:62" ht="15.95" customHeight="1">
      <c r="B24" s="308"/>
      <c r="C24" s="314"/>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c r="AP24" s="314"/>
      <c r="AQ24" s="314"/>
      <c r="AR24" s="314"/>
      <c r="AS24" s="314"/>
      <c r="AT24" s="314"/>
      <c r="AU24" s="314"/>
      <c r="AV24" s="314"/>
      <c r="AW24" s="314"/>
      <c r="AX24" s="314"/>
      <c r="AY24" s="314"/>
      <c r="AZ24" s="314"/>
      <c r="BA24" s="314"/>
      <c r="BB24" s="314"/>
      <c r="BC24" s="314"/>
      <c r="BD24" s="314"/>
      <c r="BE24" s="314"/>
      <c r="BF24" s="314"/>
      <c r="BG24" s="314"/>
      <c r="BH24" s="314"/>
      <c r="BI24" s="314"/>
      <c r="BJ24" s="306"/>
    </row>
    <row r="25" spans="1:62">
      <c r="N25" s="27"/>
    </row>
    <row r="26" spans="1:62" ht="13.5" customHeight="1">
      <c r="C26" s="254" t="s">
        <v>314</v>
      </c>
      <c r="D26" s="254"/>
      <c r="E26" s="254"/>
      <c r="F26" s="254"/>
      <c r="G26" s="280">
        <v>21</v>
      </c>
      <c r="H26" s="280"/>
      <c r="I26" s="280"/>
      <c r="J26" s="254" t="s">
        <v>310</v>
      </c>
      <c r="K26" s="254"/>
      <c r="L26" s="254"/>
      <c r="M26" s="254"/>
      <c r="N26" s="27"/>
      <c r="O26" s="363">
        <v>211</v>
      </c>
      <c r="P26" s="347"/>
      <c r="Q26" s="347"/>
      <c r="R26" s="347"/>
      <c r="S26" s="347"/>
      <c r="T26" s="347"/>
      <c r="U26" s="347">
        <v>50</v>
      </c>
      <c r="V26" s="347"/>
      <c r="W26" s="347"/>
      <c r="X26" s="347"/>
      <c r="Y26" s="347"/>
      <c r="Z26" s="347"/>
      <c r="AA26" s="347">
        <v>21</v>
      </c>
      <c r="AB26" s="347"/>
      <c r="AC26" s="347"/>
      <c r="AD26" s="347"/>
      <c r="AE26" s="347"/>
      <c r="AF26" s="347"/>
      <c r="AG26" s="347">
        <v>49</v>
      </c>
      <c r="AH26" s="347"/>
      <c r="AI26" s="347"/>
      <c r="AJ26" s="347"/>
      <c r="AK26" s="347"/>
      <c r="AL26" s="347"/>
      <c r="AM26" s="347">
        <v>96</v>
      </c>
      <c r="AN26" s="347"/>
      <c r="AO26" s="347"/>
      <c r="AP26" s="347"/>
      <c r="AQ26" s="347"/>
      <c r="AR26" s="347"/>
      <c r="AS26" s="347">
        <v>23</v>
      </c>
      <c r="AT26" s="347"/>
      <c r="AU26" s="347"/>
      <c r="AV26" s="347"/>
      <c r="AW26" s="347"/>
      <c r="AX26" s="347"/>
      <c r="AY26" s="347">
        <v>0</v>
      </c>
      <c r="AZ26" s="347"/>
      <c r="BA26" s="347"/>
      <c r="BB26" s="347"/>
      <c r="BC26" s="347"/>
      <c r="BD26" s="347"/>
      <c r="BE26" s="347">
        <v>8</v>
      </c>
      <c r="BF26" s="347"/>
      <c r="BG26" s="347"/>
      <c r="BH26" s="347"/>
      <c r="BI26" s="347"/>
      <c r="BJ26" s="347"/>
    </row>
    <row r="27" spans="1:62">
      <c r="G27" s="280">
        <v>22</v>
      </c>
      <c r="H27" s="280"/>
      <c r="I27" s="280"/>
      <c r="N27" s="27"/>
      <c r="O27" s="363">
        <v>144</v>
      </c>
      <c r="P27" s="347"/>
      <c r="Q27" s="347"/>
      <c r="R27" s="347"/>
      <c r="S27" s="347"/>
      <c r="T27" s="347"/>
      <c r="U27" s="347">
        <v>22</v>
      </c>
      <c r="V27" s="347"/>
      <c r="W27" s="347"/>
      <c r="X27" s="347"/>
      <c r="Y27" s="347"/>
      <c r="Z27" s="347"/>
      <c r="AA27" s="347">
        <v>10</v>
      </c>
      <c r="AB27" s="347"/>
      <c r="AC27" s="347"/>
      <c r="AD27" s="347"/>
      <c r="AE27" s="347"/>
      <c r="AF27" s="347"/>
      <c r="AG27" s="347">
        <v>16</v>
      </c>
      <c r="AH27" s="347"/>
      <c r="AI27" s="347"/>
      <c r="AJ27" s="347"/>
      <c r="AK27" s="347"/>
      <c r="AL27" s="347"/>
      <c r="AM27" s="347">
        <v>77</v>
      </c>
      <c r="AN27" s="347"/>
      <c r="AO27" s="347"/>
      <c r="AP27" s="347"/>
      <c r="AQ27" s="347"/>
      <c r="AR27" s="347"/>
      <c r="AS27" s="347">
        <v>33</v>
      </c>
      <c r="AT27" s="347"/>
      <c r="AU27" s="347"/>
      <c r="AV27" s="347"/>
      <c r="AW27" s="347"/>
      <c r="AX27" s="347"/>
      <c r="AY27" s="347">
        <v>0</v>
      </c>
      <c r="AZ27" s="347"/>
      <c r="BA27" s="347"/>
      <c r="BB27" s="347"/>
      <c r="BC27" s="347"/>
      <c r="BD27" s="347"/>
      <c r="BE27" s="347">
        <v>7</v>
      </c>
      <c r="BF27" s="347"/>
      <c r="BG27" s="347"/>
      <c r="BH27" s="347"/>
      <c r="BI27" s="347"/>
      <c r="BJ27" s="347"/>
    </row>
    <row r="28" spans="1:62">
      <c r="G28" s="280">
        <v>23</v>
      </c>
      <c r="H28" s="280"/>
      <c r="I28" s="280"/>
      <c r="N28" s="27"/>
      <c r="O28" s="363">
        <v>219</v>
      </c>
      <c r="P28" s="347"/>
      <c r="Q28" s="347"/>
      <c r="R28" s="347"/>
      <c r="S28" s="347"/>
      <c r="T28" s="347"/>
      <c r="U28" s="347">
        <v>55</v>
      </c>
      <c r="V28" s="347"/>
      <c r="W28" s="347"/>
      <c r="X28" s="347"/>
      <c r="Y28" s="347"/>
      <c r="Z28" s="347"/>
      <c r="AA28" s="347">
        <v>28</v>
      </c>
      <c r="AB28" s="347"/>
      <c r="AC28" s="347"/>
      <c r="AD28" s="347"/>
      <c r="AE28" s="347"/>
      <c r="AF28" s="347"/>
      <c r="AG28" s="347">
        <v>28</v>
      </c>
      <c r="AH28" s="347"/>
      <c r="AI28" s="347"/>
      <c r="AJ28" s="347"/>
      <c r="AK28" s="347"/>
      <c r="AL28" s="347"/>
      <c r="AM28" s="347">
        <v>100</v>
      </c>
      <c r="AN28" s="347"/>
      <c r="AO28" s="347"/>
      <c r="AP28" s="347"/>
      <c r="AQ28" s="347"/>
      <c r="AR28" s="347"/>
      <c r="AS28" s="347">
        <v>28</v>
      </c>
      <c r="AT28" s="347"/>
      <c r="AU28" s="347"/>
      <c r="AV28" s="347"/>
      <c r="AW28" s="347"/>
      <c r="AX28" s="347"/>
      <c r="AY28" s="347">
        <v>0</v>
      </c>
      <c r="AZ28" s="347"/>
      <c r="BA28" s="347"/>
      <c r="BB28" s="347"/>
      <c r="BC28" s="347"/>
      <c r="BD28" s="347"/>
      <c r="BE28" s="347">
        <v>4</v>
      </c>
      <c r="BF28" s="347"/>
      <c r="BG28" s="347"/>
      <c r="BH28" s="347"/>
      <c r="BI28" s="347"/>
      <c r="BJ28" s="347"/>
    </row>
    <row r="29" spans="1:62">
      <c r="G29" s="280">
        <v>24</v>
      </c>
      <c r="H29" s="280"/>
      <c r="I29" s="280"/>
      <c r="N29" s="27"/>
      <c r="O29" s="363">
        <v>190</v>
      </c>
      <c r="P29" s="347"/>
      <c r="Q29" s="347"/>
      <c r="R29" s="347"/>
      <c r="S29" s="347"/>
      <c r="T29" s="347"/>
      <c r="U29" s="347">
        <v>44</v>
      </c>
      <c r="V29" s="347"/>
      <c r="W29" s="347"/>
      <c r="X29" s="347"/>
      <c r="Y29" s="347"/>
      <c r="Z29" s="347"/>
      <c r="AA29" s="347">
        <v>14</v>
      </c>
      <c r="AB29" s="347"/>
      <c r="AC29" s="347"/>
      <c r="AD29" s="347"/>
      <c r="AE29" s="347"/>
      <c r="AF29" s="347"/>
      <c r="AG29" s="347">
        <v>16</v>
      </c>
      <c r="AH29" s="347"/>
      <c r="AI29" s="347"/>
      <c r="AJ29" s="347"/>
      <c r="AK29" s="347"/>
      <c r="AL29" s="347"/>
      <c r="AM29" s="347">
        <v>105</v>
      </c>
      <c r="AN29" s="347"/>
      <c r="AO29" s="347"/>
      <c r="AP29" s="347"/>
      <c r="AQ29" s="347"/>
      <c r="AR29" s="347"/>
      <c r="AS29" s="347">
        <v>28</v>
      </c>
      <c r="AT29" s="347"/>
      <c r="AU29" s="347"/>
      <c r="AV29" s="347"/>
      <c r="AW29" s="347"/>
      <c r="AX29" s="347"/>
      <c r="AY29" s="347">
        <v>0</v>
      </c>
      <c r="AZ29" s="347"/>
      <c r="BA29" s="347"/>
      <c r="BB29" s="347"/>
      <c r="BC29" s="347"/>
      <c r="BD29" s="347"/>
      <c r="BE29" s="347">
        <v>2</v>
      </c>
      <c r="BF29" s="347"/>
      <c r="BG29" s="347"/>
      <c r="BH29" s="347"/>
      <c r="BI29" s="347"/>
      <c r="BJ29" s="347"/>
    </row>
    <row r="30" spans="1:62">
      <c r="G30" s="281">
        <v>25</v>
      </c>
      <c r="H30" s="281"/>
      <c r="I30" s="281"/>
      <c r="N30" s="27"/>
      <c r="O30" s="364">
        <v>192</v>
      </c>
      <c r="P30" s="323"/>
      <c r="Q30" s="323"/>
      <c r="R30" s="323"/>
      <c r="S30" s="323"/>
      <c r="T30" s="323"/>
      <c r="U30" s="323">
        <v>35</v>
      </c>
      <c r="V30" s="323"/>
      <c r="W30" s="323"/>
      <c r="X30" s="323"/>
      <c r="Y30" s="323"/>
      <c r="Z30" s="323"/>
      <c r="AA30" s="323">
        <v>21</v>
      </c>
      <c r="AB30" s="323"/>
      <c r="AC30" s="323"/>
      <c r="AD30" s="323"/>
      <c r="AE30" s="323"/>
      <c r="AF30" s="323"/>
      <c r="AG30" s="323">
        <v>23</v>
      </c>
      <c r="AH30" s="323"/>
      <c r="AI30" s="323"/>
      <c r="AJ30" s="323"/>
      <c r="AK30" s="323"/>
      <c r="AL30" s="323"/>
      <c r="AM30" s="262">
        <v>108</v>
      </c>
      <c r="AN30" s="262"/>
      <c r="AO30" s="262"/>
      <c r="AP30" s="262"/>
      <c r="AQ30" s="262"/>
      <c r="AR30" s="262"/>
      <c r="AS30" s="262">
        <v>51</v>
      </c>
      <c r="AT30" s="262"/>
      <c r="AU30" s="262"/>
      <c r="AV30" s="262"/>
      <c r="AW30" s="262"/>
      <c r="AX30" s="262"/>
      <c r="AY30" s="262">
        <v>0</v>
      </c>
      <c r="AZ30" s="262"/>
      <c r="BA30" s="262"/>
      <c r="BB30" s="262"/>
      <c r="BC30" s="262"/>
      <c r="BD30" s="262"/>
      <c r="BE30" s="262">
        <v>1</v>
      </c>
      <c r="BF30" s="262"/>
      <c r="BG30" s="262"/>
      <c r="BH30" s="262"/>
      <c r="BI30" s="262"/>
      <c r="BJ30" s="262"/>
    </row>
    <row r="31" spans="1:62">
      <c r="B31" s="1"/>
      <c r="C31" s="1"/>
      <c r="D31" s="1"/>
      <c r="E31" s="1"/>
      <c r="F31" s="1"/>
      <c r="G31" s="1"/>
      <c r="H31" s="1"/>
      <c r="I31" s="1"/>
      <c r="J31" s="1"/>
      <c r="K31" s="1"/>
      <c r="L31" s="1"/>
      <c r="M31" s="1"/>
      <c r="N31" s="28"/>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row>
    <row r="32" spans="1:62">
      <c r="C32" s="258" t="s">
        <v>304</v>
      </c>
      <c r="D32" s="258"/>
      <c r="E32" s="199" t="s">
        <v>306</v>
      </c>
      <c r="F32" s="3" t="s">
        <v>308</v>
      </c>
      <c r="G32" s="84"/>
    </row>
    <row r="33" spans="2:62">
      <c r="F33" s="3" t="s">
        <v>309</v>
      </c>
    </row>
    <row r="34" spans="2:62">
      <c r="B34" s="252" t="s">
        <v>305</v>
      </c>
      <c r="C34" s="252"/>
      <c r="D34" s="252"/>
      <c r="E34" s="199" t="s">
        <v>306</v>
      </c>
      <c r="F34" s="3" t="s">
        <v>307</v>
      </c>
    </row>
    <row r="35" spans="2:62" s="18" customFormat="1" ht="18" customHeight="1">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row>
  </sheetData>
  <mergeCells count="94">
    <mergeCell ref="B21:BJ21"/>
    <mergeCell ref="BB1:BK2"/>
    <mergeCell ref="B6:BJ6"/>
    <mergeCell ref="B8:N9"/>
    <mergeCell ref="AY28:BD28"/>
    <mergeCell ref="BE28:BJ28"/>
    <mergeCell ref="O26:T26"/>
    <mergeCell ref="C26:F26"/>
    <mergeCell ref="G26:I26"/>
    <mergeCell ref="J26:M26"/>
    <mergeCell ref="U26:Z26"/>
    <mergeCell ref="O8:Z9"/>
    <mergeCell ref="AA8:AL9"/>
    <mergeCell ref="AM8:AX9"/>
    <mergeCell ref="AY8:BJ9"/>
    <mergeCell ref="C11:F11"/>
    <mergeCell ref="AS30:AX30"/>
    <mergeCell ref="AY30:BD30"/>
    <mergeCell ref="BE30:BJ30"/>
    <mergeCell ref="AS29:AX29"/>
    <mergeCell ref="AY29:BD29"/>
    <mergeCell ref="BE29:BJ29"/>
    <mergeCell ref="AY11:BJ11"/>
    <mergeCell ref="G12:I12"/>
    <mergeCell ref="O12:Z12"/>
    <mergeCell ref="AA12:AL12"/>
    <mergeCell ref="AM12:AX12"/>
    <mergeCell ref="AY12:BJ12"/>
    <mergeCell ref="G11:I11"/>
    <mergeCell ref="J11:M11"/>
    <mergeCell ref="O11:Z11"/>
    <mergeCell ref="AA11:AL11"/>
    <mergeCell ref="AM11:AX11"/>
    <mergeCell ref="AY13:BJ13"/>
    <mergeCell ref="G14:I14"/>
    <mergeCell ref="O14:Z14"/>
    <mergeCell ref="AA14:AL14"/>
    <mergeCell ref="AM14:AX14"/>
    <mergeCell ref="AY14:BJ14"/>
    <mergeCell ref="B17:D17"/>
    <mergeCell ref="G13:I13"/>
    <mergeCell ref="O13:Z13"/>
    <mergeCell ref="AA13:AL13"/>
    <mergeCell ref="AM13:AX13"/>
    <mergeCell ref="G15:I15"/>
    <mergeCell ref="O15:Z15"/>
    <mergeCell ref="AA15:AL15"/>
    <mergeCell ref="AM15:AX15"/>
    <mergeCell ref="AY15:BJ15"/>
    <mergeCell ref="BE26:BJ26"/>
    <mergeCell ref="B23:N24"/>
    <mergeCell ref="O23:T24"/>
    <mergeCell ref="U23:Z24"/>
    <mergeCell ref="AA23:AF24"/>
    <mergeCell ref="AG23:AL24"/>
    <mergeCell ref="AM23:AR24"/>
    <mergeCell ref="AS23:AX24"/>
    <mergeCell ref="AY23:BD24"/>
    <mergeCell ref="BE23:BJ24"/>
    <mergeCell ref="AA26:AF26"/>
    <mergeCell ref="AG26:AL26"/>
    <mergeCell ref="AM26:AR26"/>
    <mergeCell ref="AS26:AX26"/>
    <mergeCell ref="AY26:BD26"/>
    <mergeCell ref="AS27:AX27"/>
    <mergeCell ref="AY27:BD27"/>
    <mergeCell ref="BE27:BJ27"/>
    <mergeCell ref="G28:I28"/>
    <mergeCell ref="O28:T28"/>
    <mergeCell ref="U28:Z28"/>
    <mergeCell ref="AA28:AF28"/>
    <mergeCell ref="AG28:AL28"/>
    <mergeCell ref="AM28:AR28"/>
    <mergeCell ref="AS28:AX28"/>
    <mergeCell ref="G27:I27"/>
    <mergeCell ref="O27:T27"/>
    <mergeCell ref="U27:Z27"/>
    <mergeCell ref="AA27:AF27"/>
    <mergeCell ref="AG27:AL27"/>
    <mergeCell ref="AM27:AR27"/>
    <mergeCell ref="AA30:AF30"/>
    <mergeCell ref="AG30:AL30"/>
    <mergeCell ref="AM30:AR30"/>
    <mergeCell ref="G29:I29"/>
    <mergeCell ref="O29:T29"/>
    <mergeCell ref="U29:Z29"/>
    <mergeCell ref="AA29:AF29"/>
    <mergeCell ref="AG29:AL29"/>
    <mergeCell ref="AM29:AR29"/>
    <mergeCell ref="C32:D32"/>
    <mergeCell ref="B34:D34"/>
    <mergeCell ref="G30:I30"/>
    <mergeCell ref="O30:T30"/>
    <mergeCell ref="U30:Z30"/>
  </mergeCells>
  <phoneticPr fontId="31"/>
  <printOptions horizontalCentered="1"/>
  <pageMargins left="0.47244094488188981" right="0.39370078740157483" top="0.31496062992125984" bottom="0.39370078740157483" header="0" footer="0"/>
  <pageSetup paperSize="9" scale="9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9"/>
  <sheetViews>
    <sheetView view="pageBreakPreview" zoomScaleNormal="100" zoomScaleSheetLayoutView="100" workbookViewId="0">
      <selection activeCell="BK1" sqref="BK1"/>
    </sheetView>
  </sheetViews>
  <sheetFormatPr defaultRowHeight="13.5"/>
  <cols>
    <col min="1" max="63" width="1.625" style="18" customWidth="1"/>
    <col min="64" max="16384" width="9" style="18"/>
  </cols>
  <sheetData>
    <row r="1" spans="1:62" customFormat="1" ht="11.1" customHeight="1">
      <c r="A1" s="250">
        <f>'231'!BB1+1</f>
        <v>232</v>
      </c>
      <c r="B1" s="250"/>
      <c r="C1" s="250"/>
      <c r="D1" s="250"/>
      <c r="E1" s="250"/>
      <c r="F1" s="250"/>
      <c r="G1" s="250"/>
      <c r="H1" s="250"/>
      <c r="I1" s="250"/>
      <c r="J1" s="250"/>
    </row>
    <row r="2" spans="1:62" customFormat="1" ht="11.1" customHeight="1">
      <c r="A2" s="250"/>
      <c r="B2" s="250"/>
      <c r="C2" s="250"/>
      <c r="D2" s="250"/>
      <c r="E2" s="250"/>
      <c r="F2" s="250"/>
      <c r="G2" s="250"/>
      <c r="H2" s="250"/>
      <c r="I2" s="250"/>
      <c r="J2" s="250"/>
    </row>
    <row r="3" spans="1:62" ht="11.1" customHeight="1">
      <c r="A3" s="44"/>
      <c r="B3" s="44"/>
      <c r="C3" s="44"/>
      <c r="D3" s="44"/>
      <c r="E3" s="44"/>
      <c r="F3" s="44"/>
      <c r="G3" s="44"/>
      <c r="H3" s="44"/>
      <c r="I3" s="44"/>
      <c r="J3" s="44"/>
    </row>
    <row r="4" spans="1:62" ht="11.1" customHeight="1">
      <c r="A4" s="44"/>
      <c r="B4" s="44"/>
      <c r="C4" s="44"/>
      <c r="D4" s="44"/>
      <c r="E4" s="44"/>
      <c r="F4" s="44"/>
      <c r="G4" s="44"/>
      <c r="H4" s="44"/>
      <c r="I4" s="44"/>
      <c r="J4" s="44"/>
    </row>
    <row r="5" spans="1:62" ht="18" customHeight="1">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row>
    <row r="6" spans="1:62" ht="12.95" customHeight="1"/>
    <row r="7" spans="1:62" ht="15.95" customHeight="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5"/>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row>
    <row r="8" spans="1:62" ht="15.95" customHeight="1">
      <c r="B8" s="211"/>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211"/>
      <c r="AW8" s="211"/>
      <c r="AX8" s="211"/>
      <c r="AY8" s="211"/>
      <c r="AZ8" s="211"/>
      <c r="BA8" s="211"/>
      <c r="BB8" s="211"/>
      <c r="BC8" s="211"/>
      <c r="BD8" s="211"/>
      <c r="BE8" s="211"/>
      <c r="BF8" s="211"/>
      <c r="BG8" s="211"/>
      <c r="BH8" s="211"/>
      <c r="BI8" s="211"/>
      <c r="BJ8" s="211"/>
    </row>
    <row r="10" spans="1:62" ht="13.5" customHeight="1">
      <c r="C10" s="47"/>
      <c r="D10" s="47"/>
      <c r="E10" s="47"/>
      <c r="F10" s="47"/>
      <c r="G10" s="47"/>
      <c r="H10" s="47"/>
      <c r="I10" s="47"/>
      <c r="J10" s="47"/>
      <c r="K10" s="47"/>
      <c r="L10" s="47"/>
      <c r="M10" s="47"/>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0"/>
      <c r="AX10" s="200"/>
      <c r="AY10" s="200"/>
      <c r="AZ10" s="200"/>
      <c r="BA10" s="200"/>
      <c r="BB10" s="200"/>
      <c r="BC10" s="200"/>
      <c r="BD10" s="200"/>
      <c r="BE10" s="200"/>
      <c r="BF10" s="200"/>
      <c r="BG10" s="200"/>
      <c r="BH10" s="200"/>
      <c r="BI10" s="200"/>
      <c r="BJ10" s="200"/>
    </row>
    <row r="11" spans="1:62">
      <c r="G11" s="47"/>
      <c r="H11" s="47"/>
      <c r="I11" s="47"/>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200"/>
    </row>
    <row r="12" spans="1:62">
      <c r="G12" s="47"/>
      <c r="H12" s="47"/>
      <c r="I12" s="47"/>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200"/>
    </row>
    <row r="13" spans="1:62">
      <c r="G13" s="47"/>
      <c r="H13" s="47"/>
      <c r="I13" s="47"/>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200"/>
    </row>
    <row r="14" spans="1:62">
      <c r="G14" s="49"/>
      <c r="H14" s="49"/>
      <c r="I14" s="49"/>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row>
    <row r="16" spans="1:62">
      <c r="C16" s="12"/>
      <c r="D16" s="12"/>
      <c r="E16" s="203"/>
      <c r="F16" s="12"/>
      <c r="G16" s="51"/>
    </row>
    <row r="17" spans="2:62">
      <c r="F17" s="12"/>
    </row>
    <row r="18" spans="2:62">
      <c r="B18" s="12"/>
      <c r="C18" s="12"/>
      <c r="D18" s="12"/>
      <c r="E18" s="203"/>
      <c r="F18" s="12"/>
    </row>
    <row r="19" spans="2:62" ht="18" customHeight="1">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row>
    <row r="20" spans="2:62" ht="12.95" customHeight="1"/>
    <row r="21" spans="2:62" ht="15" customHeight="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5"/>
      <c r="AZ21" s="41"/>
      <c r="BA21" s="41"/>
      <c r="BB21" s="41"/>
      <c r="BC21" s="41"/>
      <c r="BD21" s="41"/>
      <c r="BE21" s="41"/>
      <c r="BF21" s="41"/>
      <c r="BG21" s="41"/>
      <c r="BH21" s="41"/>
      <c r="BI21" s="41"/>
      <c r="BJ21" s="41"/>
    </row>
    <row r="22" spans="2:62" ht="15" customHeight="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row>
    <row r="23" spans="2:62">
      <c r="O23" s="46"/>
      <c r="P23" s="46"/>
      <c r="Q23" s="46"/>
      <c r="AJ23" s="46"/>
      <c r="AK23" s="46"/>
      <c r="AL23" s="46"/>
      <c r="AV23" s="46"/>
      <c r="AW23" s="46"/>
      <c r="AX23" s="46"/>
      <c r="BG23" s="46"/>
      <c r="BH23" s="46"/>
      <c r="BI23" s="46"/>
      <c r="BJ23" s="46"/>
    </row>
    <row r="25" spans="2:62">
      <c r="C25" s="47"/>
      <c r="D25" s="47"/>
      <c r="E25" s="47"/>
      <c r="F25" s="47"/>
      <c r="G25" s="47"/>
      <c r="H25" s="47"/>
      <c r="I25" s="47"/>
      <c r="J25" s="47"/>
      <c r="K25" s="47"/>
      <c r="L25" s="47"/>
      <c r="M25" s="47"/>
      <c r="N25" s="47"/>
      <c r="O25" s="47"/>
      <c r="P25" s="47"/>
      <c r="Q25" s="47"/>
      <c r="R25" s="48"/>
      <c r="S25" s="47"/>
      <c r="T25" s="47"/>
      <c r="U25" s="47"/>
      <c r="V25" s="47"/>
      <c r="W25" s="47"/>
      <c r="X25" s="47"/>
      <c r="Y25" s="47"/>
      <c r="Z25" s="47"/>
      <c r="AA25" s="47"/>
      <c r="AB25" s="47"/>
      <c r="AC25" s="47"/>
      <c r="AD25" s="47"/>
      <c r="AE25" s="47"/>
      <c r="AF25" s="47"/>
      <c r="AG25" s="47"/>
      <c r="AH25" s="47"/>
      <c r="AI25" s="47"/>
      <c r="AJ25" s="47"/>
      <c r="AK25" s="47"/>
      <c r="AL25" s="47"/>
      <c r="AM25" s="48"/>
      <c r="AN25" s="47"/>
      <c r="AO25" s="47"/>
      <c r="AP25" s="47"/>
      <c r="AQ25" s="47"/>
      <c r="AR25" s="47"/>
      <c r="AS25" s="47"/>
      <c r="AT25" s="47"/>
      <c r="AU25" s="47"/>
      <c r="AV25" s="47"/>
      <c r="AW25" s="47"/>
      <c r="AX25" s="47"/>
      <c r="AY25" s="48"/>
      <c r="AZ25" s="47"/>
      <c r="BA25" s="47"/>
      <c r="BB25" s="47"/>
      <c r="BC25" s="47"/>
      <c r="BD25" s="47"/>
      <c r="BE25" s="47"/>
      <c r="BF25" s="47"/>
      <c r="BG25" s="47"/>
      <c r="BH25" s="47"/>
      <c r="BI25" s="47"/>
      <c r="BJ25" s="47"/>
    </row>
    <row r="26" spans="2:62">
      <c r="G26" s="47"/>
      <c r="H26" s="47"/>
      <c r="I26" s="47"/>
      <c r="K26" s="47"/>
      <c r="L26" s="47"/>
      <c r="M26" s="47"/>
      <c r="N26" s="47"/>
      <c r="O26" s="47"/>
      <c r="P26" s="47"/>
      <c r="Q26" s="47"/>
      <c r="R26" s="48"/>
      <c r="S26" s="47"/>
      <c r="T26" s="47"/>
      <c r="U26" s="47"/>
      <c r="V26" s="47"/>
      <c r="W26" s="47"/>
      <c r="X26" s="47"/>
      <c r="Y26" s="47"/>
      <c r="Z26" s="47"/>
      <c r="AA26" s="47"/>
      <c r="AB26" s="47"/>
      <c r="AC26" s="47"/>
      <c r="AD26" s="47"/>
      <c r="AE26" s="47"/>
      <c r="AF26" s="47"/>
      <c r="AG26" s="47"/>
      <c r="AH26" s="47"/>
      <c r="AI26" s="47"/>
      <c r="AJ26" s="47"/>
      <c r="AK26" s="47"/>
      <c r="AL26" s="47"/>
      <c r="AM26" s="48"/>
      <c r="AN26" s="47"/>
      <c r="AO26" s="47"/>
      <c r="AP26" s="47"/>
      <c r="AQ26" s="47"/>
      <c r="AR26" s="47"/>
      <c r="AS26" s="47"/>
      <c r="AT26" s="47"/>
      <c r="AU26" s="47"/>
      <c r="AV26" s="47"/>
      <c r="AW26" s="47"/>
      <c r="AX26" s="47"/>
      <c r="AY26" s="48"/>
      <c r="AZ26" s="47"/>
      <c r="BA26" s="47"/>
      <c r="BB26" s="47"/>
      <c r="BC26" s="47"/>
      <c r="BD26" s="47"/>
      <c r="BE26" s="47"/>
      <c r="BF26" s="47"/>
      <c r="BG26" s="47"/>
      <c r="BH26" s="47"/>
      <c r="BI26" s="47"/>
      <c r="BJ26" s="47"/>
    </row>
    <row r="27" spans="2:62">
      <c r="G27" s="47"/>
      <c r="H27" s="47"/>
      <c r="I27" s="47"/>
      <c r="K27" s="200"/>
      <c r="L27" s="200"/>
      <c r="M27" s="200"/>
      <c r="N27" s="200"/>
      <c r="O27" s="200"/>
      <c r="P27" s="200"/>
      <c r="Q27" s="200"/>
      <c r="R27" s="48"/>
      <c r="S27" s="47"/>
      <c r="T27" s="47"/>
      <c r="U27" s="47"/>
      <c r="V27" s="47"/>
      <c r="W27" s="47"/>
      <c r="X27" s="47"/>
      <c r="Y27" s="47"/>
      <c r="Z27" s="47"/>
      <c r="AA27" s="47"/>
      <c r="AB27" s="47"/>
      <c r="AC27" s="47"/>
      <c r="AD27" s="47"/>
      <c r="AE27" s="47"/>
      <c r="AF27" s="47"/>
      <c r="AG27" s="47"/>
      <c r="AH27" s="47"/>
      <c r="AI27" s="47"/>
      <c r="AJ27" s="47"/>
      <c r="AK27" s="47"/>
      <c r="AL27" s="47"/>
      <c r="AM27" s="48"/>
      <c r="AN27" s="47"/>
      <c r="AO27" s="47"/>
      <c r="AP27" s="47"/>
      <c r="AQ27" s="47"/>
      <c r="AR27" s="47"/>
      <c r="AS27" s="47"/>
      <c r="AT27" s="47"/>
      <c r="AU27" s="47"/>
      <c r="AV27" s="47"/>
      <c r="AW27" s="47"/>
      <c r="AX27" s="47"/>
      <c r="AY27" s="48"/>
      <c r="AZ27" s="47"/>
      <c r="BA27" s="47"/>
      <c r="BB27" s="47"/>
      <c r="BC27" s="47"/>
      <c r="BD27" s="47"/>
      <c r="BE27" s="47"/>
      <c r="BF27" s="47"/>
      <c r="BG27" s="47"/>
      <c r="BH27" s="47"/>
      <c r="BI27" s="47"/>
      <c r="BJ27" s="47"/>
    </row>
    <row r="28" spans="2:62">
      <c r="G28" s="47"/>
      <c r="H28" s="47"/>
      <c r="I28" s="47"/>
      <c r="K28" s="200"/>
      <c r="L28" s="200"/>
      <c r="M28" s="200"/>
      <c r="N28" s="200"/>
      <c r="O28" s="200"/>
      <c r="P28" s="200"/>
      <c r="Q28" s="200"/>
      <c r="R28" s="48"/>
      <c r="S28" s="47"/>
      <c r="T28" s="47"/>
      <c r="U28" s="47"/>
      <c r="V28" s="47"/>
      <c r="W28" s="47"/>
      <c r="X28" s="47"/>
      <c r="Y28" s="47"/>
      <c r="Z28" s="47"/>
      <c r="AA28" s="47"/>
      <c r="AB28" s="47"/>
      <c r="AC28" s="47"/>
      <c r="AD28" s="47"/>
      <c r="AE28" s="47"/>
      <c r="AF28" s="47"/>
      <c r="AG28" s="47"/>
      <c r="AH28" s="47"/>
      <c r="AI28" s="47"/>
      <c r="AJ28" s="47"/>
      <c r="AK28" s="47"/>
      <c r="AL28" s="47"/>
      <c r="AM28" s="48"/>
      <c r="AN28" s="47"/>
      <c r="AO28" s="47"/>
      <c r="AP28" s="47"/>
      <c r="AQ28" s="47"/>
      <c r="AR28" s="47"/>
      <c r="AS28" s="47"/>
      <c r="AT28" s="47"/>
      <c r="AU28" s="47"/>
      <c r="AV28" s="47"/>
      <c r="AW28" s="47"/>
      <c r="AX28" s="47"/>
      <c r="AY28" s="48"/>
      <c r="AZ28" s="47"/>
      <c r="BA28" s="47"/>
      <c r="BB28" s="47"/>
      <c r="BC28" s="47"/>
      <c r="BD28" s="47"/>
      <c r="BE28" s="47"/>
      <c r="BF28" s="47"/>
      <c r="BG28" s="47"/>
      <c r="BH28" s="47"/>
      <c r="BI28" s="47"/>
      <c r="BJ28" s="47"/>
    </row>
    <row r="29" spans="2:62">
      <c r="G29" s="49"/>
      <c r="H29" s="49"/>
      <c r="I29" s="49"/>
      <c r="K29" s="201"/>
      <c r="L29" s="201"/>
      <c r="M29" s="201"/>
      <c r="N29" s="201"/>
      <c r="O29" s="201"/>
      <c r="P29" s="201"/>
      <c r="Q29" s="201"/>
      <c r="R29" s="50"/>
      <c r="S29" s="49"/>
      <c r="T29" s="49"/>
      <c r="U29" s="49"/>
      <c r="V29" s="49"/>
      <c r="W29" s="49"/>
      <c r="X29" s="49"/>
      <c r="Y29" s="49"/>
      <c r="Z29" s="49"/>
      <c r="AA29" s="49"/>
      <c r="AB29" s="49"/>
      <c r="AC29" s="49"/>
      <c r="AD29" s="49"/>
      <c r="AE29" s="49"/>
      <c r="AF29" s="49"/>
      <c r="AG29" s="49"/>
      <c r="AH29" s="49"/>
      <c r="AI29" s="49"/>
      <c r="AJ29" s="49"/>
      <c r="AK29" s="49"/>
      <c r="AL29" s="49"/>
      <c r="AM29" s="50"/>
      <c r="AN29" s="49"/>
      <c r="AO29" s="49"/>
      <c r="AP29" s="49"/>
      <c r="AQ29" s="49"/>
      <c r="AR29" s="49"/>
      <c r="AS29" s="49"/>
      <c r="AT29" s="49"/>
      <c r="AU29" s="49"/>
      <c r="AV29" s="49"/>
      <c r="AW29" s="49"/>
      <c r="AX29" s="49"/>
      <c r="AY29" s="50"/>
      <c r="AZ29" s="49"/>
      <c r="BA29" s="49"/>
      <c r="BB29" s="49"/>
      <c r="BC29" s="49"/>
      <c r="BD29" s="49"/>
      <c r="BE29" s="49"/>
      <c r="BF29" s="49"/>
      <c r="BG29" s="49"/>
      <c r="BH29" s="49"/>
      <c r="BI29" s="49"/>
      <c r="BJ29" s="49"/>
    </row>
    <row r="31" spans="2:62">
      <c r="C31" s="12"/>
      <c r="D31" s="12"/>
      <c r="E31" s="203"/>
      <c r="F31" s="51"/>
      <c r="G31" s="51"/>
      <c r="H31" s="12"/>
    </row>
    <row r="32" spans="2:62">
      <c r="F32" s="51"/>
      <c r="G32" s="51"/>
      <c r="H32" s="12"/>
    </row>
    <row r="33" spans="2:62">
      <c r="B33" s="12"/>
      <c r="C33" s="12"/>
      <c r="D33" s="12"/>
      <c r="E33" s="203"/>
      <c r="F33" s="12"/>
    </row>
    <row r="36" spans="2:62" ht="18" customHeight="1">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row>
    <row r="37" spans="2:62" ht="12.95" customHeight="1"/>
    <row r="38" spans="2:62">
      <c r="B38" s="41"/>
      <c r="C38" s="41"/>
      <c r="D38" s="41"/>
      <c r="E38" s="41"/>
      <c r="F38" s="41"/>
      <c r="G38" s="41"/>
      <c r="H38" s="41"/>
      <c r="I38" s="41"/>
      <c r="J38" s="41"/>
      <c r="K38" s="41"/>
      <c r="L38" s="41"/>
      <c r="M38" s="41"/>
      <c r="N38" s="45"/>
      <c r="O38" s="41"/>
      <c r="P38" s="41"/>
      <c r="Q38" s="41"/>
      <c r="R38" s="41"/>
      <c r="S38" s="41"/>
      <c r="T38" s="41"/>
      <c r="U38" s="41"/>
      <c r="V38" s="45"/>
      <c r="W38" s="41"/>
      <c r="X38" s="41"/>
      <c r="Y38" s="41"/>
      <c r="Z38" s="41"/>
      <c r="AA38" s="41"/>
      <c r="AB38" s="41"/>
      <c r="AC38" s="41"/>
      <c r="AD38" s="41"/>
      <c r="AE38" s="41"/>
      <c r="AF38" s="41"/>
      <c r="AG38" s="41"/>
      <c r="AH38" s="41"/>
      <c r="AI38" s="41"/>
      <c r="AJ38" s="41"/>
      <c r="AK38" s="41"/>
      <c r="AL38" s="41"/>
      <c r="AM38" s="45"/>
      <c r="AN38" s="41"/>
      <c r="AO38" s="41"/>
      <c r="AP38" s="41"/>
      <c r="AQ38" s="41"/>
      <c r="AR38" s="41"/>
      <c r="AS38" s="41"/>
      <c r="AT38" s="41"/>
      <c r="AU38" s="45"/>
      <c r="AV38" s="41"/>
      <c r="AW38" s="41"/>
      <c r="AX38" s="41"/>
      <c r="AY38" s="41"/>
      <c r="AZ38" s="41"/>
      <c r="BA38" s="41"/>
      <c r="BB38" s="41"/>
      <c r="BC38" s="45"/>
      <c r="BD38" s="41"/>
      <c r="BE38" s="41"/>
      <c r="BF38" s="41"/>
      <c r="BG38" s="41"/>
      <c r="BH38" s="41"/>
      <c r="BI38" s="41"/>
      <c r="BJ38" s="41"/>
    </row>
    <row r="39" spans="2:62">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row>
    <row r="40" spans="2:62">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row>
    <row r="42" spans="2:62">
      <c r="F42" s="47"/>
      <c r="G42" s="47"/>
      <c r="H42" s="47"/>
      <c r="I42" s="47"/>
      <c r="J42" s="47"/>
      <c r="K42" s="47"/>
      <c r="L42" s="4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8"/>
      <c r="AN42" s="208"/>
      <c r="AO42" s="208"/>
      <c r="AP42" s="208"/>
      <c r="AQ42" s="208"/>
      <c r="AR42" s="208"/>
      <c r="AS42" s="208"/>
      <c r="AT42" s="208"/>
      <c r="AU42" s="207"/>
      <c r="AV42" s="207"/>
      <c r="AW42" s="207"/>
      <c r="AX42" s="207"/>
      <c r="AY42" s="207"/>
      <c r="AZ42" s="207"/>
      <c r="BA42" s="207"/>
      <c r="BB42" s="207"/>
      <c r="BC42" s="207"/>
      <c r="BD42" s="207"/>
      <c r="BE42" s="207"/>
      <c r="BF42" s="207"/>
      <c r="BG42" s="207"/>
      <c r="BH42" s="207"/>
      <c r="BI42" s="207"/>
      <c r="BJ42" s="207"/>
    </row>
    <row r="43" spans="2:62">
      <c r="B43" s="52"/>
      <c r="C43" s="52"/>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8"/>
      <c r="AN43" s="208"/>
      <c r="AO43" s="208"/>
      <c r="AP43" s="208"/>
      <c r="AQ43" s="208"/>
      <c r="AR43" s="208"/>
      <c r="AS43" s="208"/>
      <c r="AT43" s="208"/>
      <c r="AU43" s="207"/>
      <c r="AV43" s="207"/>
      <c r="AW43" s="207"/>
      <c r="AX43" s="207"/>
      <c r="AY43" s="207"/>
      <c r="AZ43" s="207"/>
      <c r="BA43" s="207"/>
      <c r="BB43" s="207"/>
      <c r="BC43" s="207"/>
      <c r="BD43" s="207"/>
      <c r="BE43" s="207"/>
      <c r="BF43" s="207"/>
      <c r="BG43" s="207"/>
      <c r="BH43" s="207"/>
      <c r="BI43" s="207"/>
      <c r="BJ43" s="207"/>
    </row>
    <row r="44" spans="2:62">
      <c r="B44" s="52"/>
      <c r="C44" s="52"/>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8"/>
      <c r="AN44" s="208"/>
      <c r="AO44" s="208"/>
      <c r="AP44" s="208"/>
      <c r="AQ44" s="208"/>
      <c r="AR44" s="208"/>
      <c r="AS44" s="208"/>
      <c r="AT44" s="208"/>
      <c r="AU44" s="207"/>
      <c r="AV44" s="207"/>
      <c r="AW44" s="207"/>
      <c r="AX44" s="207"/>
      <c r="AY44" s="207"/>
      <c r="AZ44" s="207"/>
      <c r="BA44" s="207"/>
      <c r="BB44" s="207"/>
      <c r="BC44" s="208"/>
      <c r="BD44" s="208"/>
      <c r="BE44" s="208"/>
      <c r="BF44" s="208"/>
      <c r="BG44" s="208"/>
      <c r="BH44" s="208"/>
      <c r="BI44" s="208"/>
      <c r="BJ44" s="208"/>
    </row>
    <row r="45" spans="2:62">
      <c r="B45" s="52"/>
      <c r="C45" s="52"/>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8"/>
      <c r="AN45" s="208"/>
      <c r="AO45" s="208"/>
      <c r="AP45" s="208"/>
      <c r="AQ45" s="208"/>
      <c r="AR45" s="208"/>
      <c r="AS45" s="208"/>
      <c r="AT45" s="208"/>
      <c r="AU45" s="207"/>
      <c r="AV45" s="207"/>
      <c r="AW45" s="207"/>
      <c r="AX45" s="207"/>
      <c r="AY45" s="207"/>
      <c r="AZ45" s="207"/>
      <c r="BA45" s="207"/>
      <c r="BB45" s="207"/>
      <c r="BC45" s="208"/>
      <c r="BD45" s="208"/>
      <c r="BE45" s="208"/>
      <c r="BF45" s="208"/>
      <c r="BG45" s="208"/>
      <c r="BH45" s="208"/>
      <c r="BI45" s="208"/>
      <c r="BJ45" s="208"/>
    </row>
    <row r="46" spans="2:62">
      <c r="B46" s="52"/>
      <c r="C46" s="5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row>
    <row r="47" spans="2:62">
      <c r="B47" s="52"/>
      <c r="C47" s="52"/>
    </row>
    <row r="48" spans="2:62">
      <c r="B48" s="52"/>
      <c r="C48" s="52"/>
    </row>
    <row r="49" spans="2:62">
      <c r="B49" s="52"/>
      <c r="C49" s="52"/>
      <c r="F49" s="47"/>
      <c r="G49" s="47"/>
      <c r="H49" s="47"/>
      <c r="I49" s="47"/>
      <c r="J49" s="47"/>
      <c r="K49" s="47"/>
      <c r="L49" s="4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8"/>
      <c r="AN49" s="208"/>
      <c r="AO49" s="208"/>
      <c r="AP49" s="208"/>
      <c r="AQ49" s="208"/>
      <c r="AR49" s="208"/>
      <c r="AS49" s="208"/>
      <c r="AT49" s="208"/>
      <c r="AU49" s="209"/>
      <c r="AV49" s="209"/>
      <c r="AW49" s="209"/>
      <c r="AX49" s="209"/>
      <c r="AY49" s="209"/>
      <c r="AZ49" s="209"/>
      <c r="BA49" s="209"/>
      <c r="BB49" s="209"/>
      <c r="BC49" s="209"/>
      <c r="BD49" s="209"/>
      <c r="BE49" s="209"/>
      <c r="BF49" s="209"/>
      <c r="BG49" s="209"/>
      <c r="BH49" s="209"/>
      <c r="BI49" s="209"/>
      <c r="BJ49" s="209"/>
    </row>
    <row r="50" spans="2:62">
      <c r="B50" s="52"/>
      <c r="C50" s="52"/>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8"/>
      <c r="AN50" s="208"/>
      <c r="AO50" s="208"/>
      <c r="AP50" s="208"/>
      <c r="AQ50" s="208"/>
      <c r="AR50" s="208"/>
      <c r="AS50" s="208"/>
      <c r="AT50" s="208"/>
      <c r="AU50" s="209"/>
      <c r="AV50" s="209"/>
      <c r="AW50" s="209"/>
      <c r="AX50" s="209"/>
      <c r="AY50" s="209"/>
      <c r="AZ50" s="209"/>
      <c r="BA50" s="209"/>
      <c r="BB50" s="209"/>
      <c r="BC50" s="209"/>
      <c r="BD50" s="209"/>
      <c r="BE50" s="209"/>
      <c r="BF50" s="209"/>
      <c r="BG50" s="209"/>
      <c r="BH50" s="209"/>
      <c r="BI50" s="209"/>
      <c r="BJ50" s="209"/>
    </row>
    <row r="51" spans="2:62">
      <c r="B51" s="52"/>
      <c r="C51" s="52"/>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8"/>
      <c r="AN51" s="208"/>
      <c r="AO51" s="208"/>
      <c r="AP51" s="208"/>
      <c r="AQ51" s="208"/>
      <c r="AR51" s="208"/>
      <c r="AS51" s="208"/>
      <c r="AT51" s="208"/>
      <c r="AU51" s="209"/>
      <c r="AV51" s="209"/>
      <c r="AW51" s="209"/>
      <c r="AX51" s="209"/>
      <c r="AY51" s="209"/>
      <c r="AZ51" s="209"/>
      <c r="BA51" s="209"/>
      <c r="BB51" s="209"/>
      <c r="BC51" s="209"/>
      <c r="BD51" s="209"/>
      <c r="BE51" s="209"/>
      <c r="BF51" s="209"/>
      <c r="BG51" s="209"/>
      <c r="BH51" s="209"/>
      <c r="BI51" s="209"/>
      <c r="BJ51" s="209"/>
    </row>
    <row r="52" spans="2:62">
      <c r="B52" s="52"/>
      <c r="C52" s="52"/>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8"/>
      <c r="AN52" s="208"/>
      <c r="AO52" s="208"/>
      <c r="AP52" s="208"/>
      <c r="AQ52" s="208"/>
      <c r="AR52" s="208"/>
      <c r="AS52" s="208"/>
      <c r="AT52" s="208"/>
      <c r="AU52" s="207"/>
      <c r="AV52" s="207"/>
      <c r="AW52" s="207"/>
      <c r="AX52" s="207"/>
      <c r="AY52" s="207"/>
      <c r="AZ52" s="207"/>
      <c r="BA52" s="207"/>
      <c r="BB52" s="207"/>
      <c r="BC52" s="208"/>
      <c r="BD52" s="208"/>
      <c r="BE52" s="208"/>
      <c r="BF52" s="208"/>
      <c r="BG52" s="208"/>
      <c r="BH52" s="208"/>
      <c r="BI52" s="208"/>
      <c r="BJ52" s="208"/>
    </row>
    <row r="53" spans="2:62">
      <c r="B53" s="52"/>
      <c r="C53" s="5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row>
    <row r="54" spans="2:62">
      <c r="B54" s="52"/>
      <c r="C54" s="52"/>
    </row>
    <row r="55" spans="2:62">
      <c r="B55" s="52"/>
      <c r="C55" s="52"/>
    </row>
    <row r="56" spans="2:62" ht="13.5" customHeight="1">
      <c r="B56" s="52"/>
      <c r="C56" s="52"/>
      <c r="F56" s="47"/>
      <c r="G56" s="47"/>
      <c r="H56" s="47"/>
      <c r="I56" s="47"/>
      <c r="J56" s="47"/>
      <c r="K56" s="47"/>
      <c r="L56" s="4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8"/>
      <c r="AN56" s="208"/>
      <c r="AO56" s="208"/>
      <c r="AP56" s="208"/>
      <c r="AQ56" s="208"/>
      <c r="AR56" s="208"/>
      <c r="AS56" s="208"/>
      <c r="AT56" s="208"/>
      <c r="AU56" s="209"/>
      <c r="AV56" s="209"/>
      <c r="AW56" s="209"/>
      <c r="AX56" s="209"/>
      <c r="AY56" s="209"/>
      <c r="AZ56" s="209"/>
      <c r="BA56" s="209"/>
      <c r="BB56" s="209"/>
      <c r="BC56" s="209"/>
      <c r="BD56" s="209"/>
      <c r="BE56" s="209"/>
      <c r="BF56" s="209"/>
      <c r="BG56" s="209"/>
      <c r="BH56" s="209"/>
      <c r="BI56" s="209"/>
      <c r="BJ56" s="209"/>
    </row>
    <row r="57" spans="2:62">
      <c r="B57" s="52"/>
      <c r="C57" s="52"/>
      <c r="N57" s="207"/>
      <c r="O57" s="207"/>
      <c r="P57" s="207"/>
      <c r="Q57" s="207"/>
      <c r="R57" s="207"/>
      <c r="S57" s="207"/>
      <c r="T57" s="207"/>
      <c r="U57" s="207"/>
      <c r="V57" s="209"/>
      <c r="W57" s="209"/>
      <c r="X57" s="209"/>
      <c r="Y57" s="209"/>
      <c r="Z57" s="209"/>
      <c r="AA57" s="209"/>
      <c r="AB57" s="209"/>
      <c r="AC57" s="209"/>
      <c r="AD57" s="209"/>
      <c r="AE57" s="209"/>
      <c r="AF57" s="209"/>
      <c r="AG57" s="209"/>
      <c r="AH57" s="209"/>
      <c r="AI57" s="209"/>
      <c r="AJ57" s="209"/>
      <c r="AK57" s="209"/>
      <c r="AL57" s="209"/>
      <c r="AM57" s="208"/>
      <c r="AN57" s="208"/>
      <c r="AO57" s="208"/>
      <c r="AP57" s="208"/>
      <c r="AQ57" s="208"/>
      <c r="AR57" s="208"/>
      <c r="AS57" s="208"/>
      <c r="AT57" s="208"/>
      <c r="AU57" s="209"/>
      <c r="AV57" s="209"/>
      <c r="AW57" s="209"/>
      <c r="AX57" s="209"/>
      <c r="AY57" s="209"/>
      <c r="AZ57" s="209"/>
      <c r="BA57" s="209"/>
      <c r="BB57" s="209"/>
      <c r="BC57" s="207"/>
      <c r="BD57" s="207"/>
      <c r="BE57" s="207"/>
      <c r="BF57" s="207"/>
      <c r="BG57" s="207"/>
      <c r="BH57" s="207"/>
      <c r="BI57" s="207"/>
      <c r="BJ57" s="207"/>
    </row>
    <row r="58" spans="2:62">
      <c r="B58" s="52"/>
      <c r="C58" s="52"/>
      <c r="N58" s="207"/>
      <c r="O58" s="207"/>
      <c r="P58" s="207"/>
      <c r="Q58" s="207"/>
      <c r="R58" s="207"/>
      <c r="S58" s="207"/>
      <c r="T58" s="207"/>
      <c r="U58" s="207"/>
      <c r="V58" s="209"/>
      <c r="W58" s="209"/>
      <c r="X58" s="209"/>
      <c r="Y58" s="209"/>
      <c r="Z58" s="209"/>
      <c r="AA58" s="209"/>
      <c r="AB58" s="209"/>
      <c r="AC58" s="209"/>
      <c r="AD58" s="209"/>
      <c r="AE58" s="209"/>
      <c r="AF58" s="209"/>
      <c r="AG58" s="209"/>
      <c r="AH58" s="209"/>
      <c r="AI58" s="209"/>
      <c r="AJ58" s="209"/>
      <c r="AK58" s="209"/>
      <c r="AL58" s="209"/>
      <c r="AM58" s="208"/>
      <c r="AN58" s="208"/>
      <c r="AO58" s="208"/>
      <c r="AP58" s="208"/>
      <c r="AQ58" s="208"/>
      <c r="AR58" s="208"/>
      <c r="AS58" s="208"/>
      <c r="AT58" s="208"/>
      <c r="AU58" s="209"/>
      <c r="AV58" s="209"/>
      <c r="AW58" s="209"/>
      <c r="AX58" s="209"/>
      <c r="AY58" s="209"/>
      <c r="AZ58" s="209"/>
      <c r="BA58" s="209"/>
      <c r="BB58" s="209"/>
      <c r="BC58" s="209"/>
      <c r="BD58" s="209"/>
      <c r="BE58" s="209"/>
      <c r="BF58" s="209"/>
      <c r="BG58" s="209"/>
      <c r="BH58" s="209"/>
      <c r="BI58" s="209"/>
      <c r="BJ58" s="209"/>
    </row>
    <row r="59" spans="2:62">
      <c r="N59" s="207"/>
      <c r="O59" s="207"/>
      <c r="P59" s="207"/>
      <c r="Q59" s="207"/>
      <c r="R59" s="207"/>
      <c r="S59" s="207"/>
      <c r="T59" s="207"/>
      <c r="U59" s="207"/>
      <c r="V59" s="209"/>
      <c r="W59" s="209"/>
      <c r="X59" s="209"/>
      <c r="Y59" s="209"/>
      <c r="Z59" s="209"/>
      <c r="AA59" s="209"/>
      <c r="AB59" s="209"/>
      <c r="AC59" s="209"/>
      <c r="AD59" s="209"/>
      <c r="AE59" s="209"/>
      <c r="AF59" s="209"/>
      <c r="AG59" s="209"/>
      <c r="AH59" s="209"/>
      <c r="AI59" s="209"/>
      <c r="AJ59" s="209"/>
      <c r="AK59" s="209"/>
      <c r="AL59" s="209"/>
      <c r="AM59" s="208"/>
      <c r="AN59" s="208"/>
      <c r="AO59" s="208"/>
      <c r="AP59" s="208"/>
      <c r="AQ59" s="208"/>
      <c r="AR59" s="208"/>
      <c r="AS59" s="208"/>
      <c r="AT59" s="208"/>
      <c r="AU59" s="209"/>
      <c r="AV59" s="209"/>
      <c r="AW59" s="209"/>
      <c r="AX59" s="209"/>
      <c r="AY59" s="209"/>
      <c r="AZ59" s="209"/>
      <c r="BA59" s="209"/>
      <c r="BB59" s="209"/>
      <c r="BC59" s="208"/>
      <c r="BD59" s="208"/>
      <c r="BE59" s="208"/>
      <c r="BF59" s="208"/>
      <c r="BG59" s="208"/>
      <c r="BH59" s="208"/>
      <c r="BI59" s="208"/>
      <c r="BJ59" s="208"/>
    </row>
    <row r="60" spans="2:6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row>
    <row r="63" spans="2:62">
      <c r="B63" s="52"/>
      <c r="C63" s="52"/>
      <c r="F63" s="47"/>
      <c r="G63" s="47"/>
      <c r="H63" s="47"/>
      <c r="I63" s="47"/>
      <c r="J63" s="47"/>
      <c r="K63" s="47"/>
      <c r="L63" s="47"/>
      <c r="N63" s="209"/>
      <c r="O63" s="209"/>
      <c r="P63" s="209"/>
      <c r="Q63" s="209"/>
      <c r="R63" s="209"/>
      <c r="S63" s="209"/>
      <c r="T63" s="209"/>
      <c r="U63" s="209"/>
      <c r="V63" s="207"/>
      <c r="W63" s="207"/>
      <c r="X63" s="207"/>
      <c r="Y63" s="207"/>
      <c r="Z63" s="207"/>
      <c r="AA63" s="207"/>
      <c r="AB63" s="207"/>
      <c r="AC63" s="207"/>
      <c r="AD63" s="207"/>
      <c r="AE63" s="207"/>
      <c r="AF63" s="207"/>
      <c r="AG63" s="207"/>
      <c r="AH63" s="207"/>
      <c r="AI63" s="207"/>
      <c r="AJ63" s="207"/>
      <c r="AK63" s="207"/>
      <c r="AL63" s="207"/>
      <c r="AM63" s="208"/>
      <c r="AN63" s="208"/>
      <c r="AO63" s="208"/>
      <c r="AP63" s="208"/>
      <c r="AQ63" s="208"/>
      <c r="AR63" s="208"/>
      <c r="AS63" s="208"/>
      <c r="AT63" s="208"/>
      <c r="AU63" s="207"/>
      <c r="AV63" s="207"/>
      <c r="AW63" s="207"/>
      <c r="AX63" s="207"/>
      <c r="AY63" s="207"/>
      <c r="AZ63" s="207"/>
      <c r="BA63" s="207"/>
      <c r="BB63" s="207"/>
      <c r="BC63" s="209"/>
      <c r="BD63" s="209"/>
      <c r="BE63" s="209"/>
      <c r="BF63" s="209"/>
      <c r="BG63" s="209"/>
      <c r="BH63" s="209"/>
      <c r="BI63" s="209"/>
      <c r="BJ63" s="209"/>
    </row>
    <row r="64" spans="2:62">
      <c r="B64" s="52"/>
      <c r="C64" s="52"/>
      <c r="N64" s="209"/>
      <c r="O64" s="209"/>
      <c r="P64" s="209"/>
      <c r="Q64" s="209"/>
      <c r="R64" s="209"/>
      <c r="S64" s="209"/>
      <c r="T64" s="209"/>
      <c r="U64" s="209"/>
      <c r="V64" s="207"/>
      <c r="W64" s="207"/>
      <c r="X64" s="207"/>
      <c r="Y64" s="207"/>
      <c r="Z64" s="207"/>
      <c r="AA64" s="207"/>
      <c r="AB64" s="207"/>
      <c r="AC64" s="207"/>
      <c r="AD64" s="207"/>
      <c r="AE64" s="207"/>
      <c r="AF64" s="207"/>
      <c r="AG64" s="207"/>
      <c r="AH64" s="207"/>
      <c r="AI64" s="207"/>
      <c r="AJ64" s="207"/>
      <c r="AK64" s="207"/>
      <c r="AL64" s="207"/>
      <c r="AM64" s="208"/>
      <c r="AN64" s="208"/>
      <c r="AO64" s="208"/>
      <c r="AP64" s="208"/>
      <c r="AQ64" s="208"/>
      <c r="AR64" s="208"/>
      <c r="AS64" s="208"/>
      <c r="AT64" s="208"/>
      <c r="AU64" s="209"/>
      <c r="AV64" s="209"/>
      <c r="AW64" s="209"/>
      <c r="AX64" s="209"/>
      <c r="AY64" s="209"/>
      <c r="AZ64" s="209"/>
      <c r="BA64" s="209"/>
      <c r="BB64" s="209"/>
      <c r="BC64" s="207"/>
      <c r="BD64" s="207"/>
      <c r="BE64" s="207"/>
      <c r="BF64" s="207"/>
      <c r="BG64" s="207"/>
      <c r="BH64" s="207"/>
      <c r="BI64" s="207"/>
      <c r="BJ64" s="207"/>
    </row>
    <row r="65" spans="2:62">
      <c r="B65" s="52"/>
      <c r="C65" s="52"/>
      <c r="N65" s="209"/>
      <c r="O65" s="209"/>
      <c r="P65" s="209"/>
      <c r="Q65" s="209"/>
      <c r="R65" s="209"/>
      <c r="S65" s="209"/>
      <c r="T65" s="209"/>
      <c r="U65" s="209"/>
      <c r="V65" s="209"/>
      <c r="W65" s="209"/>
      <c r="X65" s="209"/>
      <c r="Y65" s="209"/>
      <c r="Z65" s="209"/>
      <c r="AA65" s="209"/>
      <c r="AB65" s="209"/>
      <c r="AC65" s="209"/>
      <c r="AD65" s="209"/>
      <c r="AE65" s="209"/>
      <c r="AF65" s="209"/>
      <c r="AG65" s="209"/>
      <c r="AH65" s="209"/>
      <c r="AI65" s="209"/>
      <c r="AJ65" s="209"/>
      <c r="AK65" s="209"/>
      <c r="AL65" s="209"/>
      <c r="AM65" s="208"/>
      <c r="AN65" s="208"/>
      <c r="AO65" s="208"/>
      <c r="AP65" s="208"/>
      <c r="AQ65" s="208"/>
      <c r="AR65" s="208"/>
      <c r="AS65" s="208"/>
      <c r="AT65" s="208"/>
      <c r="AU65" s="209"/>
      <c r="AV65" s="209"/>
      <c r="AW65" s="209"/>
      <c r="AX65" s="209"/>
      <c r="AY65" s="209"/>
      <c r="AZ65" s="209"/>
      <c r="BA65" s="209"/>
      <c r="BB65" s="209"/>
      <c r="BC65" s="209"/>
      <c r="BD65" s="209"/>
      <c r="BE65" s="209"/>
      <c r="BF65" s="209"/>
      <c r="BG65" s="209"/>
      <c r="BH65" s="209"/>
      <c r="BI65" s="209"/>
      <c r="BJ65" s="209"/>
    </row>
    <row r="66" spans="2:62">
      <c r="B66" s="52"/>
      <c r="C66" s="52"/>
      <c r="N66" s="207"/>
      <c r="O66" s="207"/>
      <c r="P66" s="207"/>
      <c r="Q66" s="207"/>
      <c r="R66" s="207"/>
      <c r="S66" s="207"/>
      <c r="T66" s="207"/>
      <c r="U66" s="207"/>
      <c r="V66" s="209"/>
      <c r="W66" s="209"/>
      <c r="X66" s="209"/>
      <c r="Y66" s="209"/>
      <c r="Z66" s="209"/>
      <c r="AA66" s="209"/>
      <c r="AB66" s="209"/>
      <c r="AC66" s="209"/>
      <c r="AD66" s="209"/>
      <c r="AE66" s="209"/>
      <c r="AF66" s="209"/>
      <c r="AG66" s="209"/>
      <c r="AH66" s="209"/>
      <c r="AI66" s="209"/>
      <c r="AJ66" s="209"/>
      <c r="AK66" s="209"/>
      <c r="AL66" s="209"/>
      <c r="AM66" s="208"/>
      <c r="AN66" s="208"/>
      <c r="AO66" s="208"/>
      <c r="AP66" s="208"/>
      <c r="AQ66" s="208"/>
      <c r="AR66" s="208"/>
      <c r="AS66" s="208"/>
      <c r="AT66" s="208"/>
      <c r="AU66" s="209"/>
      <c r="AV66" s="209"/>
      <c r="AW66" s="209"/>
      <c r="AX66" s="209"/>
      <c r="AY66" s="209"/>
      <c r="AZ66" s="209"/>
      <c r="BA66" s="209"/>
      <c r="BB66" s="209"/>
      <c r="BC66" s="208"/>
      <c r="BD66" s="208"/>
      <c r="BE66" s="208"/>
      <c r="BF66" s="208"/>
      <c r="BG66" s="208"/>
      <c r="BH66" s="208"/>
      <c r="BI66" s="208"/>
      <c r="BJ66" s="208"/>
    </row>
    <row r="67" spans="2:62">
      <c r="B67" s="52"/>
      <c r="C67" s="52"/>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row>
    <row r="68" spans="2:62">
      <c r="B68" s="52"/>
      <c r="C68" s="52"/>
    </row>
    <row r="69" spans="2:62">
      <c r="B69" s="52"/>
      <c r="C69" s="52"/>
    </row>
    <row r="70" spans="2:62">
      <c r="B70" s="52"/>
      <c r="C70" s="52"/>
      <c r="F70" s="47"/>
      <c r="G70" s="47"/>
      <c r="H70" s="47"/>
      <c r="I70" s="47"/>
      <c r="J70" s="47"/>
      <c r="K70" s="47"/>
      <c r="L70" s="47"/>
      <c r="N70" s="209"/>
      <c r="O70" s="209"/>
      <c r="P70" s="209"/>
      <c r="Q70" s="209"/>
      <c r="R70" s="209"/>
      <c r="S70" s="209"/>
      <c r="T70" s="209"/>
      <c r="U70" s="209"/>
      <c r="V70" s="207"/>
      <c r="W70" s="207"/>
      <c r="X70" s="207"/>
      <c r="Y70" s="207"/>
      <c r="Z70" s="207"/>
      <c r="AA70" s="207"/>
      <c r="AB70" s="207"/>
      <c r="AC70" s="207"/>
      <c r="AD70" s="207"/>
      <c r="AE70" s="207"/>
      <c r="AF70" s="207"/>
      <c r="AG70" s="207"/>
      <c r="AH70" s="207"/>
      <c r="AI70" s="207"/>
      <c r="AJ70" s="207"/>
      <c r="AK70" s="207"/>
      <c r="AL70" s="207"/>
      <c r="AM70" s="208"/>
      <c r="AN70" s="208"/>
      <c r="AO70" s="208"/>
      <c r="AP70" s="208"/>
      <c r="AQ70" s="208"/>
      <c r="AR70" s="208"/>
      <c r="AS70" s="208"/>
      <c r="AT70" s="208"/>
      <c r="AU70" s="207"/>
      <c r="AV70" s="207"/>
      <c r="AW70" s="207"/>
      <c r="AX70" s="207"/>
      <c r="AY70" s="207"/>
      <c r="AZ70" s="207"/>
      <c r="BA70" s="207"/>
      <c r="BB70" s="207"/>
      <c r="BC70" s="209"/>
      <c r="BD70" s="209"/>
      <c r="BE70" s="209"/>
      <c r="BF70" s="209"/>
      <c r="BG70" s="209"/>
      <c r="BH70" s="209"/>
      <c r="BI70" s="209"/>
      <c r="BJ70" s="209"/>
    </row>
    <row r="71" spans="2:62">
      <c r="B71" s="52"/>
      <c r="C71" s="52"/>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7"/>
      <c r="AL71" s="207"/>
      <c r="AM71" s="208"/>
      <c r="AN71" s="208"/>
      <c r="AO71" s="208"/>
      <c r="AP71" s="208"/>
      <c r="AQ71" s="208"/>
      <c r="AR71" s="208"/>
      <c r="AS71" s="208"/>
      <c r="AT71" s="208"/>
      <c r="AU71" s="209"/>
      <c r="AV71" s="209"/>
      <c r="AW71" s="209"/>
      <c r="AX71" s="209"/>
      <c r="AY71" s="209"/>
      <c r="AZ71" s="209"/>
      <c r="BA71" s="209"/>
      <c r="BB71" s="209"/>
      <c r="BC71" s="209"/>
      <c r="BD71" s="209"/>
      <c r="BE71" s="209"/>
      <c r="BF71" s="209"/>
      <c r="BG71" s="209"/>
      <c r="BH71" s="209"/>
      <c r="BI71" s="209"/>
      <c r="BJ71" s="209"/>
    </row>
    <row r="72" spans="2:62">
      <c r="B72" s="52"/>
      <c r="C72" s="52"/>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8"/>
      <c r="AN72" s="208"/>
      <c r="AO72" s="208"/>
      <c r="AP72" s="208"/>
      <c r="AQ72" s="208"/>
      <c r="AR72" s="208"/>
      <c r="AS72" s="208"/>
      <c r="AT72" s="208"/>
      <c r="AU72" s="209"/>
      <c r="AV72" s="209"/>
      <c r="AW72" s="209"/>
      <c r="AX72" s="209"/>
      <c r="AY72" s="209"/>
      <c r="AZ72" s="209"/>
      <c r="BA72" s="209"/>
      <c r="BB72" s="209"/>
      <c r="BC72" s="209"/>
      <c r="BD72" s="209"/>
      <c r="BE72" s="209"/>
      <c r="BF72" s="209"/>
      <c r="BG72" s="209"/>
      <c r="BH72" s="209"/>
      <c r="BI72" s="209"/>
      <c r="BJ72" s="209"/>
    </row>
    <row r="73" spans="2:62">
      <c r="B73" s="52"/>
      <c r="C73" s="52"/>
      <c r="N73" s="207"/>
      <c r="O73" s="207"/>
      <c r="P73" s="207"/>
      <c r="Q73" s="207"/>
      <c r="R73" s="207"/>
      <c r="S73" s="207"/>
      <c r="T73" s="207"/>
      <c r="U73" s="207"/>
      <c r="V73" s="209"/>
      <c r="W73" s="209"/>
      <c r="X73" s="209"/>
      <c r="Y73" s="209"/>
      <c r="Z73" s="209"/>
      <c r="AA73" s="209"/>
      <c r="AB73" s="209"/>
      <c r="AC73" s="209"/>
      <c r="AD73" s="209"/>
      <c r="AE73" s="209"/>
      <c r="AF73" s="209"/>
      <c r="AG73" s="209"/>
      <c r="AH73" s="209"/>
      <c r="AI73" s="209"/>
      <c r="AJ73" s="209"/>
      <c r="AK73" s="209"/>
      <c r="AL73" s="209"/>
      <c r="AM73" s="208"/>
      <c r="AN73" s="208"/>
      <c r="AO73" s="208"/>
      <c r="AP73" s="208"/>
      <c r="AQ73" s="208"/>
      <c r="AR73" s="208"/>
      <c r="AS73" s="208"/>
      <c r="AT73" s="208"/>
      <c r="AU73" s="209"/>
      <c r="AV73" s="209"/>
      <c r="AW73" s="209"/>
      <c r="AX73" s="209"/>
      <c r="AY73" s="209"/>
      <c r="AZ73" s="209"/>
      <c r="BA73" s="209"/>
      <c r="BB73" s="209"/>
      <c r="BC73" s="208"/>
      <c r="BD73" s="208"/>
      <c r="BE73" s="208"/>
      <c r="BF73" s="208"/>
      <c r="BG73" s="208"/>
      <c r="BH73" s="208"/>
      <c r="BI73" s="208"/>
      <c r="BJ73" s="208"/>
    </row>
    <row r="74" spans="2:62">
      <c r="B74" s="52"/>
      <c r="C74" s="5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row>
    <row r="76" spans="2:62">
      <c r="C76" s="12"/>
      <c r="D76" s="12"/>
      <c r="E76" s="203"/>
      <c r="F76" s="51"/>
      <c r="G76" s="51"/>
      <c r="H76" s="12"/>
    </row>
    <row r="77" spans="2:62">
      <c r="F77" s="51"/>
      <c r="G77" s="51"/>
      <c r="H77" s="12"/>
    </row>
    <row r="78" spans="2:62">
      <c r="F78" s="51"/>
      <c r="G78" s="53"/>
      <c r="H78" s="12"/>
    </row>
    <row r="79" spans="2:62">
      <c r="B79" s="12"/>
      <c r="C79" s="12"/>
      <c r="D79" s="12"/>
      <c r="E79" s="203"/>
      <c r="F79" s="12"/>
    </row>
  </sheetData>
  <mergeCells count="1">
    <mergeCell ref="A1:J2"/>
  </mergeCells>
  <phoneticPr fontId="31"/>
  <printOptions horizontalCentered="1"/>
  <pageMargins left="0.47244094488188981" right="0.39370078740157483" top="0.31496062992125984" bottom="0.39370078740157483" header="0" footer="0"/>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2"/>
  <sheetViews>
    <sheetView view="pageBreakPreview" zoomScaleNormal="100" zoomScaleSheetLayoutView="100" workbookViewId="0">
      <selection activeCell="BK1" sqref="BK1"/>
    </sheetView>
  </sheetViews>
  <sheetFormatPr defaultRowHeight="13.5"/>
  <cols>
    <col min="1" max="63" width="1.625" customWidth="1"/>
  </cols>
  <sheetData>
    <row r="1" spans="1:19" ht="11.1" customHeight="1">
      <c r="A1" s="250">
        <f>'217'!AR1+1</f>
        <v>218</v>
      </c>
      <c r="B1" s="250"/>
      <c r="C1" s="250"/>
      <c r="D1" s="250"/>
      <c r="E1" s="250"/>
      <c r="F1" s="250"/>
      <c r="G1" s="250"/>
      <c r="H1" s="250"/>
      <c r="I1" s="250"/>
      <c r="J1" s="250"/>
      <c r="K1" s="250"/>
      <c r="L1" s="250"/>
      <c r="M1" s="250"/>
      <c r="N1" s="250"/>
      <c r="O1" s="250"/>
      <c r="P1" s="250"/>
      <c r="Q1" s="250"/>
      <c r="R1" s="250"/>
      <c r="S1" s="250"/>
    </row>
    <row r="2" spans="1:19" ht="11.1" customHeight="1">
      <c r="A2" s="250"/>
      <c r="B2" s="250"/>
      <c r="C2" s="250"/>
      <c r="D2" s="250"/>
      <c r="E2" s="250"/>
      <c r="F2" s="250"/>
      <c r="G2" s="250"/>
      <c r="H2" s="250"/>
      <c r="I2" s="250"/>
      <c r="J2" s="250"/>
      <c r="K2" s="250"/>
      <c r="L2" s="250"/>
      <c r="M2" s="250"/>
      <c r="N2" s="250"/>
      <c r="O2" s="250"/>
      <c r="P2" s="250"/>
      <c r="Q2" s="250"/>
      <c r="R2" s="250"/>
      <c r="S2" s="250"/>
    </row>
    <row r="3" spans="1:19" ht="15.95" customHeight="1"/>
    <row r="4" spans="1:19" ht="15.95" customHeight="1"/>
    <row r="5" spans="1:19" ht="15.95" customHeight="1"/>
    <row r="6" spans="1:19" ht="15.95" customHeight="1"/>
    <row r="7" spans="1:19" ht="15.95" customHeight="1"/>
    <row r="8" spans="1:19" ht="15.95" customHeight="1"/>
    <row r="9" spans="1:19" ht="15.95" customHeight="1"/>
    <row r="10" spans="1:19" ht="15.95" customHeight="1"/>
    <row r="11" spans="1:19" ht="15.95" customHeight="1"/>
    <row r="12" spans="1:19" ht="15.95" customHeight="1"/>
    <row r="13" spans="1:19" ht="15.95" customHeight="1"/>
    <row r="14" spans="1:19" ht="15.95" customHeight="1"/>
    <row r="15" spans="1:19" ht="15.95" customHeight="1"/>
    <row r="16" spans="1:19" ht="15.95" customHeight="1"/>
    <row r="17" spans="19:44" ht="15.95" customHeight="1"/>
    <row r="18" spans="19:44" ht="15.95" customHeight="1"/>
    <row r="19" spans="19:44" ht="15.95" customHeight="1"/>
    <row r="20" spans="19:44" ht="15.95" customHeight="1"/>
    <row r="21" spans="19:44" ht="15.95" customHeight="1"/>
    <row r="22" spans="19:44" ht="15.95" customHeight="1"/>
    <row r="23" spans="19:44" ht="15.95" customHeight="1"/>
    <row r="24" spans="19:44" ht="30.75" customHeight="1">
      <c r="S24" s="249" t="s">
        <v>41</v>
      </c>
      <c r="T24" s="249"/>
      <c r="U24" s="249"/>
      <c r="V24" s="249"/>
      <c r="W24" s="249"/>
      <c r="X24" s="249"/>
      <c r="Y24" s="249"/>
      <c r="Z24" s="249"/>
      <c r="AA24" s="249"/>
      <c r="AB24" s="249"/>
      <c r="AC24" s="249"/>
      <c r="AD24" s="249"/>
      <c r="AE24" s="249"/>
      <c r="AF24" s="249"/>
      <c r="AG24" s="249"/>
      <c r="AH24" s="249"/>
      <c r="AI24" s="249"/>
      <c r="AJ24" s="249"/>
      <c r="AK24" s="249"/>
      <c r="AL24" s="249"/>
      <c r="AM24" s="249"/>
      <c r="AN24" s="249"/>
      <c r="AO24" s="249"/>
      <c r="AP24" s="249"/>
      <c r="AQ24" s="249"/>
      <c r="AR24" s="249"/>
    </row>
    <row r="25" spans="19:44" ht="15.95" customHeight="1"/>
    <row r="26" spans="19:44" ht="15.95" customHeight="1"/>
    <row r="27" spans="19:44" ht="15.95" customHeight="1"/>
    <row r="28" spans="19:44" ht="15.95" customHeight="1"/>
    <row r="29" spans="19:44" ht="15.95" customHeight="1"/>
    <row r="30" spans="19:44" ht="15.95" customHeight="1"/>
    <row r="31" spans="19:44" ht="15.95" customHeight="1"/>
    <row r="32" spans="19:44"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sheetData>
  <mergeCells count="2">
    <mergeCell ref="S24:AR24"/>
    <mergeCell ref="A1:S2"/>
  </mergeCells>
  <phoneticPr fontId="6"/>
  <pageMargins left="0.47244094488188981" right="0.39370078740157483" top="0.31496062992125984" bottom="0.39370078740157483" header="0" footer="0"/>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62"/>
  <sheetViews>
    <sheetView view="pageBreakPreview" topLeftCell="B1" zoomScaleNormal="100" zoomScaleSheetLayoutView="100" workbookViewId="0">
      <selection activeCell="B1" sqref="B1"/>
    </sheetView>
  </sheetViews>
  <sheetFormatPr defaultRowHeight="13.5"/>
  <cols>
    <col min="1" max="1" width="1" customWidth="1"/>
    <col min="2" max="63" width="1.625" customWidth="1"/>
  </cols>
  <sheetData>
    <row r="1" spans="2:63" ht="11.1" customHeight="1">
      <c r="AS1" s="243">
        <f>'218'!A1+1</f>
        <v>219</v>
      </c>
      <c r="AT1" s="243"/>
      <c r="AU1" s="243"/>
      <c r="AV1" s="243"/>
      <c r="AW1" s="243"/>
      <c r="AX1" s="243"/>
      <c r="AY1" s="243"/>
      <c r="AZ1" s="243"/>
      <c r="BA1" s="243"/>
      <c r="BB1" s="243"/>
      <c r="BC1" s="243"/>
      <c r="BD1" s="243"/>
      <c r="BE1" s="243"/>
      <c r="BF1" s="243"/>
      <c r="BG1" s="243"/>
      <c r="BH1" s="243"/>
      <c r="BI1" s="243"/>
      <c r="BJ1" s="243"/>
      <c r="BK1" s="243"/>
    </row>
    <row r="2" spans="2:63" ht="11.1" customHeight="1">
      <c r="AS2" s="243"/>
      <c r="AT2" s="243"/>
      <c r="AU2" s="243"/>
      <c r="AV2" s="243"/>
      <c r="AW2" s="243"/>
      <c r="AX2" s="243"/>
      <c r="AY2" s="243"/>
      <c r="AZ2" s="243"/>
      <c r="BA2" s="243"/>
      <c r="BB2" s="243"/>
      <c r="BC2" s="243"/>
      <c r="BD2" s="243"/>
      <c r="BE2" s="243"/>
      <c r="BF2" s="243"/>
      <c r="BG2" s="243"/>
      <c r="BH2" s="243"/>
      <c r="BI2" s="243"/>
      <c r="BJ2" s="243"/>
      <c r="BK2" s="243"/>
    </row>
    <row r="3" spans="2:63" ht="11.1" customHeight="1">
      <c r="AS3" s="39"/>
      <c r="AT3" s="39"/>
      <c r="AU3" s="39"/>
      <c r="AV3" s="39"/>
      <c r="AW3" s="39"/>
      <c r="AX3" s="39"/>
      <c r="AY3" s="39"/>
      <c r="AZ3" s="39"/>
      <c r="BA3" s="39"/>
      <c r="BB3" s="39"/>
      <c r="BC3" s="39"/>
      <c r="BD3" s="39"/>
      <c r="BE3" s="39"/>
      <c r="BF3" s="39"/>
      <c r="BG3" s="39"/>
      <c r="BH3" s="39"/>
      <c r="BI3" s="39"/>
      <c r="BJ3" s="39"/>
      <c r="BK3" s="39"/>
    </row>
    <row r="4" spans="2:63" ht="11.1" customHeight="1">
      <c r="AS4" s="39"/>
      <c r="AT4" s="39"/>
      <c r="AU4" s="39"/>
      <c r="AV4" s="39"/>
      <c r="AW4" s="39"/>
      <c r="AX4" s="39"/>
      <c r="AY4" s="39"/>
      <c r="AZ4" s="39"/>
      <c r="BA4" s="39"/>
      <c r="BB4" s="39"/>
      <c r="BC4" s="39"/>
      <c r="BD4" s="39"/>
      <c r="BE4" s="39"/>
      <c r="BF4" s="39"/>
      <c r="BG4" s="39"/>
      <c r="BH4" s="39"/>
      <c r="BI4" s="39"/>
      <c r="BJ4" s="39"/>
      <c r="BK4" s="39"/>
    </row>
    <row r="5" spans="2:63" ht="18" customHeight="1">
      <c r="B5" s="263" t="s">
        <v>508</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row>
    <row r="6" spans="2:63" ht="12.95" customHeight="1">
      <c r="BJ6" s="8" t="s">
        <v>42</v>
      </c>
    </row>
    <row r="7" spans="2:63" ht="20.100000000000001" customHeight="1">
      <c r="B7" s="266" t="s">
        <v>52</v>
      </c>
      <c r="C7" s="270"/>
      <c r="D7" s="270"/>
      <c r="E7" s="270"/>
      <c r="F7" s="270"/>
      <c r="G7" s="270"/>
      <c r="H7" s="270"/>
      <c r="I7" s="270"/>
      <c r="J7" s="270"/>
      <c r="K7" s="270"/>
      <c r="L7" s="270"/>
      <c r="M7" s="272" t="s">
        <v>45</v>
      </c>
      <c r="N7" s="272"/>
      <c r="O7" s="272"/>
      <c r="P7" s="272"/>
      <c r="Q7" s="272"/>
      <c r="R7" s="272"/>
      <c r="S7" s="272"/>
      <c r="T7" s="272"/>
      <c r="U7" s="272"/>
      <c r="V7" s="272"/>
      <c r="W7" s="272"/>
      <c r="X7" s="272"/>
      <c r="Y7" s="272"/>
      <c r="Z7" s="272"/>
      <c r="AA7" s="272" t="s">
        <v>49</v>
      </c>
      <c r="AB7" s="272"/>
      <c r="AC7" s="272"/>
      <c r="AD7" s="272"/>
      <c r="AE7" s="272"/>
      <c r="AF7" s="272"/>
      <c r="AG7" s="272"/>
      <c r="AH7" s="272"/>
      <c r="AI7" s="272"/>
      <c r="AJ7" s="272"/>
      <c r="AK7" s="272"/>
      <c r="AL7" s="272"/>
      <c r="AM7" s="272"/>
      <c r="AN7" s="272"/>
      <c r="AO7" s="272"/>
      <c r="AP7" s="272"/>
      <c r="AQ7" s="272"/>
      <c r="AR7" s="272"/>
      <c r="AS7" s="272"/>
      <c r="AT7" s="272"/>
      <c r="AU7" s="272"/>
      <c r="AV7" s="272"/>
      <c r="AW7" s="272"/>
      <c r="AX7" s="272"/>
      <c r="AY7" s="270" t="s">
        <v>51</v>
      </c>
      <c r="AZ7" s="270"/>
      <c r="BA7" s="270"/>
      <c r="BB7" s="270"/>
      <c r="BC7" s="270"/>
      <c r="BD7" s="270"/>
      <c r="BE7" s="272" t="s">
        <v>50</v>
      </c>
      <c r="BF7" s="272"/>
      <c r="BG7" s="272"/>
      <c r="BH7" s="272"/>
      <c r="BI7" s="272"/>
      <c r="BJ7" s="285"/>
    </row>
    <row r="8" spans="2:63" ht="20.100000000000001" customHeight="1">
      <c r="B8" s="283"/>
      <c r="C8" s="271"/>
      <c r="D8" s="271"/>
      <c r="E8" s="271"/>
      <c r="F8" s="271"/>
      <c r="G8" s="271"/>
      <c r="H8" s="271"/>
      <c r="I8" s="271"/>
      <c r="J8" s="271"/>
      <c r="K8" s="271"/>
      <c r="L8" s="271"/>
      <c r="M8" s="284" t="s">
        <v>43</v>
      </c>
      <c r="N8" s="284"/>
      <c r="O8" s="284"/>
      <c r="P8" s="284"/>
      <c r="Q8" s="284"/>
      <c r="R8" s="284"/>
      <c r="S8" s="284"/>
      <c r="T8" s="284" t="s">
        <v>44</v>
      </c>
      <c r="U8" s="284"/>
      <c r="V8" s="284"/>
      <c r="W8" s="284"/>
      <c r="X8" s="284"/>
      <c r="Y8" s="284"/>
      <c r="Z8" s="284"/>
      <c r="AA8" s="284" t="s">
        <v>43</v>
      </c>
      <c r="AB8" s="284"/>
      <c r="AC8" s="284"/>
      <c r="AD8" s="284"/>
      <c r="AE8" s="284"/>
      <c r="AF8" s="284"/>
      <c r="AG8" s="284"/>
      <c r="AH8" s="284"/>
      <c r="AI8" s="284"/>
      <c r="AJ8" s="284"/>
      <c r="AK8" s="284"/>
      <c r="AL8" s="284"/>
      <c r="AM8" s="284"/>
      <c r="AN8" s="284"/>
      <c r="AO8" s="284"/>
      <c r="AP8" s="284"/>
      <c r="AQ8" s="284"/>
      <c r="AR8" s="284"/>
      <c r="AS8" s="284" t="s">
        <v>44</v>
      </c>
      <c r="AT8" s="284"/>
      <c r="AU8" s="284"/>
      <c r="AV8" s="284"/>
      <c r="AW8" s="284"/>
      <c r="AX8" s="284"/>
      <c r="AY8" s="271"/>
      <c r="AZ8" s="271"/>
      <c r="BA8" s="271"/>
      <c r="BB8" s="271"/>
      <c r="BC8" s="271"/>
      <c r="BD8" s="271"/>
      <c r="BE8" s="284"/>
      <c r="BF8" s="284"/>
      <c r="BG8" s="284"/>
      <c r="BH8" s="284"/>
      <c r="BI8" s="284"/>
      <c r="BJ8" s="286"/>
    </row>
    <row r="9" spans="2:63" ht="20.100000000000001" customHeight="1">
      <c r="B9" s="283"/>
      <c r="C9" s="271"/>
      <c r="D9" s="271"/>
      <c r="E9" s="271"/>
      <c r="F9" s="271"/>
      <c r="G9" s="271"/>
      <c r="H9" s="271"/>
      <c r="I9" s="271"/>
      <c r="J9" s="271"/>
      <c r="K9" s="271"/>
      <c r="L9" s="271"/>
      <c r="M9" s="284"/>
      <c r="N9" s="284"/>
      <c r="O9" s="284"/>
      <c r="P9" s="284"/>
      <c r="Q9" s="284"/>
      <c r="R9" s="284"/>
      <c r="S9" s="284"/>
      <c r="T9" s="284"/>
      <c r="U9" s="284"/>
      <c r="V9" s="284"/>
      <c r="W9" s="284"/>
      <c r="X9" s="284"/>
      <c r="Y9" s="284"/>
      <c r="Z9" s="284"/>
      <c r="AA9" s="271" t="s">
        <v>46</v>
      </c>
      <c r="AB9" s="271"/>
      <c r="AC9" s="271"/>
      <c r="AD9" s="271"/>
      <c r="AE9" s="271"/>
      <c r="AF9" s="271"/>
      <c r="AG9" s="284" t="s">
        <v>47</v>
      </c>
      <c r="AH9" s="284"/>
      <c r="AI9" s="284"/>
      <c r="AJ9" s="284"/>
      <c r="AK9" s="284"/>
      <c r="AL9" s="284"/>
      <c r="AM9" s="284" t="s">
        <v>48</v>
      </c>
      <c r="AN9" s="284"/>
      <c r="AO9" s="284"/>
      <c r="AP9" s="284"/>
      <c r="AQ9" s="284"/>
      <c r="AR9" s="284"/>
      <c r="AS9" s="284"/>
      <c r="AT9" s="284"/>
      <c r="AU9" s="284"/>
      <c r="AV9" s="284"/>
      <c r="AW9" s="284"/>
      <c r="AX9" s="284"/>
      <c r="AY9" s="271"/>
      <c r="AZ9" s="271"/>
      <c r="BA9" s="271"/>
      <c r="BB9" s="271"/>
      <c r="BC9" s="271"/>
      <c r="BD9" s="271"/>
      <c r="BE9" s="284"/>
      <c r="BF9" s="284"/>
      <c r="BG9" s="284"/>
      <c r="BH9" s="284"/>
      <c r="BI9" s="284"/>
      <c r="BJ9" s="286"/>
    </row>
    <row r="10" spans="2:63">
      <c r="L10" s="26"/>
    </row>
    <row r="11" spans="2:63" ht="14.1" customHeight="1">
      <c r="C11" s="254" t="s">
        <v>53</v>
      </c>
      <c r="D11" s="254"/>
      <c r="E11" s="254"/>
      <c r="F11" s="280">
        <v>22</v>
      </c>
      <c r="G11" s="280"/>
      <c r="H11" s="280"/>
      <c r="I11" s="254" t="s">
        <v>52</v>
      </c>
      <c r="J11" s="254"/>
      <c r="K11" s="254"/>
      <c r="L11" s="27"/>
      <c r="M11" s="279">
        <v>19</v>
      </c>
      <c r="N11" s="279"/>
      <c r="O11" s="279"/>
      <c r="P11" s="279"/>
      <c r="Q11" s="279"/>
      <c r="R11" s="279"/>
      <c r="S11" s="279"/>
      <c r="T11" s="279">
        <v>3275</v>
      </c>
      <c r="U11" s="279"/>
      <c r="V11" s="279"/>
      <c r="W11" s="279"/>
      <c r="X11" s="279"/>
      <c r="Y11" s="279"/>
      <c r="Z11" s="279"/>
      <c r="AA11" s="279">
        <v>539</v>
      </c>
      <c r="AB11" s="279"/>
      <c r="AC11" s="279"/>
      <c r="AD11" s="279"/>
      <c r="AE11" s="279"/>
      <c r="AF11" s="279"/>
      <c r="AG11" s="279">
        <v>27</v>
      </c>
      <c r="AH11" s="279"/>
      <c r="AI11" s="279"/>
      <c r="AJ11" s="279"/>
      <c r="AK11" s="279"/>
      <c r="AL11" s="279"/>
      <c r="AM11" s="279">
        <v>512</v>
      </c>
      <c r="AN11" s="279"/>
      <c r="AO11" s="279"/>
      <c r="AP11" s="279"/>
      <c r="AQ11" s="279"/>
      <c r="AR11" s="279"/>
      <c r="AS11" s="279">
        <v>268</v>
      </c>
      <c r="AT11" s="279"/>
      <c r="AU11" s="279"/>
      <c r="AV11" s="279"/>
      <c r="AW11" s="279"/>
      <c r="AX11" s="279"/>
      <c r="AY11" s="279">
        <v>455</v>
      </c>
      <c r="AZ11" s="279"/>
      <c r="BA11" s="279"/>
      <c r="BB11" s="279"/>
      <c r="BC11" s="279"/>
      <c r="BD11" s="279"/>
      <c r="BE11" s="279">
        <v>30</v>
      </c>
      <c r="BF11" s="279"/>
      <c r="BG11" s="279"/>
      <c r="BH11" s="279"/>
      <c r="BI11" s="279"/>
      <c r="BJ11" s="279"/>
    </row>
    <row r="12" spans="2:63" ht="14.1" customHeight="1">
      <c r="F12" s="280">
        <v>23</v>
      </c>
      <c r="G12" s="280"/>
      <c r="H12" s="280"/>
      <c r="L12" s="27"/>
      <c r="M12" s="279">
        <v>19</v>
      </c>
      <c r="N12" s="279"/>
      <c r="O12" s="279"/>
      <c r="P12" s="279"/>
      <c r="Q12" s="279"/>
      <c r="R12" s="279"/>
      <c r="S12" s="279"/>
      <c r="T12" s="279">
        <v>3204</v>
      </c>
      <c r="U12" s="279"/>
      <c r="V12" s="279"/>
      <c r="W12" s="279"/>
      <c r="X12" s="279"/>
      <c r="Y12" s="279"/>
      <c r="Z12" s="279"/>
      <c r="AA12" s="279">
        <v>545</v>
      </c>
      <c r="AB12" s="279"/>
      <c r="AC12" s="279"/>
      <c r="AD12" s="279"/>
      <c r="AE12" s="279"/>
      <c r="AF12" s="279"/>
      <c r="AG12" s="279">
        <v>23</v>
      </c>
      <c r="AH12" s="279"/>
      <c r="AI12" s="279"/>
      <c r="AJ12" s="279"/>
      <c r="AK12" s="279"/>
      <c r="AL12" s="279"/>
      <c r="AM12" s="279">
        <v>522</v>
      </c>
      <c r="AN12" s="279"/>
      <c r="AO12" s="279"/>
      <c r="AP12" s="279"/>
      <c r="AQ12" s="279"/>
      <c r="AR12" s="279"/>
      <c r="AS12" s="279">
        <v>256</v>
      </c>
      <c r="AT12" s="279"/>
      <c r="AU12" s="279"/>
      <c r="AV12" s="279"/>
      <c r="AW12" s="279"/>
      <c r="AX12" s="279"/>
      <c r="AY12" s="279">
        <v>457</v>
      </c>
      <c r="AZ12" s="279"/>
      <c r="BA12" s="279"/>
      <c r="BB12" s="279"/>
      <c r="BC12" s="279"/>
      <c r="BD12" s="279"/>
      <c r="BE12" s="279">
        <v>28</v>
      </c>
      <c r="BF12" s="279"/>
      <c r="BG12" s="279"/>
      <c r="BH12" s="279"/>
      <c r="BI12" s="279"/>
      <c r="BJ12" s="279"/>
    </row>
    <row r="13" spans="2:63" ht="14.1" customHeight="1">
      <c r="F13" s="280">
        <v>24</v>
      </c>
      <c r="G13" s="280"/>
      <c r="H13" s="280"/>
      <c r="L13" s="27"/>
      <c r="M13" s="279">
        <v>19</v>
      </c>
      <c r="N13" s="279"/>
      <c r="O13" s="279"/>
      <c r="P13" s="279"/>
      <c r="Q13" s="279"/>
      <c r="R13" s="279"/>
      <c r="S13" s="279"/>
      <c r="T13" s="279">
        <v>3118</v>
      </c>
      <c r="U13" s="279"/>
      <c r="V13" s="279"/>
      <c r="W13" s="279"/>
      <c r="X13" s="279"/>
      <c r="Y13" s="279"/>
      <c r="Z13" s="279"/>
      <c r="AA13" s="279">
        <v>547</v>
      </c>
      <c r="AB13" s="279"/>
      <c r="AC13" s="279"/>
      <c r="AD13" s="279"/>
      <c r="AE13" s="279"/>
      <c r="AF13" s="279"/>
      <c r="AG13" s="279">
        <v>23</v>
      </c>
      <c r="AH13" s="279"/>
      <c r="AI13" s="279"/>
      <c r="AJ13" s="279"/>
      <c r="AK13" s="279"/>
      <c r="AL13" s="279"/>
      <c r="AM13" s="279">
        <v>524</v>
      </c>
      <c r="AN13" s="279"/>
      <c r="AO13" s="279"/>
      <c r="AP13" s="279"/>
      <c r="AQ13" s="279"/>
      <c r="AR13" s="279"/>
      <c r="AS13" s="279">
        <v>256</v>
      </c>
      <c r="AT13" s="279"/>
      <c r="AU13" s="279"/>
      <c r="AV13" s="279"/>
      <c r="AW13" s="279"/>
      <c r="AX13" s="279"/>
      <c r="AY13" s="279">
        <v>459</v>
      </c>
      <c r="AZ13" s="279"/>
      <c r="BA13" s="279"/>
      <c r="BB13" s="279"/>
      <c r="BC13" s="279"/>
      <c r="BD13" s="279"/>
      <c r="BE13" s="279">
        <v>28</v>
      </c>
      <c r="BF13" s="279"/>
      <c r="BG13" s="279"/>
      <c r="BH13" s="279"/>
      <c r="BI13" s="279"/>
      <c r="BJ13" s="279"/>
    </row>
    <row r="14" spans="2:63" ht="14.1" customHeight="1">
      <c r="F14" s="280">
        <v>25</v>
      </c>
      <c r="G14" s="280"/>
      <c r="H14" s="280"/>
      <c r="L14" s="27"/>
      <c r="M14" s="279">
        <v>19</v>
      </c>
      <c r="N14" s="279"/>
      <c r="O14" s="279"/>
      <c r="P14" s="279"/>
      <c r="Q14" s="279"/>
      <c r="R14" s="279"/>
      <c r="S14" s="279"/>
      <c r="T14" s="279">
        <v>3129</v>
      </c>
      <c r="U14" s="279"/>
      <c r="V14" s="279"/>
      <c r="W14" s="279"/>
      <c r="X14" s="279"/>
      <c r="Y14" s="279"/>
      <c r="Z14" s="279"/>
      <c r="AA14" s="279">
        <v>555</v>
      </c>
      <c r="AB14" s="279"/>
      <c r="AC14" s="279"/>
      <c r="AD14" s="279"/>
      <c r="AE14" s="279"/>
      <c r="AF14" s="279"/>
      <c r="AG14" s="279">
        <v>23</v>
      </c>
      <c r="AH14" s="279"/>
      <c r="AI14" s="279"/>
      <c r="AJ14" s="279"/>
      <c r="AK14" s="279"/>
      <c r="AL14" s="279"/>
      <c r="AM14" s="279">
        <v>532</v>
      </c>
      <c r="AN14" s="279"/>
      <c r="AO14" s="279"/>
      <c r="AP14" s="279"/>
      <c r="AQ14" s="279"/>
      <c r="AR14" s="279"/>
      <c r="AS14" s="279">
        <v>255</v>
      </c>
      <c r="AT14" s="279"/>
      <c r="AU14" s="279"/>
      <c r="AV14" s="279"/>
      <c r="AW14" s="279"/>
      <c r="AX14" s="279"/>
      <c r="AY14" s="279">
        <v>459</v>
      </c>
      <c r="AZ14" s="279"/>
      <c r="BA14" s="279"/>
      <c r="BB14" s="279"/>
      <c r="BC14" s="279"/>
      <c r="BD14" s="279"/>
      <c r="BE14" s="279">
        <v>25</v>
      </c>
      <c r="BF14" s="279"/>
      <c r="BG14" s="279"/>
      <c r="BH14" s="279"/>
      <c r="BI14" s="279"/>
      <c r="BJ14" s="279"/>
    </row>
    <row r="15" spans="2:63" ht="14.1" customHeight="1">
      <c r="F15" s="281">
        <v>26</v>
      </c>
      <c r="G15" s="281"/>
      <c r="H15" s="281"/>
      <c r="L15" s="18"/>
      <c r="M15" s="282">
        <v>19</v>
      </c>
      <c r="N15" s="265"/>
      <c r="O15" s="265"/>
      <c r="P15" s="265"/>
      <c r="Q15" s="265"/>
      <c r="R15" s="265"/>
      <c r="S15" s="265"/>
      <c r="T15" s="265">
        <v>3127</v>
      </c>
      <c r="U15" s="265"/>
      <c r="V15" s="265"/>
      <c r="W15" s="265"/>
      <c r="X15" s="265"/>
      <c r="Y15" s="265"/>
      <c r="Z15" s="265"/>
      <c r="AA15" s="265">
        <v>553</v>
      </c>
      <c r="AB15" s="265"/>
      <c r="AC15" s="265"/>
      <c r="AD15" s="265"/>
      <c r="AE15" s="265"/>
      <c r="AF15" s="265"/>
      <c r="AG15" s="265">
        <v>22</v>
      </c>
      <c r="AH15" s="265"/>
      <c r="AI15" s="265"/>
      <c r="AJ15" s="265"/>
      <c r="AK15" s="265"/>
      <c r="AL15" s="265"/>
      <c r="AM15" s="265">
        <v>531</v>
      </c>
      <c r="AN15" s="265"/>
      <c r="AO15" s="265"/>
      <c r="AP15" s="265"/>
      <c r="AQ15" s="265"/>
      <c r="AR15" s="265"/>
      <c r="AS15" s="265">
        <v>260</v>
      </c>
      <c r="AT15" s="265"/>
      <c r="AU15" s="265"/>
      <c r="AV15" s="265"/>
      <c r="AW15" s="265"/>
      <c r="AX15" s="265"/>
      <c r="AY15" s="265">
        <v>460</v>
      </c>
      <c r="AZ15" s="265"/>
      <c r="BA15" s="265"/>
      <c r="BB15" s="265"/>
      <c r="BC15" s="265"/>
      <c r="BD15" s="265"/>
      <c r="BE15" s="265">
        <v>27</v>
      </c>
      <c r="BF15" s="265"/>
      <c r="BG15" s="265"/>
      <c r="BH15" s="265"/>
      <c r="BI15" s="265"/>
      <c r="BJ15" s="265"/>
    </row>
    <row r="16" spans="2:63">
      <c r="B16" s="1"/>
      <c r="C16" s="1"/>
      <c r="D16" s="1"/>
      <c r="E16" s="1"/>
      <c r="F16" s="1"/>
      <c r="G16" s="1"/>
      <c r="H16" s="1"/>
      <c r="I16" s="1"/>
      <c r="J16" s="1"/>
      <c r="K16" s="1"/>
      <c r="L16" s="28"/>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row>
    <row r="17" spans="2:62">
      <c r="B17" s="252" t="s">
        <v>55</v>
      </c>
      <c r="C17" s="252"/>
      <c r="D17" s="252"/>
      <c r="E17" s="4" t="s">
        <v>57</v>
      </c>
      <c r="F17" s="3" t="s">
        <v>58</v>
      </c>
    </row>
    <row r="19" spans="2:62">
      <c r="B19" s="22"/>
      <c r="C19" s="22"/>
      <c r="D19" s="22"/>
      <c r="E19" s="21"/>
      <c r="F19" s="3"/>
    </row>
    <row r="20" spans="2:62">
      <c r="B20" s="3"/>
      <c r="C20" s="3"/>
      <c r="D20" s="3"/>
      <c r="E20" s="4"/>
    </row>
    <row r="21" spans="2:62">
      <c r="B21" s="3"/>
      <c r="C21" s="3"/>
      <c r="D21" s="3"/>
      <c r="E21" s="21"/>
    </row>
    <row r="23" spans="2:62" ht="18" customHeight="1">
      <c r="B23" s="6"/>
      <c r="C23" s="263" t="s">
        <v>509</v>
      </c>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64"/>
      <c r="AR23" s="264"/>
      <c r="AS23" s="264"/>
      <c r="AT23" s="264"/>
      <c r="AU23" s="264"/>
      <c r="AV23" s="264"/>
      <c r="AW23" s="264"/>
      <c r="AX23" s="264"/>
      <c r="AY23" s="264"/>
      <c r="AZ23" s="264"/>
      <c r="BA23" s="264"/>
      <c r="BB23" s="264"/>
      <c r="BC23" s="264"/>
      <c r="BD23" s="264"/>
      <c r="BE23" s="264"/>
      <c r="BF23" s="264"/>
      <c r="BG23" s="264"/>
      <c r="BH23" s="264"/>
      <c r="BI23" s="264"/>
      <c r="BJ23" s="264"/>
    </row>
    <row r="24" spans="2:62">
      <c r="AZ24" s="155"/>
      <c r="BB24" s="155"/>
      <c r="BC24" s="156"/>
      <c r="BJ24" s="157" t="s">
        <v>460</v>
      </c>
    </row>
    <row r="25" spans="2:62" ht="20.100000000000001" customHeight="1">
      <c r="B25" s="5"/>
      <c r="C25" s="266" t="s">
        <v>59</v>
      </c>
      <c r="D25" s="267"/>
      <c r="E25" s="267"/>
      <c r="F25" s="267"/>
      <c r="G25" s="267"/>
      <c r="H25" s="267"/>
      <c r="I25" s="267"/>
      <c r="J25" s="267"/>
      <c r="K25" s="267"/>
      <c r="L25" s="270" t="s">
        <v>46</v>
      </c>
      <c r="M25" s="267"/>
      <c r="N25" s="267"/>
      <c r="O25" s="267"/>
      <c r="P25" s="270" t="s">
        <v>62</v>
      </c>
      <c r="Q25" s="267"/>
      <c r="R25" s="267"/>
      <c r="S25" s="267"/>
      <c r="T25" s="272" t="s">
        <v>60</v>
      </c>
      <c r="U25" s="273"/>
      <c r="V25" s="273"/>
      <c r="W25" s="273"/>
      <c r="X25" s="273"/>
      <c r="Y25" s="273"/>
      <c r="Z25" s="273"/>
      <c r="AA25" s="273"/>
      <c r="AB25" s="273"/>
      <c r="AC25" s="274" t="s">
        <v>61</v>
      </c>
      <c r="AD25" s="267"/>
      <c r="AE25" s="267"/>
      <c r="AF25" s="275"/>
      <c r="AG25" s="277" t="s">
        <v>59</v>
      </c>
      <c r="AH25" s="267"/>
      <c r="AI25" s="267"/>
      <c r="AJ25" s="267"/>
      <c r="AK25" s="267"/>
      <c r="AL25" s="267"/>
      <c r="AM25" s="267"/>
      <c r="AN25" s="267"/>
      <c r="AO25" s="267"/>
      <c r="AP25" s="270" t="s">
        <v>46</v>
      </c>
      <c r="AQ25" s="267"/>
      <c r="AR25" s="267"/>
      <c r="AS25" s="267"/>
      <c r="AT25" s="270" t="s">
        <v>62</v>
      </c>
      <c r="AU25" s="267"/>
      <c r="AV25" s="267"/>
      <c r="AW25" s="267"/>
      <c r="AX25" s="272" t="s">
        <v>60</v>
      </c>
      <c r="AY25" s="273"/>
      <c r="AZ25" s="273"/>
      <c r="BA25" s="273"/>
      <c r="BB25" s="273"/>
      <c r="BC25" s="273"/>
      <c r="BD25" s="273"/>
      <c r="BE25" s="273"/>
      <c r="BF25" s="273"/>
      <c r="BG25" s="274" t="s">
        <v>61</v>
      </c>
      <c r="BH25" s="267"/>
      <c r="BI25" s="267"/>
      <c r="BJ25" s="275"/>
    </row>
    <row r="26" spans="2:62" ht="20.100000000000001" customHeight="1">
      <c r="B26" s="5"/>
      <c r="C26" s="268"/>
      <c r="D26" s="269"/>
      <c r="E26" s="269"/>
      <c r="F26" s="269"/>
      <c r="G26" s="269"/>
      <c r="H26" s="269"/>
      <c r="I26" s="269"/>
      <c r="J26" s="269"/>
      <c r="K26" s="269"/>
      <c r="L26" s="269"/>
      <c r="M26" s="269"/>
      <c r="N26" s="269"/>
      <c r="O26" s="269"/>
      <c r="P26" s="269"/>
      <c r="Q26" s="269"/>
      <c r="R26" s="269"/>
      <c r="S26" s="269"/>
      <c r="T26" s="271" t="s">
        <v>46</v>
      </c>
      <c r="U26" s="269"/>
      <c r="V26" s="269"/>
      <c r="W26" s="271" t="s">
        <v>47</v>
      </c>
      <c r="X26" s="269"/>
      <c r="Y26" s="269"/>
      <c r="Z26" s="271" t="s">
        <v>48</v>
      </c>
      <c r="AA26" s="269"/>
      <c r="AB26" s="269"/>
      <c r="AC26" s="269"/>
      <c r="AD26" s="269"/>
      <c r="AE26" s="269"/>
      <c r="AF26" s="276"/>
      <c r="AG26" s="278"/>
      <c r="AH26" s="269"/>
      <c r="AI26" s="269"/>
      <c r="AJ26" s="269"/>
      <c r="AK26" s="269"/>
      <c r="AL26" s="269"/>
      <c r="AM26" s="269"/>
      <c r="AN26" s="269"/>
      <c r="AO26" s="269"/>
      <c r="AP26" s="269"/>
      <c r="AQ26" s="269"/>
      <c r="AR26" s="269"/>
      <c r="AS26" s="269"/>
      <c r="AT26" s="269"/>
      <c r="AU26" s="269"/>
      <c r="AV26" s="269"/>
      <c r="AW26" s="269"/>
      <c r="AX26" s="271" t="s">
        <v>46</v>
      </c>
      <c r="AY26" s="269"/>
      <c r="AZ26" s="269"/>
      <c r="BA26" s="271" t="s">
        <v>47</v>
      </c>
      <c r="BB26" s="269"/>
      <c r="BC26" s="269"/>
      <c r="BD26" s="271" t="s">
        <v>48</v>
      </c>
      <c r="BE26" s="269"/>
      <c r="BF26" s="269"/>
      <c r="BG26" s="269"/>
      <c r="BH26" s="269"/>
      <c r="BI26" s="269"/>
      <c r="BJ26" s="276"/>
    </row>
    <row r="27" spans="2:62">
      <c r="K27" s="26"/>
      <c r="AG27" s="10"/>
      <c r="AO27" s="26"/>
    </row>
    <row r="28" spans="2:62">
      <c r="D28" s="260" t="s">
        <v>63</v>
      </c>
      <c r="E28" s="260"/>
      <c r="F28" s="260"/>
      <c r="G28" s="260"/>
      <c r="H28" s="260"/>
      <c r="I28" s="260"/>
      <c r="J28" s="260"/>
      <c r="K28" s="18"/>
      <c r="L28" s="261">
        <f>SUM(L30:O34,L36:O40,L42:O46,L48:O52,L54:O58,AP30:AS34,AP36:AS40,AP42:AS46,AP48:AS52,AP54)</f>
        <v>1032</v>
      </c>
      <c r="M28" s="262"/>
      <c r="N28" s="262"/>
      <c r="O28" s="262"/>
      <c r="P28" s="262">
        <f>SUM(P30:S34,P36:S40,P42:S46,P48:S52,P54:S58,AT30:AW34,AT36:AW40,AT42:AW46,AT48:AW52,AT54)</f>
        <v>19</v>
      </c>
      <c r="Q28" s="262"/>
      <c r="R28" s="262"/>
      <c r="S28" s="262"/>
      <c r="T28" s="262">
        <f>SUM(T30:V34,T36:V40,T42:V46,T48:V52,T54:V58,AX30:AZ34,AX36:AZ40,AX42:AZ46,AX48:AZ52,AX54)</f>
        <v>553</v>
      </c>
      <c r="U28" s="262"/>
      <c r="V28" s="262"/>
      <c r="W28" s="262">
        <f>SUM(W30:Y34,W36:Y40,W42:Y46,W48:Y52,W54:Y58,BA30:BC34,BA36:BC40,BA42:BC46,BA48:BC52,BA54)</f>
        <v>22</v>
      </c>
      <c r="X28" s="262"/>
      <c r="Y28" s="262"/>
      <c r="Z28" s="262">
        <f>SUM(Z30:AB34,Z36:AB40,Z42:AB46,Z48:AB52,Z54:AB58,BD30:BF34,BD36:BF40,BD42:BF46,BD48:BF52,BD54)</f>
        <v>531</v>
      </c>
      <c r="AA28" s="262"/>
      <c r="AB28" s="262"/>
      <c r="AC28" s="262">
        <f>SUM(AC30:AF34,AC36:AF40,AC42:AF46,AC48:AF52,AC54:AF58,BG30:BJ34,BG36:BJ40,BG42:BJ46,BG48:BJ52,BG54)</f>
        <v>460</v>
      </c>
      <c r="AD28" s="262"/>
      <c r="AE28" s="262"/>
      <c r="AF28" s="262"/>
      <c r="AG28" s="10"/>
      <c r="AO28" s="27"/>
    </row>
    <row r="29" spans="2:62">
      <c r="K29" s="27"/>
      <c r="L29" s="153"/>
      <c r="M29" s="153"/>
      <c r="N29" s="153"/>
      <c r="O29" s="153"/>
      <c r="P29" s="153"/>
      <c r="Q29" s="153"/>
      <c r="R29" s="153"/>
      <c r="S29" s="153"/>
      <c r="T29" s="153"/>
      <c r="U29" s="153"/>
      <c r="V29" s="153"/>
      <c r="W29" s="153"/>
      <c r="X29" s="153"/>
      <c r="Y29" s="153"/>
      <c r="Z29" s="153"/>
      <c r="AA29" s="153"/>
      <c r="AB29" s="153"/>
      <c r="AC29" s="153"/>
      <c r="AD29" s="153"/>
      <c r="AE29" s="153"/>
      <c r="AF29" s="153"/>
      <c r="AG29" s="10"/>
      <c r="AO29" s="27"/>
    </row>
    <row r="30" spans="2:62">
      <c r="D30" s="254" t="s">
        <v>64</v>
      </c>
      <c r="E30" s="254"/>
      <c r="F30" s="254"/>
      <c r="G30" s="254"/>
      <c r="H30" s="254"/>
      <c r="I30" s="254"/>
      <c r="J30" s="254"/>
      <c r="K30" s="27"/>
      <c r="L30" s="255">
        <v>13</v>
      </c>
      <c r="M30" s="255"/>
      <c r="N30" s="255"/>
      <c r="O30" s="255"/>
      <c r="P30" s="253">
        <v>1</v>
      </c>
      <c r="Q30" s="253"/>
      <c r="R30" s="253"/>
      <c r="S30" s="253"/>
      <c r="T30" s="253">
        <v>8</v>
      </c>
      <c r="U30" s="253"/>
      <c r="V30" s="253"/>
      <c r="W30" s="253">
        <v>0</v>
      </c>
      <c r="X30" s="253"/>
      <c r="Y30" s="253"/>
      <c r="Z30" s="253">
        <v>8</v>
      </c>
      <c r="AA30" s="253"/>
      <c r="AB30" s="253"/>
      <c r="AC30" s="253">
        <v>4</v>
      </c>
      <c r="AD30" s="253"/>
      <c r="AE30" s="253"/>
      <c r="AF30" s="253"/>
      <c r="AG30" s="10"/>
      <c r="AH30" s="254" t="s">
        <v>89</v>
      </c>
      <c r="AI30" s="254"/>
      <c r="AJ30" s="254"/>
      <c r="AK30" s="254"/>
      <c r="AL30" s="254"/>
      <c r="AM30" s="254"/>
      <c r="AN30" s="254"/>
      <c r="AO30" s="29"/>
      <c r="AP30" s="255">
        <v>16</v>
      </c>
      <c r="AQ30" s="255"/>
      <c r="AR30" s="255"/>
      <c r="AS30" s="255"/>
      <c r="AT30" s="253">
        <v>0</v>
      </c>
      <c r="AU30" s="253"/>
      <c r="AV30" s="253"/>
      <c r="AW30" s="253"/>
      <c r="AX30" s="253">
        <v>10</v>
      </c>
      <c r="AY30" s="253"/>
      <c r="AZ30" s="253"/>
      <c r="BA30" s="253">
        <v>1</v>
      </c>
      <c r="BB30" s="253"/>
      <c r="BC30" s="253"/>
      <c r="BD30" s="253">
        <v>9</v>
      </c>
      <c r="BE30" s="253"/>
      <c r="BF30" s="253"/>
      <c r="BG30" s="253">
        <v>6</v>
      </c>
      <c r="BH30" s="253"/>
      <c r="BI30" s="253"/>
      <c r="BJ30" s="253"/>
    </row>
    <row r="31" spans="2:62">
      <c r="D31" s="254" t="s">
        <v>65</v>
      </c>
      <c r="E31" s="254"/>
      <c r="F31" s="254"/>
      <c r="G31" s="254"/>
      <c r="H31" s="254"/>
      <c r="I31" s="254"/>
      <c r="J31" s="254"/>
      <c r="K31" s="27"/>
      <c r="L31" s="255">
        <v>16</v>
      </c>
      <c r="M31" s="255"/>
      <c r="N31" s="255"/>
      <c r="O31" s="255"/>
      <c r="P31" s="253">
        <v>0</v>
      </c>
      <c r="Q31" s="253"/>
      <c r="R31" s="253"/>
      <c r="S31" s="253"/>
      <c r="T31" s="253">
        <v>8</v>
      </c>
      <c r="U31" s="253"/>
      <c r="V31" s="253"/>
      <c r="W31" s="253">
        <v>0</v>
      </c>
      <c r="X31" s="253"/>
      <c r="Y31" s="253"/>
      <c r="Z31" s="253">
        <v>8</v>
      </c>
      <c r="AA31" s="253"/>
      <c r="AB31" s="253"/>
      <c r="AC31" s="253">
        <v>8</v>
      </c>
      <c r="AD31" s="253"/>
      <c r="AE31" s="253"/>
      <c r="AF31" s="253"/>
      <c r="AG31" s="10"/>
      <c r="AH31" s="254" t="s">
        <v>90</v>
      </c>
      <c r="AI31" s="254"/>
      <c r="AJ31" s="254"/>
      <c r="AK31" s="254"/>
      <c r="AL31" s="254"/>
      <c r="AM31" s="254"/>
      <c r="AN31" s="254"/>
      <c r="AO31" s="29"/>
      <c r="AP31" s="255">
        <v>15</v>
      </c>
      <c r="AQ31" s="255"/>
      <c r="AR31" s="255"/>
      <c r="AS31" s="255"/>
      <c r="AT31" s="253">
        <v>0</v>
      </c>
      <c r="AU31" s="253"/>
      <c r="AV31" s="253"/>
      <c r="AW31" s="253"/>
      <c r="AX31" s="253">
        <v>9</v>
      </c>
      <c r="AY31" s="253"/>
      <c r="AZ31" s="253"/>
      <c r="BA31" s="253">
        <v>0</v>
      </c>
      <c r="BB31" s="253"/>
      <c r="BC31" s="253"/>
      <c r="BD31" s="253">
        <v>9</v>
      </c>
      <c r="BE31" s="253"/>
      <c r="BF31" s="253"/>
      <c r="BG31" s="253">
        <v>6</v>
      </c>
      <c r="BH31" s="253"/>
      <c r="BI31" s="253"/>
      <c r="BJ31" s="253"/>
    </row>
    <row r="32" spans="2:62">
      <c r="D32" s="254" t="s">
        <v>66</v>
      </c>
      <c r="E32" s="254"/>
      <c r="F32" s="254"/>
      <c r="G32" s="254"/>
      <c r="H32" s="254"/>
      <c r="I32" s="254"/>
      <c r="J32" s="254"/>
      <c r="K32" s="27"/>
      <c r="L32" s="255">
        <v>18</v>
      </c>
      <c r="M32" s="255"/>
      <c r="N32" s="255"/>
      <c r="O32" s="255"/>
      <c r="P32" s="253">
        <v>1</v>
      </c>
      <c r="Q32" s="253"/>
      <c r="R32" s="253"/>
      <c r="S32" s="253"/>
      <c r="T32" s="253">
        <v>8</v>
      </c>
      <c r="U32" s="253"/>
      <c r="V32" s="253"/>
      <c r="W32" s="253">
        <v>1</v>
      </c>
      <c r="X32" s="253"/>
      <c r="Y32" s="253"/>
      <c r="Z32" s="253">
        <v>7</v>
      </c>
      <c r="AA32" s="253"/>
      <c r="AB32" s="253"/>
      <c r="AC32" s="253">
        <v>9</v>
      </c>
      <c r="AD32" s="253"/>
      <c r="AE32" s="253"/>
      <c r="AF32" s="253"/>
      <c r="AG32" s="10"/>
      <c r="AH32" s="254" t="s">
        <v>91</v>
      </c>
      <c r="AI32" s="254"/>
      <c r="AJ32" s="254"/>
      <c r="AK32" s="254"/>
      <c r="AL32" s="254"/>
      <c r="AM32" s="254"/>
      <c r="AN32" s="254"/>
      <c r="AO32" s="29"/>
      <c r="AP32" s="255">
        <v>5</v>
      </c>
      <c r="AQ32" s="255"/>
      <c r="AR32" s="255"/>
      <c r="AS32" s="255"/>
      <c r="AT32" s="253">
        <v>0</v>
      </c>
      <c r="AU32" s="253"/>
      <c r="AV32" s="253"/>
      <c r="AW32" s="253"/>
      <c r="AX32" s="253">
        <v>3</v>
      </c>
      <c r="AY32" s="253"/>
      <c r="AZ32" s="253"/>
      <c r="BA32" s="253">
        <v>1</v>
      </c>
      <c r="BB32" s="253"/>
      <c r="BC32" s="253"/>
      <c r="BD32" s="253">
        <v>2</v>
      </c>
      <c r="BE32" s="253"/>
      <c r="BF32" s="253"/>
      <c r="BG32" s="253">
        <v>2</v>
      </c>
      <c r="BH32" s="253"/>
      <c r="BI32" s="253"/>
      <c r="BJ32" s="253"/>
    </row>
    <row r="33" spans="4:62">
      <c r="D33" s="254" t="s">
        <v>67</v>
      </c>
      <c r="E33" s="254"/>
      <c r="F33" s="254"/>
      <c r="G33" s="254"/>
      <c r="H33" s="254"/>
      <c r="I33" s="254"/>
      <c r="J33" s="254"/>
      <c r="K33" s="27"/>
      <c r="L33" s="255">
        <v>6</v>
      </c>
      <c r="M33" s="255"/>
      <c r="N33" s="255"/>
      <c r="O33" s="255"/>
      <c r="P33" s="253">
        <v>0</v>
      </c>
      <c r="Q33" s="253"/>
      <c r="R33" s="253"/>
      <c r="S33" s="253"/>
      <c r="T33" s="253">
        <v>4</v>
      </c>
      <c r="U33" s="253"/>
      <c r="V33" s="253"/>
      <c r="W33" s="253">
        <v>1</v>
      </c>
      <c r="X33" s="253"/>
      <c r="Y33" s="253"/>
      <c r="Z33" s="253">
        <v>3</v>
      </c>
      <c r="AA33" s="253"/>
      <c r="AB33" s="253"/>
      <c r="AC33" s="253">
        <v>2</v>
      </c>
      <c r="AD33" s="253"/>
      <c r="AE33" s="253"/>
      <c r="AF33" s="253"/>
      <c r="AG33" s="10"/>
      <c r="AH33" s="254" t="s">
        <v>92</v>
      </c>
      <c r="AI33" s="254"/>
      <c r="AJ33" s="254"/>
      <c r="AK33" s="254"/>
      <c r="AL33" s="254"/>
      <c r="AM33" s="254"/>
      <c r="AN33" s="254"/>
      <c r="AO33" s="29"/>
      <c r="AP33" s="255">
        <v>26</v>
      </c>
      <c r="AQ33" s="255"/>
      <c r="AR33" s="255"/>
      <c r="AS33" s="255"/>
      <c r="AT33" s="253">
        <v>1</v>
      </c>
      <c r="AU33" s="253"/>
      <c r="AV33" s="253"/>
      <c r="AW33" s="253"/>
      <c r="AX33" s="253">
        <v>14</v>
      </c>
      <c r="AY33" s="253"/>
      <c r="AZ33" s="253"/>
      <c r="BA33" s="253">
        <v>0</v>
      </c>
      <c r="BB33" s="253"/>
      <c r="BC33" s="253"/>
      <c r="BD33" s="253">
        <v>14</v>
      </c>
      <c r="BE33" s="253"/>
      <c r="BF33" s="253"/>
      <c r="BG33" s="253">
        <v>11</v>
      </c>
      <c r="BH33" s="253"/>
      <c r="BI33" s="253"/>
      <c r="BJ33" s="253"/>
    </row>
    <row r="34" spans="4:62">
      <c r="D34" s="254" t="s">
        <v>68</v>
      </c>
      <c r="E34" s="254"/>
      <c r="F34" s="254"/>
      <c r="G34" s="254"/>
      <c r="H34" s="254"/>
      <c r="I34" s="254"/>
      <c r="J34" s="254"/>
      <c r="K34" s="27"/>
      <c r="L34" s="255">
        <v>8</v>
      </c>
      <c r="M34" s="255"/>
      <c r="N34" s="255"/>
      <c r="O34" s="255"/>
      <c r="P34" s="253">
        <v>0</v>
      </c>
      <c r="Q34" s="253"/>
      <c r="R34" s="253"/>
      <c r="S34" s="253"/>
      <c r="T34" s="253">
        <v>5</v>
      </c>
      <c r="U34" s="253"/>
      <c r="V34" s="253"/>
      <c r="W34" s="253">
        <v>0</v>
      </c>
      <c r="X34" s="253"/>
      <c r="Y34" s="253"/>
      <c r="Z34" s="253">
        <v>5</v>
      </c>
      <c r="AA34" s="253"/>
      <c r="AB34" s="253"/>
      <c r="AC34" s="253">
        <v>3</v>
      </c>
      <c r="AD34" s="253"/>
      <c r="AE34" s="253"/>
      <c r="AF34" s="253"/>
      <c r="AG34" s="10"/>
      <c r="AH34" s="254" t="s">
        <v>93</v>
      </c>
      <c r="AI34" s="254"/>
      <c r="AJ34" s="254"/>
      <c r="AK34" s="254"/>
      <c r="AL34" s="254"/>
      <c r="AM34" s="254"/>
      <c r="AN34" s="254"/>
      <c r="AO34" s="29"/>
      <c r="AP34" s="255">
        <v>12</v>
      </c>
      <c r="AQ34" s="255"/>
      <c r="AR34" s="255"/>
      <c r="AS34" s="255"/>
      <c r="AT34" s="253">
        <v>0</v>
      </c>
      <c r="AU34" s="253"/>
      <c r="AV34" s="253"/>
      <c r="AW34" s="253"/>
      <c r="AX34" s="253">
        <v>7</v>
      </c>
      <c r="AY34" s="253"/>
      <c r="AZ34" s="253"/>
      <c r="BA34" s="253">
        <v>0</v>
      </c>
      <c r="BB34" s="253"/>
      <c r="BC34" s="253"/>
      <c r="BD34" s="253">
        <v>7</v>
      </c>
      <c r="BE34" s="253"/>
      <c r="BF34" s="253"/>
      <c r="BG34" s="253">
        <v>5</v>
      </c>
      <c r="BH34" s="253"/>
      <c r="BI34" s="253"/>
      <c r="BJ34" s="253"/>
    </row>
    <row r="35" spans="4:62">
      <c r="D35" s="9"/>
      <c r="E35" s="9"/>
      <c r="F35" s="9"/>
      <c r="G35" s="9"/>
      <c r="H35" s="9"/>
      <c r="I35" s="9"/>
      <c r="J35" s="9"/>
      <c r="K35" s="27"/>
      <c r="L35" s="154"/>
      <c r="M35" s="154"/>
      <c r="N35" s="154"/>
      <c r="O35" s="154"/>
      <c r="P35" s="23"/>
      <c r="Q35" s="23"/>
      <c r="R35" s="23"/>
      <c r="S35" s="23"/>
      <c r="T35" s="23"/>
      <c r="U35" s="23"/>
      <c r="V35" s="23"/>
      <c r="W35" s="23"/>
      <c r="X35" s="23"/>
      <c r="Y35" s="23"/>
      <c r="Z35" s="23"/>
      <c r="AA35" s="23"/>
      <c r="AB35" s="23"/>
      <c r="AC35" s="23"/>
      <c r="AD35" s="23"/>
      <c r="AE35" s="23"/>
      <c r="AF35" s="23"/>
      <c r="AG35" s="10"/>
      <c r="AH35" s="9"/>
      <c r="AI35" s="9"/>
      <c r="AJ35" s="9"/>
      <c r="AK35" s="9"/>
      <c r="AL35" s="9"/>
      <c r="AM35" s="9"/>
      <c r="AN35" s="9"/>
      <c r="AO35" s="29"/>
      <c r="AP35" s="154"/>
      <c r="AQ35" s="154"/>
      <c r="AR35" s="154"/>
      <c r="AS35" s="154"/>
      <c r="AT35" s="152"/>
      <c r="AU35" s="152"/>
      <c r="AV35" s="152"/>
      <c r="AW35" s="152"/>
      <c r="AX35" s="152"/>
      <c r="AY35" s="152"/>
      <c r="AZ35" s="152"/>
      <c r="BA35" s="152"/>
      <c r="BB35" s="152"/>
      <c r="BC35" s="152"/>
      <c r="BD35" s="152"/>
      <c r="BE35" s="152"/>
      <c r="BF35" s="152"/>
      <c r="BG35" s="152"/>
      <c r="BH35" s="152"/>
      <c r="BI35" s="152"/>
      <c r="BJ35" s="152"/>
    </row>
    <row r="36" spans="4:62">
      <c r="D36" s="254" t="s">
        <v>69</v>
      </c>
      <c r="E36" s="254"/>
      <c r="F36" s="254"/>
      <c r="G36" s="254"/>
      <c r="H36" s="254"/>
      <c r="I36" s="254"/>
      <c r="J36" s="254"/>
      <c r="K36" s="27"/>
      <c r="L36" s="255">
        <v>9</v>
      </c>
      <c r="M36" s="255"/>
      <c r="N36" s="255"/>
      <c r="O36" s="255"/>
      <c r="P36" s="253">
        <v>0</v>
      </c>
      <c r="Q36" s="253"/>
      <c r="R36" s="253"/>
      <c r="S36" s="253"/>
      <c r="T36" s="253">
        <v>5</v>
      </c>
      <c r="U36" s="253"/>
      <c r="V36" s="253"/>
      <c r="W36" s="253">
        <v>0</v>
      </c>
      <c r="X36" s="253"/>
      <c r="Y36" s="253"/>
      <c r="Z36" s="253">
        <v>5</v>
      </c>
      <c r="AA36" s="253"/>
      <c r="AB36" s="253"/>
      <c r="AC36" s="253">
        <v>4</v>
      </c>
      <c r="AD36" s="253"/>
      <c r="AE36" s="253"/>
      <c r="AF36" s="253"/>
      <c r="AG36" s="10"/>
      <c r="AH36" s="254" t="s">
        <v>94</v>
      </c>
      <c r="AI36" s="254"/>
      <c r="AJ36" s="254"/>
      <c r="AK36" s="254"/>
      <c r="AL36" s="254"/>
      <c r="AM36" s="254"/>
      <c r="AN36" s="254"/>
      <c r="AO36" s="29"/>
      <c r="AP36" s="255">
        <v>5</v>
      </c>
      <c r="AQ36" s="255"/>
      <c r="AR36" s="255"/>
      <c r="AS36" s="255"/>
      <c r="AT36" s="259">
        <v>0</v>
      </c>
      <c r="AU36" s="253"/>
      <c r="AV36" s="253"/>
      <c r="AW36" s="253"/>
      <c r="AX36" s="253">
        <v>3</v>
      </c>
      <c r="AY36" s="253"/>
      <c r="AZ36" s="253"/>
      <c r="BA36" s="259">
        <v>0</v>
      </c>
      <c r="BB36" s="253"/>
      <c r="BC36" s="253"/>
      <c r="BD36" s="253">
        <v>3</v>
      </c>
      <c r="BE36" s="253"/>
      <c r="BF36" s="253"/>
      <c r="BG36" s="253">
        <v>2</v>
      </c>
      <c r="BH36" s="253"/>
      <c r="BI36" s="253"/>
      <c r="BJ36" s="253"/>
    </row>
    <row r="37" spans="4:62">
      <c r="D37" s="254" t="s">
        <v>70</v>
      </c>
      <c r="E37" s="254"/>
      <c r="F37" s="254"/>
      <c r="G37" s="254"/>
      <c r="H37" s="254"/>
      <c r="I37" s="254"/>
      <c r="J37" s="254"/>
      <c r="K37" s="27"/>
      <c r="L37" s="255">
        <v>6</v>
      </c>
      <c r="M37" s="255"/>
      <c r="N37" s="255"/>
      <c r="O37" s="255"/>
      <c r="P37" s="253">
        <v>1</v>
      </c>
      <c r="Q37" s="253"/>
      <c r="R37" s="253"/>
      <c r="S37" s="253"/>
      <c r="T37" s="253">
        <v>2</v>
      </c>
      <c r="U37" s="253"/>
      <c r="V37" s="253"/>
      <c r="W37" s="253">
        <v>0</v>
      </c>
      <c r="X37" s="253"/>
      <c r="Y37" s="253"/>
      <c r="Z37" s="253">
        <v>2</v>
      </c>
      <c r="AA37" s="253"/>
      <c r="AB37" s="253"/>
      <c r="AC37" s="253">
        <v>3</v>
      </c>
      <c r="AD37" s="253"/>
      <c r="AE37" s="253"/>
      <c r="AF37" s="253"/>
      <c r="AG37" s="10"/>
      <c r="AH37" s="254" t="s">
        <v>95</v>
      </c>
      <c r="AI37" s="254"/>
      <c r="AJ37" s="254"/>
      <c r="AK37" s="254"/>
      <c r="AL37" s="254"/>
      <c r="AM37" s="254"/>
      <c r="AN37" s="254"/>
      <c r="AO37" s="29"/>
      <c r="AP37" s="255">
        <v>74</v>
      </c>
      <c r="AQ37" s="255"/>
      <c r="AR37" s="255"/>
      <c r="AS37" s="255"/>
      <c r="AT37" s="259">
        <v>0</v>
      </c>
      <c r="AU37" s="253"/>
      <c r="AV37" s="253"/>
      <c r="AW37" s="253"/>
      <c r="AX37" s="253">
        <v>39</v>
      </c>
      <c r="AY37" s="253"/>
      <c r="AZ37" s="253"/>
      <c r="BA37" s="253">
        <v>1</v>
      </c>
      <c r="BB37" s="253"/>
      <c r="BC37" s="253"/>
      <c r="BD37" s="253">
        <v>38</v>
      </c>
      <c r="BE37" s="253"/>
      <c r="BF37" s="253"/>
      <c r="BG37" s="253">
        <v>35</v>
      </c>
      <c r="BH37" s="253"/>
      <c r="BI37" s="253"/>
      <c r="BJ37" s="253"/>
    </row>
    <row r="38" spans="4:62">
      <c r="D38" s="254" t="s">
        <v>71</v>
      </c>
      <c r="E38" s="254"/>
      <c r="F38" s="254"/>
      <c r="G38" s="254"/>
      <c r="H38" s="254"/>
      <c r="I38" s="254"/>
      <c r="J38" s="254"/>
      <c r="K38" s="27"/>
      <c r="L38" s="255">
        <v>59</v>
      </c>
      <c r="M38" s="255"/>
      <c r="N38" s="255"/>
      <c r="O38" s="255"/>
      <c r="P38" s="253">
        <v>0</v>
      </c>
      <c r="Q38" s="253"/>
      <c r="R38" s="253"/>
      <c r="S38" s="253"/>
      <c r="T38" s="253">
        <v>36</v>
      </c>
      <c r="U38" s="253"/>
      <c r="V38" s="253"/>
      <c r="W38" s="253">
        <v>1</v>
      </c>
      <c r="X38" s="253"/>
      <c r="Y38" s="253"/>
      <c r="Z38" s="253">
        <v>35</v>
      </c>
      <c r="AA38" s="253"/>
      <c r="AB38" s="253"/>
      <c r="AC38" s="253">
        <v>23</v>
      </c>
      <c r="AD38" s="253"/>
      <c r="AE38" s="253"/>
      <c r="AF38" s="253"/>
      <c r="AG38" s="10"/>
      <c r="AH38" s="254" t="s">
        <v>96</v>
      </c>
      <c r="AI38" s="254"/>
      <c r="AJ38" s="254"/>
      <c r="AK38" s="254"/>
      <c r="AL38" s="254"/>
      <c r="AM38" s="254"/>
      <c r="AN38" s="254"/>
      <c r="AO38" s="29"/>
      <c r="AP38" s="255">
        <v>24</v>
      </c>
      <c r="AQ38" s="255"/>
      <c r="AR38" s="255"/>
      <c r="AS38" s="255"/>
      <c r="AT38" s="259">
        <v>0</v>
      </c>
      <c r="AU38" s="253"/>
      <c r="AV38" s="253"/>
      <c r="AW38" s="253"/>
      <c r="AX38" s="253">
        <v>12</v>
      </c>
      <c r="AY38" s="253"/>
      <c r="AZ38" s="253"/>
      <c r="BA38" s="253">
        <v>1</v>
      </c>
      <c r="BB38" s="253"/>
      <c r="BC38" s="253"/>
      <c r="BD38" s="253">
        <v>11</v>
      </c>
      <c r="BE38" s="253"/>
      <c r="BF38" s="253"/>
      <c r="BG38" s="253">
        <v>12</v>
      </c>
      <c r="BH38" s="253"/>
      <c r="BI38" s="253"/>
      <c r="BJ38" s="253"/>
    </row>
    <row r="39" spans="4:62">
      <c r="D39" s="254" t="s">
        <v>72</v>
      </c>
      <c r="E39" s="254"/>
      <c r="F39" s="254"/>
      <c r="G39" s="254"/>
      <c r="H39" s="254"/>
      <c r="I39" s="254"/>
      <c r="J39" s="254"/>
      <c r="K39" s="27"/>
      <c r="L39" s="255">
        <v>11</v>
      </c>
      <c r="M39" s="255"/>
      <c r="N39" s="255"/>
      <c r="O39" s="255"/>
      <c r="P39" s="253">
        <v>0</v>
      </c>
      <c r="Q39" s="253"/>
      <c r="R39" s="253"/>
      <c r="S39" s="253"/>
      <c r="T39" s="253">
        <v>5</v>
      </c>
      <c r="U39" s="253"/>
      <c r="V39" s="253"/>
      <c r="W39" s="253">
        <v>1</v>
      </c>
      <c r="X39" s="253"/>
      <c r="Y39" s="253"/>
      <c r="Z39" s="253">
        <v>4</v>
      </c>
      <c r="AA39" s="253"/>
      <c r="AB39" s="253"/>
      <c r="AC39" s="253">
        <v>6</v>
      </c>
      <c r="AD39" s="253"/>
      <c r="AE39" s="253"/>
      <c r="AF39" s="253"/>
      <c r="AG39" s="10"/>
      <c r="AH39" s="254" t="s">
        <v>97</v>
      </c>
      <c r="AI39" s="254"/>
      <c r="AJ39" s="254"/>
      <c r="AK39" s="254"/>
      <c r="AL39" s="254"/>
      <c r="AM39" s="254"/>
      <c r="AN39" s="254"/>
      <c r="AO39" s="29"/>
      <c r="AP39" s="255">
        <v>39</v>
      </c>
      <c r="AQ39" s="255"/>
      <c r="AR39" s="255"/>
      <c r="AS39" s="255"/>
      <c r="AT39" s="259">
        <v>0</v>
      </c>
      <c r="AU39" s="253"/>
      <c r="AV39" s="253"/>
      <c r="AW39" s="253"/>
      <c r="AX39" s="253">
        <v>20</v>
      </c>
      <c r="AY39" s="253"/>
      <c r="AZ39" s="253"/>
      <c r="BA39" s="259">
        <v>0</v>
      </c>
      <c r="BB39" s="253"/>
      <c r="BC39" s="253"/>
      <c r="BD39" s="253">
        <v>20</v>
      </c>
      <c r="BE39" s="253"/>
      <c r="BF39" s="253"/>
      <c r="BG39" s="253">
        <v>19</v>
      </c>
      <c r="BH39" s="253"/>
      <c r="BI39" s="253"/>
      <c r="BJ39" s="253"/>
    </row>
    <row r="40" spans="4:62">
      <c r="D40" s="254" t="s">
        <v>73</v>
      </c>
      <c r="E40" s="254"/>
      <c r="F40" s="254"/>
      <c r="G40" s="254"/>
      <c r="H40" s="254"/>
      <c r="I40" s="254"/>
      <c r="J40" s="254"/>
      <c r="K40" s="27"/>
      <c r="L40" s="255">
        <v>6</v>
      </c>
      <c r="M40" s="255"/>
      <c r="N40" s="255"/>
      <c r="O40" s="255"/>
      <c r="P40" s="253">
        <v>0</v>
      </c>
      <c r="Q40" s="253"/>
      <c r="R40" s="253"/>
      <c r="S40" s="253"/>
      <c r="T40" s="253">
        <v>5</v>
      </c>
      <c r="U40" s="253"/>
      <c r="V40" s="253"/>
      <c r="W40" s="253">
        <v>0</v>
      </c>
      <c r="X40" s="253"/>
      <c r="Y40" s="253"/>
      <c r="Z40" s="253">
        <v>5</v>
      </c>
      <c r="AA40" s="253"/>
      <c r="AB40" s="253"/>
      <c r="AC40" s="253">
        <v>1</v>
      </c>
      <c r="AD40" s="253"/>
      <c r="AE40" s="253"/>
      <c r="AF40" s="253"/>
      <c r="AG40" s="10"/>
      <c r="AH40" s="254" t="s">
        <v>98</v>
      </c>
      <c r="AI40" s="254"/>
      <c r="AJ40" s="254"/>
      <c r="AK40" s="254"/>
      <c r="AL40" s="254"/>
      <c r="AM40" s="254"/>
      <c r="AN40" s="254"/>
      <c r="AO40" s="29"/>
      <c r="AP40" s="259">
        <v>0</v>
      </c>
      <c r="AQ40" s="259"/>
      <c r="AR40" s="259"/>
      <c r="AS40" s="259"/>
      <c r="AT40" s="259">
        <v>0</v>
      </c>
      <c r="AU40" s="253"/>
      <c r="AV40" s="253"/>
      <c r="AW40" s="253"/>
      <c r="AX40" s="259">
        <v>0</v>
      </c>
      <c r="AY40" s="253"/>
      <c r="AZ40" s="253"/>
      <c r="BA40" s="259">
        <v>0</v>
      </c>
      <c r="BB40" s="253"/>
      <c r="BC40" s="253"/>
      <c r="BD40" s="259">
        <v>0</v>
      </c>
      <c r="BE40" s="253"/>
      <c r="BF40" s="253"/>
      <c r="BG40" s="259">
        <v>0</v>
      </c>
      <c r="BH40" s="253"/>
      <c r="BI40" s="253"/>
      <c r="BJ40" s="253"/>
    </row>
    <row r="41" spans="4:62">
      <c r="D41" s="9"/>
      <c r="E41" s="9"/>
      <c r="F41" s="9"/>
      <c r="G41" s="9"/>
      <c r="H41" s="9"/>
      <c r="I41" s="9"/>
      <c r="J41" s="9"/>
      <c r="K41" s="27"/>
      <c r="L41" s="154"/>
      <c r="M41" s="154"/>
      <c r="N41" s="154"/>
      <c r="O41" s="154"/>
      <c r="P41" s="23"/>
      <c r="Q41" s="23"/>
      <c r="R41" s="23"/>
      <c r="S41" s="23"/>
      <c r="T41" s="23"/>
      <c r="U41" s="23"/>
      <c r="V41" s="23"/>
      <c r="W41" s="23"/>
      <c r="X41" s="23"/>
      <c r="Y41" s="23"/>
      <c r="Z41" s="23"/>
      <c r="AA41" s="23"/>
      <c r="AB41" s="23"/>
      <c r="AC41" s="23"/>
      <c r="AD41" s="23"/>
      <c r="AE41" s="23"/>
      <c r="AF41" s="23"/>
      <c r="AG41" s="10"/>
      <c r="AH41" s="9"/>
      <c r="AI41" s="9"/>
      <c r="AJ41" s="9"/>
      <c r="AK41" s="9"/>
      <c r="AL41" s="9"/>
      <c r="AM41" s="9"/>
      <c r="AN41" s="9"/>
      <c r="AO41" s="29"/>
      <c r="AP41" s="154"/>
      <c r="AQ41" s="154"/>
      <c r="AR41" s="154"/>
      <c r="AS41" s="154"/>
      <c r="AT41" s="152"/>
      <c r="AU41" s="152"/>
      <c r="AV41" s="152"/>
      <c r="AW41" s="152"/>
      <c r="AX41" s="152"/>
      <c r="AY41" s="152"/>
      <c r="AZ41" s="152"/>
      <c r="BA41" s="152"/>
      <c r="BB41" s="152"/>
      <c r="BC41" s="152"/>
      <c r="BD41" s="152"/>
      <c r="BE41" s="152"/>
      <c r="BF41" s="152"/>
      <c r="BG41" s="152"/>
      <c r="BH41" s="152"/>
      <c r="BI41" s="152"/>
      <c r="BJ41" s="152"/>
    </row>
    <row r="42" spans="4:62">
      <c r="D42" s="254" t="s">
        <v>74</v>
      </c>
      <c r="E42" s="254"/>
      <c r="F42" s="254"/>
      <c r="G42" s="254"/>
      <c r="H42" s="254"/>
      <c r="I42" s="254"/>
      <c r="J42" s="254"/>
      <c r="K42" s="27"/>
      <c r="L42" s="255">
        <v>26</v>
      </c>
      <c r="M42" s="255"/>
      <c r="N42" s="255"/>
      <c r="O42" s="255"/>
      <c r="P42" s="253">
        <v>1</v>
      </c>
      <c r="Q42" s="253"/>
      <c r="R42" s="253"/>
      <c r="S42" s="253"/>
      <c r="T42" s="253">
        <v>14</v>
      </c>
      <c r="U42" s="253"/>
      <c r="V42" s="253"/>
      <c r="W42" s="253">
        <v>0</v>
      </c>
      <c r="X42" s="253"/>
      <c r="Y42" s="253"/>
      <c r="Z42" s="253">
        <v>14</v>
      </c>
      <c r="AA42" s="253"/>
      <c r="AB42" s="253"/>
      <c r="AC42" s="253">
        <v>11</v>
      </c>
      <c r="AD42" s="253"/>
      <c r="AE42" s="253"/>
      <c r="AF42" s="253"/>
      <c r="AG42" s="10"/>
      <c r="AH42" s="254" t="s">
        <v>99</v>
      </c>
      <c r="AI42" s="254"/>
      <c r="AJ42" s="254"/>
      <c r="AK42" s="254"/>
      <c r="AL42" s="254"/>
      <c r="AM42" s="254"/>
      <c r="AN42" s="254"/>
      <c r="AO42" s="29"/>
      <c r="AP42" s="255">
        <v>12</v>
      </c>
      <c r="AQ42" s="255"/>
      <c r="AR42" s="255"/>
      <c r="AS42" s="255"/>
      <c r="AT42" s="253">
        <v>0</v>
      </c>
      <c r="AU42" s="253"/>
      <c r="AV42" s="253"/>
      <c r="AW42" s="253"/>
      <c r="AX42" s="253">
        <v>6</v>
      </c>
      <c r="AY42" s="253"/>
      <c r="AZ42" s="253"/>
      <c r="BA42" s="253">
        <v>0</v>
      </c>
      <c r="BB42" s="253"/>
      <c r="BC42" s="253"/>
      <c r="BD42" s="253">
        <v>6</v>
      </c>
      <c r="BE42" s="253"/>
      <c r="BF42" s="253"/>
      <c r="BG42" s="253">
        <v>6</v>
      </c>
      <c r="BH42" s="253"/>
      <c r="BI42" s="253"/>
      <c r="BJ42" s="253"/>
    </row>
    <row r="43" spans="4:62">
      <c r="D43" s="254" t="s">
        <v>75</v>
      </c>
      <c r="E43" s="254"/>
      <c r="F43" s="254"/>
      <c r="G43" s="254"/>
      <c r="H43" s="254"/>
      <c r="I43" s="254"/>
      <c r="J43" s="254"/>
      <c r="K43" s="27"/>
      <c r="L43" s="255">
        <v>37</v>
      </c>
      <c r="M43" s="255"/>
      <c r="N43" s="255"/>
      <c r="O43" s="255"/>
      <c r="P43" s="253">
        <v>0</v>
      </c>
      <c r="Q43" s="253"/>
      <c r="R43" s="253"/>
      <c r="S43" s="253"/>
      <c r="T43" s="253">
        <v>20</v>
      </c>
      <c r="U43" s="253"/>
      <c r="V43" s="253"/>
      <c r="W43" s="253">
        <v>3</v>
      </c>
      <c r="X43" s="253"/>
      <c r="Y43" s="253"/>
      <c r="Z43" s="253">
        <v>17</v>
      </c>
      <c r="AA43" s="253"/>
      <c r="AB43" s="253"/>
      <c r="AC43" s="253">
        <v>17</v>
      </c>
      <c r="AD43" s="253"/>
      <c r="AE43" s="253"/>
      <c r="AF43" s="253"/>
      <c r="AG43" s="10"/>
      <c r="AH43" s="254" t="s">
        <v>100</v>
      </c>
      <c r="AI43" s="254"/>
      <c r="AJ43" s="254"/>
      <c r="AK43" s="254"/>
      <c r="AL43" s="254"/>
      <c r="AM43" s="254"/>
      <c r="AN43" s="254"/>
      <c r="AO43" s="29"/>
      <c r="AP43" s="255">
        <v>6</v>
      </c>
      <c r="AQ43" s="255"/>
      <c r="AR43" s="255"/>
      <c r="AS43" s="255"/>
      <c r="AT43" s="253">
        <v>0</v>
      </c>
      <c r="AU43" s="253"/>
      <c r="AV43" s="253"/>
      <c r="AW43" s="253"/>
      <c r="AX43" s="253">
        <v>4</v>
      </c>
      <c r="AY43" s="253"/>
      <c r="AZ43" s="253"/>
      <c r="BA43" s="253">
        <v>0</v>
      </c>
      <c r="BB43" s="253"/>
      <c r="BC43" s="253"/>
      <c r="BD43" s="253">
        <v>4</v>
      </c>
      <c r="BE43" s="253"/>
      <c r="BF43" s="253"/>
      <c r="BG43" s="253">
        <v>2</v>
      </c>
      <c r="BH43" s="253"/>
      <c r="BI43" s="253"/>
      <c r="BJ43" s="253"/>
    </row>
    <row r="44" spans="4:62">
      <c r="D44" s="254" t="s">
        <v>76</v>
      </c>
      <c r="E44" s="254"/>
      <c r="F44" s="254"/>
      <c r="G44" s="254"/>
      <c r="H44" s="254"/>
      <c r="I44" s="254"/>
      <c r="J44" s="254"/>
      <c r="K44" s="27"/>
      <c r="L44" s="255">
        <v>25</v>
      </c>
      <c r="M44" s="255"/>
      <c r="N44" s="255"/>
      <c r="O44" s="255"/>
      <c r="P44" s="253">
        <v>0</v>
      </c>
      <c r="Q44" s="253"/>
      <c r="R44" s="253"/>
      <c r="S44" s="253"/>
      <c r="T44" s="253">
        <v>15</v>
      </c>
      <c r="U44" s="253"/>
      <c r="V44" s="253"/>
      <c r="W44" s="253">
        <v>1</v>
      </c>
      <c r="X44" s="253"/>
      <c r="Y44" s="253"/>
      <c r="Z44" s="253">
        <v>14</v>
      </c>
      <c r="AA44" s="253"/>
      <c r="AB44" s="253"/>
      <c r="AC44" s="253">
        <v>10</v>
      </c>
      <c r="AD44" s="253"/>
      <c r="AE44" s="253"/>
      <c r="AF44" s="253"/>
      <c r="AG44" s="10"/>
      <c r="AH44" s="254" t="s">
        <v>101</v>
      </c>
      <c r="AI44" s="254"/>
      <c r="AJ44" s="254"/>
      <c r="AK44" s="254"/>
      <c r="AL44" s="254"/>
      <c r="AM44" s="254"/>
      <c r="AN44" s="254"/>
      <c r="AO44" s="29"/>
      <c r="AP44" s="255">
        <v>6</v>
      </c>
      <c r="AQ44" s="255"/>
      <c r="AR44" s="255"/>
      <c r="AS44" s="255"/>
      <c r="AT44" s="253">
        <v>0</v>
      </c>
      <c r="AU44" s="253"/>
      <c r="AV44" s="253"/>
      <c r="AW44" s="253"/>
      <c r="AX44" s="253">
        <v>3</v>
      </c>
      <c r="AY44" s="253"/>
      <c r="AZ44" s="253"/>
      <c r="BA44" s="253">
        <v>0</v>
      </c>
      <c r="BB44" s="253"/>
      <c r="BC44" s="253"/>
      <c r="BD44" s="253">
        <v>3</v>
      </c>
      <c r="BE44" s="253"/>
      <c r="BF44" s="253"/>
      <c r="BG44" s="253">
        <v>3</v>
      </c>
      <c r="BH44" s="253"/>
      <c r="BI44" s="253"/>
      <c r="BJ44" s="253"/>
    </row>
    <row r="45" spans="4:62">
      <c r="D45" s="254" t="s">
        <v>77</v>
      </c>
      <c r="E45" s="254"/>
      <c r="F45" s="254"/>
      <c r="G45" s="254"/>
      <c r="H45" s="254"/>
      <c r="I45" s="254"/>
      <c r="J45" s="254"/>
      <c r="K45" s="27"/>
      <c r="L45" s="255">
        <v>7</v>
      </c>
      <c r="M45" s="255"/>
      <c r="N45" s="255"/>
      <c r="O45" s="255"/>
      <c r="P45" s="253">
        <v>0</v>
      </c>
      <c r="Q45" s="253"/>
      <c r="R45" s="253"/>
      <c r="S45" s="253"/>
      <c r="T45" s="253">
        <v>1</v>
      </c>
      <c r="U45" s="253"/>
      <c r="V45" s="253"/>
      <c r="W45" s="253">
        <v>0</v>
      </c>
      <c r="X45" s="253"/>
      <c r="Y45" s="253"/>
      <c r="Z45" s="253">
        <v>1</v>
      </c>
      <c r="AA45" s="253"/>
      <c r="AB45" s="253"/>
      <c r="AC45" s="253">
        <v>6</v>
      </c>
      <c r="AD45" s="253"/>
      <c r="AE45" s="253"/>
      <c r="AF45" s="253"/>
      <c r="AG45" s="10"/>
      <c r="AH45" s="254" t="s">
        <v>102</v>
      </c>
      <c r="AI45" s="254"/>
      <c r="AJ45" s="254"/>
      <c r="AK45" s="254"/>
      <c r="AL45" s="254"/>
      <c r="AM45" s="254"/>
      <c r="AN45" s="254"/>
      <c r="AO45" s="29"/>
      <c r="AP45" s="255">
        <v>44</v>
      </c>
      <c r="AQ45" s="255"/>
      <c r="AR45" s="255"/>
      <c r="AS45" s="255"/>
      <c r="AT45" s="253">
        <v>2</v>
      </c>
      <c r="AU45" s="253"/>
      <c r="AV45" s="253"/>
      <c r="AW45" s="253"/>
      <c r="AX45" s="253">
        <v>21</v>
      </c>
      <c r="AY45" s="253"/>
      <c r="AZ45" s="253"/>
      <c r="BA45" s="253">
        <v>0</v>
      </c>
      <c r="BB45" s="253"/>
      <c r="BC45" s="253"/>
      <c r="BD45" s="253">
        <v>21</v>
      </c>
      <c r="BE45" s="253"/>
      <c r="BF45" s="253"/>
      <c r="BG45" s="253">
        <v>21</v>
      </c>
      <c r="BH45" s="253"/>
      <c r="BI45" s="253"/>
      <c r="BJ45" s="253"/>
    </row>
    <row r="46" spans="4:62">
      <c r="D46" s="254" t="s">
        <v>78</v>
      </c>
      <c r="E46" s="254"/>
      <c r="F46" s="254"/>
      <c r="G46" s="254"/>
      <c r="H46" s="254"/>
      <c r="I46" s="254"/>
      <c r="J46" s="254"/>
      <c r="K46" s="27"/>
      <c r="L46" s="255">
        <v>37</v>
      </c>
      <c r="M46" s="255"/>
      <c r="N46" s="255"/>
      <c r="O46" s="255"/>
      <c r="P46" s="253">
        <v>0</v>
      </c>
      <c r="Q46" s="253"/>
      <c r="R46" s="253"/>
      <c r="S46" s="253"/>
      <c r="T46" s="253">
        <v>17</v>
      </c>
      <c r="U46" s="253"/>
      <c r="V46" s="253"/>
      <c r="W46" s="253">
        <v>0</v>
      </c>
      <c r="X46" s="253"/>
      <c r="Y46" s="253"/>
      <c r="Z46" s="253">
        <v>17</v>
      </c>
      <c r="AA46" s="253"/>
      <c r="AB46" s="253"/>
      <c r="AC46" s="253">
        <v>20</v>
      </c>
      <c r="AD46" s="253"/>
      <c r="AE46" s="253"/>
      <c r="AF46" s="253"/>
      <c r="AG46" s="10"/>
      <c r="AH46" s="254" t="s">
        <v>103</v>
      </c>
      <c r="AI46" s="254"/>
      <c r="AJ46" s="254"/>
      <c r="AK46" s="254"/>
      <c r="AL46" s="254"/>
      <c r="AM46" s="254"/>
      <c r="AN46" s="254"/>
      <c r="AO46" s="29"/>
      <c r="AP46" s="255">
        <v>21</v>
      </c>
      <c r="AQ46" s="255"/>
      <c r="AR46" s="255"/>
      <c r="AS46" s="255"/>
      <c r="AT46" s="253">
        <v>2</v>
      </c>
      <c r="AU46" s="253"/>
      <c r="AV46" s="253"/>
      <c r="AW46" s="253"/>
      <c r="AX46" s="253">
        <v>10</v>
      </c>
      <c r="AY46" s="253"/>
      <c r="AZ46" s="253"/>
      <c r="BA46" s="253">
        <v>0</v>
      </c>
      <c r="BB46" s="253"/>
      <c r="BC46" s="253"/>
      <c r="BD46" s="253">
        <v>10</v>
      </c>
      <c r="BE46" s="253"/>
      <c r="BF46" s="253"/>
      <c r="BG46" s="253">
        <v>9</v>
      </c>
      <c r="BH46" s="253"/>
      <c r="BI46" s="253"/>
      <c r="BJ46" s="253"/>
    </row>
    <row r="47" spans="4:62">
      <c r="D47" s="9"/>
      <c r="E47" s="9"/>
      <c r="F47" s="9"/>
      <c r="G47" s="9"/>
      <c r="H47" s="9"/>
      <c r="I47" s="9"/>
      <c r="J47" s="9"/>
      <c r="K47" s="27"/>
      <c r="L47" s="154"/>
      <c r="M47" s="154"/>
      <c r="N47" s="154"/>
      <c r="O47" s="154"/>
      <c r="P47" s="23"/>
      <c r="Q47" s="23"/>
      <c r="R47" s="23"/>
      <c r="S47" s="23"/>
      <c r="T47" s="23"/>
      <c r="U47" s="23"/>
      <c r="V47" s="23"/>
      <c r="W47" s="23"/>
      <c r="X47" s="23"/>
      <c r="Y47" s="23"/>
      <c r="Z47" s="23"/>
      <c r="AA47" s="23"/>
      <c r="AB47" s="23"/>
      <c r="AC47" s="23"/>
      <c r="AD47" s="23"/>
      <c r="AE47" s="23"/>
      <c r="AF47" s="23"/>
      <c r="AG47" s="10"/>
      <c r="AH47" s="9"/>
      <c r="AI47" s="9"/>
      <c r="AJ47" s="9"/>
      <c r="AK47" s="9"/>
      <c r="AL47" s="9"/>
      <c r="AM47" s="9"/>
      <c r="AN47" s="9"/>
      <c r="AO47" s="29"/>
      <c r="AP47" s="154"/>
      <c r="AQ47" s="154"/>
      <c r="AR47" s="154"/>
      <c r="AS47" s="154"/>
      <c r="AT47" s="152"/>
      <c r="AU47" s="152"/>
      <c r="AV47" s="152"/>
      <c r="AW47" s="152"/>
      <c r="AX47" s="152"/>
      <c r="AY47" s="152"/>
      <c r="AZ47" s="152"/>
      <c r="BA47" s="152"/>
      <c r="BB47" s="152"/>
      <c r="BC47" s="152"/>
      <c r="BD47" s="152"/>
      <c r="BE47" s="152"/>
      <c r="BF47" s="152"/>
      <c r="BG47" s="152"/>
      <c r="BH47" s="152"/>
      <c r="BI47" s="152"/>
      <c r="BJ47" s="152"/>
    </row>
    <row r="48" spans="4:62">
      <c r="D48" s="254" t="s">
        <v>79</v>
      </c>
      <c r="E48" s="254"/>
      <c r="F48" s="254"/>
      <c r="G48" s="254"/>
      <c r="H48" s="254"/>
      <c r="I48" s="254"/>
      <c r="J48" s="254"/>
      <c r="K48" s="27"/>
      <c r="L48" s="255">
        <v>4</v>
      </c>
      <c r="M48" s="255"/>
      <c r="N48" s="255"/>
      <c r="O48" s="255"/>
      <c r="P48" s="253">
        <v>0</v>
      </c>
      <c r="Q48" s="253"/>
      <c r="R48" s="253"/>
      <c r="S48" s="253"/>
      <c r="T48" s="253">
        <v>3</v>
      </c>
      <c r="U48" s="253"/>
      <c r="V48" s="253"/>
      <c r="W48" s="253">
        <v>0</v>
      </c>
      <c r="X48" s="253"/>
      <c r="Y48" s="253"/>
      <c r="Z48" s="253">
        <v>3</v>
      </c>
      <c r="AA48" s="253"/>
      <c r="AB48" s="253"/>
      <c r="AC48" s="253">
        <v>1</v>
      </c>
      <c r="AD48" s="253"/>
      <c r="AE48" s="253"/>
      <c r="AF48" s="253"/>
      <c r="AG48" s="10"/>
      <c r="AH48" s="254" t="s">
        <v>104</v>
      </c>
      <c r="AI48" s="254"/>
      <c r="AJ48" s="254"/>
      <c r="AK48" s="254"/>
      <c r="AL48" s="254"/>
      <c r="AM48" s="254"/>
      <c r="AN48" s="254"/>
      <c r="AO48" s="29"/>
      <c r="AP48" s="255">
        <v>99</v>
      </c>
      <c r="AQ48" s="255"/>
      <c r="AR48" s="255"/>
      <c r="AS48" s="255"/>
      <c r="AT48" s="253">
        <v>3</v>
      </c>
      <c r="AU48" s="253"/>
      <c r="AV48" s="253"/>
      <c r="AW48" s="253"/>
      <c r="AX48" s="253">
        <v>52</v>
      </c>
      <c r="AY48" s="253"/>
      <c r="AZ48" s="253"/>
      <c r="BA48" s="253">
        <v>2</v>
      </c>
      <c r="BB48" s="253"/>
      <c r="BC48" s="253"/>
      <c r="BD48" s="253">
        <v>50</v>
      </c>
      <c r="BE48" s="253"/>
      <c r="BF48" s="253"/>
      <c r="BG48" s="253">
        <v>44</v>
      </c>
      <c r="BH48" s="253"/>
      <c r="BI48" s="253"/>
      <c r="BJ48" s="253"/>
    </row>
    <row r="49" spans="2:62">
      <c r="D49" s="254" t="s">
        <v>80</v>
      </c>
      <c r="E49" s="254"/>
      <c r="F49" s="254"/>
      <c r="G49" s="254"/>
      <c r="H49" s="254"/>
      <c r="I49" s="254"/>
      <c r="J49" s="254"/>
      <c r="K49" s="27"/>
      <c r="L49" s="255">
        <v>14</v>
      </c>
      <c r="M49" s="255"/>
      <c r="N49" s="255"/>
      <c r="O49" s="255"/>
      <c r="P49" s="253">
        <v>0</v>
      </c>
      <c r="Q49" s="253"/>
      <c r="R49" s="253"/>
      <c r="S49" s="253"/>
      <c r="T49" s="253">
        <v>9</v>
      </c>
      <c r="U49" s="253"/>
      <c r="V49" s="253"/>
      <c r="W49" s="253">
        <v>1</v>
      </c>
      <c r="X49" s="253"/>
      <c r="Y49" s="253"/>
      <c r="Z49" s="253">
        <v>8</v>
      </c>
      <c r="AA49" s="253"/>
      <c r="AB49" s="253"/>
      <c r="AC49" s="253">
        <v>5</v>
      </c>
      <c r="AD49" s="253"/>
      <c r="AE49" s="253"/>
      <c r="AF49" s="253"/>
      <c r="AG49" s="10"/>
      <c r="AH49" s="254" t="s">
        <v>105</v>
      </c>
      <c r="AI49" s="254"/>
      <c r="AJ49" s="254"/>
      <c r="AK49" s="254"/>
      <c r="AL49" s="254"/>
      <c r="AM49" s="254"/>
      <c r="AN49" s="254"/>
      <c r="AO49" s="29"/>
      <c r="AP49" s="253">
        <v>0</v>
      </c>
      <c r="AQ49" s="259"/>
      <c r="AR49" s="259"/>
      <c r="AS49" s="259"/>
      <c r="AT49" s="253">
        <v>0</v>
      </c>
      <c r="AU49" s="253"/>
      <c r="AV49" s="253"/>
      <c r="AW49" s="253"/>
      <c r="AX49" s="253">
        <v>0</v>
      </c>
      <c r="AY49" s="253"/>
      <c r="AZ49" s="253"/>
      <c r="BA49" s="253">
        <v>0</v>
      </c>
      <c r="BB49" s="253"/>
      <c r="BC49" s="253"/>
      <c r="BD49" s="253">
        <v>0</v>
      </c>
      <c r="BE49" s="253"/>
      <c r="BF49" s="253"/>
      <c r="BG49" s="253">
        <v>0</v>
      </c>
      <c r="BH49" s="253"/>
      <c r="BI49" s="253"/>
      <c r="BJ49" s="253"/>
    </row>
    <row r="50" spans="2:62">
      <c r="D50" s="254" t="s">
        <v>81</v>
      </c>
      <c r="E50" s="254"/>
      <c r="F50" s="254"/>
      <c r="G50" s="254"/>
      <c r="H50" s="254"/>
      <c r="I50" s="254"/>
      <c r="J50" s="254"/>
      <c r="K50" s="27"/>
      <c r="L50" s="255">
        <v>17</v>
      </c>
      <c r="M50" s="255"/>
      <c r="N50" s="255"/>
      <c r="O50" s="255"/>
      <c r="P50" s="253">
        <v>0</v>
      </c>
      <c r="Q50" s="253"/>
      <c r="R50" s="253"/>
      <c r="S50" s="253"/>
      <c r="T50" s="253">
        <v>9</v>
      </c>
      <c r="U50" s="253"/>
      <c r="V50" s="253"/>
      <c r="W50" s="253">
        <v>0</v>
      </c>
      <c r="X50" s="253"/>
      <c r="Y50" s="253"/>
      <c r="Z50" s="253">
        <v>9</v>
      </c>
      <c r="AA50" s="253"/>
      <c r="AB50" s="253"/>
      <c r="AC50" s="253">
        <v>8</v>
      </c>
      <c r="AD50" s="253"/>
      <c r="AE50" s="253"/>
      <c r="AF50" s="253"/>
      <c r="AG50" s="10"/>
      <c r="AH50" s="254" t="s">
        <v>106</v>
      </c>
      <c r="AI50" s="254"/>
      <c r="AJ50" s="254"/>
      <c r="AK50" s="254"/>
      <c r="AL50" s="254"/>
      <c r="AM50" s="254"/>
      <c r="AN50" s="254"/>
      <c r="AO50" s="29"/>
      <c r="AP50" s="255">
        <v>17</v>
      </c>
      <c r="AQ50" s="255"/>
      <c r="AR50" s="255"/>
      <c r="AS50" s="255"/>
      <c r="AT50" s="253">
        <v>0</v>
      </c>
      <c r="AU50" s="253"/>
      <c r="AV50" s="253"/>
      <c r="AW50" s="253"/>
      <c r="AX50" s="253">
        <v>11</v>
      </c>
      <c r="AY50" s="253"/>
      <c r="AZ50" s="253"/>
      <c r="BA50" s="253">
        <v>0</v>
      </c>
      <c r="BB50" s="253"/>
      <c r="BC50" s="253"/>
      <c r="BD50" s="253">
        <v>11</v>
      </c>
      <c r="BE50" s="253"/>
      <c r="BF50" s="253"/>
      <c r="BG50" s="253">
        <v>6</v>
      </c>
      <c r="BH50" s="253"/>
      <c r="BI50" s="253"/>
      <c r="BJ50" s="253"/>
    </row>
    <row r="51" spans="2:62">
      <c r="D51" s="254" t="s">
        <v>82</v>
      </c>
      <c r="E51" s="254"/>
      <c r="F51" s="254"/>
      <c r="G51" s="254"/>
      <c r="H51" s="254"/>
      <c r="I51" s="254"/>
      <c r="J51" s="254"/>
      <c r="K51" s="27"/>
      <c r="L51" s="255">
        <v>20</v>
      </c>
      <c r="M51" s="255"/>
      <c r="N51" s="255"/>
      <c r="O51" s="255"/>
      <c r="P51" s="253">
        <v>0</v>
      </c>
      <c r="Q51" s="253"/>
      <c r="R51" s="253"/>
      <c r="S51" s="253"/>
      <c r="T51" s="253">
        <v>9</v>
      </c>
      <c r="U51" s="253"/>
      <c r="V51" s="253"/>
      <c r="W51" s="253">
        <v>1</v>
      </c>
      <c r="X51" s="253"/>
      <c r="Y51" s="253"/>
      <c r="Z51" s="253">
        <v>8</v>
      </c>
      <c r="AA51" s="253"/>
      <c r="AB51" s="253"/>
      <c r="AC51" s="253">
        <v>11</v>
      </c>
      <c r="AD51" s="253"/>
      <c r="AE51" s="253"/>
      <c r="AF51" s="253"/>
      <c r="AG51" s="10"/>
      <c r="AH51" s="254" t="s">
        <v>107</v>
      </c>
      <c r="AI51" s="254"/>
      <c r="AJ51" s="254"/>
      <c r="AK51" s="254"/>
      <c r="AL51" s="254"/>
      <c r="AM51" s="254"/>
      <c r="AN51" s="254"/>
      <c r="AO51" s="29"/>
      <c r="AP51" s="255">
        <v>31</v>
      </c>
      <c r="AQ51" s="255"/>
      <c r="AR51" s="255"/>
      <c r="AS51" s="255"/>
      <c r="AT51" s="253">
        <v>1</v>
      </c>
      <c r="AU51" s="253"/>
      <c r="AV51" s="253"/>
      <c r="AW51" s="253"/>
      <c r="AX51" s="253">
        <v>12</v>
      </c>
      <c r="AY51" s="253"/>
      <c r="AZ51" s="253"/>
      <c r="BA51" s="253">
        <v>0</v>
      </c>
      <c r="BB51" s="253"/>
      <c r="BC51" s="253"/>
      <c r="BD51" s="253">
        <v>12</v>
      </c>
      <c r="BE51" s="253"/>
      <c r="BF51" s="253"/>
      <c r="BG51" s="253">
        <v>18</v>
      </c>
      <c r="BH51" s="253"/>
      <c r="BI51" s="253"/>
      <c r="BJ51" s="253"/>
    </row>
    <row r="52" spans="2:62">
      <c r="D52" s="254" t="s">
        <v>83</v>
      </c>
      <c r="E52" s="254"/>
      <c r="F52" s="254"/>
      <c r="G52" s="254"/>
      <c r="H52" s="254"/>
      <c r="I52" s="254"/>
      <c r="J52" s="254"/>
      <c r="K52" s="27"/>
      <c r="L52" s="255">
        <v>40</v>
      </c>
      <c r="M52" s="255"/>
      <c r="N52" s="255"/>
      <c r="O52" s="255"/>
      <c r="P52" s="253">
        <v>0</v>
      </c>
      <c r="Q52" s="253"/>
      <c r="R52" s="253"/>
      <c r="S52" s="253"/>
      <c r="T52" s="253">
        <v>20</v>
      </c>
      <c r="U52" s="253"/>
      <c r="V52" s="253"/>
      <c r="W52" s="253">
        <v>1</v>
      </c>
      <c r="X52" s="253"/>
      <c r="Y52" s="253"/>
      <c r="Z52" s="253">
        <v>19</v>
      </c>
      <c r="AA52" s="253"/>
      <c r="AB52" s="253"/>
      <c r="AC52" s="253">
        <v>20</v>
      </c>
      <c r="AD52" s="253"/>
      <c r="AE52" s="253"/>
      <c r="AF52" s="253"/>
      <c r="AG52" s="10"/>
      <c r="AH52" s="254" t="s">
        <v>108</v>
      </c>
      <c r="AI52" s="254"/>
      <c r="AJ52" s="254"/>
      <c r="AK52" s="254"/>
      <c r="AL52" s="254"/>
      <c r="AM52" s="254"/>
      <c r="AN52" s="254"/>
      <c r="AO52" s="29"/>
      <c r="AP52" s="255">
        <v>15</v>
      </c>
      <c r="AQ52" s="255"/>
      <c r="AR52" s="255"/>
      <c r="AS52" s="255"/>
      <c r="AT52" s="253">
        <v>1</v>
      </c>
      <c r="AU52" s="253"/>
      <c r="AV52" s="253"/>
      <c r="AW52" s="253"/>
      <c r="AX52" s="253">
        <v>7</v>
      </c>
      <c r="AY52" s="253"/>
      <c r="AZ52" s="253"/>
      <c r="BA52" s="253">
        <v>0</v>
      </c>
      <c r="BB52" s="253"/>
      <c r="BC52" s="253"/>
      <c r="BD52" s="253">
        <v>7</v>
      </c>
      <c r="BE52" s="253"/>
      <c r="BF52" s="253"/>
      <c r="BG52" s="253">
        <v>7</v>
      </c>
      <c r="BH52" s="253"/>
      <c r="BI52" s="253"/>
      <c r="BJ52" s="253"/>
    </row>
    <row r="53" spans="2:62">
      <c r="D53" s="9"/>
      <c r="E53" s="9"/>
      <c r="F53" s="9"/>
      <c r="G53" s="9"/>
      <c r="H53" s="9"/>
      <c r="I53" s="9"/>
      <c r="J53" s="9"/>
      <c r="K53" s="27"/>
      <c r="L53" s="154"/>
      <c r="M53" s="154"/>
      <c r="N53" s="154"/>
      <c r="O53" s="154"/>
      <c r="P53" s="23"/>
      <c r="Q53" s="23"/>
      <c r="R53" s="23"/>
      <c r="S53" s="23"/>
      <c r="T53" s="23"/>
      <c r="U53" s="23"/>
      <c r="V53" s="23"/>
      <c r="W53" s="23"/>
      <c r="X53" s="23"/>
      <c r="Y53" s="23"/>
      <c r="Z53" s="23"/>
      <c r="AA53" s="23"/>
      <c r="AB53" s="23"/>
      <c r="AC53" s="23"/>
      <c r="AD53" s="23"/>
      <c r="AE53" s="23"/>
      <c r="AF53" s="23"/>
      <c r="AG53" s="10"/>
      <c r="AH53" s="9"/>
      <c r="AI53" s="9"/>
      <c r="AJ53" s="9"/>
      <c r="AK53" s="9"/>
      <c r="AL53" s="9"/>
      <c r="AM53" s="9"/>
      <c r="AN53" s="9"/>
      <c r="AO53" s="29"/>
      <c r="AP53" s="154"/>
      <c r="AQ53" s="154"/>
      <c r="AR53" s="154"/>
      <c r="AS53" s="154"/>
      <c r="AT53" s="152"/>
      <c r="AU53" s="152"/>
      <c r="AV53" s="152"/>
      <c r="AW53" s="152"/>
      <c r="AX53" s="152"/>
      <c r="AY53" s="152"/>
      <c r="AZ53" s="152"/>
      <c r="BA53" s="152"/>
      <c r="BB53" s="152"/>
      <c r="BC53" s="152"/>
      <c r="BD53" s="152"/>
      <c r="BE53" s="152"/>
      <c r="BF53" s="152"/>
      <c r="BG53" s="152"/>
      <c r="BH53" s="152"/>
      <c r="BI53" s="152"/>
      <c r="BJ53" s="152"/>
    </row>
    <row r="54" spans="2:62">
      <c r="D54" s="254" t="s">
        <v>84</v>
      </c>
      <c r="E54" s="254"/>
      <c r="F54" s="254"/>
      <c r="G54" s="254"/>
      <c r="H54" s="254"/>
      <c r="I54" s="254"/>
      <c r="J54" s="254"/>
      <c r="K54" s="27"/>
      <c r="L54" s="255">
        <v>18</v>
      </c>
      <c r="M54" s="255"/>
      <c r="N54" s="255"/>
      <c r="O54" s="255"/>
      <c r="P54" s="253">
        <v>1</v>
      </c>
      <c r="Q54" s="253"/>
      <c r="R54" s="253"/>
      <c r="S54" s="253"/>
      <c r="T54" s="253">
        <v>10</v>
      </c>
      <c r="U54" s="253"/>
      <c r="V54" s="253"/>
      <c r="W54" s="253">
        <v>0</v>
      </c>
      <c r="X54" s="253"/>
      <c r="Y54" s="253"/>
      <c r="Z54" s="253">
        <v>10</v>
      </c>
      <c r="AA54" s="253"/>
      <c r="AB54" s="253"/>
      <c r="AC54" s="253">
        <v>7</v>
      </c>
      <c r="AD54" s="253"/>
      <c r="AE54" s="253"/>
      <c r="AF54" s="253"/>
      <c r="AG54" s="10"/>
      <c r="AH54" s="254" t="s">
        <v>109</v>
      </c>
      <c r="AI54" s="254"/>
      <c r="AJ54" s="254"/>
      <c r="AK54" s="254"/>
      <c r="AL54" s="254"/>
      <c r="AM54" s="254"/>
      <c r="AN54" s="254"/>
      <c r="AO54" s="29"/>
      <c r="AP54" s="255">
        <v>54</v>
      </c>
      <c r="AQ54" s="255"/>
      <c r="AR54" s="255"/>
      <c r="AS54" s="255"/>
      <c r="AT54" s="253">
        <v>1</v>
      </c>
      <c r="AU54" s="253"/>
      <c r="AV54" s="253"/>
      <c r="AW54" s="253"/>
      <c r="AX54" s="253">
        <v>31</v>
      </c>
      <c r="AY54" s="253"/>
      <c r="AZ54" s="253"/>
      <c r="BA54" s="253">
        <v>1</v>
      </c>
      <c r="BB54" s="253"/>
      <c r="BC54" s="253"/>
      <c r="BD54" s="253">
        <v>30</v>
      </c>
      <c r="BE54" s="253"/>
      <c r="BF54" s="253"/>
      <c r="BG54" s="253">
        <v>22</v>
      </c>
      <c r="BH54" s="253"/>
      <c r="BI54" s="253"/>
      <c r="BJ54" s="253"/>
    </row>
    <row r="55" spans="2:62">
      <c r="D55" s="254" t="s">
        <v>85</v>
      </c>
      <c r="E55" s="254"/>
      <c r="F55" s="254"/>
      <c r="G55" s="254"/>
      <c r="H55" s="254"/>
      <c r="I55" s="254"/>
      <c r="J55" s="254"/>
      <c r="K55" s="27"/>
      <c r="L55" s="255">
        <v>35</v>
      </c>
      <c r="M55" s="255"/>
      <c r="N55" s="255"/>
      <c r="O55" s="255"/>
      <c r="P55" s="253">
        <v>2</v>
      </c>
      <c r="Q55" s="253"/>
      <c r="R55" s="253"/>
      <c r="S55" s="253"/>
      <c r="T55" s="253">
        <v>19</v>
      </c>
      <c r="U55" s="253"/>
      <c r="V55" s="253"/>
      <c r="W55" s="253">
        <v>2</v>
      </c>
      <c r="X55" s="253"/>
      <c r="Y55" s="253"/>
      <c r="Z55" s="253">
        <v>17</v>
      </c>
      <c r="AA55" s="253"/>
      <c r="AB55" s="253"/>
      <c r="AC55" s="253">
        <v>14</v>
      </c>
      <c r="AD55" s="253"/>
      <c r="AE55" s="253"/>
      <c r="AF55" s="253"/>
      <c r="AG55" s="10"/>
      <c r="AH55" s="9"/>
      <c r="AI55" s="9"/>
      <c r="AJ55" s="9"/>
      <c r="AK55" s="9"/>
      <c r="AL55" s="9"/>
      <c r="AM55" s="9"/>
      <c r="AN55" s="9"/>
      <c r="AO55" s="29"/>
      <c r="AP55" s="9"/>
      <c r="AQ55" s="9"/>
      <c r="AR55" s="9"/>
      <c r="AS55" s="9"/>
      <c r="AT55" s="9"/>
      <c r="AU55" s="9"/>
      <c r="AV55" s="9"/>
      <c r="AW55" s="9"/>
      <c r="AX55" s="9"/>
      <c r="AY55" s="9"/>
      <c r="AZ55" s="9"/>
      <c r="BA55" s="9"/>
      <c r="BB55" s="9"/>
      <c r="BC55" s="9"/>
      <c r="BD55" s="9"/>
      <c r="BE55" s="9"/>
      <c r="BF55" s="9"/>
      <c r="BG55" s="9"/>
      <c r="BH55" s="9"/>
      <c r="BI55" s="9"/>
      <c r="BJ55" s="9"/>
    </row>
    <row r="56" spans="2:62">
      <c r="D56" s="254" t="s">
        <v>86</v>
      </c>
      <c r="E56" s="254"/>
      <c r="F56" s="254"/>
      <c r="G56" s="254"/>
      <c r="H56" s="254"/>
      <c r="I56" s="254"/>
      <c r="J56" s="254"/>
      <c r="K56" s="27"/>
      <c r="L56" s="255">
        <v>44</v>
      </c>
      <c r="M56" s="255"/>
      <c r="N56" s="255"/>
      <c r="O56" s="255"/>
      <c r="P56" s="253">
        <v>0</v>
      </c>
      <c r="Q56" s="253"/>
      <c r="R56" s="253"/>
      <c r="S56" s="253"/>
      <c r="T56" s="253">
        <v>24</v>
      </c>
      <c r="U56" s="253"/>
      <c r="V56" s="253"/>
      <c r="W56" s="253">
        <v>1</v>
      </c>
      <c r="X56" s="253"/>
      <c r="Y56" s="253"/>
      <c r="Z56" s="253">
        <v>23</v>
      </c>
      <c r="AA56" s="253"/>
      <c r="AB56" s="253"/>
      <c r="AC56" s="253">
        <v>20</v>
      </c>
      <c r="AD56" s="253"/>
      <c r="AE56" s="253"/>
      <c r="AF56" s="253"/>
      <c r="AG56" s="10"/>
      <c r="AH56" s="9"/>
      <c r="AI56" s="9"/>
      <c r="AJ56" s="9"/>
      <c r="AK56" s="9"/>
      <c r="AL56" s="9"/>
      <c r="AM56" s="9"/>
      <c r="AN56" s="9"/>
      <c r="AO56" s="29"/>
      <c r="AP56" s="9"/>
      <c r="AQ56" s="9"/>
      <c r="AR56" s="9"/>
      <c r="AS56" s="9"/>
      <c r="AT56" s="9"/>
      <c r="AU56" s="9"/>
      <c r="AV56" s="9"/>
      <c r="AW56" s="9"/>
      <c r="AX56" s="9"/>
      <c r="AY56" s="9"/>
      <c r="AZ56" s="9"/>
      <c r="BA56" s="9"/>
      <c r="BB56" s="9"/>
      <c r="BC56" s="9"/>
      <c r="BD56" s="9"/>
      <c r="BE56" s="9"/>
      <c r="BF56" s="9"/>
      <c r="BG56" s="9"/>
      <c r="BH56" s="9"/>
      <c r="BI56" s="9"/>
      <c r="BJ56" s="9"/>
    </row>
    <row r="57" spans="2:62">
      <c r="D57" s="254" t="s">
        <v>87</v>
      </c>
      <c r="E57" s="254"/>
      <c r="F57" s="254"/>
      <c r="G57" s="254"/>
      <c r="H57" s="254"/>
      <c r="I57" s="254"/>
      <c r="J57" s="254"/>
      <c r="K57" s="27"/>
      <c r="L57" s="255">
        <v>24</v>
      </c>
      <c r="M57" s="255"/>
      <c r="N57" s="255"/>
      <c r="O57" s="255"/>
      <c r="P57" s="253">
        <v>1</v>
      </c>
      <c r="Q57" s="253"/>
      <c r="R57" s="253"/>
      <c r="S57" s="253"/>
      <c r="T57" s="253">
        <v>16</v>
      </c>
      <c r="U57" s="253"/>
      <c r="V57" s="253"/>
      <c r="W57" s="253">
        <v>0</v>
      </c>
      <c r="X57" s="253"/>
      <c r="Y57" s="253"/>
      <c r="Z57" s="253">
        <v>16</v>
      </c>
      <c r="AA57" s="253"/>
      <c r="AB57" s="253"/>
      <c r="AC57" s="253">
        <v>7</v>
      </c>
      <c r="AD57" s="253"/>
      <c r="AE57" s="253"/>
      <c r="AF57" s="253"/>
      <c r="AG57" s="10"/>
      <c r="AH57" s="9"/>
      <c r="AI57" s="9"/>
      <c r="AJ57" s="9"/>
      <c r="AK57" s="9"/>
      <c r="AL57" s="9"/>
      <c r="AM57" s="9"/>
      <c r="AN57" s="9"/>
      <c r="AO57" s="29"/>
      <c r="AP57" s="9"/>
      <c r="AQ57" s="9"/>
      <c r="AR57" s="9"/>
      <c r="AS57" s="9"/>
      <c r="AT57" s="9"/>
      <c r="AU57" s="9"/>
      <c r="AV57" s="9"/>
      <c r="AW57" s="9"/>
      <c r="AX57" s="9"/>
      <c r="AY57" s="9"/>
      <c r="AZ57" s="9"/>
      <c r="BA57" s="9"/>
      <c r="BB57" s="9"/>
      <c r="BC57" s="9"/>
      <c r="BD57" s="9"/>
      <c r="BE57" s="9"/>
      <c r="BF57" s="9"/>
      <c r="BG57" s="9"/>
      <c r="BH57" s="9"/>
      <c r="BI57" s="9"/>
      <c r="BJ57" s="9"/>
    </row>
    <row r="58" spans="2:62">
      <c r="D58" s="254" t="s">
        <v>88</v>
      </c>
      <c r="E58" s="254"/>
      <c r="F58" s="254"/>
      <c r="G58" s="254"/>
      <c r="H58" s="254"/>
      <c r="I58" s="254"/>
      <c r="J58" s="254"/>
      <c r="K58" s="27"/>
      <c r="L58" s="255">
        <v>11</v>
      </c>
      <c r="M58" s="255"/>
      <c r="N58" s="255"/>
      <c r="O58" s="255"/>
      <c r="P58" s="253">
        <v>0</v>
      </c>
      <c r="Q58" s="253"/>
      <c r="R58" s="253"/>
      <c r="S58" s="253"/>
      <c r="T58" s="253">
        <v>7</v>
      </c>
      <c r="U58" s="253"/>
      <c r="V58" s="253"/>
      <c r="W58" s="253">
        <v>1</v>
      </c>
      <c r="X58" s="253"/>
      <c r="Y58" s="253"/>
      <c r="Z58" s="253">
        <v>6</v>
      </c>
      <c r="AA58" s="253"/>
      <c r="AB58" s="253"/>
      <c r="AC58" s="253">
        <v>4</v>
      </c>
      <c r="AD58" s="253"/>
      <c r="AE58" s="253"/>
      <c r="AF58" s="256"/>
      <c r="AG58" s="18"/>
      <c r="AH58" s="9"/>
      <c r="AI58" s="9"/>
      <c r="AJ58" s="9"/>
      <c r="AK58" s="9"/>
      <c r="AL58" s="9"/>
      <c r="AM58" s="9"/>
      <c r="AN58" s="9"/>
      <c r="AO58" s="29"/>
      <c r="AP58" s="9"/>
      <c r="AQ58" s="9"/>
      <c r="AR58" s="9"/>
      <c r="AS58" s="9"/>
      <c r="AT58" s="9"/>
      <c r="AU58" s="9"/>
      <c r="AV58" s="9"/>
      <c r="AW58" s="9"/>
      <c r="AX58" s="9"/>
      <c r="AY58" s="9"/>
      <c r="AZ58" s="9"/>
      <c r="BA58" s="9"/>
      <c r="BB58" s="9"/>
      <c r="BC58" s="9"/>
      <c r="BD58" s="9"/>
      <c r="BE58" s="9"/>
      <c r="BF58" s="9"/>
      <c r="BG58" s="9"/>
      <c r="BH58" s="9"/>
      <c r="BI58" s="9"/>
      <c r="BJ58" s="9"/>
    </row>
    <row r="59" spans="2:62">
      <c r="B59" s="1"/>
      <c r="C59" s="1"/>
      <c r="D59" s="1"/>
      <c r="E59" s="1"/>
      <c r="F59" s="1"/>
      <c r="G59" s="1"/>
      <c r="H59" s="1"/>
      <c r="I59" s="1"/>
      <c r="J59" s="1"/>
      <c r="K59" s="28"/>
      <c r="L59" s="1"/>
      <c r="M59" s="1"/>
      <c r="N59" s="1"/>
      <c r="O59" s="1"/>
      <c r="P59" s="1"/>
      <c r="Q59" s="1"/>
      <c r="R59" s="1"/>
      <c r="S59" s="1"/>
      <c r="T59" s="1"/>
      <c r="U59" s="1"/>
      <c r="V59" s="1"/>
      <c r="W59" s="1"/>
      <c r="X59" s="1"/>
      <c r="Y59" s="1"/>
      <c r="Z59" s="1"/>
      <c r="AA59" s="1"/>
      <c r="AB59" s="1"/>
      <c r="AC59" s="1"/>
      <c r="AD59" s="1"/>
      <c r="AE59" s="1"/>
      <c r="AF59" s="155"/>
      <c r="AG59" s="1"/>
      <c r="AH59" s="1"/>
      <c r="AI59" s="1"/>
      <c r="AJ59" s="1"/>
      <c r="AK59" s="1"/>
      <c r="AL59" s="1"/>
      <c r="AM59" s="1"/>
      <c r="AN59" s="1"/>
      <c r="AO59" s="28"/>
      <c r="AP59" s="1"/>
      <c r="AQ59" s="1"/>
      <c r="AR59" s="1"/>
      <c r="AS59" s="1"/>
      <c r="AT59" s="1"/>
      <c r="AU59" s="1"/>
      <c r="AV59" s="1"/>
      <c r="AW59" s="1"/>
      <c r="AX59" s="1"/>
      <c r="AY59" s="1"/>
      <c r="AZ59" s="1"/>
      <c r="BA59" s="1"/>
      <c r="BB59" s="1"/>
      <c r="BC59" s="1"/>
      <c r="BD59" s="1"/>
      <c r="BE59" s="1"/>
      <c r="BF59" s="1"/>
      <c r="BG59" s="1"/>
      <c r="BH59" s="1"/>
      <c r="BI59" s="1"/>
      <c r="BJ59" s="1"/>
    </row>
    <row r="60" spans="2:62">
      <c r="C60" s="258" t="s">
        <v>54</v>
      </c>
      <c r="D60" s="258"/>
      <c r="E60" s="4" t="s">
        <v>110</v>
      </c>
      <c r="F60" s="257" t="s">
        <v>327</v>
      </c>
      <c r="G60" s="257"/>
      <c r="H60" s="3" t="s">
        <v>329</v>
      </c>
    </row>
    <row r="61" spans="2:62">
      <c r="C61" s="36"/>
      <c r="D61" s="36"/>
      <c r="E61" s="35"/>
      <c r="F61" s="251" t="s">
        <v>328</v>
      </c>
      <c r="G61" s="251"/>
      <c r="H61" s="37" t="s">
        <v>491</v>
      </c>
    </row>
    <row r="62" spans="2:62">
      <c r="B62" s="252" t="s">
        <v>55</v>
      </c>
      <c r="C62" s="252"/>
      <c r="D62" s="252"/>
      <c r="E62" s="4" t="s">
        <v>110</v>
      </c>
      <c r="F62" s="3" t="s">
        <v>58</v>
      </c>
    </row>
  </sheetData>
  <mergeCells count="412">
    <mergeCell ref="B5:BJ5"/>
    <mergeCell ref="B7:L9"/>
    <mergeCell ref="M8:S9"/>
    <mergeCell ref="T8:Z9"/>
    <mergeCell ref="M7:Z7"/>
    <mergeCell ref="AA9:AF9"/>
    <mergeCell ref="AG9:AL9"/>
    <mergeCell ref="AM9:AR9"/>
    <mergeCell ref="AA8:AR8"/>
    <mergeCell ref="AS8:AX9"/>
    <mergeCell ref="AA7:AX7"/>
    <mergeCell ref="AY7:BD9"/>
    <mergeCell ref="BE7:BJ9"/>
    <mergeCell ref="C11:E11"/>
    <mergeCell ref="I11:K11"/>
    <mergeCell ref="F11:H11"/>
    <mergeCell ref="T11:Z11"/>
    <mergeCell ref="AG11:AL11"/>
    <mergeCell ref="AM11:AR11"/>
    <mergeCell ref="AS11:AX11"/>
    <mergeCell ref="F12:H12"/>
    <mergeCell ref="F13:H13"/>
    <mergeCell ref="AA11:AF11"/>
    <mergeCell ref="AA12:AF12"/>
    <mergeCell ref="AA13:AF13"/>
    <mergeCell ref="F14:H14"/>
    <mergeCell ref="F15:H15"/>
    <mergeCell ref="M11:S11"/>
    <mergeCell ref="M12:S12"/>
    <mergeCell ref="M13:S13"/>
    <mergeCell ref="M14:S14"/>
    <mergeCell ref="M15:S15"/>
    <mergeCell ref="T12:Z12"/>
    <mergeCell ref="T13:Z13"/>
    <mergeCell ref="T14:Z14"/>
    <mergeCell ref="T15:Z15"/>
    <mergeCell ref="AA14:AF14"/>
    <mergeCell ref="AA15:AF15"/>
    <mergeCell ref="AY11:BD11"/>
    <mergeCell ref="BE11:BJ11"/>
    <mergeCell ref="AG12:AL12"/>
    <mergeCell ref="AM12:AR12"/>
    <mergeCell ref="AS12:AX12"/>
    <mergeCell ref="AY12:BD12"/>
    <mergeCell ref="BE12:BJ12"/>
    <mergeCell ref="AG13:AL13"/>
    <mergeCell ref="AM13:AR13"/>
    <mergeCell ref="AS13:AX13"/>
    <mergeCell ref="AY13:BD13"/>
    <mergeCell ref="BE13:BJ13"/>
    <mergeCell ref="AG14:AL14"/>
    <mergeCell ref="AM14:AR14"/>
    <mergeCell ref="AS14:AX14"/>
    <mergeCell ref="AY14:BD14"/>
    <mergeCell ref="BE14:BJ14"/>
    <mergeCell ref="B17:D17"/>
    <mergeCell ref="C23:BJ23"/>
    <mergeCell ref="AG15:AL15"/>
    <mergeCell ref="AM15:AR15"/>
    <mergeCell ref="AS15:AX15"/>
    <mergeCell ref="AY15:BD15"/>
    <mergeCell ref="BE15:BJ15"/>
    <mergeCell ref="C25:K26"/>
    <mergeCell ref="L25:O26"/>
    <mergeCell ref="P25:S26"/>
    <mergeCell ref="T26:V26"/>
    <mergeCell ref="W26:Y26"/>
    <mergeCell ref="AT25:AW26"/>
    <mergeCell ref="Z26:AB26"/>
    <mergeCell ref="T25:AB25"/>
    <mergeCell ref="AC25:AF26"/>
    <mergeCell ref="AG25:AO26"/>
    <mergeCell ref="AP25:AS26"/>
    <mergeCell ref="AX25:BF25"/>
    <mergeCell ref="BG25:BJ26"/>
    <mergeCell ref="AX26:AZ26"/>
    <mergeCell ref="BA26:BC26"/>
    <mergeCell ref="BD26:BF26"/>
    <mergeCell ref="AC30:AF30"/>
    <mergeCell ref="D31:J31"/>
    <mergeCell ref="L31:O31"/>
    <mergeCell ref="P31:S31"/>
    <mergeCell ref="T31:V31"/>
    <mergeCell ref="W31:Y31"/>
    <mergeCell ref="AC32:AF32"/>
    <mergeCell ref="D28:J28"/>
    <mergeCell ref="L28:O28"/>
    <mergeCell ref="P28:S28"/>
    <mergeCell ref="AC28:AF28"/>
    <mergeCell ref="T28:V28"/>
    <mergeCell ref="W28:Y28"/>
    <mergeCell ref="Z28:AB28"/>
    <mergeCell ref="Z31:AB31"/>
    <mergeCell ref="AC31:AF31"/>
    <mergeCell ref="D30:J30"/>
    <mergeCell ref="L30:O30"/>
    <mergeCell ref="P30:S30"/>
    <mergeCell ref="T30:V30"/>
    <mergeCell ref="W30:Y30"/>
    <mergeCell ref="Z30:AB30"/>
    <mergeCell ref="D34:J34"/>
    <mergeCell ref="L34:O34"/>
    <mergeCell ref="P34:S34"/>
    <mergeCell ref="T34:V34"/>
    <mergeCell ref="W34:Y34"/>
    <mergeCell ref="Z34:AB34"/>
    <mergeCell ref="AC34:AF34"/>
    <mergeCell ref="AH30:AN30"/>
    <mergeCell ref="AP30:AS30"/>
    <mergeCell ref="AH33:AN33"/>
    <mergeCell ref="AP33:AS33"/>
    <mergeCell ref="D33:J33"/>
    <mergeCell ref="L33:O33"/>
    <mergeCell ref="P33:S33"/>
    <mergeCell ref="T33:V33"/>
    <mergeCell ref="W33:Y33"/>
    <mergeCell ref="Z33:AB33"/>
    <mergeCell ref="AC33:AF33"/>
    <mergeCell ref="D32:J32"/>
    <mergeCell ref="L32:O32"/>
    <mergeCell ref="P32:S32"/>
    <mergeCell ref="T32:V32"/>
    <mergeCell ref="W32:Y32"/>
    <mergeCell ref="Z32:AB32"/>
    <mergeCell ref="AX36:AZ36"/>
    <mergeCell ref="BA36:BC36"/>
    <mergeCell ref="BD36:BF36"/>
    <mergeCell ref="BG36:BJ36"/>
    <mergeCell ref="AT30:AW30"/>
    <mergeCell ref="AX30:AZ30"/>
    <mergeCell ref="BA30:BC30"/>
    <mergeCell ref="AH32:AN32"/>
    <mergeCell ref="AP32:AS32"/>
    <mergeCell ref="AT32:AW32"/>
    <mergeCell ref="AX32:AZ32"/>
    <mergeCell ref="BD30:BF30"/>
    <mergeCell ref="BG30:BJ30"/>
    <mergeCell ref="AH31:AN31"/>
    <mergeCell ref="AP31:AS31"/>
    <mergeCell ref="AT31:AW31"/>
    <mergeCell ref="AX31:AZ31"/>
    <mergeCell ref="BA31:BC31"/>
    <mergeCell ref="BD31:BF31"/>
    <mergeCell ref="BG31:BJ31"/>
    <mergeCell ref="BA32:BC32"/>
    <mergeCell ref="BD32:BF32"/>
    <mergeCell ref="BG32:BJ32"/>
    <mergeCell ref="AT33:AW33"/>
    <mergeCell ref="AX33:AZ33"/>
    <mergeCell ref="BA33:BC33"/>
    <mergeCell ref="BD33:BF33"/>
    <mergeCell ref="BG33:BJ33"/>
    <mergeCell ref="AH34:AN34"/>
    <mergeCell ref="AP34:AS34"/>
    <mergeCell ref="AT34:AW34"/>
    <mergeCell ref="AX34:AZ34"/>
    <mergeCell ref="BA34:BC34"/>
    <mergeCell ref="BD34:BF34"/>
    <mergeCell ref="BG34:BJ34"/>
    <mergeCell ref="AT37:AW37"/>
    <mergeCell ref="AX37:AZ37"/>
    <mergeCell ref="BA37:BC37"/>
    <mergeCell ref="BD37:BF37"/>
    <mergeCell ref="BG37:BJ37"/>
    <mergeCell ref="D36:J36"/>
    <mergeCell ref="L36:O36"/>
    <mergeCell ref="P36:S36"/>
    <mergeCell ref="T36:V36"/>
    <mergeCell ref="W36:Y36"/>
    <mergeCell ref="D37:J37"/>
    <mergeCell ref="L37:O37"/>
    <mergeCell ref="P37:S37"/>
    <mergeCell ref="T37:V37"/>
    <mergeCell ref="W37:Y37"/>
    <mergeCell ref="Z37:AB37"/>
    <mergeCell ref="AC37:AF37"/>
    <mergeCell ref="AH37:AN37"/>
    <mergeCell ref="AP37:AS37"/>
    <mergeCell ref="Z36:AB36"/>
    <mergeCell ref="AC36:AF36"/>
    <mergeCell ref="AH36:AN36"/>
    <mergeCell ref="AP36:AS36"/>
    <mergeCell ref="AT36:AW36"/>
    <mergeCell ref="D38:J38"/>
    <mergeCell ref="L38:O38"/>
    <mergeCell ref="P38:S38"/>
    <mergeCell ref="T38:V38"/>
    <mergeCell ref="W38:Y38"/>
    <mergeCell ref="Z38:AB38"/>
    <mergeCell ref="AC38:AF38"/>
    <mergeCell ref="AH38:AN38"/>
    <mergeCell ref="AP38:AS38"/>
    <mergeCell ref="AX40:AZ40"/>
    <mergeCell ref="BA40:BC40"/>
    <mergeCell ref="BD40:BF40"/>
    <mergeCell ref="BG40:BJ40"/>
    <mergeCell ref="D39:J39"/>
    <mergeCell ref="L39:O39"/>
    <mergeCell ref="P39:S39"/>
    <mergeCell ref="T39:V39"/>
    <mergeCell ref="W39:Y39"/>
    <mergeCell ref="Z39:AB39"/>
    <mergeCell ref="AC39:AF39"/>
    <mergeCell ref="AH39:AN39"/>
    <mergeCell ref="AP39:AS39"/>
    <mergeCell ref="AT38:AW38"/>
    <mergeCell ref="AX38:AZ38"/>
    <mergeCell ref="BA38:BC38"/>
    <mergeCell ref="BD38:BF38"/>
    <mergeCell ref="BG38:BJ38"/>
    <mergeCell ref="AT39:AW39"/>
    <mergeCell ref="AX39:AZ39"/>
    <mergeCell ref="BA39:BC39"/>
    <mergeCell ref="BD39:BF39"/>
    <mergeCell ref="BG39:BJ39"/>
    <mergeCell ref="AT42:AW42"/>
    <mergeCell ref="AX42:AZ42"/>
    <mergeCell ref="BA42:BC42"/>
    <mergeCell ref="BD42:BF42"/>
    <mergeCell ref="BG42:BJ42"/>
    <mergeCell ref="D40:J40"/>
    <mergeCell ref="L40:O40"/>
    <mergeCell ref="P40:S40"/>
    <mergeCell ref="T40:V40"/>
    <mergeCell ref="W40:Y40"/>
    <mergeCell ref="D42:J42"/>
    <mergeCell ref="L42:O42"/>
    <mergeCell ref="P42:S42"/>
    <mergeCell ref="T42:V42"/>
    <mergeCell ref="W42:Y42"/>
    <mergeCell ref="Z42:AB42"/>
    <mergeCell ref="AC42:AF42"/>
    <mergeCell ref="AH42:AN42"/>
    <mergeCell ref="AP42:AS42"/>
    <mergeCell ref="Z40:AB40"/>
    <mergeCell ref="AC40:AF40"/>
    <mergeCell ref="AH40:AN40"/>
    <mergeCell ref="AP40:AS40"/>
    <mergeCell ref="AT40:AW40"/>
    <mergeCell ref="BG43:BJ43"/>
    <mergeCell ref="D44:J44"/>
    <mergeCell ref="L44:O44"/>
    <mergeCell ref="P44:S44"/>
    <mergeCell ref="T44:V44"/>
    <mergeCell ref="W44:Y44"/>
    <mergeCell ref="AH44:AN44"/>
    <mergeCell ref="AP44:AS44"/>
    <mergeCell ref="AT43:AW43"/>
    <mergeCell ref="AX43:AZ43"/>
    <mergeCell ref="BG44:BJ44"/>
    <mergeCell ref="BA43:BC43"/>
    <mergeCell ref="BD43:BF43"/>
    <mergeCell ref="D43:J43"/>
    <mergeCell ref="L43:O43"/>
    <mergeCell ref="P43:S43"/>
    <mergeCell ref="T43:V43"/>
    <mergeCell ref="W43:Y43"/>
    <mergeCell ref="Z43:AB43"/>
    <mergeCell ref="AC43:AF43"/>
    <mergeCell ref="AH43:AN43"/>
    <mergeCell ref="AP43:AS43"/>
    <mergeCell ref="P45:S45"/>
    <mergeCell ref="T45:V45"/>
    <mergeCell ref="W45:Y45"/>
    <mergeCell ref="AX44:AZ44"/>
    <mergeCell ref="BA45:BC45"/>
    <mergeCell ref="BD45:BF45"/>
    <mergeCell ref="BA44:BC44"/>
    <mergeCell ref="Z45:AB45"/>
    <mergeCell ref="AC45:AF45"/>
    <mergeCell ref="Z44:AB44"/>
    <mergeCell ref="AC44:AF44"/>
    <mergeCell ref="AT45:AW45"/>
    <mergeCell ref="AX45:AZ45"/>
    <mergeCell ref="AP45:AS45"/>
    <mergeCell ref="AT44:AW44"/>
    <mergeCell ref="BD44:BF44"/>
    <mergeCell ref="BG45:BJ45"/>
    <mergeCell ref="D46:J46"/>
    <mergeCell ref="L46:O46"/>
    <mergeCell ref="P46:S46"/>
    <mergeCell ref="T46:V46"/>
    <mergeCell ref="AX48:AZ48"/>
    <mergeCell ref="AT46:AW46"/>
    <mergeCell ref="AX46:AZ46"/>
    <mergeCell ref="BA46:BC46"/>
    <mergeCell ref="BD46:BF46"/>
    <mergeCell ref="BG46:BJ46"/>
    <mergeCell ref="W46:Y46"/>
    <mergeCell ref="Z46:AB46"/>
    <mergeCell ref="AC46:AF46"/>
    <mergeCell ref="AH46:AN46"/>
    <mergeCell ref="AP46:AS46"/>
    <mergeCell ref="AH45:AN45"/>
    <mergeCell ref="D48:J48"/>
    <mergeCell ref="L48:O48"/>
    <mergeCell ref="P48:S48"/>
    <mergeCell ref="T48:V48"/>
    <mergeCell ref="W48:Y48"/>
    <mergeCell ref="D45:J45"/>
    <mergeCell ref="L45:O45"/>
    <mergeCell ref="BA48:BC48"/>
    <mergeCell ref="BD48:BF48"/>
    <mergeCell ref="BG48:BJ48"/>
    <mergeCell ref="D49:J49"/>
    <mergeCell ref="L49:O49"/>
    <mergeCell ref="P49:S49"/>
    <mergeCell ref="T49:V49"/>
    <mergeCell ref="W49:Y49"/>
    <mergeCell ref="Z49:AB49"/>
    <mergeCell ref="AX49:AZ49"/>
    <mergeCell ref="BA49:BC49"/>
    <mergeCell ref="AC49:AF49"/>
    <mergeCell ref="Z48:AB48"/>
    <mergeCell ref="AC48:AF48"/>
    <mergeCell ref="AH48:AN48"/>
    <mergeCell ref="AP48:AS48"/>
    <mergeCell ref="AT48:AW48"/>
    <mergeCell ref="AH49:AN49"/>
    <mergeCell ref="AP49:AS49"/>
    <mergeCell ref="AT49:AW49"/>
    <mergeCell ref="BG49:BJ49"/>
    <mergeCell ref="BD49:BF49"/>
    <mergeCell ref="T51:V51"/>
    <mergeCell ref="W51:Y51"/>
    <mergeCell ref="AT50:AW50"/>
    <mergeCell ref="AP51:AS51"/>
    <mergeCell ref="BA50:BC50"/>
    <mergeCell ref="BD50:BF50"/>
    <mergeCell ref="Z51:AB51"/>
    <mergeCell ref="AC51:AF51"/>
    <mergeCell ref="AH51:AN51"/>
    <mergeCell ref="AT51:AW51"/>
    <mergeCell ref="AX50:AZ50"/>
    <mergeCell ref="BG52:BJ52"/>
    <mergeCell ref="Z52:AB52"/>
    <mergeCell ref="AP52:AS52"/>
    <mergeCell ref="BA52:BC52"/>
    <mergeCell ref="AX52:AZ52"/>
    <mergeCell ref="AC52:AF52"/>
    <mergeCell ref="D50:J50"/>
    <mergeCell ref="L50:O50"/>
    <mergeCell ref="P50:S50"/>
    <mergeCell ref="T50:V50"/>
    <mergeCell ref="W50:Y50"/>
    <mergeCell ref="Z50:AB50"/>
    <mergeCell ref="BG50:BJ50"/>
    <mergeCell ref="BG51:BJ51"/>
    <mergeCell ref="AC50:AF50"/>
    <mergeCell ref="AH50:AN50"/>
    <mergeCell ref="BD51:BF51"/>
    <mergeCell ref="AX51:AZ51"/>
    <mergeCell ref="AP50:AS50"/>
    <mergeCell ref="BD52:BF52"/>
    <mergeCell ref="BA51:BC51"/>
    <mergeCell ref="D51:J51"/>
    <mergeCell ref="L51:O51"/>
    <mergeCell ref="P51:S51"/>
    <mergeCell ref="D52:J52"/>
    <mergeCell ref="L52:O52"/>
    <mergeCell ref="P52:S52"/>
    <mergeCell ref="T52:V52"/>
    <mergeCell ref="W52:Y52"/>
    <mergeCell ref="AT52:AW52"/>
    <mergeCell ref="AH52:AN52"/>
    <mergeCell ref="T55:V55"/>
    <mergeCell ref="W55:Y55"/>
    <mergeCell ref="Z55:AB55"/>
    <mergeCell ref="C60:D60"/>
    <mergeCell ref="AC55:AF55"/>
    <mergeCell ref="AC56:AF56"/>
    <mergeCell ref="BG54:BJ54"/>
    <mergeCell ref="Z54:AB54"/>
    <mergeCell ref="D56:J56"/>
    <mergeCell ref="L56:O56"/>
    <mergeCell ref="P56:S56"/>
    <mergeCell ref="T56:V56"/>
    <mergeCell ref="W56:Y56"/>
    <mergeCell ref="L55:O55"/>
    <mergeCell ref="D54:J54"/>
    <mergeCell ref="L54:O54"/>
    <mergeCell ref="P54:S54"/>
    <mergeCell ref="T54:V54"/>
    <mergeCell ref="W54:Y54"/>
    <mergeCell ref="AC54:AF54"/>
    <mergeCell ref="AH54:AN54"/>
    <mergeCell ref="AP54:AS54"/>
    <mergeCell ref="BD54:BF54"/>
    <mergeCell ref="AS1:BK2"/>
    <mergeCell ref="F61:G61"/>
    <mergeCell ref="B62:D62"/>
    <mergeCell ref="AT54:AW54"/>
    <mergeCell ref="AX54:AZ54"/>
    <mergeCell ref="BA54:BC54"/>
    <mergeCell ref="W57:Y57"/>
    <mergeCell ref="Z56:AB56"/>
    <mergeCell ref="D55:J55"/>
    <mergeCell ref="P58:S58"/>
    <mergeCell ref="AC57:AF57"/>
    <mergeCell ref="D58:J58"/>
    <mergeCell ref="L58:O58"/>
    <mergeCell ref="AC58:AF58"/>
    <mergeCell ref="D57:J57"/>
    <mergeCell ref="L57:O57"/>
    <mergeCell ref="P57:S57"/>
    <mergeCell ref="T57:V57"/>
    <mergeCell ref="F60:G60"/>
    <mergeCell ref="T58:V58"/>
    <mergeCell ref="W58:Y58"/>
    <mergeCell ref="Z58:AB58"/>
    <mergeCell ref="Z57:AB57"/>
    <mergeCell ref="P55:S55"/>
  </mergeCells>
  <phoneticPr fontId="6"/>
  <printOptions horizontalCentered="1"/>
  <pageMargins left="0.47244094488188981" right="0.39370078740157483" top="0.31496062992125984" bottom="0.39370078740157483" header="0" footer="0"/>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5"/>
  <sheetViews>
    <sheetView view="pageBreakPreview" zoomScaleNormal="100" zoomScaleSheetLayoutView="100" workbookViewId="0">
      <selection activeCell="BK1" sqref="BK1"/>
    </sheetView>
  </sheetViews>
  <sheetFormatPr defaultRowHeight="13.5"/>
  <cols>
    <col min="1" max="63" width="1.625" customWidth="1"/>
  </cols>
  <sheetData>
    <row r="1" spans="1:67" ht="11.1" customHeight="1">
      <c r="A1" s="250">
        <f>'219'!AS1+1</f>
        <v>220</v>
      </c>
      <c r="B1" s="250"/>
      <c r="C1" s="250"/>
      <c r="D1" s="250"/>
      <c r="E1" s="250"/>
      <c r="F1" s="250"/>
      <c r="G1" s="250"/>
      <c r="H1" s="250"/>
      <c r="I1" s="250"/>
      <c r="J1" s="250"/>
      <c r="K1" s="250"/>
      <c r="L1" s="250"/>
      <c r="M1" s="250"/>
      <c r="N1" s="250"/>
      <c r="O1" s="250"/>
      <c r="P1" s="250"/>
      <c r="Q1" s="250"/>
      <c r="R1" s="250"/>
      <c r="S1" s="250"/>
    </row>
    <row r="2" spans="1:67" ht="11.1" customHeight="1">
      <c r="A2" s="250"/>
      <c r="B2" s="250"/>
      <c r="C2" s="250"/>
      <c r="D2" s="250"/>
      <c r="E2" s="250"/>
      <c r="F2" s="250"/>
      <c r="G2" s="250"/>
      <c r="H2" s="250"/>
      <c r="I2" s="250"/>
      <c r="J2" s="250"/>
      <c r="K2" s="250"/>
      <c r="L2" s="250"/>
      <c r="M2" s="250"/>
      <c r="N2" s="250"/>
      <c r="O2" s="250"/>
      <c r="P2" s="250"/>
      <c r="Q2" s="250"/>
      <c r="R2" s="250"/>
      <c r="S2" s="250"/>
    </row>
    <row r="3" spans="1:67" ht="11.1" customHeight="1">
      <c r="A3" s="40"/>
      <c r="B3" s="40"/>
      <c r="C3" s="40"/>
      <c r="D3" s="40"/>
      <c r="E3" s="40"/>
      <c r="F3" s="40"/>
      <c r="G3" s="40"/>
      <c r="H3" s="40"/>
      <c r="I3" s="40"/>
      <c r="J3" s="40"/>
      <c r="K3" s="40"/>
      <c r="L3" s="40"/>
      <c r="M3" s="40"/>
      <c r="N3" s="40"/>
      <c r="O3" s="40"/>
      <c r="P3" s="40"/>
      <c r="Q3" s="40"/>
      <c r="R3" s="40"/>
      <c r="S3" s="40"/>
    </row>
    <row r="4" spans="1:67" ht="11.1" customHeight="1">
      <c r="A4" s="40"/>
      <c r="B4" s="40"/>
      <c r="C4" s="40"/>
      <c r="D4" s="40"/>
      <c r="E4" s="40"/>
      <c r="F4" s="40"/>
      <c r="G4" s="40"/>
      <c r="H4" s="40"/>
      <c r="I4" s="40"/>
      <c r="J4" s="40"/>
      <c r="K4" s="40"/>
      <c r="L4" s="40"/>
      <c r="M4" s="40"/>
      <c r="N4" s="40"/>
      <c r="O4" s="40"/>
      <c r="P4" s="40"/>
      <c r="Q4" s="40"/>
      <c r="R4" s="40"/>
      <c r="S4" s="40"/>
    </row>
    <row r="5" spans="1:67" ht="18" customHeight="1">
      <c r="B5" s="263" t="s">
        <v>510</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row>
    <row r="6" spans="1:67" ht="12.95" customHeight="1">
      <c r="BJ6" s="8" t="s">
        <v>111</v>
      </c>
      <c r="BL6" s="18"/>
    </row>
    <row r="7" spans="1:67" ht="13.5" customHeight="1">
      <c r="B7" s="266" t="s">
        <v>52</v>
      </c>
      <c r="C7" s="270"/>
      <c r="D7" s="270"/>
      <c r="E7" s="270"/>
      <c r="F7" s="270"/>
      <c r="G7" s="270"/>
      <c r="H7" s="270"/>
      <c r="I7" s="270"/>
      <c r="J7" s="270"/>
      <c r="K7" s="270"/>
      <c r="L7" s="270"/>
      <c r="M7" s="270"/>
      <c r="N7" s="270"/>
      <c r="O7" s="270"/>
      <c r="P7" s="270"/>
      <c r="Q7" s="270"/>
      <c r="R7" s="303" t="s">
        <v>360</v>
      </c>
      <c r="S7" s="304"/>
      <c r="T7" s="304"/>
      <c r="U7" s="304"/>
      <c r="V7" s="304"/>
      <c r="W7" s="304"/>
      <c r="X7" s="304"/>
      <c r="Y7" s="304"/>
      <c r="Z7" s="304"/>
      <c r="AA7" s="304"/>
      <c r="AB7" s="304"/>
      <c r="AC7" s="304"/>
      <c r="AD7" s="304"/>
      <c r="AE7" s="304"/>
      <c r="AF7" s="305"/>
      <c r="AG7" s="303" t="s">
        <v>361</v>
      </c>
      <c r="AH7" s="304"/>
      <c r="AI7" s="304"/>
      <c r="AJ7" s="304"/>
      <c r="AK7" s="304"/>
      <c r="AL7" s="304"/>
      <c r="AM7" s="304"/>
      <c r="AN7" s="304"/>
      <c r="AO7" s="304"/>
      <c r="AP7" s="304"/>
      <c r="AQ7" s="304"/>
      <c r="AR7" s="304"/>
      <c r="AS7" s="304"/>
      <c r="AT7" s="304"/>
      <c r="AU7" s="305"/>
      <c r="AV7" s="303" t="s">
        <v>362</v>
      </c>
      <c r="AW7" s="304"/>
      <c r="AX7" s="304"/>
      <c r="AY7" s="304"/>
      <c r="AZ7" s="304"/>
      <c r="BA7" s="304"/>
      <c r="BB7" s="304"/>
      <c r="BC7" s="304"/>
      <c r="BD7" s="304"/>
      <c r="BE7" s="304"/>
      <c r="BF7" s="304"/>
      <c r="BG7" s="304"/>
      <c r="BH7" s="304"/>
      <c r="BI7" s="304"/>
      <c r="BJ7" s="304"/>
      <c r="BK7" s="18"/>
    </row>
    <row r="8" spans="1:67" ht="13.5" customHeight="1">
      <c r="B8" s="283"/>
      <c r="C8" s="271"/>
      <c r="D8" s="271"/>
      <c r="E8" s="271"/>
      <c r="F8" s="271"/>
      <c r="G8" s="271"/>
      <c r="H8" s="271"/>
      <c r="I8" s="271"/>
      <c r="J8" s="271"/>
      <c r="K8" s="271"/>
      <c r="L8" s="271"/>
      <c r="M8" s="271"/>
      <c r="N8" s="271"/>
      <c r="O8" s="271"/>
      <c r="P8" s="271"/>
      <c r="Q8" s="271"/>
      <c r="R8" s="306"/>
      <c r="S8" s="307"/>
      <c r="T8" s="307"/>
      <c r="U8" s="307"/>
      <c r="V8" s="307"/>
      <c r="W8" s="307"/>
      <c r="X8" s="307"/>
      <c r="Y8" s="307"/>
      <c r="Z8" s="307"/>
      <c r="AA8" s="307"/>
      <c r="AB8" s="307"/>
      <c r="AC8" s="307"/>
      <c r="AD8" s="307"/>
      <c r="AE8" s="307"/>
      <c r="AF8" s="308"/>
      <c r="AG8" s="306"/>
      <c r="AH8" s="307"/>
      <c r="AI8" s="307"/>
      <c r="AJ8" s="307"/>
      <c r="AK8" s="307"/>
      <c r="AL8" s="307"/>
      <c r="AM8" s="307"/>
      <c r="AN8" s="307"/>
      <c r="AO8" s="307"/>
      <c r="AP8" s="307"/>
      <c r="AQ8" s="307"/>
      <c r="AR8" s="307"/>
      <c r="AS8" s="307"/>
      <c r="AT8" s="307"/>
      <c r="AU8" s="308"/>
      <c r="AV8" s="306"/>
      <c r="AW8" s="307"/>
      <c r="AX8" s="307"/>
      <c r="AY8" s="307"/>
      <c r="AZ8" s="307"/>
      <c r="BA8" s="307"/>
      <c r="BB8" s="307"/>
      <c r="BC8" s="307"/>
      <c r="BD8" s="307"/>
      <c r="BE8" s="307"/>
      <c r="BF8" s="307"/>
      <c r="BG8" s="307"/>
      <c r="BH8" s="307"/>
      <c r="BI8" s="307"/>
      <c r="BJ8" s="307"/>
      <c r="BK8" s="18"/>
    </row>
    <row r="9" spans="1:67" ht="8.1" customHeight="1">
      <c r="Q9" s="26"/>
      <c r="BM9" s="18"/>
    </row>
    <row r="10" spans="1:67">
      <c r="C10" s="254" t="s">
        <v>53</v>
      </c>
      <c r="D10" s="254"/>
      <c r="E10" s="254"/>
      <c r="F10" s="254"/>
      <c r="G10" s="254"/>
      <c r="H10" s="280">
        <v>18</v>
      </c>
      <c r="I10" s="280"/>
      <c r="J10" s="280"/>
      <c r="K10" s="280"/>
      <c r="L10" s="280" t="s">
        <v>52</v>
      </c>
      <c r="M10" s="280"/>
      <c r="N10" s="280"/>
      <c r="O10" s="280"/>
      <c r="P10" s="280"/>
      <c r="Q10" s="27"/>
      <c r="R10" s="296">
        <v>943</v>
      </c>
      <c r="S10" s="297"/>
      <c r="T10" s="297"/>
      <c r="U10" s="297"/>
      <c r="V10" s="297"/>
      <c r="W10" s="297"/>
      <c r="X10" s="297"/>
      <c r="Y10" s="297"/>
      <c r="Z10" s="297"/>
      <c r="AA10" s="297"/>
      <c r="AB10" s="297"/>
      <c r="AC10" s="297"/>
      <c r="AD10" s="297"/>
      <c r="AE10" s="297"/>
      <c r="AF10" s="297"/>
      <c r="AG10" s="297">
        <v>554</v>
      </c>
      <c r="AH10" s="297"/>
      <c r="AI10" s="297"/>
      <c r="AJ10" s="297"/>
      <c r="AK10" s="297"/>
      <c r="AL10" s="297"/>
      <c r="AM10" s="297"/>
      <c r="AN10" s="297"/>
      <c r="AO10" s="297"/>
      <c r="AP10" s="297"/>
      <c r="AQ10" s="297"/>
      <c r="AR10" s="297"/>
      <c r="AS10" s="297"/>
      <c r="AT10" s="297"/>
      <c r="AU10" s="297"/>
      <c r="AV10" s="297">
        <v>2685</v>
      </c>
      <c r="AW10" s="297"/>
      <c r="AX10" s="297"/>
      <c r="AY10" s="297"/>
      <c r="AZ10" s="297"/>
      <c r="BA10" s="297"/>
      <c r="BB10" s="297"/>
      <c r="BC10" s="297"/>
      <c r="BD10" s="297"/>
      <c r="BE10" s="297"/>
      <c r="BF10" s="297"/>
      <c r="BG10" s="297"/>
      <c r="BH10" s="297"/>
      <c r="BI10" s="297"/>
      <c r="BJ10" s="297"/>
      <c r="BO10" s="18"/>
    </row>
    <row r="11" spans="1:67">
      <c r="H11" s="280">
        <v>20</v>
      </c>
      <c r="I11" s="280"/>
      <c r="J11" s="280"/>
      <c r="K11" s="280"/>
      <c r="Q11" s="27"/>
      <c r="R11" s="296">
        <v>939</v>
      </c>
      <c r="S11" s="297"/>
      <c r="T11" s="297"/>
      <c r="U11" s="297"/>
      <c r="V11" s="297"/>
      <c r="W11" s="297"/>
      <c r="X11" s="297"/>
      <c r="Y11" s="297"/>
      <c r="Z11" s="297"/>
      <c r="AA11" s="297"/>
      <c r="AB11" s="297"/>
      <c r="AC11" s="297"/>
      <c r="AD11" s="297"/>
      <c r="AE11" s="297"/>
      <c r="AF11" s="297"/>
      <c r="AG11" s="297">
        <v>551</v>
      </c>
      <c r="AH11" s="297"/>
      <c r="AI11" s="297"/>
      <c r="AJ11" s="297"/>
      <c r="AK11" s="297"/>
      <c r="AL11" s="297"/>
      <c r="AM11" s="297"/>
      <c r="AN11" s="297"/>
      <c r="AO11" s="297"/>
      <c r="AP11" s="297"/>
      <c r="AQ11" s="297"/>
      <c r="AR11" s="297"/>
      <c r="AS11" s="297"/>
      <c r="AT11" s="297"/>
      <c r="AU11" s="297"/>
      <c r="AV11" s="297">
        <v>2640</v>
      </c>
      <c r="AW11" s="297"/>
      <c r="AX11" s="297"/>
      <c r="AY11" s="297"/>
      <c r="AZ11" s="297"/>
      <c r="BA11" s="297"/>
      <c r="BB11" s="297"/>
      <c r="BC11" s="297"/>
      <c r="BD11" s="297"/>
      <c r="BE11" s="297"/>
      <c r="BF11" s="297"/>
      <c r="BG11" s="297"/>
      <c r="BH11" s="297"/>
      <c r="BI11" s="297"/>
      <c r="BJ11" s="297"/>
      <c r="BM11" s="18"/>
    </row>
    <row r="12" spans="1:67">
      <c r="H12" s="280">
        <v>22</v>
      </c>
      <c r="I12" s="280"/>
      <c r="J12" s="280"/>
      <c r="K12" s="280"/>
      <c r="Q12" s="27"/>
      <c r="R12" s="296">
        <v>1022</v>
      </c>
      <c r="S12" s="297"/>
      <c r="T12" s="297"/>
      <c r="U12" s="297"/>
      <c r="V12" s="297"/>
      <c r="W12" s="297"/>
      <c r="X12" s="297"/>
      <c r="Y12" s="297"/>
      <c r="Z12" s="297"/>
      <c r="AA12" s="297"/>
      <c r="AB12" s="297"/>
      <c r="AC12" s="297"/>
      <c r="AD12" s="297"/>
      <c r="AE12" s="297"/>
      <c r="AF12" s="297"/>
      <c r="AG12" s="297">
        <v>551</v>
      </c>
      <c r="AH12" s="297"/>
      <c r="AI12" s="297"/>
      <c r="AJ12" s="297"/>
      <c r="AK12" s="297"/>
      <c r="AL12" s="297"/>
      <c r="AM12" s="297"/>
      <c r="AN12" s="297"/>
      <c r="AO12" s="297"/>
      <c r="AP12" s="297"/>
      <c r="AQ12" s="297"/>
      <c r="AR12" s="297"/>
      <c r="AS12" s="297"/>
      <c r="AT12" s="297"/>
      <c r="AU12" s="297"/>
      <c r="AV12" s="297">
        <v>2952</v>
      </c>
      <c r="AW12" s="297"/>
      <c r="AX12" s="297"/>
      <c r="AY12" s="297"/>
      <c r="AZ12" s="297"/>
      <c r="BA12" s="297"/>
      <c r="BB12" s="297"/>
      <c r="BC12" s="297"/>
      <c r="BD12" s="297"/>
      <c r="BE12" s="297"/>
      <c r="BF12" s="297"/>
      <c r="BG12" s="297"/>
      <c r="BH12" s="297"/>
      <c r="BI12" s="297"/>
      <c r="BJ12" s="297"/>
    </row>
    <row r="13" spans="1:67">
      <c r="H13" s="280">
        <v>24</v>
      </c>
      <c r="I13" s="280"/>
      <c r="J13" s="280"/>
      <c r="K13" s="280"/>
      <c r="Q13" s="27"/>
      <c r="R13" s="296">
        <v>1045</v>
      </c>
      <c r="S13" s="297"/>
      <c r="T13" s="297"/>
      <c r="U13" s="297"/>
      <c r="V13" s="297"/>
      <c r="W13" s="297"/>
      <c r="X13" s="297"/>
      <c r="Y13" s="297"/>
      <c r="Z13" s="297"/>
      <c r="AA13" s="297"/>
      <c r="AB13" s="297"/>
      <c r="AC13" s="297"/>
      <c r="AD13" s="297"/>
      <c r="AE13" s="297"/>
      <c r="AF13" s="297"/>
      <c r="AG13" s="297">
        <v>587</v>
      </c>
      <c r="AH13" s="297"/>
      <c r="AI13" s="297"/>
      <c r="AJ13" s="297"/>
      <c r="AK13" s="297"/>
      <c r="AL13" s="297"/>
      <c r="AM13" s="297"/>
      <c r="AN13" s="297"/>
      <c r="AO13" s="297"/>
      <c r="AP13" s="297"/>
      <c r="AQ13" s="297"/>
      <c r="AR13" s="297"/>
      <c r="AS13" s="297"/>
      <c r="AT13" s="297"/>
      <c r="AU13" s="297"/>
      <c r="AV13" s="297">
        <v>2994</v>
      </c>
      <c r="AW13" s="297"/>
      <c r="AX13" s="297"/>
      <c r="AY13" s="297"/>
      <c r="AZ13" s="297"/>
      <c r="BA13" s="297"/>
      <c r="BB13" s="297"/>
      <c r="BC13" s="297"/>
      <c r="BD13" s="297"/>
      <c r="BE13" s="297"/>
      <c r="BF13" s="297"/>
      <c r="BG13" s="297"/>
      <c r="BH13" s="297"/>
      <c r="BI13" s="297"/>
      <c r="BJ13" s="297"/>
    </row>
    <row r="14" spans="1:67" s="233" customFormat="1" ht="11.25">
      <c r="H14" s="281">
        <v>26</v>
      </c>
      <c r="I14" s="281"/>
      <c r="J14" s="281"/>
      <c r="K14" s="281"/>
      <c r="Q14" s="234"/>
      <c r="R14" s="301">
        <v>1074</v>
      </c>
      <c r="S14" s="302"/>
      <c r="T14" s="302"/>
      <c r="U14" s="302"/>
      <c r="V14" s="302"/>
      <c r="W14" s="302"/>
      <c r="X14" s="302"/>
      <c r="Y14" s="302"/>
      <c r="Z14" s="302"/>
      <c r="AA14" s="302"/>
      <c r="AB14" s="302"/>
      <c r="AC14" s="302"/>
      <c r="AD14" s="302"/>
      <c r="AE14" s="302"/>
      <c r="AF14" s="302"/>
      <c r="AG14" s="302">
        <v>597</v>
      </c>
      <c r="AH14" s="302"/>
      <c r="AI14" s="302"/>
      <c r="AJ14" s="302"/>
      <c r="AK14" s="302"/>
      <c r="AL14" s="302"/>
      <c r="AM14" s="302"/>
      <c r="AN14" s="302"/>
      <c r="AO14" s="302"/>
      <c r="AP14" s="302"/>
      <c r="AQ14" s="302"/>
      <c r="AR14" s="302"/>
      <c r="AS14" s="302"/>
      <c r="AT14" s="302"/>
      <c r="AU14" s="302"/>
      <c r="AV14" s="302">
        <v>3283</v>
      </c>
      <c r="AW14" s="302"/>
      <c r="AX14" s="302"/>
      <c r="AY14" s="302"/>
      <c r="AZ14" s="302"/>
      <c r="BA14" s="302"/>
      <c r="BB14" s="302"/>
      <c r="BC14" s="302"/>
      <c r="BD14" s="302"/>
      <c r="BE14" s="302"/>
      <c r="BF14" s="302"/>
      <c r="BG14" s="302"/>
      <c r="BH14" s="302"/>
      <c r="BI14" s="302"/>
      <c r="BJ14" s="302"/>
    </row>
    <row r="15" spans="1:67" ht="8.1" customHeight="1">
      <c r="B15" s="1"/>
      <c r="C15" s="1"/>
      <c r="D15" s="1"/>
      <c r="E15" s="1"/>
      <c r="F15" s="1"/>
      <c r="G15" s="1"/>
      <c r="H15" s="1"/>
      <c r="I15" s="1"/>
      <c r="J15" s="1"/>
      <c r="K15" s="1"/>
      <c r="L15" s="1"/>
      <c r="M15" s="1"/>
      <c r="N15" s="1"/>
      <c r="O15" s="1"/>
      <c r="P15" s="1"/>
      <c r="Q15" s="28"/>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row>
    <row r="16" spans="1:67">
      <c r="C16" s="258" t="s">
        <v>24</v>
      </c>
      <c r="D16" s="258"/>
      <c r="E16" s="80" t="s">
        <v>363</v>
      </c>
      <c r="F16" s="287">
        <v>-1</v>
      </c>
      <c r="G16" s="287"/>
      <c r="H16" s="3" t="s">
        <v>536</v>
      </c>
    </row>
    <row r="17" spans="2:62">
      <c r="H17" s="3" t="s">
        <v>537</v>
      </c>
    </row>
    <row r="18" spans="2:62">
      <c r="F18" s="288">
        <v>-2</v>
      </c>
      <c r="G18" s="288"/>
      <c r="H18" s="12" t="s">
        <v>364</v>
      </c>
    </row>
    <row r="19" spans="2:62">
      <c r="F19" s="288">
        <v>-3</v>
      </c>
      <c r="G19" s="288"/>
      <c r="H19" s="81" t="s">
        <v>365</v>
      </c>
    </row>
    <row r="20" spans="2:62">
      <c r="B20" s="252" t="s">
        <v>55</v>
      </c>
      <c r="C20" s="252"/>
      <c r="D20" s="252"/>
      <c r="E20" s="7" t="s">
        <v>56</v>
      </c>
      <c r="F20" s="3" t="s">
        <v>58</v>
      </c>
    </row>
    <row r="21" spans="2:62">
      <c r="B21" s="229"/>
      <c r="C21" s="229"/>
      <c r="D21" s="229"/>
      <c r="E21" s="228"/>
      <c r="F21" s="3"/>
    </row>
    <row r="23" spans="2:62" ht="18" customHeight="1">
      <c r="B23" s="263" t="s">
        <v>511</v>
      </c>
      <c r="C23" s="263"/>
      <c r="D23" s="263"/>
      <c r="E23" s="263"/>
      <c r="F23" s="263"/>
      <c r="G23" s="263"/>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3"/>
      <c r="AM23" s="263"/>
      <c r="AN23" s="263"/>
      <c r="AO23" s="263"/>
      <c r="AP23" s="263"/>
      <c r="AQ23" s="263"/>
      <c r="AR23" s="263"/>
      <c r="AS23" s="263"/>
      <c r="AT23" s="263"/>
      <c r="AU23" s="263"/>
      <c r="AV23" s="263"/>
      <c r="AW23" s="263"/>
      <c r="AX23" s="263"/>
      <c r="AY23" s="263"/>
      <c r="AZ23" s="263"/>
      <c r="BA23" s="263"/>
      <c r="BB23" s="263"/>
      <c r="BC23" s="263"/>
      <c r="BD23" s="263"/>
      <c r="BE23" s="263"/>
      <c r="BF23" s="263"/>
      <c r="BG23" s="263"/>
      <c r="BH23" s="263"/>
      <c r="BI23" s="263"/>
      <c r="BJ23" s="263"/>
    </row>
    <row r="24" spans="2:62" ht="12.95" customHeight="1">
      <c r="BJ24" s="8" t="s">
        <v>42</v>
      </c>
    </row>
    <row r="25" spans="2:62">
      <c r="B25" s="266" t="s">
        <v>52</v>
      </c>
      <c r="C25" s="270"/>
      <c r="D25" s="270"/>
      <c r="E25" s="270"/>
      <c r="F25" s="270"/>
      <c r="G25" s="270"/>
      <c r="H25" s="270"/>
      <c r="I25" s="270"/>
      <c r="J25" s="270"/>
      <c r="K25" s="270"/>
      <c r="L25" s="270"/>
      <c r="M25" s="272" t="s">
        <v>115</v>
      </c>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c r="AP25" s="272"/>
      <c r="AQ25" s="272"/>
      <c r="AR25" s="272"/>
      <c r="AS25" s="272"/>
      <c r="AT25" s="272"/>
      <c r="AU25" s="272"/>
      <c r="AV25" s="272"/>
      <c r="AW25" s="272"/>
      <c r="AX25" s="272"/>
      <c r="AY25" s="272"/>
      <c r="AZ25" s="272" t="s">
        <v>114</v>
      </c>
      <c r="BA25" s="272"/>
      <c r="BB25" s="272"/>
      <c r="BC25" s="272"/>
      <c r="BD25" s="272"/>
      <c r="BE25" s="272"/>
      <c r="BF25" s="272"/>
      <c r="BG25" s="272"/>
      <c r="BH25" s="272"/>
      <c r="BI25" s="272"/>
      <c r="BJ25" s="285"/>
    </row>
    <row r="26" spans="2:62">
      <c r="B26" s="283"/>
      <c r="C26" s="271"/>
      <c r="D26" s="271"/>
      <c r="E26" s="271"/>
      <c r="F26" s="271"/>
      <c r="G26" s="271"/>
      <c r="H26" s="271"/>
      <c r="I26" s="271"/>
      <c r="J26" s="271"/>
      <c r="K26" s="271"/>
      <c r="L26" s="271"/>
      <c r="M26" s="271" t="s">
        <v>46</v>
      </c>
      <c r="N26" s="271"/>
      <c r="O26" s="271"/>
      <c r="P26" s="271"/>
      <c r="Q26" s="271"/>
      <c r="R26" s="271"/>
      <c r="S26" s="271"/>
      <c r="T26" s="271"/>
      <c r="U26" s="271"/>
      <c r="V26" s="271"/>
      <c r="W26" s="271"/>
      <c r="X26" s="271"/>
      <c r="Y26" s="271"/>
      <c r="Z26" s="295" t="s">
        <v>112</v>
      </c>
      <c r="AA26" s="284"/>
      <c r="AB26" s="284"/>
      <c r="AC26" s="284"/>
      <c r="AD26" s="284"/>
      <c r="AE26" s="284"/>
      <c r="AF26" s="284"/>
      <c r="AG26" s="284"/>
      <c r="AH26" s="284"/>
      <c r="AI26" s="284"/>
      <c r="AJ26" s="284"/>
      <c r="AK26" s="284"/>
      <c r="AL26" s="284"/>
      <c r="AM26" s="295" t="s">
        <v>113</v>
      </c>
      <c r="AN26" s="284"/>
      <c r="AO26" s="284"/>
      <c r="AP26" s="284"/>
      <c r="AQ26" s="284"/>
      <c r="AR26" s="284"/>
      <c r="AS26" s="284"/>
      <c r="AT26" s="284"/>
      <c r="AU26" s="284"/>
      <c r="AV26" s="284"/>
      <c r="AW26" s="284"/>
      <c r="AX26" s="284"/>
      <c r="AY26" s="284"/>
      <c r="AZ26" s="284"/>
      <c r="BA26" s="284"/>
      <c r="BB26" s="284"/>
      <c r="BC26" s="284"/>
      <c r="BD26" s="284"/>
      <c r="BE26" s="284"/>
      <c r="BF26" s="284"/>
      <c r="BG26" s="284"/>
      <c r="BH26" s="284"/>
      <c r="BI26" s="284"/>
      <c r="BJ26" s="286"/>
    </row>
    <row r="27" spans="2:62">
      <c r="B27" s="283"/>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84"/>
      <c r="AA27" s="284"/>
      <c r="AB27" s="284"/>
      <c r="AC27" s="284"/>
      <c r="AD27" s="284"/>
      <c r="AE27" s="284"/>
      <c r="AF27" s="284"/>
      <c r="AG27" s="284"/>
      <c r="AH27" s="284"/>
      <c r="AI27" s="284"/>
      <c r="AJ27" s="284"/>
      <c r="AK27" s="284"/>
      <c r="AL27" s="284"/>
      <c r="AM27" s="284"/>
      <c r="AN27" s="284"/>
      <c r="AO27" s="284"/>
      <c r="AP27" s="284"/>
      <c r="AQ27" s="284"/>
      <c r="AR27" s="284"/>
      <c r="AS27" s="284"/>
      <c r="AT27" s="284"/>
      <c r="AU27" s="284"/>
      <c r="AV27" s="284"/>
      <c r="AW27" s="284"/>
      <c r="AX27" s="284"/>
      <c r="AY27" s="284"/>
      <c r="AZ27" s="284"/>
      <c r="BA27" s="284"/>
      <c r="BB27" s="284"/>
      <c r="BC27" s="284"/>
      <c r="BD27" s="284"/>
      <c r="BE27" s="284"/>
      <c r="BF27" s="284"/>
      <c r="BG27" s="284"/>
      <c r="BH27" s="284"/>
      <c r="BI27" s="284"/>
      <c r="BJ27" s="286"/>
    </row>
    <row r="28" spans="2:62" ht="8.1" customHeight="1">
      <c r="L28" s="26"/>
    </row>
    <row r="29" spans="2:62">
      <c r="C29" s="254" t="s">
        <v>53</v>
      </c>
      <c r="D29" s="254"/>
      <c r="E29" s="254"/>
      <c r="F29" s="280">
        <v>22</v>
      </c>
      <c r="G29" s="280"/>
      <c r="H29" s="280"/>
      <c r="I29" s="254" t="s">
        <v>52</v>
      </c>
      <c r="J29" s="254"/>
      <c r="K29" s="254"/>
      <c r="L29" s="27"/>
      <c r="M29" s="279">
        <v>264</v>
      </c>
      <c r="N29" s="279"/>
      <c r="O29" s="279"/>
      <c r="P29" s="279"/>
      <c r="Q29" s="279"/>
      <c r="R29" s="279"/>
      <c r="S29" s="279"/>
      <c r="T29" s="279"/>
      <c r="U29" s="279"/>
      <c r="V29" s="279"/>
      <c r="W29" s="279"/>
      <c r="X29" s="279"/>
      <c r="Y29" s="279"/>
      <c r="Z29" s="279">
        <v>25</v>
      </c>
      <c r="AA29" s="279"/>
      <c r="AB29" s="279"/>
      <c r="AC29" s="279"/>
      <c r="AD29" s="279"/>
      <c r="AE29" s="279"/>
      <c r="AF29" s="279"/>
      <c r="AG29" s="279"/>
      <c r="AH29" s="279"/>
      <c r="AI29" s="279"/>
      <c r="AJ29" s="279"/>
      <c r="AK29" s="279"/>
      <c r="AL29" s="279"/>
      <c r="AM29" s="279">
        <v>239</v>
      </c>
      <c r="AN29" s="279"/>
      <c r="AO29" s="279"/>
      <c r="AP29" s="279"/>
      <c r="AQ29" s="279"/>
      <c r="AR29" s="279"/>
      <c r="AS29" s="279"/>
      <c r="AT29" s="279"/>
      <c r="AU29" s="279"/>
      <c r="AV29" s="279"/>
      <c r="AW29" s="279"/>
      <c r="AX29" s="279"/>
      <c r="AY29" s="279"/>
      <c r="AZ29" s="299">
        <v>1423</v>
      </c>
      <c r="BA29" s="299"/>
      <c r="BB29" s="299"/>
      <c r="BC29" s="299"/>
      <c r="BD29" s="299"/>
      <c r="BE29" s="299"/>
      <c r="BF29" s="299"/>
      <c r="BG29" s="299"/>
      <c r="BH29" s="299"/>
      <c r="BI29" s="299"/>
      <c r="BJ29" s="299"/>
    </row>
    <row r="30" spans="2:62">
      <c r="F30" s="280">
        <v>23</v>
      </c>
      <c r="G30" s="280"/>
      <c r="H30" s="280"/>
      <c r="L30" s="27"/>
      <c r="M30" s="279">
        <v>276</v>
      </c>
      <c r="N30" s="279"/>
      <c r="O30" s="279"/>
      <c r="P30" s="279"/>
      <c r="Q30" s="279"/>
      <c r="R30" s="279"/>
      <c r="S30" s="279"/>
      <c r="T30" s="279"/>
      <c r="U30" s="279"/>
      <c r="V30" s="279"/>
      <c r="W30" s="279"/>
      <c r="X30" s="279"/>
      <c r="Y30" s="279"/>
      <c r="Z30" s="279">
        <v>24</v>
      </c>
      <c r="AA30" s="279"/>
      <c r="AB30" s="279"/>
      <c r="AC30" s="279"/>
      <c r="AD30" s="279"/>
      <c r="AE30" s="279"/>
      <c r="AF30" s="279"/>
      <c r="AG30" s="279"/>
      <c r="AH30" s="279"/>
      <c r="AI30" s="279"/>
      <c r="AJ30" s="279"/>
      <c r="AK30" s="279"/>
      <c r="AL30" s="279"/>
      <c r="AM30" s="279">
        <v>252</v>
      </c>
      <c r="AN30" s="279"/>
      <c r="AO30" s="279"/>
      <c r="AP30" s="279"/>
      <c r="AQ30" s="279"/>
      <c r="AR30" s="279"/>
      <c r="AS30" s="279"/>
      <c r="AT30" s="279"/>
      <c r="AU30" s="279"/>
      <c r="AV30" s="279"/>
      <c r="AW30" s="279"/>
      <c r="AX30" s="279"/>
      <c r="AY30" s="279"/>
      <c r="AZ30" s="299" t="s">
        <v>326</v>
      </c>
      <c r="BA30" s="299"/>
      <c r="BB30" s="299"/>
      <c r="BC30" s="299"/>
      <c r="BD30" s="299"/>
      <c r="BE30" s="299"/>
      <c r="BF30" s="299"/>
      <c r="BG30" s="299"/>
      <c r="BH30" s="299"/>
      <c r="BI30" s="299"/>
      <c r="BJ30" s="299"/>
    </row>
    <row r="31" spans="2:62">
      <c r="F31" s="280">
        <v>24</v>
      </c>
      <c r="G31" s="280"/>
      <c r="H31" s="280"/>
      <c r="L31" s="27"/>
      <c r="M31" s="279">
        <v>279</v>
      </c>
      <c r="N31" s="279"/>
      <c r="O31" s="279"/>
      <c r="P31" s="279"/>
      <c r="Q31" s="279"/>
      <c r="R31" s="279"/>
      <c r="S31" s="279"/>
      <c r="T31" s="279"/>
      <c r="U31" s="279"/>
      <c r="V31" s="279"/>
      <c r="W31" s="279"/>
      <c r="X31" s="279"/>
      <c r="Y31" s="279"/>
      <c r="Z31" s="279">
        <v>19</v>
      </c>
      <c r="AA31" s="279"/>
      <c r="AB31" s="279"/>
      <c r="AC31" s="279"/>
      <c r="AD31" s="279"/>
      <c r="AE31" s="279"/>
      <c r="AF31" s="279"/>
      <c r="AG31" s="279"/>
      <c r="AH31" s="279"/>
      <c r="AI31" s="279"/>
      <c r="AJ31" s="279"/>
      <c r="AK31" s="279"/>
      <c r="AL31" s="279"/>
      <c r="AM31" s="279">
        <v>260</v>
      </c>
      <c r="AN31" s="279"/>
      <c r="AO31" s="279"/>
      <c r="AP31" s="279"/>
      <c r="AQ31" s="279"/>
      <c r="AR31" s="279"/>
      <c r="AS31" s="279"/>
      <c r="AT31" s="279"/>
      <c r="AU31" s="279"/>
      <c r="AV31" s="279"/>
      <c r="AW31" s="279"/>
      <c r="AX31" s="279"/>
      <c r="AY31" s="279"/>
      <c r="AZ31" s="299">
        <v>1410</v>
      </c>
      <c r="BA31" s="299"/>
      <c r="BB31" s="299"/>
      <c r="BC31" s="299"/>
      <c r="BD31" s="299"/>
      <c r="BE31" s="299"/>
      <c r="BF31" s="299"/>
      <c r="BG31" s="299"/>
      <c r="BH31" s="299"/>
      <c r="BI31" s="299"/>
      <c r="BJ31" s="299"/>
    </row>
    <row r="32" spans="2:62">
      <c r="F32" s="280">
        <v>25</v>
      </c>
      <c r="G32" s="280"/>
      <c r="H32" s="280"/>
      <c r="L32" s="18"/>
      <c r="M32" s="292">
        <v>285</v>
      </c>
      <c r="N32" s="255"/>
      <c r="O32" s="255"/>
      <c r="P32" s="255"/>
      <c r="Q32" s="255"/>
      <c r="R32" s="255"/>
      <c r="S32" s="255"/>
      <c r="T32" s="255"/>
      <c r="U32" s="255"/>
      <c r="V32" s="255"/>
      <c r="W32" s="255"/>
      <c r="X32" s="255"/>
      <c r="Y32" s="255"/>
      <c r="Z32" s="255">
        <v>21</v>
      </c>
      <c r="AA32" s="255"/>
      <c r="AB32" s="255"/>
      <c r="AC32" s="255"/>
      <c r="AD32" s="255"/>
      <c r="AE32" s="255"/>
      <c r="AF32" s="255"/>
      <c r="AG32" s="255"/>
      <c r="AH32" s="255"/>
      <c r="AI32" s="255"/>
      <c r="AJ32" s="255"/>
      <c r="AK32" s="255"/>
      <c r="AL32" s="255"/>
      <c r="AM32" s="255">
        <v>264</v>
      </c>
      <c r="AN32" s="255"/>
      <c r="AO32" s="255"/>
      <c r="AP32" s="255"/>
      <c r="AQ32" s="255"/>
      <c r="AR32" s="255"/>
      <c r="AS32" s="255"/>
      <c r="AT32" s="255"/>
      <c r="AU32" s="255"/>
      <c r="AV32" s="255"/>
      <c r="AW32" s="255"/>
      <c r="AX32" s="255"/>
      <c r="AY32" s="255"/>
      <c r="AZ32" s="259" t="s">
        <v>326</v>
      </c>
      <c r="BA32" s="259"/>
      <c r="BB32" s="259"/>
      <c r="BC32" s="259"/>
      <c r="BD32" s="259"/>
      <c r="BE32" s="259"/>
      <c r="BF32" s="259"/>
      <c r="BG32" s="259"/>
      <c r="BH32" s="259"/>
      <c r="BI32" s="259"/>
      <c r="BJ32" s="259"/>
    </row>
    <row r="33" spans="2:75">
      <c r="F33" s="281">
        <v>26</v>
      </c>
      <c r="G33" s="281"/>
      <c r="H33" s="281"/>
      <c r="L33" s="18"/>
      <c r="M33" s="261">
        <v>295</v>
      </c>
      <c r="N33" s="262"/>
      <c r="O33" s="262"/>
      <c r="P33" s="262"/>
      <c r="Q33" s="262"/>
      <c r="R33" s="262"/>
      <c r="S33" s="262"/>
      <c r="T33" s="262"/>
      <c r="U33" s="262"/>
      <c r="V33" s="262"/>
      <c r="W33" s="262"/>
      <c r="X33" s="262"/>
      <c r="Y33" s="262"/>
      <c r="Z33" s="262">
        <v>22</v>
      </c>
      <c r="AA33" s="262"/>
      <c r="AB33" s="262"/>
      <c r="AC33" s="262"/>
      <c r="AD33" s="262"/>
      <c r="AE33" s="262"/>
      <c r="AF33" s="262"/>
      <c r="AG33" s="262"/>
      <c r="AH33" s="262"/>
      <c r="AI33" s="262"/>
      <c r="AJ33" s="262"/>
      <c r="AK33" s="262"/>
      <c r="AL33" s="262"/>
      <c r="AM33" s="262">
        <v>273</v>
      </c>
      <c r="AN33" s="262"/>
      <c r="AO33" s="262"/>
      <c r="AP33" s="262"/>
      <c r="AQ33" s="262"/>
      <c r="AR33" s="262"/>
      <c r="AS33" s="262"/>
      <c r="AT33" s="262"/>
      <c r="AU33" s="262"/>
      <c r="AV33" s="262"/>
      <c r="AW33" s="262"/>
      <c r="AX33" s="262"/>
      <c r="AY33" s="262"/>
      <c r="AZ33" s="300">
        <v>1464</v>
      </c>
      <c r="BA33" s="300"/>
      <c r="BB33" s="300"/>
      <c r="BC33" s="300"/>
      <c r="BD33" s="300"/>
      <c r="BE33" s="300"/>
      <c r="BF33" s="300"/>
      <c r="BG33" s="300"/>
      <c r="BH33" s="300"/>
      <c r="BI33" s="300"/>
      <c r="BJ33" s="300"/>
      <c r="BM33" s="298"/>
      <c r="BN33" s="298"/>
      <c r="BO33" s="298"/>
      <c r="BP33" s="298"/>
      <c r="BQ33" s="298"/>
      <c r="BR33" s="298"/>
      <c r="BS33" s="298"/>
      <c r="BT33" s="298"/>
      <c r="BU33" s="298"/>
      <c r="BV33" s="298"/>
      <c r="BW33" s="298"/>
    </row>
    <row r="34" spans="2:75" ht="8.1" customHeight="1">
      <c r="B34" s="1"/>
      <c r="C34" s="1"/>
      <c r="D34" s="1"/>
      <c r="E34" s="1"/>
      <c r="F34" s="1"/>
      <c r="G34" s="1"/>
      <c r="H34" s="1"/>
      <c r="I34" s="1"/>
      <c r="J34" s="1"/>
      <c r="K34" s="1"/>
      <c r="L34" s="28"/>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row>
    <row r="35" spans="2:75">
      <c r="C35" s="258" t="s">
        <v>54</v>
      </c>
      <c r="D35" s="258"/>
      <c r="E35" s="7" t="s">
        <v>116</v>
      </c>
      <c r="F35" s="3" t="s">
        <v>117</v>
      </c>
    </row>
    <row r="36" spans="2:75">
      <c r="B36" s="252" t="s">
        <v>55</v>
      </c>
      <c r="C36" s="252"/>
      <c r="D36" s="252"/>
      <c r="E36" s="7" t="s">
        <v>56</v>
      </c>
      <c r="F36" s="3" t="s">
        <v>58</v>
      </c>
    </row>
    <row r="37" spans="2:75">
      <c r="B37" s="229"/>
      <c r="C37" s="229"/>
      <c r="D37" s="229"/>
      <c r="E37" s="228"/>
      <c r="F37" s="3"/>
    </row>
    <row r="39" spans="2:75" ht="18" customHeight="1">
      <c r="B39" s="263" t="s">
        <v>533</v>
      </c>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row>
    <row r="40" spans="2:75">
      <c r="R40" s="1"/>
      <c r="S40" s="1"/>
      <c r="T40" s="1"/>
      <c r="U40" s="1"/>
      <c r="V40" s="1"/>
      <c r="W40" s="1"/>
      <c r="X40" s="1"/>
      <c r="Y40" s="1"/>
      <c r="Z40" s="1"/>
      <c r="AA40" s="1"/>
      <c r="AB40" s="1"/>
      <c r="AC40" s="1"/>
      <c r="AD40" s="1"/>
      <c r="AE40" s="1"/>
      <c r="AF40" s="1"/>
      <c r="BJ40" s="231" t="s">
        <v>42</v>
      </c>
    </row>
    <row r="41" spans="2:75" ht="13.5" customHeight="1">
      <c r="B41" s="266" t="s">
        <v>52</v>
      </c>
      <c r="C41" s="270"/>
      <c r="D41" s="270"/>
      <c r="E41" s="270"/>
      <c r="F41" s="270"/>
      <c r="G41" s="270"/>
      <c r="H41" s="270"/>
      <c r="I41" s="270"/>
      <c r="J41" s="270"/>
      <c r="K41" s="270"/>
      <c r="L41" s="270"/>
      <c r="M41" s="270"/>
      <c r="N41" s="270"/>
      <c r="O41" s="270"/>
      <c r="P41" s="270"/>
      <c r="Q41" s="270"/>
      <c r="R41" s="289" t="s">
        <v>118</v>
      </c>
      <c r="S41" s="289"/>
      <c r="T41" s="289"/>
      <c r="U41" s="289"/>
      <c r="V41" s="289"/>
      <c r="W41" s="289"/>
      <c r="X41" s="289"/>
      <c r="Y41" s="289"/>
      <c r="Z41" s="289"/>
      <c r="AA41" s="289"/>
      <c r="AB41" s="289"/>
      <c r="AC41" s="289"/>
      <c r="AD41" s="289"/>
      <c r="AE41" s="289"/>
      <c r="AF41" s="289"/>
      <c r="AG41" s="290" t="s">
        <v>534</v>
      </c>
      <c r="AH41" s="291"/>
      <c r="AI41" s="291"/>
      <c r="AJ41" s="291"/>
      <c r="AK41" s="291"/>
      <c r="AL41" s="291"/>
      <c r="AM41" s="291"/>
      <c r="AN41" s="291"/>
      <c r="AO41" s="291"/>
      <c r="AP41" s="291"/>
      <c r="AQ41" s="291"/>
      <c r="AR41" s="291"/>
      <c r="AS41" s="291"/>
      <c r="AT41" s="291"/>
      <c r="AU41" s="291"/>
      <c r="AV41" s="291"/>
      <c r="AW41" s="291"/>
      <c r="AX41" s="291"/>
      <c r="AY41" s="291"/>
      <c r="AZ41" s="291"/>
      <c r="BA41" s="291"/>
      <c r="BB41" s="291"/>
      <c r="BC41" s="291"/>
      <c r="BD41" s="291"/>
      <c r="BE41" s="291"/>
      <c r="BF41" s="291"/>
      <c r="BG41" s="291"/>
      <c r="BH41" s="291"/>
      <c r="BI41" s="291"/>
      <c r="BJ41" s="291"/>
    </row>
    <row r="42" spans="2:75" ht="13.5" customHeight="1">
      <c r="B42" s="283"/>
      <c r="C42" s="271"/>
      <c r="D42" s="271"/>
      <c r="E42" s="271"/>
      <c r="F42" s="271"/>
      <c r="G42" s="271"/>
      <c r="H42" s="271"/>
      <c r="I42" s="271"/>
      <c r="J42" s="271"/>
      <c r="K42" s="271"/>
      <c r="L42" s="271"/>
      <c r="M42" s="271"/>
      <c r="N42" s="271"/>
      <c r="O42" s="271"/>
      <c r="P42" s="271"/>
      <c r="Q42" s="271"/>
      <c r="R42" s="284" t="s">
        <v>119</v>
      </c>
      <c r="S42" s="284"/>
      <c r="T42" s="284"/>
      <c r="U42" s="284"/>
      <c r="V42" s="284"/>
      <c r="W42" s="284"/>
      <c r="X42" s="284"/>
      <c r="Y42" s="284"/>
      <c r="Z42" s="284"/>
      <c r="AA42" s="284"/>
      <c r="AB42" s="284"/>
      <c r="AC42" s="284"/>
      <c r="AD42" s="284"/>
      <c r="AE42" s="284"/>
      <c r="AF42" s="284"/>
      <c r="AG42" s="284" t="s">
        <v>119</v>
      </c>
      <c r="AH42" s="284"/>
      <c r="AI42" s="284"/>
      <c r="AJ42" s="284"/>
      <c r="AK42" s="284"/>
      <c r="AL42" s="284"/>
      <c r="AM42" s="284"/>
      <c r="AN42" s="284"/>
      <c r="AO42" s="284"/>
      <c r="AP42" s="284"/>
      <c r="AQ42" s="284"/>
      <c r="AR42" s="284"/>
      <c r="AS42" s="284"/>
      <c r="AT42" s="284"/>
      <c r="AU42" s="284"/>
      <c r="AV42" s="284" t="s">
        <v>120</v>
      </c>
      <c r="AW42" s="284"/>
      <c r="AX42" s="284"/>
      <c r="AY42" s="284"/>
      <c r="AZ42" s="284"/>
      <c r="BA42" s="284"/>
      <c r="BB42" s="284"/>
      <c r="BC42" s="284"/>
      <c r="BD42" s="284"/>
      <c r="BE42" s="284"/>
      <c r="BF42" s="284"/>
      <c r="BG42" s="284"/>
      <c r="BH42" s="284"/>
      <c r="BI42" s="284"/>
      <c r="BJ42" s="286"/>
    </row>
    <row r="43" spans="2:75" ht="8.1" customHeight="1">
      <c r="Q43" s="26"/>
    </row>
    <row r="44" spans="2:75">
      <c r="C44" s="254" t="s">
        <v>53</v>
      </c>
      <c r="D44" s="254"/>
      <c r="E44" s="254"/>
      <c r="F44" s="254"/>
      <c r="G44" s="254"/>
      <c r="H44" s="280">
        <v>22</v>
      </c>
      <c r="I44" s="280"/>
      <c r="J44" s="280"/>
      <c r="K44" s="280"/>
      <c r="L44" s="280" t="s">
        <v>52</v>
      </c>
      <c r="M44" s="280"/>
      <c r="N44" s="280"/>
      <c r="O44" s="280"/>
      <c r="P44" s="280"/>
      <c r="Q44" s="27"/>
      <c r="R44" s="279">
        <v>117</v>
      </c>
      <c r="S44" s="279"/>
      <c r="T44" s="279"/>
      <c r="U44" s="279"/>
      <c r="V44" s="279"/>
      <c r="W44" s="279"/>
      <c r="X44" s="279"/>
      <c r="Y44" s="279"/>
      <c r="Z44" s="279"/>
      <c r="AA44" s="279"/>
      <c r="AB44" s="279"/>
      <c r="AC44" s="279"/>
      <c r="AD44" s="279"/>
      <c r="AE44" s="279"/>
      <c r="AF44" s="279"/>
      <c r="AG44" s="279">
        <v>1130</v>
      </c>
      <c r="AH44" s="279"/>
      <c r="AI44" s="279"/>
      <c r="AJ44" s="279"/>
      <c r="AK44" s="279"/>
      <c r="AL44" s="279"/>
      <c r="AM44" s="279"/>
      <c r="AN44" s="279"/>
      <c r="AO44" s="279"/>
      <c r="AP44" s="279"/>
      <c r="AQ44" s="279"/>
      <c r="AR44" s="279"/>
      <c r="AS44" s="279"/>
      <c r="AT44" s="279"/>
      <c r="AU44" s="279"/>
      <c r="AV44" s="279">
        <v>444</v>
      </c>
      <c r="AW44" s="279"/>
      <c r="AX44" s="279"/>
      <c r="AY44" s="279"/>
      <c r="AZ44" s="279"/>
      <c r="BA44" s="279"/>
      <c r="BB44" s="279"/>
      <c r="BC44" s="279"/>
      <c r="BD44" s="279"/>
      <c r="BE44" s="279"/>
      <c r="BF44" s="279"/>
      <c r="BG44" s="279"/>
      <c r="BH44" s="279"/>
      <c r="BI44" s="279"/>
      <c r="BJ44" s="279"/>
    </row>
    <row r="45" spans="2:75">
      <c r="H45" s="280">
        <v>23</v>
      </c>
      <c r="I45" s="280"/>
      <c r="J45" s="280"/>
      <c r="K45" s="280"/>
      <c r="Q45" s="27"/>
      <c r="R45" s="279">
        <v>111</v>
      </c>
      <c r="S45" s="279"/>
      <c r="T45" s="279"/>
      <c r="U45" s="279"/>
      <c r="V45" s="279"/>
      <c r="W45" s="279"/>
      <c r="X45" s="279"/>
      <c r="Y45" s="279"/>
      <c r="Z45" s="279"/>
      <c r="AA45" s="279"/>
      <c r="AB45" s="279"/>
      <c r="AC45" s="279"/>
      <c r="AD45" s="279"/>
      <c r="AE45" s="279"/>
      <c r="AF45" s="279"/>
      <c r="AG45" s="279">
        <v>1165</v>
      </c>
      <c r="AH45" s="279"/>
      <c r="AI45" s="279"/>
      <c r="AJ45" s="279"/>
      <c r="AK45" s="279"/>
      <c r="AL45" s="279"/>
      <c r="AM45" s="279"/>
      <c r="AN45" s="279"/>
      <c r="AO45" s="279"/>
      <c r="AP45" s="279"/>
      <c r="AQ45" s="279"/>
      <c r="AR45" s="279"/>
      <c r="AS45" s="279"/>
      <c r="AT45" s="279"/>
      <c r="AU45" s="279"/>
      <c r="AV45" s="279">
        <v>452</v>
      </c>
      <c r="AW45" s="279"/>
      <c r="AX45" s="279"/>
      <c r="AY45" s="279"/>
      <c r="AZ45" s="279"/>
      <c r="BA45" s="279"/>
      <c r="BB45" s="279"/>
      <c r="BC45" s="279"/>
      <c r="BD45" s="279"/>
      <c r="BE45" s="279"/>
      <c r="BF45" s="279"/>
      <c r="BG45" s="279"/>
      <c r="BH45" s="279"/>
      <c r="BI45" s="279"/>
      <c r="BJ45" s="279"/>
    </row>
    <row r="46" spans="2:75">
      <c r="H46" s="280">
        <v>24</v>
      </c>
      <c r="I46" s="280"/>
      <c r="J46" s="280"/>
      <c r="K46" s="280"/>
      <c r="Q46" s="27"/>
      <c r="R46" s="279">
        <v>102</v>
      </c>
      <c r="S46" s="279"/>
      <c r="T46" s="279"/>
      <c r="U46" s="279"/>
      <c r="V46" s="279"/>
      <c r="W46" s="279"/>
      <c r="X46" s="279"/>
      <c r="Y46" s="279"/>
      <c r="Z46" s="279"/>
      <c r="AA46" s="279"/>
      <c r="AB46" s="279"/>
      <c r="AC46" s="279"/>
      <c r="AD46" s="279"/>
      <c r="AE46" s="279"/>
      <c r="AF46" s="279"/>
      <c r="AG46" s="279">
        <v>1185</v>
      </c>
      <c r="AH46" s="279"/>
      <c r="AI46" s="279"/>
      <c r="AJ46" s="279"/>
      <c r="AK46" s="279"/>
      <c r="AL46" s="279"/>
      <c r="AM46" s="279"/>
      <c r="AN46" s="279"/>
      <c r="AO46" s="279"/>
      <c r="AP46" s="279"/>
      <c r="AQ46" s="279"/>
      <c r="AR46" s="279"/>
      <c r="AS46" s="279"/>
      <c r="AT46" s="279"/>
      <c r="AU46" s="279"/>
      <c r="AV46" s="279">
        <v>451</v>
      </c>
      <c r="AW46" s="279"/>
      <c r="AX46" s="279"/>
      <c r="AY46" s="279"/>
      <c r="AZ46" s="279"/>
      <c r="BA46" s="279"/>
      <c r="BB46" s="279"/>
      <c r="BC46" s="279"/>
      <c r="BD46" s="279"/>
      <c r="BE46" s="279"/>
      <c r="BF46" s="279"/>
      <c r="BG46" s="279"/>
      <c r="BH46" s="279"/>
      <c r="BI46" s="279"/>
      <c r="BJ46" s="279"/>
    </row>
    <row r="47" spans="2:75">
      <c r="H47" s="280">
        <v>25</v>
      </c>
      <c r="I47" s="280"/>
      <c r="J47" s="280"/>
      <c r="K47" s="280"/>
      <c r="Q47" s="27"/>
      <c r="R47" s="279">
        <v>102</v>
      </c>
      <c r="S47" s="279"/>
      <c r="T47" s="279"/>
      <c r="U47" s="279"/>
      <c r="V47" s="279"/>
      <c r="W47" s="279"/>
      <c r="X47" s="279"/>
      <c r="Y47" s="279"/>
      <c r="Z47" s="279"/>
      <c r="AA47" s="279"/>
      <c r="AB47" s="279"/>
      <c r="AC47" s="279"/>
      <c r="AD47" s="279"/>
      <c r="AE47" s="279"/>
      <c r="AF47" s="279"/>
      <c r="AG47" s="279">
        <v>1179</v>
      </c>
      <c r="AH47" s="279"/>
      <c r="AI47" s="279"/>
      <c r="AJ47" s="279"/>
      <c r="AK47" s="279"/>
      <c r="AL47" s="279"/>
      <c r="AM47" s="279"/>
      <c r="AN47" s="279"/>
      <c r="AO47" s="279"/>
      <c r="AP47" s="279"/>
      <c r="AQ47" s="279"/>
      <c r="AR47" s="279"/>
      <c r="AS47" s="279"/>
      <c r="AT47" s="279"/>
      <c r="AU47" s="279"/>
      <c r="AV47" s="279">
        <v>461</v>
      </c>
      <c r="AW47" s="279"/>
      <c r="AX47" s="279"/>
      <c r="AY47" s="279"/>
      <c r="AZ47" s="279"/>
      <c r="BA47" s="279"/>
      <c r="BB47" s="279"/>
      <c r="BC47" s="279"/>
      <c r="BD47" s="279"/>
      <c r="BE47" s="279"/>
      <c r="BF47" s="279"/>
      <c r="BG47" s="279"/>
      <c r="BH47" s="279"/>
      <c r="BI47" s="279"/>
      <c r="BJ47" s="279"/>
    </row>
    <row r="48" spans="2:75">
      <c r="H48" s="281">
        <v>26</v>
      </c>
      <c r="I48" s="281"/>
      <c r="J48" s="281"/>
      <c r="K48" s="281"/>
      <c r="Q48" s="27"/>
      <c r="R48" s="294">
        <v>101</v>
      </c>
      <c r="S48" s="294"/>
      <c r="T48" s="294"/>
      <c r="U48" s="294"/>
      <c r="V48" s="294"/>
      <c r="W48" s="294"/>
      <c r="X48" s="294"/>
      <c r="Y48" s="294"/>
      <c r="Z48" s="294"/>
      <c r="AA48" s="294"/>
      <c r="AB48" s="294"/>
      <c r="AC48" s="294"/>
      <c r="AD48" s="294"/>
      <c r="AE48" s="294"/>
      <c r="AF48" s="294"/>
      <c r="AG48" s="294">
        <v>1021</v>
      </c>
      <c r="AH48" s="294"/>
      <c r="AI48" s="294"/>
      <c r="AJ48" s="294"/>
      <c r="AK48" s="294"/>
      <c r="AL48" s="294"/>
      <c r="AM48" s="294"/>
      <c r="AN48" s="294"/>
      <c r="AO48" s="294"/>
      <c r="AP48" s="294"/>
      <c r="AQ48" s="294"/>
      <c r="AR48" s="294"/>
      <c r="AS48" s="294"/>
      <c r="AT48" s="294"/>
      <c r="AU48" s="294"/>
      <c r="AV48" s="294">
        <v>464</v>
      </c>
      <c r="AW48" s="294"/>
      <c r="AX48" s="294"/>
      <c r="AY48" s="294"/>
      <c r="AZ48" s="294"/>
      <c r="BA48" s="294"/>
      <c r="BB48" s="294"/>
      <c r="BC48" s="294"/>
      <c r="BD48" s="294"/>
      <c r="BE48" s="294"/>
      <c r="BF48" s="294"/>
      <c r="BG48" s="294"/>
      <c r="BH48" s="294"/>
      <c r="BI48" s="294"/>
      <c r="BJ48" s="294"/>
    </row>
    <row r="49" spans="2:62" ht="8.1" customHeight="1">
      <c r="B49" s="1"/>
      <c r="C49" s="1"/>
      <c r="D49" s="1"/>
      <c r="E49" s="1"/>
      <c r="F49" s="1"/>
      <c r="G49" s="1"/>
      <c r="H49" s="1"/>
      <c r="I49" s="1"/>
      <c r="J49" s="1"/>
      <c r="K49" s="1"/>
      <c r="L49" s="1"/>
      <c r="M49" s="1"/>
      <c r="N49" s="1"/>
      <c r="O49" s="1"/>
      <c r="P49" s="1"/>
      <c r="Q49" s="28"/>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row>
    <row r="50" spans="2:62">
      <c r="C50" s="258" t="s">
        <v>54</v>
      </c>
      <c r="D50" s="258"/>
      <c r="E50" s="230" t="s">
        <v>56</v>
      </c>
      <c r="F50" s="3" t="s">
        <v>535</v>
      </c>
    </row>
    <row r="51" spans="2:62">
      <c r="B51" s="252" t="s">
        <v>55</v>
      </c>
      <c r="C51" s="252"/>
      <c r="D51" s="252"/>
      <c r="E51" s="11" t="s">
        <v>56</v>
      </c>
      <c r="F51" s="3" t="s">
        <v>58</v>
      </c>
    </row>
    <row r="52" spans="2:62">
      <c r="B52" s="229"/>
      <c r="C52" s="229"/>
      <c r="D52" s="229"/>
      <c r="E52" s="228"/>
      <c r="F52" s="3"/>
    </row>
    <row r="54" spans="2:62" ht="18" customHeight="1">
      <c r="B54" s="263" t="s">
        <v>512</v>
      </c>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3"/>
      <c r="AL54" s="263"/>
      <c r="AM54" s="263"/>
      <c r="AN54" s="263"/>
      <c r="AO54" s="263"/>
      <c r="AP54" s="263"/>
      <c r="AQ54" s="263"/>
      <c r="AR54" s="263"/>
      <c r="AS54" s="263"/>
      <c r="AT54" s="263"/>
      <c r="AU54" s="263"/>
      <c r="AV54" s="263"/>
      <c r="AW54" s="263"/>
      <c r="AX54" s="263"/>
      <c r="AY54" s="263"/>
      <c r="AZ54" s="263"/>
      <c r="BA54" s="263"/>
      <c r="BB54" s="263"/>
      <c r="BC54" s="263"/>
      <c r="BD54" s="263"/>
      <c r="BE54" s="263"/>
      <c r="BF54" s="263"/>
      <c r="BG54" s="263"/>
      <c r="BH54" s="263"/>
      <c r="BI54" s="263"/>
      <c r="BJ54" s="263"/>
    </row>
    <row r="55" spans="2:62">
      <c r="BJ55" s="8" t="s">
        <v>42</v>
      </c>
    </row>
    <row r="56" spans="2:62">
      <c r="B56" s="266" t="s">
        <v>52</v>
      </c>
      <c r="C56" s="270"/>
      <c r="D56" s="270"/>
      <c r="E56" s="270"/>
      <c r="F56" s="270"/>
      <c r="G56" s="270"/>
      <c r="H56" s="270"/>
      <c r="I56" s="270"/>
      <c r="J56" s="270"/>
      <c r="K56" s="270"/>
      <c r="L56" s="270"/>
      <c r="M56" s="270"/>
      <c r="N56" s="270"/>
      <c r="O56" s="270"/>
      <c r="P56" s="270"/>
      <c r="Q56" s="270"/>
      <c r="R56" s="272" t="s">
        <v>119</v>
      </c>
      <c r="S56" s="272"/>
      <c r="T56" s="272"/>
      <c r="U56" s="272"/>
      <c r="V56" s="272"/>
      <c r="W56" s="272"/>
      <c r="X56" s="272"/>
      <c r="Y56" s="272"/>
      <c r="Z56" s="272"/>
      <c r="AA56" s="272"/>
      <c r="AB56" s="272"/>
      <c r="AC56" s="272"/>
      <c r="AD56" s="272"/>
      <c r="AE56" s="272"/>
      <c r="AF56" s="272"/>
      <c r="AG56" s="272"/>
      <c r="AH56" s="272"/>
      <c r="AI56" s="272"/>
      <c r="AJ56" s="272"/>
      <c r="AK56" s="272"/>
      <c r="AL56" s="272"/>
      <c r="AM56" s="272"/>
      <c r="AN56" s="272"/>
      <c r="AO56" s="272"/>
      <c r="AP56" s="272"/>
      <c r="AQ56" s="272"/>
      <c r="AR56" s="272"/>
      <c r="AS56" s="272"/>
      <c r="AT56" s="272"/>
      <c r="AU56" s="272"/>
      <c r="AV56" s="272"/>
      <c r="AW56" s="272"/>
      <c r="AX56" s="272"/>
      <c r="AY56" s="272"/>
      <c r="AZ56" s="272"/>
      <c r="BA56" s="272"/>
      <c r="BB56" s="272"/>
      <c r="BC56" s="272"/>
      <c r="BD56" s="272"/>
      <c r="BE56" s="272"/>
      <c r="BF56" s="272"/>
      <c r="BG56" s="272"/>
      <c r="BH56" s="272"/>
      <c r="BI56" s="272"/>
      <c r="BJ56" s="285"/>
    </row>
    <row r="57" spans="2:62">
      <c r="B57" s="283"/>
      <c r="C57" s="271"/>
      <c r="D57" s="271"/>
      <c r="E57" s="271"/>
      <c r="F57" s="271"/>
      <c r="G57" s="271"/>
      <c r="H57" s="271"/>
      <c r="I57" s="271"/>
      <c r="J57" s="271"/>
      <c r="K57" s="271"/>
      <c r="L57" s="271"/>
      <c r="M57" s="271"/>
      <c r="N57" s="271"/>
      <c r="O57" s="271"/>
      <c r="P57" s="271"/>
      <c r="Q57" s="271"/>
      <c r="R57" s="284" t="s">
        <v>122</v>
      </c>
      <c r="S57" s="284"/>
      <c r="T57" s="284"/>
      <c r="U57" s="284"/>
      <c r="V57" s="284"/>
      <c r="W57" s="284"/>
      <c r="X57" s="284"/>
      <c r="Y57" s="284"/>
      <c r="Z57" s="284"/>
      <c r="AA57" s="284"/>
      <c r="AB57" s="284"/>
      <c r="AC57" s="284"/>
      <c r="AD57" s="284"/>
      <c r="AE57" s="284"/>
      <c r="AF57" s="284"/>
      <c r="AG57" s="284" t="s">
        <v>123</v>
      </c>
      <c r="AH57" s="284"/>
      <c r="AI57" s="284"/>
      <c r="AJ57" s="284"/>
      <c r="AK57" s="284"/>
      <c r="AL57" s="284"/>
      <c r="AM57" s="284"/>
      <c r="AN57" s="284"/>
      <c r="AO57" s="284"/>
      <c r="AP57" s="284"/>
      <c r="AQ57" s="284"/>
      <c r="AR57" s="284"/>
      <c r="AS57" s="284"/>
      <c r="AT57" s="284"/>
      <c r="AU57" s="284"/>
      <c r="AV57" s="284" t="s">
        <v>121</v>
      </c>
      <c r="AW57" s="284"/>
      <c r="AX57" s="284"/>
      <c r="AY57" s="284"/>
      <c r="AZ57" s="284"/>
      <c r="BA57" s="284"/>
      <c r="BB57" s="284"/>
      <c r="BC57" s="284"/>
      <c r="BD57" s="284"/>
      <c r="BE57" s="284"/>
      <c r="BF57" s="284"/>
      <c r="BG57" s="284"/>
      <c r="BH57" s="284"/>
      <c r="BI57" s="284"/>
      <c r="BJ57" s="286"/>
    </row>
    <row r="58" spans="2:62" ht="8.1" customHeight="1">
      <c r="Q58" s="26"/>
    </row>
    <row r="59" spans="2:62">
      <c r="C59" s="254" t="s">
        <v>53</v>
      </c>
      <c r="D59" s="254"/>
      <c r="E59" s="254"/>
      <c r="F59" s="254"/>
      <c r="G59" s="254"/>
      <c r="H59" s="280">
        <v>22</v>
      </c>
      <c r="I59" s="280"/>
      <c r="J59" s="280"/>
      <c r="K59" s="280"/>
      <c r="L59" s="280" t="s">
        <v>52</v>
      </c>
      <c r="M59" s="280"/>
      <c r="N59" s="280"/>
      <c r="O59" s="280"/>
      <c r="P59" s="280"/>
      <c r="Q59" s="27"/>
      <c r="R59" s="279">
        <v>173</v>
      </c>
      <c r="S59" s="279"/>
      <c r="T59" s="279"/>
      <c r="U59" s="279"/>
      <c r="V59" s="279"/>
      <c r="W59" s="279"/>
      <c r="X59" s="279"/>
      <c r="Y59" s="279"/>
      <c r="Z59" s="279"/>
      <c r="AA59" s="279"/>
      <c r="AB59" s="279"/>
      <c r="AC59" s="279"/>
      <c r="AD59" s="279"/>
      <c r="AE59" s="279"/>
      <c r="AF59" s="279"/>
      <c r="AG59" s="279">
        <v>5</v>
      </c>
      <c r="AH59" s="279"/>
      <c r="AI59" s="279"/>
      <c r="AJ59" s="279"/>
      <c r="AK59" s="279"/>
      <c r="AL59" s="279"/>
      <c r="AM59" s="279"/>
      <c r="AN59" s="279"/>
      <c r="AO59" s="279"/>
      <c r="AP59" s="279"/>
      <c r="AQ59" s="279"/>
      <c r="AR59" s="279"/>
      <c r="AS59" s="279"/>
      <c r="AT59" s="279"/>
      <c r="AU59" s="279"/>
      <c r="AV59" s="279">
        <v>18</v>
      </c>
      <c r="AW59" s="279"/>
      <c r="AX59" s="279"/>
      <c r="AY59" s="279"/>
      <c r="AZ59" s="279"/>
      <c r="BA59" s="279"/>
      <c r="BB59" s="279"/>
      <c r="BC59" s="279"/>
      <c r="BD59" s="279"/>
      <c r="BE59" s="279"/>
      <c r="BF59" s="279"/>
      <c r="BG59" s="279"/>
      <c r="BH59" s="279"/>
      <c r="BI59" s="279"/>
      <c r="BJ59" s="279"/>
    </row>
    <row r="60" spans="2:62">
      <c r="H60" s="280">
        <v>23</v>
      </c>
      <c r="I60" s="280"/>
      <c r="J60" s="280"/>
      <c r="K60" s="280"/>
      <c r="Q60" s="27"/>
      <c r="R60" s="279">
        <v>172</v>
      </c>
      <c r="S60" s="279"/>
      <c r="T60" s="279"/>
      <c r="U60" s="279"/>
      <c r="V60" s="279"/>
      <c r="W60" s="279"/>
      <c r="X60" s="279"/>
      <c r="Y60" s="279"/>
      <c r="Z60" s="279"/>
      <c r="AA60" s="279"/>
      <c r="AB60" s="279"/>
      <c r="AC60" s="279"/>
      <c r="AD60" s="279"/>
      <c r="AE60" s="279"/>
      <c r="AF60" s="279"/>
      <c r="AG60" s="279">
        <v>5</v>
      </c>
      <c r="AH60" s="279"/>
      <c r="AI60" s="279"/>
      <c r="AJ60" s="279"/>
      <c r="AK60" s="279"/>
      <c r="AL60" s="279"/>
      <c r="AM60" s="279"/>
      <c r="AN60" s="279"/>
      <c r="AO60" s="279"/>
      <c r="AP60" s="279"/>
      <c r="AQ60" s="279"/>
      <c r="AR60" s="279"/>
      <c r="AS60" s="279"/>
      <c r="AT60" s="279"/>
      <c r="AU60" s="279"/>
      <c r="AV60" s="279">
        <v>16</v>
      </c>
      <c r="AW60" s="279"/>
      <c r="AX60" s="279"/>
      <c r="AY60" s="279"/>
      <c r="AZ60" s="279"/>
      <c r="BA60" s="279"/>
      <c r="BB60" s="279"/>
      <c r="BC60" s="279"/>
      <c r="BD60" s="279"/>
      <c r="BE60" s="279"/>
      <c r="BF60" s="279"/>
      <c r="BG60" s="279"/>
      <c r="BH60" s="279"/>
      <c r="BI60" s="279"/>
      <c r="BJ60" s="279"/>
    </row>
    <row r="61" spans="2:62">
      <c r="H61" s="280">
        <v>24</v>
      </c>
      <c r="I61" s="280"/>
      <c r="J61" s="280"/>
      <c r="K61" s="280"/>
      <c r="Q61" s="27"/>
      <c r="R61" s="279">
        <v>158</v>
      </c>
      <c r="S61" s="279"/>
      <c r="T61" s="279"/>
      <c r="U61" s="279"/>
      <c r="V61" s="279"/>
      <c r="W61" s="279"/>
      <c r="X61" s="279"/>
      <c r="Y61" s="279"/>
      <c r="Z61" s="279"/>
      <c r="AA61" s="279"/>
      <c r="AB61" s="279"/>
      <c r="AC61" s="279"/>
      <c r="AD61" s="279"/>
      <c r="AE61" s="279"/>
      <c r="AF61" s="279"/>
      <c r="AG61" s="279">
        <v>5</v>
      </c>
      <c r="AH61" s="279"/>
      <c r="AI61" s="279"/>
      <c r="AJ61" s="279"/>
      <c r="AK61" s="279"/>
      <c r="AL61" s="279"/>
      <c r="AM61" s="279"/>
      <c r="AN61" s="279"/>
      <c r="AO61" s="279"/>
      <c r="AP61" s="279"/>
      <c r="AQ61" s="279"/>
      <c r="AR61" s="279"/>
      <c r="AS61" s="279"/>
      <c r="AT61" s="279"/>
      <c r="AU61" s="279"/>
      <c r="AV61" s="279">
        <v>13</v>
      </c>
      <c r="AW61" s="279"/>
      <c r="AX61" s="279"/>
      <c r="AY61" s="279"/>
      <c r="AZ61" s="279"/>
      <c r="BA61" s="279"/>
      <c r="BB61" s="279"/>
      <c r="BC61" s="279"/>
      <c r="BD61" s="279"/>
      <c r="BE61" s="279"/>
      <c r="BF61" s="279"/>
      <c r="BG61" s="279"/>
      <c r="BH61" s="279"/>
      <c r="BI61" s="279"/>
      <c r="BJ61" s="279"/>
    </row>
    <row r="62" spans="2:62">
      <c r="H62" s="280">
        <v>25</v>
      </c>
      <c r="I62" s="280"/>
      <c r="J62" s="280"/>
      <c r="K62" s="280"/>
      <c r="Q62" s="27"/>
      <c r="R62" s="279">
        <v>158</v>
      </c>
      <c r="S62" s="279"/>
      <c r="T62" s="279"/>
      <c r="U62" s="279"/>
      <c r="V62" s="279"/>
      <c r="W62" s="279"/>
      <c r="X62" s="279"/>
      <c r="Y62" s="279"/>
      <c r="Z62" s="279"/>
      <c r="AA62" s="279"/>
      <c r="AB62" s="279"/>
      <c r="AC62" s="279"/>
      <c r="AD62" s="279"/>
      <c r="AE62" s="279"/>
      <c r="AF62" s="279"/>
      <c r="AG62" s="279">
        <v>5</v>
      </c>
      <c r="AH62" s="279"/>
      <c r="AI62" s="279"/>
      <c r="AJ62" s="279"/>
      <c r="AK62" s="279"/>
      <c r="AL62" s="279"/>
      <c r="AM62" s="279"/>
      <c r="AN62" s="279"/>
      <c r="AO62" s="279"/>
      <c r="AP62" s="279"/>
      <c r="AQ62" s="279"/>
      <c r="AR62" s="279"/>
      <c r="AS62" s="279"/>
      <c r="AT62" s="279"/>
      <c r="AU62" s="279"/>
      <c r="AV62" s="279">
        <v>10</v>
      </c>
      <c r="AW62" s="279"/>
      <c r="AX62" s="279"/>
      <c r="AY62" s="279"/>
      <c r="AZ62" s="279"/>
      <c r="BA62" s="279"/>
      <c r="BB62" s="279"/>
      <c r="BC62" s="279"/>
      <c r="BD62" s="279"/>
      <c r="BE62" s="279"/>
      <c r="BF62" s="279"/>
      <c r="BG62" s="279"/>
      <c r="BH62" s="279"/>
      <c r="BI62" s="279"/>
      <c r="BJ62" s="279"/>
    </row>
    <row r="63" spans="2:62">
      <c r="H63" s="281">
        <v>26</v>
      </c>
      <c r="I63" s="281"/>
      <c r="J63" s="281"/>
      <c r="K63" s="281"/>
      <c r="Q63" s="27"/>
      <c r="R63" s="294">
        <v>153</v>
      </c>
      <c r="S63" s="294"/>
      <c r="T63" s="294"/>
      <c r="U63" s="294"/>
      <c r="V63" s="294"/>
      <c r="W63" s="294"/>
      <c r="X63" s="294"/>
      <c r="Y63" s="294"/>
      <c r="Z63" s="294"/>
      <c r="AA63" s="294"/>
      <c r="AB63" s="294"/>
      <c r="AC63" s="294"/>
      <c r="AD63" s="294"/>
      <c r="AE63" s="294"/>
      <c r="AF63" s="294"/>
      <c r="AG63" s="294">
        <v>5</v>
      </c>
      <c r="AH63" s="294"/>
      <c r="AI63" s="294"/>
      <c r="AJ63" s="294"/>
      <c r="AK63" s="294"/>
      <c r="AL63" s="294"/>
      <c r="AM63" s="294"/>
      <c r="AN63" s="294"/>
      <c r="AO63" s="294"/>
      <c r="AP63" s="294"/>
      <c r="AQ63" s="294"/>
      <c r="AR63" s="294"/>
      <c r="AS63" s="294"/>
      <c r="AT63" s="294"/>
      <c r="AU63" s="294"/>
      <c r="AV63" s="294">
        <v>10</v>
      </c>
      <c r="AW63" s="294"/>
      <c r="AX63" s="294"/>
      <c r="AY63" s="294"/>
      <c r="AZ63" s="294"/>
      <c r="BA63" s="294"/>
      <c r="BB63" s="294"/>
      <c r="BC63" s="294"/>
      <c r="BD63" s="294"/>
      <c r="BE63" s="294"/>
      <c r="BF63" s="294"/>
      <c r="BG63" s="294"/>
      <c r="BH63" s="294"/>
      <c r="BI63" s="294"/>
      <c r="BJ63" s="294"/>
    </row>
    <row r="64" spans="2:62" ht="8.1" customHeight="1">
      <c r="B64" s="1"/>
      <c r="C64" s="1"/>
      <c r="D64" s="1"/>
      <c r="E64" s="1"/>
      <c r="F64" s="1"/>
      <c r="G64" s="1"/>
      <c r="H64" s="1"/>
      <c r="I64" s="1"/>
      <c r="J64" s="1"/>
      <c r="K64" s="1"/>
      <c r="L64" s="1"/>
      <c r="M64" s="1"/>
      <c r="N64" s="1"/>
      <c r="O64" s="1"/>
      <c r="P64" s="1"/>
      <c r="Q64" s="28"/>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row>
    <row r="65" spans="2:6">
      <c r="B65" s="293" t="s">
        <v>55</v>
      </c>
      <c r="C65" s="293"/>
      <c r="D65" s="293"/>
      <c r="E65" s="11" t="s">
        <v>56</v>
      </c>
      <c r="F65" s="3" t="s">
        <v>58</v>
      </c>
    </row>
  </sheetData>
  <mergeCells count="130">
    <mergeCell ref="H14:K14"/>
    <mergeCell ref="R14:AF14"/>
    <mergeCell ref="AG14:AU14"/>
    <mergeCell ref="AV14:BJ14"/>
    <mergeCell ref="R7:AF8"/>
    <mergeCell ref="AG7:AU8"/>
    <mergeCell ref="AV7:BJ8"/>
    <mergeCell ref="R11:AF11"/>
    <mergeCell ref="AG11:AU11"/>
    <mergeCell ref="AV11:BJ11"/>
    <mergeCell ref="H12:K12"/>
    <mergeCell ref="R12:AF12"/>
    <mergeCell ref="AG12:AU12"/>
    <mergeCell ref="AV12:BJ12"/>
    <mergeCell ref="H13:K13"/>
    <mergeCell ref="R13:AF13"/>
    <mergeCell ref="AG13:AU13"/>
    <mergeCell ref="AV13:BJ13"/>
    <mergeCell ref="BM33:BW33"/>
    <mergeCell ref="Z32:AL32"/>
    <mergeCell ref="AM32:AY32"/>
    <mergeCell ref="Z33:AL33"/>
    <mergeCell ref="AM33:AY33"/>
    <mergeCell ref="AZ29:BJ29"/>
    <mergeCell ref="AZ30:BJ30"/>
    <mergeCell ref="AZ31:BJ31"/>
    <mergeCell ref="AZ32:BJ32"/>
    <mergeCell ref="AZ33:BJ33"/>
    <mergeCell ref="Z29:AL29"/>
    <mergeCell ref="AM29:AY29"/>
    <mergeCell ref="Z30:AL30"/>
    <mergeCell ref="AM30:AY30"/>
    <mergeCell ref="Z31:AL31"/>
    <mergeCell ref="AM31:AY31"/>
    <mergeCell ref="B5:BJ5"/>
    <mergeCell ref="B7:Q8"/>
    <mergeCell ref="C10:G10"/>
    <mergeCell ref="H10:K10"/>
    <mergeCell ref="L10:P10"/>
    <mergeCell ref="R10:AF10"/>
    <mergeCell ref="AG10:AU10"/>
    <mergeCell ref="AV10:BJ10"/>
    <mergeCell ref="H11:K11"/>
    <mergeCell ref="AG47:AU47"/>
    <mergeCell ref="AV47:BJ47"/>
    <mergeCell ref="H48:K48"/>
    <mergeCell ref="R48:AF48"/>
    <mergeCell ref="AG48:AU48"/>
    <mergeCell ref="AV48:BJ48"/>
    <mergeCell ref="Z26:AL27"/>
    <mergeCell ref="AM26:AY27"/>
    <mergeCell ref="B39:BJ39"/>
    <mergeCell ref="M30:Y30"/>
    <mergeCell ref="M31:Y31"/>
    <mergeCell ref="C29:E29"/>
    <mergeCell ref="I29:K29"/>
    <mergeCell ref="F29:H29"/>
    <mergeCell ref="F30:H30"/>
    <mergeCell ref="F31:H31"/>
    <mergeCell ref="F32:H32"/>
    <mergeCell ref="C35:D35"/>
    <mergeCell ref="B36:D36"/>
    <mergeCell ref="F33:H33"/>
    <mergeCell ref="M29:Y29"/>
    <mergeCell ref="H45:K45"/>
    <mergeCell ref="R45:AF45"/>
    <mergeCell ref="AG45:AU45"/>
    <mergeCell ref="A1:S2"/>
    <mergeCell ref="AV62:BJ62"/>
    <mergeCell ref="AG63:AU63"/>
    <mergeCell ref="AV63:BJ63"/>
    <mergeCell ref="AG62:AU62"/>
    <mergeCell ref="C50:D50"/>
    <mergeCell ref="B51:D51"/>
    <mergeCell ref="B54:BJ54"/>
    <mergeCell ref="B56:Q57"/>
    <mergeCell ref="R56:BJ56"/>
    <mergeCell ref="R57:AF57"/>
    <mergeCell ref="AG57:AU57"/>
    <mergeCell ref="AV57:BJ57"/>
    <mergeCell ref="AV61:BJ61"/>
    <mergeCell ref="H61:K61"/>
    <mergeCell ref="H62:K62"/>
    <mergeCell ref="C59:G59"/>
    <mergeCell ref="C16:D16"/>
    <mergeCell ref="H47:K47"/>
    <mergeCell ref="R47:AF47"/>
    <mergeCell ref="AV45:BJ45"/>
    <mergeCell ref="H46:K46"/>
    <mergeCell ref="R46:AF46"/>
    <mergeCell ref="AG46:AU46"/>
    <mergeCell ref="B65:D65"/>
    <mergeCell ref="AG59:AU59"/>
    <mergeCell ref="AV59:BJ59"/>
    <mergeCell ref="AG60:AU60"/>
    <mergeCell ref="AV60:BJ60"/>
    <mergeCell ref="AG61:AU61"/>
    <mergeCell ref="H63:K63"/>
    <mergeCell ref="R59:AF59"/>
    <mergeCell ref="R60:AF60"/>
    <mergeCell ref="R61:AF61"/>
    <mergeCell ref="R62:AF62"/>
    <mergeCell ref="R63:AF63"/>
    <mergeCell ref="H59:K59"/>
    <mergeCell ref="L59:P59"/>
    <mergeCell ref="H60:K60"/>
    <mergeCell ref="AV46:BJ46"/>
    <mergeCell ref="F16:G16"/>
    <mergeCell ref="F18:G18"/>
    <mergeCell ref="F19:G19"/>
    <mergeCell ref="B41:Q42"/>
    <mergeCell ref="R42:AF42"/>
    <mergeCell ref="AG42:AU42"/>
    <mergeCell ref="AV42:BJ42"/>
    <mergeCell ref="C44:G44"/>
    <mergeCell ref="H44:K44"/>
    <mergeCell ref="L44:P44"/>
    <mergeCell ref="R44:AF44"/>
    <mergeCell ref="AG44:AU44"/>
    <mergeCell ref="AV44:BJ44"/>
    <mergeCell ref="R41:AF41"/>
    <mergeCell ref="AG41:BJ41"/>
    <mergeCell ref="B20:D20"/>
    <mergeCell ref="B23:BJ23"/>
    <mergeCell ref="B25:L27"/>
    <mergeCell ref="M26:Y27"/>
    <mergeCell ref="M32:Y32"/>
    <mergeCell ref="M33:Y33"/>
    <mergeCell ref="AZ25:BJ27"/>
    <mergeCell ref="M25:AY25"/>
  </mergeCells>
  <phoneticPr fontId="4"/>
  <printOptions horizontalCentered="1"/>
  <pageMargins left="0.47244094488188981" right="0.39370078740157483" top="0.31496062992125984" bottom="0.39370078740157483" header="0" footer="0"/>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71"/>
  <sheetViews>
    <sheetView view="pageBreakPreview" zoomScaleNormal="100" zoomScaleSheetLayoutView="100" workbookViewId="0"/>
  </sheetViews>
  <sheetFormatPr defaultRowHeight="13.5"/>
  <cols>
    <col min="1" max="1" width="1" customWidth="1"/>
    <col min="2" max="63" width="1.625" customWidth="1"/>
  </cols>
  <sheetData>
    <row r="1" spans="2:63" ht="11.1" customHeight="1">
      <c r="AS1" s="243">
        <f>'220'!A1+1</f>
        <v>221</v>
      </c>
      <c r="AT1" s="243"/>
      <c r="AU1" s="243"/>
      <c r="AV1" s="243"/>
      <c r="AW1" s="243"/>
      <c r="AX1" s="243"/>
      <c r="AY1" s="243"/>
      <c r="AZ1" s="243"/>
      <c r="BA1" s="243"/>
      <c r="BB1" s="243"/>
      <c r="BC1" s="243"/>
      <c r="BD1" s="243"/>
      <c r="BE1" s="243"/>
      <c r="BF1" s="243"/>
      <c r="BG1" s="243"/>
      <c r="BH1" s="243"/>
      <c r="BI1" s="243"/>
      <c r="BJ1" s="243"/>
      <c r="BK1" s="243"/>
    </row>
    <row r="2" spans="2:63" ht="11.1" customHeight="1">
      <c r="AS2" s="243"/>
      <c r="AT2" s="243"/>
      <c r="AU2" s="243"/>
      <c r="AV2" s="243"/>
      <c r="AW2" s="243"/>
      <c r="AX2" s="243"/>
      <c r="AY2" s="243"/>
      <c r="AZ2" s="243"/>
      <c r="BA2" s="243"/>
      <c r="BB2" s="243"/>
      <c r="BC2" s="243"/>
      <c r="BD2" s="243"/>
      <c r="BE2" s="243"/>
      <c r="BF2" s="243"/>
      <c r="BG2" s="243"/>
      <c r="BH2" s="243"/>
      <c r="BI2" s="243"/>
      <c r="BJ2" s="243"/>
      <c r="BK2" s="243"/>
    </row>
    <row r="3" spans="2:63" ht="11.1" customHeight="1">
      <c r="AS3" s="39"/>
      <c r="AT3" s="39"/>
      <c r="AU3" s="39"/>
      <c r="AV3" s="39"/>
      <c r="AW3" s="39"/>
      <c r="AX3" s="39"/>
      <c r="AY3" s="39"/>
      <c r="AZ3" s="39"/>
      <c r="BA3" s="39"/>
      <c r="BB3" s="39"/>
      <c r="BC3" s="39"/>
      <c r="BD3" s="39"/>
      <c r="BE3" s="39"/>
      <c r="BF3" s="39"/>
      <c r="BG3" s="39"/>
      <c r="BH3" s="39"/>
      <c r="BI3" s="39"/>
      <c r="BJ3" s="39"/>
      <c r="BK3" s="39"/>
    </row>
    <row r="4" spans="2:63" ht="11.1" customHeight="1">
      <c r="AS4" s="39"/>
      <c r="AT4" s="39"/>
      <c r="AU4" s="39"/>
      <c r="AV4" s="39"/>
      <c r="AW4" s="39"/>
      <c r="AX4" s="39"/>
      <c r="AY4" s="39"/>
      <c r="AZ4" s="39"/>
      <c r="BA4" s="39"/>
      <c r="BB4" s="39"/>
      <c r="BC4" s="39"/>
      <c r="BD4" s="39"/>
      <c r="BE4" s="39"/>
      <c r="BF4" s="39"/>
      <c r="BG4" s="39"/>
      <c r="BH4" s="39"/>
      <c r="BI4" s="39"/>
      <c r="BJ4" s="39"/>
      <c r="BK4" s="39"/>
    </row>
    <row r="5" spans="2:63" ht="18" customHeight="1">
      <c r="B5" s="263" t="s">
        <v>513</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row>
    <row r="6" spans="2:63" ht="12.95" customHeight="1">
      <c r="BJ6" s="8" t="s">
        <v>124</v>
      </c>
    </row>
    <row r="7" spans="2:63">
      <c r="B7" s="324" t="s">
        <v>131</v>
      </c>
      <c r="C7" s="325"/>
      <c r="D7" s="325"/>
      <c r="E7" s="325"/>
      <c r="F7" s="325"/>
      <c r="G7" s="325"/>
      <c r="H7" s="325"/>
      <c r="I7" s="325"/>
      <c r="J7" s="325"/>
      <c r="K7" s="325"/>
      <c r="L7" s="325"/>
      <c r="M7" s="325"/>
      <c r="N7" s="325" t="s">
        <v>125</v>
      </c>
      <c r="O7" s="316"/>
      <c r="P7" s="316"/>
      <c r="Q7" s="316"/>
      <c r="R7" s="316"/>
      <c r="S7" s="316"/>
      <c r="T7" s="316"/>
      <c r="U7" s="316"/>
      <c r="V7" s="316"/>
      <c r="W7" s="341" t="s">
        <v>126</v>
      </c>
      <c r="X7" s="341"/>
      <c r="Y7" s="341"/>
      <c r="Z7" s="341"/>
      <c r="AA7" s="341"/>
      <c r="AB7" s="341"/>
      <c r="AC7" s="341"/>
      <c r="AD7" s="341"/>
      <c r="AE7" s="341" t="s">
        <v>127</v>
      </c>
      <c r="AF7" s="341"/>
      <c r="AG7" s="341"/>
      <c r="AH7" s="341"/>
      <c r="AI7" s="341"/>
      <c r="AJ7" s="341"/>
      <c r="AK7" s="341"/>
      <c r="AL7" s="341"/>
      <c r="AM7" s="341" t="s">
        <v>128</v>
      </c>
      <c r="AN7" s="341"/>
      <c r="AO7" s="341"/>
      <c r="AP7" s="341"/>
      <c r="AQ7" s="341"/>
      <c r="AR7" s="341"/>
      <c r="AS7" s="341"/>
      <c r="AT7" s="341"/>
      <c r="AU7" s="341" t="s">
        <v>129</v>
      </c>
      <c r="AV7" s="341"/>
      <c r="AW7" s="341"/>
      <c r="AX7" s="341"/>
      <c r="AY7" s="341"/>
      <c r="AZ7" s="341"/>
      <c r="BA7" s="341"/>
      <c r="BB7" s="341"/>
      <c r="BC7" s="341" t="s">
        <v>130</v>
      </c>
      <c r="BD7" s="341"/>
      <c r="BE7" s="341"/>
      <c r="BF7" s="341"/>
      <c r="BG7" s="341"/>
      <c r="BH7" s="341"/>
      <c r="BI7" s="341"/>
      <c r="BJ7" s="342"/>
    </row>
    <row r="8" spans="2:63">
      <c r="B8" s="328"/>
      <c r="C8" s="329"/>
      <c r="D8" s="329"/>
      <c r="E8" s="329"/>
      <c r="F8" s="329"/>
      <c r="G8" s="329"/>
      <c r="H8" s="329"/>
      <c r="I8" s="329"/>
      <c r="J8" s="329"/>
      <c r="K8" s="329"/>
      <c r="L8" s="329"/>
      <c r="M8" s="329"/>
      <c r="N8" s="318"/>
      <c r="O8" s="318"/>
      <c r="P8" s="318"/>
      <c r="Q8" s="318"/>
      <c r="R8" s="318"/>
      <c r="S8" s="318"/>
      <c r="T8" s="318"/>
      <c r="U8" s="318"/>
      <c r="V8" s="318"/>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89"/>
      <c r="AV8" s="289"/>
      <c r="AW8" s="289"/>
      <c r="AX8" s="289"/>
      <c r="AY8" s="289"/>
      <c r="AZ8" s="289"/>
      <c r="BA8" s="289"/>
      <c r="BB8" s="289"/>
      <c r="BC8" s="289"/>
      <c r="BD8" s="289"/>
      <c r="BE8" s="289"/>
      <c r="BF8" s="289"/>
      <c r="BG8" s="289"/>
      <c r="BH8" s="289"/>
      <c r="BI8" s="289"/>
      <c r="BJ8" s="343"/>
    </row>
    <row r="9" spans="2:63" ht="8.1" customHeight="1">
      <c r="M9" s="26"/>
    </row>
    <row r="10" spans="2:63">
      <c r="C10" s="254" t="s">
        <v>132</v>
      </c>
      <c r="D10" s="254"/>
      <c r="E10" s="254"/>
      <c r="F10" s="254"/>
      <c r="G10" s="340">
        <v>22</v>
      </c>
      <c r="H10" s="340"/>
      <c r="I10" s="340"/>
      <c r="J10" s="280" t="s">
        <v>131</v>
      </c>
      <c r="K10" s="280"/>
      <c r="L10" s="280"/>
      <c r="M10" s="27"/>
      <c r="N10" s="279">
        <v>11278</v>
      </c>
      <c r="O10" s="279"/>
      <c r="P10" s="279"/>
      <c r="Q10" s="279"/>
      <c r="R10" s="279"/>
      <c r="S10" s="279"/>
      <c r="T10" s="279"/>
      <c r="U10" s="279"/>
      <c r="V10" s="279"/>
      <c r="W10" s="279">
        <v>443</v>
      </c>
      <c r="X10" s="279"/>
      <c r="Y10" s="279"/>
      <c r="Z10" s="279"/>
      <c r="AA10" s="279"/>
      <c r="AB10" s="279"/>
      <c r="AC10" s="279"/>
      <c r="AD10" s="279"/>
      <c r="AE10" s="279">
        <v>802</v>
      </c>
      <c r="AF10" s="279"/>
      <c r="AG10" s="279"/>
      <c r="AH10" s="279"/>
      <c r="AI10" s="279"/>
      <c r="AJ10" s="279"/>
      <c r="AK10" s="279"/>
      <c r="AL10" s="279"/>
      <c r="AM10" s="279">
        <v>545</v>
      </c>
      <c r="AN10" s="279"/>
      <c r="AO10" s="279"/>
      <c r="AP10" s="279"/>
      <c r="AQ10" s="279"/>
      <c r="AR10" s="279"/>
      <c r="AS10" s="279"/>
      <c r="AT10" s="279"/>
      <c r="AU10" s="279">
        <v>96</v>
      </c>
      <c r="AV10" s="279"/>
      <c r="AW10" s="279"/>
      <c r="AX10" s="279"/>
      <c r="AY10" s="279"/>
      <c r="AZ10" s="279"/>
      <c r="BA10" s="279"/>
      <c r="BB10" s="279"/>
      <c r="BC10" s="279">
        <v>7</v>
      </c>
      <c r="BD10" s="279"/>
      <c r="BE10" s="279"/>
      <c r="BF10" s="279"/>
      <c r="BG10" s="279"/>
      <c r="BH10" s="279"/>
      <c r="BI10" s="279"/>
      <c r="BJ10" s="279"/>
    </row>
    <row r="11" spans="2:63">
      <c r="G11" s="340">
        <v>23</v>
      </c>
      <c r="H11" s="340"/>
      <c r="I11" s="340"/>
      <c r="M11" s="27"/>
      <c r="N11" s="279">
        <v>11081</v>
      </c>
      <c r="O11" s="279"/>
      <c r="P11" s="279"/>
      <c r="Q11" s="279"/>
      <c r="R11" s="279"/>
      <c r="S11" s="279"/>
      <c r="T11" s="279"/>
      <c r="U11" s="279"/>
      <c r="V11" s="279"/>
      <c r="W11" s="279">
        <v>423</v>
      </c>
      <c r="X11" s="279"/>
      <c r="Y11" s="279"/>
      <c r="Z11" s="279"/>
      <c r="AA11" s="279"/>
      <c r="AB11" s="279"/>
      <c r="AC11" s="279"/>
      <c r="AD11" s="279"/>
      <c r="AE11" s="279">
        <v>773</v>
      </c>
      <c r="AF11" s="279"/>
      <c r="AG11" s="279"/>
      <c r="AH11" s="279"/>
      <c r="AI11" s="279"/>
      <c r="AJ11" s="279"/>
      <c r="AK11" s="279"/>
      <c r="AL11" s="279"/>
      <c r="AM11" s="279">
        <v>495</v>
      </c>
      <c r="AN11" s="279"/>
      <c r="AO11" s="279"/>
      <c r="AP11" s="279"/>
      <c r="AQ11" s="279"/>
      <c r="AR11" s="279"/>
      <c r="AS11" s="279"/>
      <c r="AT11" s="279"/>
      <c r="AU11" s="279">
        <v>95</v>
      </c>
      <c r="AV11" s="279"/>
      <c r="AW11" s="279"/>
      <c r="AX11" s="279"/>
      <c r="AY11" s="279"/>
      <c r="AZ11" s="279"/>
      <c r="BA11" s="279"/>
      <c r="BB11" s="279"/>
      <c r="BC11" s="279">
        <v>7</v>
      </c>
      <c r="BD11" s="279"/>
      <c r="BE11" s="279"/>
      <c r="BF11" s="279"/>
      <c r="BG11" s="279"/>
      <c r="BH11" s="279"/>
      <c r="BI11" s="279"/>
      <c r="BJ11" s="279"/>
    </row>
    <row r="12" spans="2:63">
      <c r="G12" s="340">
        <v>24</v>
      </c>
      <c r="H12" s="340"/>
      <c r="I12" s="340"/>
      <c r="M12" s="27"/>
      <c r="N12" s="279">
        <v>10960</v>
      </c>
      <c r="O12" s="279"/>
      <c r="P12" s="279"/>
      <c r="Q12" s="279"/>
      <c r="R12" s="279"/>
      <c r="S12" s="279"/>
      <c r="T12" s="279"/>
      <c r="U12" s="279"/>
      <c r="V12" s="279"/>
      <c r="W12" s="279">
        <v>420</v>
      </c>
      <c r="X12" s="279"/>
      <c r="Y12" s="279"/>
      <c r="Z12" s="279"/>
      <c r="AA12" s="279"/>
      <c r="AB12" s="279"/>
      <c r="AC12" s="279"/>
      <c r="AD12" s="279"/>
      <c r="AE12" s="279">
        <v>790</v>
      </c>
      <c r="AF12" s="279"/>
      <c r="AG12" s="279"/>
      <c r="AH12" s="279"/>
      <c r="AI12" s="279"/>
      <c r="AJ12" s="279"/>
      <c r="AK12" s="279"/>
      <c r="AL12" s="279"/>
      <c r="AM12" s="279">
        <v>492</v>
      </c>
      <c r="AN12" s="279"/>
      <c r="AO12" s="279"/>
      <c r="AP12" s="279"/>
      <c r="AQ12" s="279"/>
      <c r="AR12" s="279"/>
      <c r="AS12" s="279"/>
      <c r="AT12" s="279"/>
      <c r="AU12" s="279">
        <v>93</v>
      </c>
      <c r="AV12" s="279"/>
      <c r="AW12" s="279"/>
      <c r="AX12" s="279"/>
      <c r="AY12" s="279"/>
      <c r="AZ12" s="279"/>
      <c r="BA12" s="279"/>
      <c r="BB12" s="279"/>
      <c r="BC12" s="279">
        <v>7</v>
      </c>
      <c r="BD12" s="279"/>
      <c r="BE12" s="279"/>
      <c r="BF12" s="279"/>
      <c r="BG12" s="279"/>
      <c r="BH12" s="279"/>
      <c r="BI12" s="279"/>
      <c r="BJ12" s="279"/>
    </row>
    <row r="13" spans="2:63">
      <c r="G13" s="340">
        <v>25</v>
      </c>
      <c r="H13" s="340"/>
      <c r="I13" s="340"/>
      <c r="M13" s="27"/>
      <c r="N13" s="279">
        <v>10875</v>
      </c>
      <c r="O13" s="279"/>
      <c r="P13" s="279"/>
      <c r="Q13" s="279"/>
      <c r="R13" s="279"/>
      <c r="S13" s="279"/>
      <c r="T13" s="279"/>
      <c r="U13" s="279"/>
      <c r="V13" s="279"/>
      <c r="W13" s="279">
        <v>423</v>
      </c>
      <c r="X13" s="279"/>
      <c r="Y13" s="279"/>
      <c r="Z13" s="279"/>
      <c r="AA13" s="279"/>
      <c r="AB13" s="279"/>
      <c r="AC13" s="279"/>
      <c r="AD13" s="279"/>
      <c r="AE13" s="279">
        <v>810</v>
      </c>
      <c r="AF13" s="279"/>
      <c r="AG13" s="279"/>
      <c r="AH13" s="279"/>
      <c r="AI13" s="279"/>
      <c r="AJ13" s="279"/>
      <c r="AK13" s="279"/>
      <c r="AL13" s="279"/>
      <c r="AM13" s="279">
        <v>486</v>
      </c>
      <c r="AN13" s="279"/>
      <c r="AO13" s="279"/>
      <c r="AP13" s="279"/>
      <c r="AQ13" s="279"/>
      <c r="AR13" s="279"/>
      <c r="AS13" s="279"/>
      <c r="AT13" s="279"/>
      <c r="AU13" s="279">
        <v>93</v>
      </c>
      <c r="AV13" s="279"/>
      <c r="AW13" s="279"/>
      <c r="AX13" s="279"/>
      <c r="AY13" s="279"/>
      <c r="AZ13" s="279"/>
      <c r="BA13" s="279"/>
      <c r="BB13" s="279"/>
      <c r="BC13" s="279">
        <v>7</v>
      </c>
      <c r="BD13" s="279"/>
      <c r="BE13" s="279"/>
      <c r="BF13" s="279"/>
      <c r="BG13" s="279"/>
      <c r="BH13" s="279"/>
      <c r="BI13" s="279"/>
      <c r="BJ13" s="279"/>
    </row>
    <row r="14" spans="2:63">
      <c r="G14" s="345">
        <v>26</v>
      </c>
      <c r="H14" s="345"/>
      <c r="I14" s="345"/>
      <c r="M14" s="27"/>
      <c r="N14" s="294">
        <v>10766</v>
      </c>
      <c r="O14" s="294"/>
      <c r="P14" s="294"/>
      <c r="Q14" s="294"/>
      <c r="R14" s="294"/>
      <c r="S14" s="294"/>
      <c r="T14" s="294"/>
      <c r="U14" s="294"/>
      <c r="V14" s="294"/>
      <c r="W14" s="344">
        <v>420</v>
      </c>
      <c r="X14" s="344"/>
      <c r="Y14" s="344"/>
      <c r="Z14" s="344"/>
      <c r="AA14" s="344"/>
      <c r="AB14" s="344"/>
      <c r="AC14" s="344"/>
      <c r="AD14" s="344"/>
      <c r="AE14" s="344">
        <v>835</v>
      </c>
      <c r="AF14" s="344"/>
      <c r="AG14" s="344"/>
      <c r="AH14" s="344"/>
      <c r="AI14" s="344"/>
      <c r="AJ14" s="344"/>
      <c r="AK14" s="344"/>
      <c r="AL14" s="344"/>
      <c r="AM14" s="344">
        <v>486</v>
      </c>
      <c r="AN14" s="344"/>
      <c r="AO14" s="344"/>
      <c r="AP14" s="344"/>
      <c r="AQ14" s="344"/>
      <c r="AR14" s="344"/>
      <c r="AS14" s="344"/>
      <c r="AT14" s="344"/>
      <c r="AU14" s="344">
        <v>90</v>
      </c>
      <c r="AV14" s="344"/>
      <c r="AW14" s="344"/>
      <c r="AX14" s="344"/>
      <c r="AY14" s="344"/>
      <c r="AZ14" s="344"/>
      <c r="BA14" s="344"/>
      <c r="BB14" s="344"/>
      <c r="BC14" s="344">
        <v>7</v>
      </c>
      <c r="BD14" s="344"/>
      <c r="BE14" s="344"/>
      <c r="BF14" s="344"/>
      <c r="BG14" s="344"/>
      <c r="BH14" s="344"/>
      <c r="BI14" s="344"/>
      <c r="BJ14" s="344"/>
    </row>
    <row r="15" spans="2:63" ht="8.1" customHeight="1">
      <c r="B15" s="1"/>
      <c r="C15" s="1"/>
      <c r="D15" s="1"/>
      <c r="E15" s="1"/>
      <c r="F15" s="1"/>
      <c r="G15" s="1"/>
      <c r="H15" s="1"/>
      <c r="I15" s="1"/>
      <c r="J15" s="1"/>
      <c r="K15" s="1"/>
      <c r="L15" s="1"/>
      <c r="M15" s="28"/>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row>
    <row r="16" spans="2:63">
      <c r="B16" s="324" t="s">
        <v>131</v>
      </c>
      <c r="C16" s="325"/>
      <c r="D16" s="325"/>
      <c r="E16" s="325"/>
      <c r="F16" s="325"/>
      <c r="G16" s="325"/>
      <c r="H16" s="325"/>
      <c r="I16" s="325"/>
      <c r="J16" s="325"/>
      <c r="K16" s="325"/>
      <c r="L16" s="325"/>
      <c r="M16" s="325"/>
      <c r="N16" s="341" t="s">
        <v>133</v>
      </c>
      <c r="O16" s="341"/>
      <c r="P16" s="341"/>
      <c r="Q16" s="341"/>
      <c r="R16" s="341"/>
      <c r="S16" s="341"/>
      <c r="T16" s="341"/>
      <c r="U16" s="341" t="s">
        <v>134</v>
      </c>
      <c r="V16" s="341"/>
      <c r="W16" s="341"/>
      <c r="X16" s="341"/>
      <c r="Y16" s="341"/>
      <c r="Z16" s="341"/>
      <c r="AA16" s="341"/>
      <c r="AB16" s="341" t="s">
        <v>135</v>
      </c>
      <c r="AC16" s="341"/>
      <c r="AD16" s="341"/>
      <c r="AE16" s="341"/>
      <c r="AF16" s="341"/>
      <c r="AG16" s="341"/>
      <c r="AH16" s="341"/>
      <c r="AI16" s="341" t="s">
        <v>136</v>
      </c>
      <c r="AJ16" s="341"/>
      <c r="AK16" s="341"/>
      <c r="AL16" s="341"/>
      <c r="AM16" s="341"/>
      <c r="AN16" s="341"/>
      <c r="AO16" s="341"/>
      <c r="AP16" s="309" t="s">
        <v>137</v>
      </c>
      <c r="AQ16" s="341"/>
      <c r="AR16" s="341"/>
      <c r="AS16" s="341"/>
      <c r="AT16" s="341"/>
      <c r="AU16" s="341"/>
      <c r="AV16" s="341"/>
      <c r="AW16" s="341" t="s">
        <v>138</v>
      </c>
      <c r="AX16" s="341"/>
      <c r="AY16" s="341"/>
      <c r="AZ16" s="341"/>
      <c r="BA16" s="341"/>
      <c r="BB16" s="341"/>
      <c r="BC16" s="341"/>
      <c r="BD16" s="341" t="s">
        <v>139</v>
      </c>
      <c r="BE16" s="341"/>
      <c r="BF16" s="341"/>
      <c r="BG16" s="341"/>
      <c r="BH16" s="341"/>
      <c r="BI16" s="341"/>
      <c r="BJ16" s="342"/>
    </row>
    <row r="17" spans="2:63">
      <c r="B17" s="328"/>
      <c r="C17" s="329"/>
      <c r="D17" s="329"/>
      <c r="E17" s="329"/>
      <c r="F17" s="329"/>
      <c r="G17" s="329"/>
      <c r="H17" s="329"/>
      <c r="I17" s="329"/>
      <c r="J17" s="329"/>
      <c r="K17" s="329"/>
      <c r="L17" s="329"/>
      <c r="M17" s="32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89"/>
      <c r="AN17" s="289"/>
      <c r="AO17" s="289"/>
      <c r="AP17" s="289"/>
      <c r="AQ17" s="289"/>
      <c r="AR17" s="289"/>
      <c r="AS17" s="289"/>
      <c r="AT17" s="289"/>
      <c r="AU17" s="289"/>
      <c r="AV17" s="289"/>
      <c r="AW17" s="289"/>
      <c r="AX17" s="289"/>
      <c r="AY17" s="289"/>
      <c r="AZ17" s="289"/>
      <c r="BA17" s="289"/>
      <c r="BB17" s="289"/>
      <c r="BC17" s="289"/>
      <c r="BD17" s="289"/>
      <c r="BE17" s="289"/>
      <c r="BF17" s="289"/>
      <c r="BG17" s="289"/>
      <c r="BH17" s="289"/>
      <c r="BI17" s="289"/>
      <c r="BJ17" s="343"/>
    </row>
    <row r="18" spans="2:63" ht="8.1" customHeight="1">
      <c r="M18" s="26"/>
    </row>
    <row r="19" spans="2:63">
      <c r="C19" s="254" t="s">
        <v>132</v>
      </c>
      <c r="D19" s="254"/>
      <c r="E19" s="254"/>
      <c r="F19" s="254"/>
      <c r="G19" s="340">
        <v>22</v>
      </c>
      <c r="H19" s="340"/>
      <c r="I19" s="340"/>
      <c r="J19" s="280" t="s">
        <v>131</v>
      </c>
      <c r="K19" s="280"/>
      <c r="L19" s="280"/>
      <c r="M19" s="27"/>
      <c r="N19" s="279">
        <v>12</v>
      </c>
      <c r="O19" s="279"/>
      <c r="P19" s="279"/>
      <c r="Q19" s="279"/>
      <c r="R19" s="279"/>
      <c r="S19" s="279"/>
      <c r="T19" s="279"/>
      <c r="U19" s="279">
        <v>158</v>
      </c>
      <c r="V19" s="279"/>
      <c r="W19" s="279"/>
      <c r="X19" s="279"/>
      <c r="Y19" s="279"/>
      <c r="Z19" s="279"/>
      <c r="AA19" s="279"/>
      <c r="AB19" s="279">
        <v>969</v>
      </c>
      <c r="AC19" s="279"/>
      <c r="AD19" s="279"/>
      <c r="AE19" s="279"/>
      <c r="AF19" s="279"/>
      <c r="AG19" s="279"/>
      <c r="AH19" s="279"/>
      <c r="AI19" s="279">
        <v>141</v>
      </c>
      <c r="AJ19" s="279"/>
      <c r="AK19" s="279"/>
      <c r="AL19" s="279"/>
      <c r="AM19" s="279"/>
      <c r="AN19" s="279"/>
      <c r="AO19" s="279"/>
      <c r="AP19" s="279">
        <v>65</v>
      </c>
      <c r="AQ19" s="279"/>
      <c r="AR19" s="279"/>
      <c r="AS19" s="279"/>
      <c r="AT19" s="279"/>
      <c r="AU19" s="279"/>
      <c r="AV19" s="279"/>
      <c r="AW19" s="279">
        <v>7969</v>
      </c>
      <c r="AX19" s="279"/>
      <c r="AY19" s="279"/>
      <c r="AZ19" s="279"/>
      <c r="BA19" s="279"/>
      <c r="BB19" s="279"/>
      <c r="BC19" s="279"/>
      <c r="BD19" s="279">
        <v>71</v>
      </c>
      <c r="BE19" s="279"/>
      <c r="BF19" s="279"/>
      <c r="BG19" s="279"/>
      <c r="BH19" s="279"/>
      <c r="BI19" s="279"/>
      <c r="BJ19" s="279"/>
    </row>
    <row r="20" spans="2:63">
      <c r="G20" s="340">
        <v>23</v>
      </c>
      <c r="H20" s="340"/>
      <c r="I20" s="340"/>
      <c r="M20" s="27"/>
      <c r="N20" s="279">
        <v>12</v>
      </c>
      <c r="O20" s="279"/>
      <c r="P20" s="279"/>
      <c r="Q20" s="279"/>
      <c r="R20" s="279"/>
      <c r="S20" s="279"/>
      <c r="T20" s="279"/>
      <c r="U20" s="279">
        <v>154</v>
      </c>
      <c r="V20" s="279"/>
      <c r="W20" s="279"/>
      <c r="X20" s="279"/>
      <c r="Y20" s="279"/>
      <c r="Z20" s="279"/>
      <c r="AA20" s="279"/>
      <c r="AB20" s="279">
        <v>955</v>
      </c>
      <c r="AC20" s="279"/>
      <c r="AD20" s="279"/>
      <c r="AE20" s="279"/>
      <c r="AF20" s="279"/>
      <c r="AG20" s="279"/>
      <c r="AH20" s="279"/>
      <c r="AI20" s="279">
        <v>142</v>
      </c>
      <c r="AJ20" s="279"/>
      <c r="AK20" s="279"/>
      <c r="AL20" s="279"/>
      <c r="AM20" s="279"/>
      <c r="AN20" s="279"/>
      <c r="AO20" s="279"/>
      <c r="AP20" s="279">
        <v>66</v>
      </c>
      <c r="AQ20" s="279"/>
      <c r="AR20" s="279"/>
      <c r="AS20" s="279"/>
      <c r="AT20" s="279"/>
      <c r="AU20" s="279"/>
      <c r="AV20" s="279"/>
      <c r="AW20" s="279">
        <v>7886</v>
      </c>
      <c r="AX20" s="279"/>
      <c r="AY20" s="279"/>
      <c r="AZ20" s="279"/>
      <c r="BA20" s="279"/>
      <c r="BB20" s="279"/>
      <c r="BC20" s="279"/>
      <c r="BD20" s="279">
        <v>73</v>
      </c>
      <c r="BE20" s="279"/>
      <c r="BF20" s="279"/>
      <c r="BG20" s="279"/>
      <c r="BH20" s="279"/>
      <c r="BI20" s="279"/>
      <c r="BJ20" s="279"/>
    </row>
    <row r="21" spans="2:63">
      <c r="G21" s="340">
        <v>24</v>
      </c>
      <c r="H21" s="340"/>
      <c r="I21" s="340"/>
      <c r="M21" s="27"/>
      <c r="N21" s="279">
        <v>12</v>
      </c>
      <c r="O21" s="279"/>
      <c r="P21" s="279"/>
      <c r="Q21" s="279"/>
      <c r="R21" s="279"/>
      <c r="S21" s="279"/>
      <c r="T21" s="279"/>
      <c r="U21" s="279">
        <v>153</v>
      </c>
      <c r="V21" s="279"/>
      <c r="W21" s="279"/>
      <c r="X21" s="279"/>
      <c r="Y21" s="279"/>
      <c r="Z21" s="279"/>
      <c r="AA21" s="279"/>
      <c r="AB21" s="279">
        <v>936</v>
      </c>
      <c r="AC21" s="279"/>
      <c r="AD21" s="279"/>
      <c r="AE21" s="279"/>
      <c r="AF21" s="279"/>
      <c r="AG21" s="279"/>
      <c r="AH21" s="279"/>
      <c r="AI21" s="279">
        <v>141</v>
      </c>
      <c r="AJ21" s="279"/>
      <c r="AK21" s="279"/>
      <c r="AL21" s="279"/>
      <c r="AM21" s="279"/>
      <c r="AN21" s="279"/>
      <c r="AO21" s="279"/>
      <c r="AP21" s="279">
        <v>69</v>
      </c>
      <c r="AQ21" s="279"/>
      <c r="AR21" s="279"/>
      <c r="AS21" s="279"/>
      <c r="AT21" s="279"/>
      <c r="AU21" s="279"/>
      <c r="AV21" s="279"/>
      <c r="AW21" s="279">
        <v>7770</v>
      </c>
      <c r="AX21" s="279"/>
      <c r="AY21" s="279"/>
      <c r="AZ21" s="279"/>
      <c r="BA21" s="279"/>
      <c r="BB21" s="279"/>
      <c r="BC21" s="279"/>
      <c r="BD21" s="279">
        <v>77</v>
      </c>
      <c r="BE21" s="279"/>
      <c r="BF21" s="279"/>
      <c r="BG21" s="279"/>
      <c r="BH21" s="279"/>
      <c r="BI21" s="279"/>
      <c r="BJ21" s="279"/>
    </row>
    <row r="22" spans="2:63">
      <c r="G22" s="340">
        <v>25</v>
      </c>
      <c r="H22" s="340"/>
      <c r="I22" s="340"/>
      <c r="M22" s="27"/>
      <c r="N22" s="279">
        <v>11</v>
      </c>
      <c r="O22" s="279"/>
      <c r="P22" s="279"/>
      <c r="Q22" s="279"/>
      <c r="R22" s="279"/>
      <c r="S22" s="279"/>
      <c r="T22" s="279"/>
      <c r="U22" s="279">
        <v>155</v>
      </c>
      <c r="V22" s="279"/>
      <c r="W22" s="279"/>
      <c r="X22" s="279"/>
      <c r="Y22" s="279"/>
      <c r="Z22" s="279"/>
      <c r="AA22" s="279"/>
      <c r="AB22" s="279">
        <v>918</v>
      </c>
      <c r="AC22" s="279"/>
      <c r="AD22" s="279"/>
      <c r="AE22" s="279"/>
      <c r="AF22" s="279"/>
      <c r="AG22" s="279"/>
      <c r="AH22" s="279"/>
      <c r="AI22" s="279">
        <v>140</v>
      </c>
      <c r="AJ22" s="279"/>
      <c r="AK22" s="279"/>
      <c r="AL22" s="279"/>
      <c r="AM22" s="279"/>
      <c r="AN22" s="279"/>
      <c r="AO22" s="279"/>
      <c r="AP22" s="279">
        <v>69</v>
      </c>
      <c r="AQ22" s="279"/>
      <c r="AR22" s="279"/>
      <c r="AS22" s="279"/>
      <c r="AT22" s="279"/>
      <c r="AU22" s="279"/>
      <c r="AV22" s="279"/>
      <c r="AW22" s="279">
        <v>7683</v>
      </c>
      <c r="AX22" s="279"/>
      <c r="AY22" s="279"/>
      <c r="AZ22" s="279"/>
      <c r="BA22" s="279"/>
      <c r="BB22" s="279"/>
      <c r="BC22" s="279"/>
      <c r="BD22" s="279">
        <v>80</v>
      </c>
      <c r="BE22" s="279"/>
      <c r="BF22" s="279"/>
      <c r="BG22" s="279"/>
      <c r="BH22" s="279"/>
      <c r="BI22" s="279"/>
      <c r="BJ22" s="279"/>
    </row>
    <row r="23" spans="2:63">
      <c r="G23" s="345">
        <v>26</v>
      </c>
      <c r="H23" s="345"/>
      <c r="I23" s="345"/>
      <c r="M23" s="27"/>
      <c r="N23" s="344">
        <v>11</v>
      </c>
      <c r="O23" s="344"/>
      <c r="P23" s="344"/>
      <c r="Q23" s="344"/>
      <c r="R23" s="344"/>
      <c r="S23" s="344"/>
      <c r="T23" s="344"/>
      <c r="U23" s="344">
        <v>156</v>
      </c>
      <c r="V23" s="344"/>
      <c r="W23" s="344"/>
      <c r="X23" s="344"/>
      <c r="Y23" s="344"/>
      <c r="Z23" s="344"/>
      <c r="AA23" s="344"/>
      <c r="AB23" s="344">
        <v>893</v>
      </c>
      <c r="AC23" s="344"/>
      <c r="AD23" s="344"/>
      <c r="AE23" s="344"/>
      <c r="AF23" s="344"/>
      <c r="AG23" s="344"/>
      <c r="AH23" s="344"/>
      <c r="AI23" s="344">
        <v>140</v>
      </c>
      <c r="AJ23" s="344"/>
      <c r="AK23" s="344"/>
      <c r="AL23" s="344"/>
      <c r="AM23" s="344"/>
      <c r="AN23" s="344"/>
      <c r="AO23" s="344"/>
      <c r="AP23" s="344">
        <v>75</v>
      </c>
      <c r="AQ23" s="344"/>
      <c r="AR23" s="344"/>
      <c r="AS23" s="344"/>
      <c r="AT23" s="344"/>
      <c r="AU23" s="344"/>
      <c r="AV23" s="344"/>
      <c r="AW23" s="344">
        <v>7568</v>
      </c>
      <c r="AX23" s="344"/>
      <c r="AY23" s="344"/>
      <c r="AZ23" s="344"/>
      <c r="BA23" s="344"/>
      <c r="BB23" s="344"/>
      <c r="BC23" s="344"/>
      <c r="BD23" s="344">
        <v>85</v>
      </c>
      <c r="BE23" s="346"/>
      <c r="BF23" s="346"/>
      <c r="BG23" s="346"/>
      <c r="BH23" s="346"/>
      <c r="BI23" s="346"/>
      <c r="BJ23" s="346"/>
      <c r="BK23" s="24"/>
    </row>
    <row r="24" spans="2:63" ht="8.1" customHeight="1">
      <c r="B24" s="1"/>
      <c r="C24" s="1"/>
      <c r="D24" s="1"/>
      <c r="E24" s="1"/>
      <c r="F24" s="1"/>
      <c r="G24" s="1"/>
      <c r="H24" s="1"/>
      <c r="I24" s="1"/>
      <c r="J24" s="1"/>
      <c r="K24" s="1"/>
      <c r="L24" s="1"/>
      <c r="M24" s="28"/>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row>
    <row r="25" spans="2:63">
      <c r="B25" s="293" t="s">
        <v>140</v>
      </c>
      <c r="C25" s="293"/>
      <c r="D25" s="293"/>
      <c r="E25" s="13" t="s">
        <v>141</v>
      </c>
      <c r="F25" s="3" t="s">
        <v>142</v>
      </c>
    </row>
    <row r="27" spans="2:63" ht="18" customHeight="1">
      <c r="B27" s="263" t="s">
        <v>514</v>
      </c>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3"/>
      <c r="AN27" s="263"/>
      <c r="AO27" s="263"/>
      <c r="AP27" s="263"/>
      <c r="AQ27" s="263"/>
      <c r="AR27" s="263"/>
      <c r="AS27" s="263"/>
      <c r="AT27" s="263"/>
      <c r="AU27" s="263"/>
      <c r="AV27" s="263"/>
      <c r="AW27" s="263"/>
      <c r="AX27" s="263"/>
      <c r="AY27" s="263"/>
      <c r="AZ27" s="263"/>
      <c r="BA27" s="263"/>
      <c r="BB27" s="263"/>
      <c r="BC27" s="263"/>
      <c r="BD27" s="263"/>
      <c r="BE27" s="263"/>
      <c r="BF27" s="263"/>
      <c r="BG27" s="263"/>
      <c r="BH27" s="263"/>
      <c r="BI27" s="263"/>
      <c r="BJ27" s="263"/>
    </row>
    <row r="28" spans="2:63" ht="12.95" customHeight="1">
      <c r="B28" s="280" t="s">
        <v>182</v>
      </c>
      <c r="C28" s="280"/>
      <c r="D28" s="280"/>
      <c r="E28" s="280"/>
      <c r="F28" s="280"/>
      <c r="G28" s="280"/>
      <c r="H28" s="280"/>
      <c r="I28" s="280"/>
      <c r="J28" s="280"/>
      <c r="K28" s="280"/>
      <c r="L28" s="280"/>
      <c r="M28" s="280"/>
      <c r="N28" s="280"/>
      <c r="O28" s="280"/>
      <c r="P28" s="280"/>
      <c r="Q28" s="280"/>
      <c r="R28" s="280"/>
      <c r="S28" s="280"/>
      <c r="T28" s="280"/>
      <c r="U28" s="280"/>
      <c r="V28" s="280"/>
      <c r="W28" s="280"/>
      <c r="X28" s="280"/>
      <c r="Y28" s="280"/>
      <c r="Z28" s="280"/>
      <c r="AA28" s="280"/>
      <c r="AB28" s="280"/>
      <c r="AC28" s="280"/>
      <c r="AD28" s="280"/>
      <c r="AE28" s="280"/>
      <c r="AF28" s="280"/>
      <c r="AG28" s="280"/>
      <c r="AH28" s="280"/>
      <c r="AI28" s="280"/>
      <c r="AJ28" s="280"/>
      <c r="AK28" s="280"/>
      <c r="AL28" s="280"/>
      <c r="AM28" s="280"/>
      <c r="AN28" s="280"/>
      <c r="AO28" s="280"/>
      <c r="AP28" s="280"/>
      <c r="AQ28" s="280"/>
      <c r="AR28" s="280"/>
      <c r="AS28" s="280"/>
      <c r="AT28" s="280"/>
      <c r="AU28" s="280"/>
      <c r="AV28" s="280"/>
      <c r="AW28" s="280"/>
      <c r="AX28" s="280"/>
      <c r="AY28" s="280"/>
      <c r="AZ28" s="280"/>
      <c r="BA28" s="280"/>
      <c r="BB28" s="280"/>
      <c r="BC28" s="280"/>
      <c r="BD28" s="280"/>
      <c r="BE28" s="280"/>
      <c r="BF28" s="280"/>
      <c r="BG28" s="280"/>
      <c r="BH28" s="280"/>
      <c r="BI28" s="280"/>
      <c r="BJ28" s="280"/>
    </row>
    <row r="29" spans="2:63" ht="12.95" customHeight="1">
      <c r="BJ29" s="8" t="s">
        <v>124</v>
      </c>
    </row>
    <row r="30" spans="2:63">
      <c r="B30" s="266" t="s">
        <v>131</v>
      </c>
      <c r="C30" s="270"/>
      <c r="D30" s="270"/>
      <c r="E30" s="270"/>
      <c r="F30" s="270"/>
      <c r="G30" s="270"/>
      <c r="H30" s="270"/>
      <c r="I30" s="270"/>
      <c r="J30" s="270"/>
      <c r="K30" s="270"/>
      <c r="L30" s="270"/>
      <c r="M30" s="270" t="s">
        <v>125</v>
      </c>
      <c r="N30" s="270"/>
      <c r="O30" s="270"/>
      <c r="P30" s="270"/>
      <c r="Q30" s="270"/>
      <c r="R30" s="272" t="s">
        <v>143</v>
      </c>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2"/>
      <c r="AY30" s="272"/>
      <c r="AZ30" s="272"/>
      <c r="BA30" s="272"/>
      <c r="BB30" s="272"/>
      <c r="BC30" s="272"/>
      <c r="BD30" s="272"/>
      <c r="BE30" s="272"/>
      <c r="BF30" s="272"/>
      <c r="BG30" s="272"/>
      <c r="BH30" s="272"/>
      <c r="BI30" s="272"/>
      <c r="BJ30" s="285"/>
    </row>
    <row r="31" spans="2:63">
      <c r="B31" s="283"/>
      <c r="C31" s="271"/>
      <c r="D31" s="271"/>
      <c r="E31" s="271"/>
      <c r="F31" s="271"/>
      <c r="G31" s="271"/>
      <c r="H31" s="271"/>
      <c r="I31" s="271"/>
      <c r="J31" s="271"/>
      <c r="K31" s="271"/>
      <c r="L31" s="271"/>
      <c r="M31" s="271"/>
      <c r="N31" s="271"/>
      <c r="O31" s="271"/>
      <c r="P31" s="271"/>
      <c r="Q31" s="271"/>
      <c r="R31" s="271" t="s">
        <v>144</v>
      </c>
      <c r="S31" s="271"/>
      <c r="T31" s="271"/>
      <c r="U31" s="271"/>
      <c r="V31" s="271"/>
      <c r="W31" s="295" t="s">
        <v>145</v>
      </c>
      <c r="X31" s="284"/>
      <c r="Y31" s="284"/>
      <c r="Z31" s="284"/>
      <c r="AA31" s="284"/>
      <c r="AB31" s="338" t="s">
        <v>146</v>
      </c>
      <c r="AC31" s="339"/>
      <c r="AD31" s="339"/>
      <c r="AE31" s="339"/>
      <c r="AF31" s="339"/>
      <c r="AG31" s="295" t="s">
        <v>147</v>
      </c>
      <c r="AH31" s="284"/>
      <c r="AI31" s="284"/>
      <c r="AJ31" s="284"/>
      <c r="AK31" s="284"/>
      <c r="AL31" s="284" t="s">
        <v>148</v>
      </c>
      <c r="AM31" s="284"/>
      <c r="AN31" s="284"/>
      <c r="AO31" s="284"/>
      <c r="AP31" s="284"/>
      <c r="AQ31" s="284" t="s">
        <v>149</v>
      </c>
      <c r="AR31" s="284"/>
      <c r="AS31" s="284"/>
      <c r="AT31" s="284"/>
      <c r="AU31" s="284"/>
      <c r="AV31" s="284" t="s">
        <v>150</v>
      </c>
      <c r="AW31" s="284"/>
      <c r="AX31" s="284"/>
      <c r="AY31" s="284"/>
      <c r="AZ31" s="284"/>
      <c r="BA31" s="284" t="s">
        <v>151</v>
      </c>
      <c r="BB31" s="284"/>
      <c r="BC31" s="284"/>
      <c r="BD31" s="284"/>
      <c r="BE31" s="284"/>
      <c r="BF31" s="284" t="s">
        <v>152</v>
      </c>
      <c r="BG31" s="284"/>
      <c r="BH31" s="284"/>
      <c r="BI31" s="284"/>
      <c r="BJ31" s="286"/>
    </row>
    <row r="32" spans="2:63">
      <c r="B32" s="283"/>
      <c r="C32" s="271"/>
      <c r="D32" s="271"/>
      <c r="E32" s="271"/>
      <c r="F32" s="271"/>
      <c r="G32" s="271"/>
      <c r="H32" s="271"/>
      <c r="I32" s="271"/>
      <c r="J32" s="271"/>
      <c r="K32" s="271"/>
      <c r="L32" s="271"/>
      <c r="M32" s="271"/>
      <c r="N32" s="271"/>
      <c r="O32" s="271"/>
      <c r="P32" s="271"/>
      <c r="Q32" s="271"/>
      <c r="R32" s="271"/>
      <c r="S32" s="271"/>
      <c r="T32" s="271"/>
      <c r="U32" s="271"/>
      <c r="V32" s="271"/>
      <c r="W32" s="284"/>
      <c r="X32" s="284"/>
      <c r="Y32" s="284"/>
      <c r="Z32" s="284"/>
      <c r="AA32" s="284"/>
      <c r="AB32" s="339"/>
      <c r="AC32" s="339"/>
      <c r="AD32" s="339"/>
      <c r="AE32" s="339"/>
      <c r="AF32" s="339"/>
      <c r="AG32" s="284"/>
      <c r="AH32" s="284"/>
      <c r="AI32" s="284"/>
      <c r="AJ32" s="284"/>
      <c r="AK32" s="284"/>
      <c r="AL32" s="284"/>
      <c r="AM32" s="284"/>
      <c r="AN32" s="284"/>
      <c r="AO32" s="284"/>
      <c r="AP32" s="284"/>
      <c r="AQ32" s="284"/>
      <c r="AR32" s="284"/>
      <c r="AS32" s="284"/>
      <c r="AT32" s="284"/>
      <c r="AU32" s="284"/>
      <c r="AV32" s="284"/>
      <c r="AW32" s="284"/>
      <c r="AX32" s="284"/>
      <c r="AY32" s="284"/>
      <c r="AZ32" s="284"/>
      <c r="BA32" s="284"/>
      <c r="BB32" s="284"/>
      <c r="BC32" s="284"/>
      <c r="BD32" s="284"/>
      <c r="BE32" s="284"/>
      <c r="BF32" s="284"/>
      <c r="BG32" s="284"/>
      <c r="BH32" s="284"/>
      <c r="BI32" s="284"/>
      <c r="BJ32" s="286"/>
    </row>
    <row r="33" spans="2:62" ht="8.1" customHeight="1">
      <c r="L33" s="26"/>
    </row>
    <row r="34" spans="2:62">
      <c r="C34" s="254" t="s">
        <v>132</v>
      </c>
      <c r="D34" s="254"/>
      <c r="E34" s="254"/>
      <c r="F34" s="280">
        <v>22</v>
      </c>
      <c r="G34" s="280"/>
      <c r="H34" s="280"/>
      <c r="I34" s="280" t="s">
        <v>131</v>
      </c>
      <c r="J34" s="280"/>
      <c r="K34" s="280"/>
      <c r="L34" s="27"/>
      <c r="M34" s="279">
        <v>8259</v>
      </c>
      <c r="N34" s="279"/>
      <c r="O34" s="279"/>
      <c r="P34" s="279"/>
      <c r="Q34" s="279"/>
      <c r="R34" s="279">
        <v>4825</v>
      </c>
      <c r="S34" s="279"/>
      <c r="T34" s="279"/>
      <c r="U34" s="279"/>
      <c r="V34" s="279"/>
      <c r="W34" s="279">
        <v>5</v>
      </c>
      <c r="X34" s="279"/>
      <c r="Y34" s="279"/>
      <c r="Z34" s="279"/>
      <c r="AA34" s="279"/>
      <c r="AB34" s="279">
        <v>75</v>
      </c>
      <c r="AC34" s="279"/>
      <c r="AD34" s="279"/>
      <c r="AE34" s="279"/>
      <c r="AF34" s="279"/>
      <c r="AG34" s="279">
        <v>3494</v>
      </c>
      <c r="AH34" s="279"/>
      <c r="AI34" s="279"/>
      <c r="AJ34" s="279"/>
      <c r="AK34" s="279"/>
      <c r="AL34" s="279">
        <v>198</v>
      </c>
      <c r="AM34" s="279"/>
      <c r="AN34" s="279"/>
      <c r="AO34" s="279"/>
      <c r="AP34" s="279"/>
      <c r="AQ34" s="279">
        <v>194</v>
      </c>
      <c r="AR34" s="279"/>
      <c r="AS34" s="279"/>
      <c r="AT34" s="279"/>
      <c r="AU34" s="279"/>
      <c r="AV34" s="279">
        <v>86</v>
      </c>
      <c r="AW34" s="279"/>
      <c r="AX34" s="279"/>
      <c r="AY34" s="279"/>
      <c r="AZ34" s="279"/>
      <c r="BA34" s="279">
        <v>255</v>
      </c>
      <c r="BB34" s="279"/>
      <c r="BC34" s="279"/>
      <c r="BD34" s="279"/>
      <c r="BE34" s="279"/>
      <c r="BF34" s="279">
        <v>218</v>
      </c>
      <c r="BG34" s="279"/>
      <c r="BH34" s="279"/>
      <c r="BI34" s="279"/>
      <c r="BJ34" s="279"/>
    </row>
    <row r="35" spans="2:62">
      <c r="F35" s="280">
        <v>23</v>
      </c>
      <c r="G35" s="280"/>
      <c r="H35" s="280"/>
      <c r="L35" s="27"/>
      <c r="M35" s="279">
        <v>8082</v>
      </c>
      <c r="N35" s="279"/>
      <c r="O35" s="279"/>
      <c r="P35" s="279"/>
      <c r="Q35" s="279"/>
      <c r="R35" s="279">
        <v>4745</v>
      </c>
      <c r="S35" s="279"/>
      <c r="T35" s="279"/>
      <c r="U35" s="279"/>
      <c r="V35" s="279"/>
      <c r="W35" s="279">
        <v>5</v>
      </c>
      <c r="X35" s="279"/>
      <c r="Y35" s="279"/>
      <c r="Z35" s="279"/>
      <c r="AA35" s="279"/>
      <c r="AB35" s="279">
        <v>83</v>
      </c>
      <c r="AC35" s="279"/>
      <c r="AD35" s="279"/>
      <c r="AE35" s="279"/>
      <c r="AF35" s="279"/>
      <c r="AG35" s="279">
        <v>3418</v>
      </c>
      <c r="AH35" s="279"/>
      <c r="AI35" s="279"/>
      <c r="AJ35" s="279"/>
      <c r="AK35" s="279"/>
      <c r="AL35" s="279">
        <v>186</v>
      </c>
      <c r="AM35" s="279"/>
      <c r="AN35" s="279"/>
      <c r="AO35" s="279"/>
      <c r="AP35" s="279"/>
      <c r="AQ35" s="279">
        <v>194</v>
      </c>
      <c r="AR35" s="279"/>
      <c r="AS35" s="279"/>
      <c r="AT35" s="279"/>
      <c r="AU35" s="279"/>
      <c r="AV35" s="279">
        <v>87</v>
      </c>
      <c r="AW35" s="279"/>
      <c r="AX35" s="279"/>
      <c r="AY35" s="279"/>
      <c r="AZ35" s="279"/>
      <c r="BA35" s="279">
        <v>254</v>
      </c>
      <c r="BB35" s="279"/>
      <c r="BC35" s="279"/>
      <c r="BD35" s="279"/>
      <c r="BE35" s="279"/>
      <c r="BF35" s="279">
        <v>204</v>
      </c>
      <c r="BG35" s="279"/>
      <c r="BH35" s="279"/>
      <c r="BI35" s="279"/>
      <c r="BJ35" s="279"/>
    </row>
    <row r="36" spans="2:62">
      <c r="F36" s="280">
        <v>24</v>
      </c>
      <c r="G36" s="280"/>
      <c r="H36" s="280"/>
      <c r="L36" s="27"/>
      <c r="M36" s="279">
        <v>8092</v>
      </c>
      <c r="N36" s="279"/>
      <c r="O36" s="279"/>
      <c r="P36" s="279"/>
      <c r="Q36" s="279"/>
      <c r="R36" s="279">
        <v>4713</v>
      </c>
      <c r="S36" s="279"/>
      <c r="T36" s="279"/>
      <c r="U36" s="279"/>
      <c r="V36" s="279"/>
      <c r="W36" s="279">
        <v>4</v>
      </c>
      <c r="X36" s="279"/>
      <c r="Y36" s="279"/>
      <c r="Z36" s="279"/>
      <c r="AA36" s="279"/>
      <c r="AB36" s="279">
        <v>89</v>
      </c>
      <c r="AC36" s="279"/>
      <c r="AD36" s="279"/>
      <c r="AE36" s="279"/>
      <c r="AF36" s="279"/>
      <c r="AG36" s="279">
        <v>3388</v>
      </c>
      <c r="AH36" s="279"/>
      <c r="AI36" s="279"/>
      <c r="AJ36" s="279"/>
      <c r="AK36" s="279"/>
      <c r="AL36" s="279">
        <v>185</v>
      </c>
      <c r="AM36" s="279"/>
      <c r="AN36" s="279"/>
      <c r="AO36" s="279"/>
      <c r="AP36" s="279"/>
      <c r="AQ36" s="279">
        <v>190</v>
      </c>
      <c r="AR36" s="279"/>
      <c r="AS36" s="279"/>
      <c r="AT36" s="279"/>
      <c r="AU36" s="279"/>
      <c r="AV36" s="279">
        <v>80</v>
      </c>
      <c r="AW36" s="279"/>
      <c r="AX36" s="279"/>
      <c r="AY36" s="279"/>
      <c r="AZ36" s="279"/>
      <c r="BA36" s="279">
        <v>252</v>
      </c>
      <c r="BB36" s="279"/>
      <c r="BC36" s="279"/>
      <c r="BD36" s="279"/>
      <c r="BE36" s="279"/>
      <c r="BF36" s="279">
        <v>210</v>
      </c>
      <c r="BG36" s="279"/>
      <c r="BH36" s="279"/>
      <c r="BI36" s="279"/>
      <c r="BJ36" s="279"/>
    </row>
    <row r="37" spans="2:62">
      <c r="F37" s="280">
        <v>25</v>
      </c>
      <c r="G37" s="280"/>
      <c r="H37" s="280"/>
      <c r="L37" s="27"/>
      <c r="M37" s="279">
        <v>8139</v>
      </c>
      <c r="N37" s="279"/>
      <c r="O37" s="279"/>
      <c r="P37" s="279"/>
      <c r="Q37" s="279"/>
      <c r="R37" s="279">
        <v>4736</v>
      </c>
      <c r="S37" s="279"/>
      <c r="T37" s="279"/>
      <c r="U37" s="279"/>
      <c r="V37" s="279"/>
      <c r="W37" s="279">
        <v>4</v>
      </c>
      <c r="X37" s="279"/>
      <c r="Y37" s="279"/>
      <c r="Z37" s="279"/>
      <c r="AA37" s="279"/>
      <c r="AB37" s="279">
        <v>105</v>
      </c>
      <c r="AC37" s="279"/>
      <c r="AD37" s="279"/>
      <c r="AE37" s="279"/>
      <c r="AF37" s="279"/>
      <c r="AG37" s="279">
        <v>3386</v>
      </c>
      <c r="AH37" s="279"/>
      <c r="AI37" s="279"/>
      <c r="AJ37" s="279"/>
      <c r="AK37" s="279"/>
      <c r="AL37" s="279">
        <v>176</v>
      </c>
      <c r="AM37" s="279"/>
      <c r="AN37" s="279"/>
      <c r="AO37" s="279"/>
      <c r="AP37" s="279"/>
      <c r="AQ37" s="279">
        <v>184</v>
      </c>
      <c r="AR37" s="279"/>
      <c r="AS37" s="279"/>
      <c r="AT37" s="279"/>
      <c r="AU37" s="279"/>
      <c r="AV37" s="279">
        <v>78</v>
      </c>
      <c r="AW37" s="279"/>
      <c r="AX37" s="279"/>
      <c r="AY37" s="279"/>
      <c r="AZ37" s="279"/>
      <c r="BA37" s="279">
        <v>248</v>
      </c>
      <c r="BB37" s="279"/>
      <c r="BC37" s="279"/>
      <c r="BD37" s="279"/>
      <c r="BE37" s="279"/>
      <c r="BF37" s="279">
        <v>219</v>
      </c>
      <c r="BG37" s="279"/>
      <c r="BH37" s="279"/>
      <c r="BI37" s="279"/>
      <c r="BJ37" s="279"/>
    </row>
    <row r="38" spans="2:62">
      <c r="F38" s="281">
        <v>26</v>
      </c>
      <c r="G38" s="281"/>
      <c r="H38" s="281"/>
      <c r="L38" s="27"/>
      <c r="M38" s="294">
        <v>8217</v>
      </c>
      <c r="N38" s="294"/>
      <c r="O38" s="294"/>
      <c r="P38" s="294"/>
      <c r="Q38" s="294"/>
      <c r="R38" s="294">
        <v>4784</v>
      </c>
      <c r="S38" s="294"/>
      <c r="T38" s="294"/>
      <c r="U38" s="294"/>
      <c r="V38" s="294"/>
      <c r="W38" s="294">
        <v>4</v>
      </c>
      <c r="X38" s="294"/>
      <c r="Y38" s="294"/>
      <c r="Z38" s="294"/>
      <c r="AA38" s="294"/>
      <c r="AB38" s="294">
        <v>127</v>
      </c>
      <c r="AC38" s="294"/>
      <c r="AD38" s="294"/>
      <c r="AE38" s="294"/>
      <c r="AF38" s="294"/>
      <c r="AG38" s="294">
        <v>3393</v>
      </c>
      <c r="AH38" s="294"/>
      <c r="AI38" s="294"/>
      <c r="AJ38" s="294"/>
      <c r="AK38" s="294"/>
      <c r="AL38" s="294">
        <v>173</v>
      </c>
      <c r="AM38" s="294"/>
      <c r="AN38" s="294"/>
      <c r="AO38" s="294"/>
      <c r="AP38" s="294"/>
      <c r="AQ38" s="294">
        <v>173</v>
      </c>
      <c r="AR38" s="294"/>
      <c r="AS38" s="294"/>
      <c r="AT38" s="294"/>
      <c r="AU38" s="294"/>
      <c r="AV38" s="294">
        <v>76</v>
      </c>
      <c r="AW38" s="294"/>
      <c r="AX38" s="294"/>
      <c r="AY38" s="294"/>
      <c r="AZ38" s="294"/>
      <c r="BA38" s="294">
        <v>252</v>
      </c>
      <c r="BB38" s="294"/>
      <c r="BC38" s="294"/>
      <c r="BD38" s="294"/>
      <c r="BE38" s="294"/>
      <c r="BF38" s="294">
        <v>223</v>
      </c>
      <c r="BG38" s="294"/>
      <c r="BH38" s="294"/>
      <c r="BI38" s="294"/>
      <c r="BJ38" s="294"/>
    </row>
    <row r="39" spans="2:62" ht="8.1" customHeight="1">
      <c r="B39" s="1"/>
      <c r="C39" s="1"/>
      <c r="D39" s="1"/>
      <c r="E39" s="1"/>
      <c r="F39" s="1"/>
      <c r="G39" s="1"/>
      <c r="H39" s="1"/>
      <c r="I39" s="1"/>
      <c r="J39" s="1"/>
      <c r="K39" s="1"/>
      <c r="L39" s="28"/>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row>
    <row r="40" spans="2:62">
      <c r="B40" s="266" t="s">
        <v>131</v>
      </c>
      <c r="C40" s="270"/>
      <c r="D40" s="270"/>
      <c r="E40" s="270"/>
      <c r="F40" s="270"/>
      <c r="G40" s="270"/>
      <c r="H40" s="270"/>
      <c r="I40" s="270"/>
      <c r="J40" s="270"/>
      <c r="K40" s="270"/>
      <c r="L40" s="270"/>
      <c r="M40" s="272" t="s">
        <v>143</v>
      </c>
      <c r="N40" s="273"/>
      <c r="O40" s="273"/>
      <c r="P40" s="273"/>
      <c r="Q40" s="273"/>
      <c r="R40" s="272" t="s">
        <v>153</v>
      </c>
      <c r="S40" s="273"/>
      <c r="T40" s="273"/>
      <c r="U40" s="273"/>
      <c r="V40" s="273"/>
      <c r="W40" s="273"/>
      <c r="X40" s="273"/>
      <c r="Y40" s="273"/>
      <c r="Z40" s="273"/>
      <c r="AA40" s="273"/>
      <c r="AB40" s="273"/>
      <c r="AC40" s="273"/>
      <c r="AD40" s="273"/>
      <c r="AE40" s="273"/>
      <c r="AF40" s="273"/>
      <c r="AG40" s="273"/>
      <c r="AH40" s="273"/>
      <c r="AI40" s="273"/>
      <c r="AJ40" s="273"/>
      <c r="AK40" s="273"/>
      <c r="AL40" s="272" t="s">
        <v>157</v>
      </c>
      <c r="AM40" s="273"/>
      <c r="AN40" s="273"/>
      <c r="AO40" s="273"/>
      <c r="AP40" s="273"/>
      <c r="AQ40" s="273"/>
      <c r="AR40" s="273"/>
      <c r="AS40" s="273"/>
      <c r="AT40" s="273"/>
      <c r="AU40" s="273"/>
      <c r="AV40" s="273"/>
      <c r="AW40" s="273"/>
      <c r="AX40" s="273"/>
      <c r="AY40" s="273"/>
      <c r="AZ40" s="273"/>
      <c r="BA40" s="273"/>
      <c r="BB40" s="273"/>
      <c r="BC40" s="273"/>
      <c r="BD40" s="273"/>
      <c r="BE40" s="273"/>
      <c r="BF40" s="319" t="s">
        <v>160</v>
      </c>
      <c r="BG40" s="273"/>
      <c r="BH40" s="273"/>
      <c r="BI40" s="273"/>
      <c r="BJ40" s="320"/>
    </row>
    <row r="41" spans="2:62">
      <c r="B41" s="283"/>
      <c r="C41" s="271"/>
      <c r="D41" s="271"/>
      <c r="E41" s="271"/>
      <c r="F41" s="271"/>
      <c r="G41" s="271"/>
      <c r="H41" s="271"/>
      <c r="I41" s="271"/>
      <c r="J41" s="271"/>
      <c r="K41" s="271"/>
      <c r="L41" s="271"/>
      <c r="M41" s="284" t="s">
        <v>139</v>
      </c>
      <c r="N41" s="321"/>
      <c r="O41" s="321"/>
      <c r="P41" s="321"/>
      <c r="Q41" s="321"/>
      <c r="R41" s="271" t="s">
        <v>144</v>
      </c>
      <c r="S41" s="271"/>
      <c r="T41" s="271"/>
      <c r="U41" s="271"/>
      <c r="V41" s="271"/>
      <c r="W41" s="295" t="s">
        <v>154</v>
      </c>
      <c r="X41" s="284"/>
      <c r="Y41" s="284"/>
      <c r="Z41" s="284"/>
      <c r="AA41" s="284"/>
      <c r="AB41" s="295" t="s">
        <v>155</v>
      </c>
      <c r="AC41" s="284"/>
      <c r="AD41" s="284"/>
      <c r="AE41" s="284"/>
      <c r="AF41" s="284"/>
      <c r="AG41" s="295" t="s">
        <v>156</v>
      </c>
      <c r="AH41" s="284"/>
      <c r="AI41" s="284"/>
      <c r="AJ41" s="284"/>
      <c r="AK41" s="284"/>
      <c r="AL41" s="271" t="s">
        <v>144</v>
      </c>
      <c r="AM41" s="271"/>
      <c r="AN41" s="271"/>
      <c r="AO41" s="271"/>
      <c r="AP41" s="271"/>
      <c r="AQ41" s="295" t="s">
        <v>158</v>
      </c>
      <c r="AR41" s="284"/>
      <c r="AS41" s="284"/>
      <c r="AT41" s="284"/>
      <c r="AU41" s="284"/>
      <c r="AV41" s="295" t="s">
        <v>159</v>
      </c>
      <c r="AW41" s="284"/>
      <c r="AX41" s="284"/>
      <c r="AY41" s="284"/>
      <c r="AZ41" s="284"/>
      <c r="BA41" s="284" t="s">
        <v>139</v>
      </c>
      <c r="BB41" s="284"/>
      <c r="BC41" s="284"/>
      <c r="BD41" s="284"/>
      <c r="BE41" s="284"/>
      <c r="BF41" s="321"/>
      <c r="BG41" s="321"/>
      <c r="BH41" s="321"/>
      <c r="BI41" s="321"/>
      <c r="BJ41" s="322"/>
    </row>
    <row r="42" spans="2:62">
      <c r="B42" s="283"/>
      <c r="C42" s="271"/>
      <c r="D42" s="271"/>
      <c r="E42" s="271"/>
      <c r="F42" s="271"/>
      <c r="G42" s="271"/>
      <c r="H42" s="271"/>
      <c r="I42" s="271"/>
      <c r="J42" s="271"/>
      <c r="K42" s="271"/>
      <c r="L42" s="271"/>
      <c r="M42" s="321"/>
      <c r="N42" s="321"/>
      <c r="O42" s="321"/>
      <c r="P42" s="321"/>
      <c r="Q42" s="321"/>
      <c r="R42" s="271"/>
      <c r="S42" s="271"/>
      <c r="T42" s="271"/>
      <c r="U42" s="271"/>
      <c r="V42" s="271"/>
      <c r="W42" s="284"/>
      <c r="X42" s="284"/>
      <c r="Y42" s="284"/>
      <c r="Z42" s="284"/>
      <c r="AA42" s="284"/>
      <c r="AB42" s="284"/>
      <c r="AC42" s="284"/>
      <c r="AD42" s="284"/>
      <c r="AE42" s="284"/>
      <c r="AF42" s="284"/>
      <c r="AG42" s="284"/>
      <c r="AH42" s="284"/>
      <c r="AI42" s="284"/>
      <c r="AJ42" s="284"/>
      <c r="AK42" s="284"/>
      <c r="AL42" s="271"/>
      <c r="AM42" s="271"/>
      <c r="AN42" s="271"/>
      <c r="AO42" s="271"/>
      <c r="AP42" s="271"/>
      <c r="AQ42" s="284"/>
      <c r="AR42" s="284"/>
      <c r="AS42" s="284"/>
      <c r="AT42" s="284"/>
      <c r="AU42" s="284"/>
      <c r="AV42" s="284"/>
      <c r="AW42" s="284"/>
      <c r="AX42" s="284"/>
      <c r="AY42" s="284"/>
      <c r="AZ42" s="284"/>
      <c r="BA42" s="284"/>
      <c r="BB42" s="284"/>
      <c r="BC42" s="284"/>
      <c r="BD42" s="284"/>
      <c r="BE42" s="284"/>
      <c r="BF42" s="321"/>
      <c r="BG42" s="321"/>
      <c r="BH42" s="321"/>
      <c r="BI42" s="321"/>
      <c r="BJ42" s="322"/>
    </row>
    <row r="43" spans="2:62" ht="8.1" customHeight="1">
      <c r="L43" s="26"/>
    </row>
    <row r="44" spans="2:62">
      <c r="C44" s="254" t="s">
        <v>132</v>
      </c>
      <c r="D44" s="254"/>
      <c r="E44" s="254"/>
      <c r="F44" s="280">
        <v>22</v>
      </c>
      <c r="G44" s="280"/>
      <c r="H44" s="280"/>
      <c r="I44" s="280" t="s">
        <v>131</v>
      </c>
      <c r="J44" s="280"/>
      <c r="K44" s="280"/>
      <c r="L44" s="27"/>
      <c r="M44" s="279">
        <v>300</v>
      </c>
      <c r="N44" s="279"/>
      <c r="O44" s="279"/>
      <c r="P44" s="279"/>
      <c r="Q44" s="279"/>
      <c r="R44" s="279">
        <v>581</v>
      </c>
      <c r="S44" s="279"/>
      <c r="T44" s="279"/>
      <c r="U44" s="279"/>
      <c r="V44" s="279"/>
      <c r="W44" s="279">
        <v>69</v>
      </c>
      <c r="X44" s="279"/>
      <c r="Y44" s="279"/>
      <c r="Z44" s="279"/>
      <c r="AA44" s="279"/>
      <c r="AB44" s="279">
        <v>509</v>
      </c>
      <c r="AC44" s="279"/>
      <c r="AD44" s="279"/>
      <c r="AE44" s="279"/>
      <c r="AF44" s="279"/>
      <c r="AG44" s="279">
        <v>3</v>
      </c>
      <c r="AH44" s="279"/>
      <c r="AI44" s="279"/>
      <c r="AJ44" s="279"/>
      <c r="AK44" s="279"/>
      <c r="AL44" s="279">
        <v>602</v>
      </c>
      <c r="AM44" s="279"/>
      <c r="AN44" s="279"/>
      <c r="AO44" s="279"/>
      <c r="AP44" s="279"/>
      <c r="AQ44" s="279">
        <v>142</v>
      </c>
      <c r="AR44" s="279"/>
      <c r="AS44" s="279"/>
      <c r="AT44" s="279"/>
      <c r="AU44" s="279"/>
      <c r="AV44" s="279">
        <v>191</v>
      </c>
      <c r="AW44" s="279"/>
      <c r="AX44" s="279"/>
      <c r="AY44" s="279"/>
      <c r="AZ44" s="279"/>
      <c r="BA44" s="279">
        <v>269</v>
      </c>
      <c r="BB44" s="279"/>
      <c r="BC44" s="279"/>
      <c r="BD44" s="279"/>
      <c r="BE44" s="279"/>
      <c r="BF44" s="279">
        <v>55</v>
      </c>
      <c r="BG44" s="279"/>
      <c r="BH44" s="279"/>
      <c r="BI44" s="279"/>
      <c r="BJ44" s="279"/>
    </row>
    <row r="45" spans="2:62">
      <c r="F45" s="280">
        <v>23</v>
      </c>
      <c r="G45" s="280"/>
      <c r="H45" s="280"/>
      <c r="L45" s="27"/>
      <c r="M45" s="279">
        <v>314</v>
      </c>
      <c r="N45" s="279"/>
      <c r="O45" s="279"/>
      <c r="P45" s="279"/>
      <c r="Q45" s="279"/>
      <c r="R45" s="279">
        <v>537</v>
      </c>
      <c r="S45" s="279"/>
      <c r="T45" s="279"/>
      <c r="U45" s="279"/>
      <c r="V45" s="279"/>
      <c r="W45" s="279">
        <v>67</v>
      </c>
      <c r="X45" s="279"/>
      <c r="Y45" s="279"/>
      <c r="Z45" s="279"/>
      <c r="AA45" s="279"/>
      <c r="AB45" s="279">
        <v>467</v>
      </c>
      <c r="AC45" s="279"/>
      <c r="AD45" s="279"/>
      <c r="AE45" s="279"/>
      <c r="AF45" s="279"/>
      <c r="AG45" s="279">
        <v>3</v>
      </c>
      <c r="AH45" s="279"/>
      <c r="AI45" s="279"/>
      <c r="AJ45" s="279"/>
      <c r="AK45" s="279"/>
      <c r="AL45" s="279">
        <v>618</v>
      </c>
      <c r="AM45" s="279"/>
      <c r="AN45" s="279"/>
      <c r="AO45" s="279"/>
      <c r="AP45" s="279"/>
      <c r="AQ45" s="279">
        <v>144</v>
      </c>
      <c r="AR45" s="279"/>
      <c r="AS45" s="279"/>
      <c r="AT45" s="279"/>
      <c r="AU45" s="279"/>
      <c r="AV45" s="279">
        <v>188</v>
      </c>
      <c r="AW45" s="279"/>
      <c r="AX45" s="279"/>
      <c r="AY45" s="279"/>
      <c r="AZ45" s="279"/>
      <c r="BA45" s="279">
        <v>286</v>
      </c>
      <c r="BB45" s="279"/>
      <c r="BC45" s="279"/>
      <c r="BD45" s="279"/>
      <c r="BE45" s="279"/>
      <c r="BF45" s="279">
        <v>52</v>
      </c>
      <c r="BG45" s="279"/>
      <c r="BH45" s="279"/>
      <c r="BI45" s="279"/>
      <c r="BJ45" s="279"/>
    </row>
    <row r="46" spans="2:62">
      <c r="F46" s="280">
        <v>24</v>
      </c>
      <c r="G46" s="280"/>
      <c r="H46" s="280"/>
      <c r="L46" s="27"/>
      <c r="M46" s="279">
        <v>315</v>
      </c>
      <c r="N46" s="279"/>
      <c r="O46" s="279"/>
      <c r="P46" s="279"/>
      <c r="Q46" s="279"/>
      <c r="R46" s="279">
        <v>544</v>
      </c>
      <c r="S46" s="279"/>
      <c r="T46" s="279"/>
      <c r="U46" s="279"/>
      <c r="V46" s="279"/>
      <c r="W46" s="279">
        <v>65</v>
      </c>
      <c r="X46" s="279"/>
      <c r="Y46" s="279"/>
      <c r="Z46" s="279"/>
      <c r="AA46" s="279"/>
      <c r="AB46" s="279">
        <v>475</v>
      </c>
      <c r="AC46" s="279"/>
      <c r="AD46" s="279"/>
      <c r="AE46" s="279"/>
      <c r="AF46" s="279"/>
      <c r="AG46" s="279">
        <v>4</v>
      </c>
      <c r="AH46" s="279"/>
      <c r="AI46" s="279"/>
      <c r="AJ46" s="279"/>
      <c r="AK46" s="279"/>
      <c r="AL46" s="279">
        <v>643</v>
      </c>
      <c r="AM46" s="279"/>
      <c r="AN46" s="279"/>
      <c r="AO46" s="279"/>
      <c r="AP46" s="279"/>
      <c r="AQ46" s="279">
        <v>146</v>
      </c>
      <c r="AR46" s="279"/>
      <c r="AS46" s="279"/>
      <c r="AT46" s="279"/>
      <c r="AU46" s="279"/>
      <c r="AV46" s="279">
        <v>189</v>
      </c>
      <c r="AW46" s="279"/>
      <c r="AX46" s="279"/>
      <c r="AY46" s="279"/>
      <c r="AZ46" s="279"/>
      <c r="BA46" s="279">
        <v>308</v>
      </c>
      <c r="BB46" s="279"/>
      <c r="BC46" s="279"/>
      <c r="BD46" s="279"/>
      <c r="BE46" s="279"/>
      <c r="BF46" s="279">
        <v>51</v>
      </c>
      <c r="BG46" s="279"/>
      <c r="BH46" s="279"/>
      <c r="BI46" s="279"/>
      <c r="BJ46" s="279"/>
    </row>
    <row r="47" spans="2:62">
      <c r="F47" s="280">
        <v>25</v>
      </c>
      <c r="G47" s="280"/>
      <c r="H47" s="280"/>
      <c r="L47" s="27"/>
      <c r="M47" s="279">
        <v>336</v>
      </c>
      <c r="N47" s="279"/>
      <c r="O47" s="279"/>
      <c r="P47" s="279"/>
      <c r="Q47" s="279"/>
      <c r="R47" s="279">
        <v>488</v>
      </c>
      <c r="S47" s="279"/>
      <c r="T47" s="279"/>
      <c r="U47" s="279"/>
      <c r="V47" s="279"/>
      <c r="W47" s="279">
        <v>61</v>
      </c>
      <c r="X47" s="279"/>
      <c r="Y47" s="279"/>
      <c r="Z47" s="279"/>
      <c r="AA47" s="279"/>
      <c r="AB47" s="279">
        <v>423</v>
      </c>
      <c r="AC47" s="279"/>
      <c r="AD47" s="279"/>
      <c r="AE47" s="279"/>
      <c r="AF47" s="279"/>
      <c r="AG47" s="279">
        <v>4</v>
      </c>
      <c r="AH47" s="279"/>
      <c r="AI47" s="279"/>
      <c r="AJ47" s="279"/>
      <c r="AK47" s="279"/>
      <c r="AL47" s="279">
        <v>665</v>
      </c>
      <c r="AM47" s="279"/>
      <c r="AN47" s="279"/>
      <c r="AO47" s="279"/>
      <c r="AP47" s="279"/>
      <c r="AQ47" s="279">
        <v>149</v>
      </c>
      <c r="AR47" s="279"/>
      <c r="AS47" s="279"/>
      <c r="AT47" s="279"/>
      <c r="AU47" s="279"/>
      <c r="AV47" s="279">
        <v>184</v>
      </c>
      <c r="AW47" s="279"/>
      <c r="AX47" s="279"/>
      <c r="AY47" s="279"/>
      <c r="AZ47" s="279"/>
      <c r="BA47" s="279">
        <v>332</v>
      </c>
      <c r="BB47" s="279"/>
      <c r="BC47" s="279"/>
      <c r="BD47" s="279"/>
      <c r="BE47" s="279"/>
      <c r="BF47" s="279">
        <v>48</v>
      </c>
      <c r="BG47" s="279"/>
      <c r="BH47" s="279"/>
      <c r="BI47" s="279"/>
      <c r="BJ47" s="279"/>
    </row>
    <row r="48" spans="2:62">
      <c r="F48" s="281">
        <v>26</v>
      </c>
      <c r="G48" s="281"/>
      <c r="H48" s="281"/>
      <c r="L48" s="27"/>
      <c r="M48" s="323">
        <v>363</v>
      </c>
      <c r="N48" s="294"/>
      <c r="O48" s="294"/>
      <c r="P48" s="294"/>
      <c r="Q48" s="294"/>
      <c r="R48" s="294">
        <v>477</v>
      </c>
      <c r="S48" s="294"/>
      <c r="T48" s="294"/>
      <c r="U48" s="294"/>
      <c r="V48" s="294"/>
      <c r="W48" s="294">
        <v>65</v>
      </c>
      <c r="X48" s="294"/>
      <c r="Y48" s="294"/>
      <c r="Z48" s="294"/>
      <c r="AA48" s="294"/>
      <c r="AB48" s="294">
        <v>408</v>
      </c>
      <c r="AC48" s="294"/>
      <c r="AD48" s="294"/>
      <c r="AE48" s="294"/>
      <c r="AF48" s="294"/>
      <c r="AG48" s="294">
        <v>4</v>
      </c>
      <c r="AH48" s="294"/>
      <c r="AI48" s="294"/>
      <c r="AJ48" s="294"/>
      <c r="AK48" s="294"/>
      <c r="AL48" s="294">
        <v>693</v>
      </c>
      <c r="AM48" s="294"/>
      <c r="AN48" s="294"/>
      <c r="AO48" s="294"/>
      <c r="AP48" s="294"/>
      <c r="AQ48" s="294">
        <v>152</v>
      </c>
      <c r="AR48" s="294"/>
      <c r="AS48" s="294"/>
      <c r="AT48" s="294"/>
      <c r="AU48" s="294"/>
      <c r="AV48" s="294">
        <v>187</v>
      </c>
      <c r="AW48" s="294"/>
      <c r="AX48" s="294"/>
      <c r="AY48" s="294"/>
      <c r="AZ48" s="294"/>
      <c r="BA48" s="294">
        <v>354</v>
      </c>
      <c r="BB48" s="294"/>
      <c r="BC48" s="294"/>
      <c r="BD48" s="294"/>
      <c r="BE48" s="294"/>
      <c r="BF48" s="294">
        <v>48</v>
      </c>
      <c r="BG48" s="294"/>
      <c r="BH48" s="294"/>
      <c r="BI48" s="294"/>
      <c r="BJ48" s="294"/>
    </row>
    <row r="49" spans="2:62" ht="8.1" customHeight="1">
      <c r="B49" s="1"/>
      <c r="C49" s="1"/>
      <c r="D49" s="1"/>
      <c r="E49" s="1"/>
      <c r="F49" s="1"/>
      <c r="G49" s="1"/>
      <c r="H49" s="1"/>
      <c r="I49" s="1"/>
      <c r="J49" s="1"/>
      <c r="K49" s="1"/>
      <c r="L49" s="28"/>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row>
    <row r="50" spans="2:62">
      <c r="B50" s="266" t="s">
        <v>131</v>
      </c>
      <c r="C50" s="270"/>
      <c r="D50" s="270"/>
      <c r="E50" s="270"/>
      <c r="F50" s="270"/>
      <c r="G50" s="270"/>
      <c r="H50" s="270"/>
      <c r="I50" s="270"/>
      <c r="J50" s="270"/>
      <c r="K50" s="270"/>
      <c r="L50" s="270"/>
      <c r="M50" s="272" t="s">
        <v>162</v>
      </c>
      <c r="N50" s="273"/>
      <c r="O50" s="273"/>
      <c r="P50" s="273"/>
      <c r="Q50" s="273"/>
      <c r="R50" s="273"/>
      <c r="S50" s="273"/>
      <c r="T50" s="273"/>
      <c r="U50" s="273"/>
      <c r="V50" s="273"/>
      <c r="W50" s="273"/>
      <c r="X50" s="273"/>
      <c r="Y50" s="273"/>
      <c r="Z50" s="273"/>
      <c r="AA50" s="273"/>
      <c r="AB50" s="272" t="s">
        <v>163</v>
      </c>
      <c r="AC50" s="273"/>
      <c r="AD50" s="273"/>
      <c r="AE50" s="273"/>
      <c r="AF50" s="273"/>
      <c r="AG50" s="273"/>
      <c r="AH50" s="273"/>
      <c r="AI50" s="273"/>
      <c r="AJ50" s="273"/>
      <c r="AK50" s="273"/>
      <c r="AL50" s="273"/>
      <c r="AM50" s="273"/>
      <c r="AN50" s="273"/>
      <c r="AO50" s="273"/>
      <c r="AP50" s="273"/>
      <c r="AQ50" s="273"/>
      <c r="AR50" s="273"/>
      <c r="AS50" s="273"/>
      <c r="AT50" s="273"/>
      <c r="AU50" s="273"/>
      <c r="AV50" s="272" t="s">
        <v>168</v>
      </c>
      <c r="AW50" s="273"/>
      <c r="AX50" s="273"/>
      <c r="AY50" s="273"/>
      <c r="AZ50" s="273"/>
      <c r="BA50" s="273"/>
      <c r="BB50" s="273"/>
      <c r="BC50" s="273"/>
      <c r="BD50" s="273"/>
      <c r="BE50" s="273"/>
      <c r="BF50" s="273"/>
      <c r="BG50" s="273"/>
      <c r="BH50" s="273"/>
      <c r="BI50" s="273"/>
      <c r="BJ50" s="320"/>
    </row>
    <row r="51" spans="2:62">
      <c r="B51" s="283"/>
      <c r="C51" s="271"/>
      <c r="D51" s="271"/>
      <c r="E51" s="271"/>
      <c r="F51" s="271"/>
      <c r="G51" s="271"/>
      <c r="H51" s="271"/>
      <c r="I51" s="271"/>
      <c r="J51" s="271"/>
      <c r="K51" s="271"/>
      <c r="L51" s="271"/>
      <c r="M51" s="271" t="s">
        <v>144</v>
      </c>
      <c r="N51" s="271"/>
      <c r="O51" s="271"/>
      <c r="P51" s="271"/>
      <c r="Q51" s="271"/>
      <c r="R51" s="295" t="s">
        <v>161</v>
      </c>
      <c r="S51" s="284"/>
      <c r="T51" s="284"/>
      <c r="U51" s="284"/>
      <c r="V51" s="284"/>
      <c r="W51" s="295" t="s">
        <v>139</v>
      </c>
      <c r="X51" s="284"/>
      <c r="Y51" s="284"/>
      <c r="Z51" s="284"/>
      <c r="AA51" s="284"/>
      <c r="AB51" s="333" t="s">
        <v>144</v>
      </c>
      <c r="AC51" s="271"/>
      <c r="AD51" s="271"/>
      <c r="AE51" s="271"/>
      <c r="AF51" s="271"/>
      <c r="AG51" s="295" t="s">
        <v>164</v>
      </c>
      <c r="AH51" s="284"/>
      <c r="AI51" s="284"/>
      <c r="AJ51" s="284"/>
      <c r="AK51" s="284"/>
      <c r="AL51" s="295" t="s">
        <v>165</v>
      </c>
      <c r="AM51" s="284"/>
      <c r="AN51" s="284"/>
      <c r="AO51" s="284"/>
      <c r="AP51" s="284"/>
      <c r="AQ51" s="333" t="s">
        <v>166</v>
      </c>
      <c r="AR51" s="271"/>
      <c r="AS51" s="271"/>
      <c r="AT51" s="271"/>
      <c r="AU51" s="271"/>
      <c r="AV51" s="271" t="s">
        <v>144</v>
      </c>
      <c r="AW51" s="271"/>
      <c r="AX51" s="271"/>
      <c r="AY51" s="271"/>
      <c r="AZ51" s="271"/>
      <c r="BA51" s="295" t="s">
        <v>167</v>
      </c>
      <c r="BB51" s="284"/>
      <c r="BC51" s="284"/>
      <c r="BD51" s="284"/>
      <c r="BE51" s="284"/>
      <c r="BF51" s="334" t="s">
        <v>459</v>
      </c>
      <c r="BG51" s="335"/>
      <c r="BH51" s="335"/>
      <c r="BI51" s="335"/>
      <c r="BJ51" s="335"/>
    </row>
    <row r="52" spans="2:62" ht="20.25" customHeight="1">
      <c r="B52" s="283"/>
      <c r="C52" s="271"/>
      <c r="D52" s="271"/>
      <c r="E52" s="271"/>
      <c r="F52" s="271"/>
      <c r="G52" s="271"/>
      <c r="H52" s="271"/>
      <c r="I52" s="271"/>
      <c r="J52" s="271"/>
      <c r="K52" s="271"/>
      <c r="L52" s="271"/>
      <c r="M52" s="271"/>
      <c r="N52" s="271"/>
      <c r="O52" s="271"/>
      <c r="P52" s="271"/>
      <c r="Q52" s="271"/>
      <c r="R52" s="284"/>
      <c r="S52" s="284"/>
      <c r="T52" s="284"/>
      <c r="U52" s="284"/>
      <c r="V52" s="284"/>
      <c r="W52" s="284"/>
      <c r="X52" s="284"/>
      <c r="Y52" s="284"/>
      <c r="Z52" s="284"/>
      <c r="AA52" s="284"/>
      <c r="AB52" s="271"/>
      <c r="AC52" s="271"/>
      <c r="AD52" s="271"/>
      <c r="AE52" s="271"/>
      <c r="AF52" s="271"/>
      <c r="AG52" s="284"/>
      <c r="AH52" s="284"/>
      <c r="AI52" s="284"/>
      <c r="AJ52" s="284"/>
      <c r="AK52" s="284"/>
      <c r="AL52" s="284"/>
      <c r="AM52" s="284"/>
      <c r="AN52" s="284"/>
      <c r="AO52" s="284"/>
      <c r="AP52" s="284"/>
      <c r="AQ52" s="271"/>
      <c r="AR52" s="271"/>
      <c r="AS52" s="271"/>
      <c r="AT52" s="271"/>
      <c r="AU52" s="271"/>
      <c r="AV52" s="271"/>
      <c r="AW52" s="271"/>
      <c r="AX52" s="271"/>
      <c r="AY52" s="271"/>
      <c r="AZ52" s="271"/>
      <c r="BA52" s="284"/>
      <c r="BB52" s="284"/>
      <c r="BC52" s="284"/>
      <c r="BD52" s="284"/>
      <c r="BE52" s="284"/>
      <c r="BF52" s="336"/>
      <c r="BG52" s="337"/>
      <c r="BH52" s="337"/>
      <c r="BI52" s="337"/>
      <c r="BJ52" s="337"/>
    </row>
    <row r="53" spans="2:62" ht="8.1" customHeight="1">
      <c r="L53" s="26"/>
    </row>
    <row r="54" spans="2:62">
      <c r="C54" s="254" t="s">
        <v>132</v>
      </c>
      <c r="D54" s="254"/>
      <c r="E54" s="254"/>
      <c r="F54" s="280">
        <v>22</v>
      </c>
      <c r="G54" s="280"/>
      <c r="H54" s="280"/>
      <c r="I54" s="280" t="s">
        <v>131</v>
      </c>
      <c r="J54" s="280"/>
      <c r="K54" s="280"/>
      <c r="L54" s="27"/>
      <c r="M54" s="279">
        <v>930</v>
      </c>
      <c r="N54" s="279"/>
      <c r="O54" s="279"/>
      <c r="P54" s="279"/>
      <c r="Q54" s="279"/>
      <c r="R54" s="279">
        <v>929</v>
      </c>
      <c r="S54" s="279"/>
      <c r="T54" s="279"/>
      <c r="U54" s="279"/>
      <c r="V54" s="279"/>
      <c r="W54" s="279">
        <v>1</v>
      </c>
      <c r="X54" s="279"/>
      <c r="Y54" s="279"/>
      <c r="Z54" s="279"/>
      <c r="AA54" s="279"/>
      <c r="AB54" s="279">
        <v>596</v>
      </c>
      <c r="AC54" s="279"/>
      <c r="AD54" s="279"/>
      <c r="AE54" s="279"/>
      <c r="AF54" s="279"/>
      <c r="AG54" s="279">
        <v>42</v>
      </c>
      <c r="AH54" s="279"/>
      <c r="AI54" s="279"/>
      <c r="AJ54" s="279"/>
      <c r="AK54" s="279"/>
      <c r="AL54" s="279">
        <v>544</v>
      </c>
      <c r="AM54" s="279"/>
      <c r="AN54" s="279"/>
      <c r="AO54" s="279"/>
      <c r="AP54" s="279"/>
      <c r="AQ54" s="279">
        <v>10</v>
      </c>
      <c r="AR54" s="279"/>
      <c r="AS54" s="279"/>
      <c r="AT54" s="279"/>
      <c r="AU54" s="279"/>
      <c r="AV54" s="279">
        <v>530</v>
      </c>
      <c r="AW54" s="279"/>
      <c r="AX54" s="279"/>
      <c r="AY54" s="279"/>
      <c r="AZ54" s="279"/>
      <c r="BA54" s="279">
        <v>527</v>
      </c>
      <c r="BB54" s="279"/>
      <c r="BC54" s="279"/>
      <c r="BD54" s="279"/>
      <c r="BE54" s="279"/>
      <c r="BF54" s="279">
        <v>3</v>
      </c>
      <c r="BG54" s="279"/>
      <c r="BH54" s="279"/>
      <c r="BI54" s="279"/>
      <c r="BJ54" s="279"/>
    </row>
    <row r="55" spans="2:62">
      <c r="F55" s="280">
        <v>23</v>
      </c>
      <c r="G55" s="280"/>
      <c r="H55" s="280"/>
      <c r="L55" s="27"/>
      <c r="M55" s="279">
        <v>901</v>
      </c>
      <c r="N55" s="279"/>
      <c r="O55" s="279"/>
      <c r="P55" s="279"/>
      <c r="Q55" s="279"/>
      <c r="R55" s="279">
        <v>900</v>
      </c>
      <c r="S55" s="279"/>
      <c r="T55" s="279"/>
      <c r="U55" s="279"/>
      <c r="V55" s="279"/>
      <c r="W55" s="279">
        <v>1</v>
      </c>
      <c r="X55" s="279"/>
      <c r="Y55" s="279"/>
      <c r="Z55" s="279"/>
      <c r="AA55" s="279"/>
      <c r="AB55" s="279">
        <v>580</v>
      </c>
      <c r="AC55" s="279"/>
      <c r="AD55" s="279"/>
      <c r="AE55" s="279"/>
      <c r="AF55" s="279"/>
      <c r="AG55" s="279">
        <v>41</v>
      </c>
      <c r="AH55" s="279"/>
      <c r="AI55" s="279"/>
      <c r="AJ55" s="279"/>
      <c r="AK55" s="279"/>
      <c r="AL55" s="279">
        <v>530</v>
      </c>
      <c r="AM55" s="279"/>
      <c r="AN55" s="279"/>
      <c r="AO55" s="279"/>
      <c r="AP55" s="279"/>
      <c r="AQ55" s="279">
        <v>9</v>
      </c>
      <c r="AR55" s="279"/>
      <c r="AS55" s="279"/>
      <c r="AT55" s="279"/>
      <c r="AU55" s="279"/>
      <c r="AV55" s="279">
        <v>517</v>
      </c>
      <c r="AW55" s="279"/>
      <c r="AX55" s="279"/>
      <c r="AY55" s="279"/>
      <c r="AZ55" s="279"/>
      <c r="BA55" s="279">
        <v>513</v>
      </c>
      <c r="BB55" s="279"/>
      <c r="BC55" s="279"/>
      <c r="BD55" s="279"/>
      <c r="BE55" s="279"/>
      <c r="BF55" s="279">
        <v>4</v>
      </c>
      <c r="BG55" s="279"/>
      <c r="BH55" s="279"/>
      <c r="BI55" s="279"/>
      <c r="BJ55" s="279"/>
    </row>
    <row r="56" spans="2:62">
      <c r="F56" s="280">
        <v>24</v>
      </c>
      <c r="G56" s="280"/>
      <c r="H56" s="280"/>
      <c r="L56" s="27"/>
      <c r="M56" s="279">
        <v>895</v>
      </c>
      <c r="N56" s="279"/>
      <c r="O56" s="279"/>
      <c r="P56" s="279"/>
      <c r="Q56" s="279"/>
      <c r="R56" s="279">
        <v>894</v>
      </c>
      <c r="S56" s="279"/>
      <c r="T56" s="279"/>
      <c r="U56" s="279"/>
      <c r="V56" s="279"/>
      <c r="W56" s="279">
        <v>1</v>
      </c>
      <c r="X56" s="279"/>
      <c r="Y56" s="279"/>
      <c r="Z56" s="279"/>
      <c r="AA56" s="279"/>
      <c r="AB56" s="279">
        <v>596</v>
      </c>
      <c r="AC56" s="279"/>
      <c r="AD56" s="279"/>
      <c r="AE56" s="279"/>
      <c r="AF56" s="279"/>
      <c r="AG56" s="279">
        <v>41</v>
      </c>
      <c r="AH56" s="279"/>
      <c r="AI56" s="279"/>
      <c r="AJ56" s="279"/>
      <c r="AK56" s="279"/>
      <c r="AL56" s="279">
        <v>545</v>
      </c>
      <c r="AM56" s="279"/>
      <c r="AN56" s="279"/>
      <c r="AO56" s="279"/>
      <c r="AP56" s="279"/>
      <c r="AQ56" s="279">
        <v>10</v>
      </c>
      <c r="AR56" s="279"/>
      <c r="AS56" s="279"/>
      <c r="AT56" s="279"/>
      <c r="AU56" s="279"/>
      <c r="AV56" s="279">
        <v>524</v>
      </c>
      <c r="AW56" s="279"/>
      <c r="AX56" s="279"/>
      <c r="AY56" s="279"/>
      <c r="AZ56" s="279"/>
      <c r="BA56" s="279">
        <v>519</v>
      </c>
      <c r="BB56" s="279"/>
      <c r="BC56" s="279"/>
      <c r="BD56" s="279"/>
      <c r="BE56" s="279"/>
      <c r="BF56" s="279">
        <v>5</v>
      </c>
      <c r="BG56" s="279"/>
      <c r="BH56" s="279"/>
      <c r="BI56" s="279"/>
      <c r="BJ56" s="279"/>
    </row>
    <row r="57" spans="2:62">
      <c r="F57" s="280">
        <v>25</v>
      </c>
      <c r="G57" s="280"/>
      <c r="H57" s="280"/>
      <c r="L57" s="27"/>
      <c r="M57" s="279">
        <v>908</v>
      </c>
      <c r="N57" s="279"/>
      <c r="O57" s="279"/>
      <c r="P57" s="279"/>
      <c r="Q57" s="279"/>
      <c r="R57" s="279">
        <v>908</v>
      </c>
      <c r="S57" s="279"/>
      <c r="T57" s="279"/>
      <c r="U57" s="279"/>
      <c r="V57" s="279"/>
      <c r="W57" s="279">
        <v>0</v>
      </c>
      <c r="X57" s="279"/>
      <c r="Y57" s="279"/>
      <c r="Z57" s="279"/>
      <c r="AA57" s="279"/>
      <c r="AB57" s="279">
        <v>623</v>
      </c>
      <c r="AC57" s="279"/>
      <c r="AD57" s="279"/>
      <c r="AE57" s="279"/>
      <c r="AF57" s="279"/>
      <c r="AG57" s="279">
        <v>43</v>
      </c>
      <c r="AH57" s="279"/>
      <c r="AI57" s="279"/>
      <c r="AJ57" s="279"/>
      <c r="AK57" s="279"/>
      <c r="AL57" s="279">
        <v>570</v>
      </c>
      <c r="AM57" s="279"/>
      <c r="AN57" s="279"/>
      <c r="AO57" s="279"/>
      <c r="AP57" s="279"/>
      <c r="AQ57" s="279">
        <v>10</v>
      </c>
      <c r="AR57" s="279"/>
      <c r="AS57" s="279"/>
      <c r="AT57" s="279"/>
      <c r="AU57" s="279"/>
      <c r="AV57" s="279">
        <v>550</v>
      </c>
      <c r="AW57" s="279"/>
      <c r="AX57" s="279"/>
      <c r="AY57" s="279"/>
      <c r="AZ57" s="279"/>
      <c r="BA57" s="279">
        <v>546</v>
      </c>
      <c r="BB57" s="279"/>
      <c r="BC57" s="279"/>
      <c r="BD57" s="279"/>
      <c r="BE57" s="279"/>
      <c r="BF57" s="279">
        <v>4</v>
      </c>
      <c r="BG57" s="279"/>
      <c r="BH57" s="279"/>
      <c r="BI57" s="279"/>
      <c r="BJ57" s="279"/>
    </row>
    <row r="58" spans="2:62">
      <c r="F58" s="281">
        <v>26</v>
      </c>
      <c r="G58" s="281"/>
      <c r="H58" s="281"/>
      <c r="L58" s="27"/>
      <c r="M58" s="294">
        <v>889</v>
      </c>
      <c r="N58" s="294"/>
      <c r="O58" s="294"/>
      <c r="P58" s="294"/>
      <c r="Q58" s="294"/>
      <c r="R58" s="294">
        <v>889</v>
      </c>
      <c r="S58" s="294"/>
      <c r="T58" s="294"/>
      <c r="U58" s="294"/>
      <c r="V58" s="294"/>
      <c r="W58" s="294">
        <v>0</v>
      </c>
      <c r="X58" s="294"/>
      <c r="Y58" s="294"/>
      <c r="Z58" s="294"/>
      <c r="AA58" s="294"/>
      <c r="AB58" s="294">
        <v>641</v>
      </c>
      <c r="AC58" s="294"/>
      <c r="AD58" s="294"/>
      <c r="AE58" s="294"/>
      <c r="AF58" s="294"/>
      <c r="AG58" s="294">
        <v>40</v>
      </c>
      <c r="AH58" s="294"/>
      <c r="AI58" s="294"/>
      <c r="AJ58" s="294"/>
      <c r="AK58" s="294"/>
      <c r="AL58" s="294">
        <v>590</v>
      </c>
      <c r="AM58" s="294"/>
      <c r="AN58" s="294"/>
      <c r="AO58" s="294"/>
      <c r="AP58" s="294"/>
      <c r="AQ58" s="294">
        <v>11</v>
      </c>
      <c r="AR58" s="294"/>
      <c r="AS58" s="294"/>
      <c r="AT58" s="294"/>
      <c r="AU58" s="294"/>
      <c r="AV58" s="294">
        <v>566</v>
      </c>
      <c r="AW58" s="294"/>
      <c r="AX58" s="294"/>
      <c r="AY58" s="294"/>
      <c r="AZ58" s="294"/>
      <c r="BA58" s="294">
        <v>562</v>
      </c>
      <c r="BB58" s="294"/>
      <c r="BC58" s="294"/>
      <c r="BD58" s="294"/>
      <c r="BE58" s="294"/>
      <c r="BF58" s="294">
        <v>4</v>
      </c>
      <c r="BG58" s="294"/>
      <c r="BH58" s="294"/>
      <c r="BI58" s="294"/>
      <c r="BJ58" s="294"/>
    </row>
    <row r="59" spans="2:62" ht="8.1" customHeight="1">
      <c r="B59" s="1"/>
      <c r="C59" s="1"/>
      <c r="D59" s="1"/>
      <c r="E59" s="1"/>
      <c r="F59" s="1"/>
      <c r="G59" s="1"/>
      <c r="H59" s="1"/>
      <c r="I59" s="1"/>
      <c r="J59" s="1"/>
      <c r="K59" s="1"/>
      <c r="L59" s="28"/>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row>
    <row r="60" spans="2:62">
      <c r="B60" s="324" t="s">
        <v>131</v>
      </c>
      <c r="C60" s="325"/>
      <c r="D60" s="325"/>
      <c r="E60" s="325"/>
      <c r="F60" s="325"/>
      <c r="G60" s="325"/>
      <c r="H60" s="325"/>
      <c r="I60" s="325"/>
      <c r="J60" s="325"/>
      <c r="K60" s="325"/>
      <c r="L60" s="325"/>
      <c r="M60" s="330" t="s">
        <v>169</v>
      </c>
      <c r="N60" s="330"/>
      <c r="O60" s="330"/>
      <c r="P60" s="330"/>
      <c r="Q60" s="330"/>
      <c r="R60" s="309" t="s">
        <v>170</v>
      </c>
      <c r="S60" s="310"/>
      <c r="T60" s="310"/>
      <c r="U60" s="310"/>
      <c r="V60" s="310"/>
      <c r="W60" s="315" t="s">
        <v>171</v>
      </c>
      <c r="X60" s="316"/>
      <c r="Y60" s="316"/>
      <c r="Z60" s="316"/>
      <c r="AA60" s="316"/>
      <c r="AB60" s="309" t="s">
        <v>172</v>
      </c>
      <c r="AC60" s="310"/>
      <c r="AD60" s="310"/>
      <c r="AE60" s="310"/>
      <c r="AF60" s="310"/>
      <c r="AG60" s="315" t="s">
        <v>173</v>
      </c>
      <c r="AH60" s="316"/>
      <c r="AI60" s="316"/>
      <c r="AJ60" s="316"/>
      <c r="AK60" s="316"/>
      <c r="AL60" s="309" t="s">
        <v>174</v>
      </c>
      <c r="AM60" s="310"/>
      <c r="AN60" s="310"/>
      <c r="AO60" s="310"/>
      <c r="AP60" s="310"/>
      <c r="AQ60" s="309" t="s">
        <v>175</v>
      </c>
      <c r="AR60" s="310"/>
      <c r="AS60" s="310"/>
      <c r="AT60" s="310"/>
      <c r="AU60" s="310"/>
      <c r="AV60" s="309" t="s">
        <v>176</v>
      </c>
      <c r="AW60" s="310"/>
      <c r="AX60" s="310"/>
      <c r="AY60" s="310"/>
      <c r="AZ60" s="310"/>
      <c r="BA60" s="315" t="s">
        <v>177</v>
      </c>
      <c r="BB60" s="316"/>
      <c r="BC60" s="316"/>
      <c r="BD60" s="316"/>
      <c r="BE60" s="316"/>
      <c r="BF60" s="309" t="s">
        <v>178</v>
      </c>
      <c r="BG60" s="310"/>
      <c r="BH60" s="310"/>
      <c r="BI60" s="310"/>
      <c r="BJ60" s="311"/>
    </row>
    <row r="61" spans="2:62">
      <c r="B61" s="326"/>
      <c r="C61" s="327"/>
      <c r="D61" s="327"/>
      <c r="E61" s="327"/>
      <c r="F61" s="327"/>
      <c r="G61" s="327"/>
      <c r="H61" s="327"/>
      <c r="I61" s="327"/>
      <c r="J61" s="327"/>
      <c r="K61" s="327"/>
      <c r="L61" s="327"/>
      <c r="M61" s="331"/>
      <c r="N61" s="331"/>
      <c r="O61" s="331"/>
      <c r="P61" s="331"/>
      <c r="Q61" s="331"/>
      <c r="R61" s="312"/>
      <c r="S61" s="312"/>
      <c r="T61" s="312"/>
      <c r="U61" s="312"/>
      <c r="V61" s="312"/>
      <c r="W61" s="317"/>
      <c r="X61" s="317"/>
      <c r="Y61" s="317"/>
      <c r="Z61" s="317"/>
      <c r="AA61" s="317"/>
      <c r="AB61" s="312"/>
      <c r="AC61" s="312"/>
      <c r="AD61" s="312"/>
      <c r="AE61" s="312"/>
      <c r="AF61" s="312"/>
      <c r="AG61" s="317"/>
      <c r="AH61" s="317"/>
      <c r="AI61" s="317"/>
      <c r="AJ61" s="317"/>
      <c r="AK61" s="317"/>
      <c r="AL61" s="312"/>
      <c r="AM61" s="312"/>
      <c r="AN61" s="312"/>
      <c r="AO61" s="312"/>
      <c r="AP61" s="312"/>
      <c r="AQ61" s="312"/>
      <c r="AR61" s="312"/>
      <c r="AS61" s="312"/>
      <c r="AT61" s="312"/>
      <c r="AU61" s="312"/>
      <c r="AV61" s="312"/>
      <c r="AW61" s="312"/>
      <c r="AX61" s="312"/>
      <c r="AY61" s="312"/>
      <c r="AZ61" s="312"/>
      <c r="BA61" s="317"/>
      <c r="BB61" s="317"/>
      <c r="BC61" s="317"/>
      <c r="BD61" s="317"/>
      <c r="BE61" s="317"/>
      <c r="BF61" s="312"/>
      <c r="BG61" s="312"/>
      <c r="BH61" s="312"/>
      <c r="BI61" s="312"/>
      <c r="BJ61" s="313"/>
    </row>
    <row r="62" spans="2:62">
      <c r="B62" s="328"/>
      <c r="C62" s="329"/>
      <c r="D62" s="329"/>
      <c r="E62" s="329"/>
      <c r="F62" s="329"/>
      <c r="G62" s="329"/>
      <c r="H62" s="329"/>
      <c r="I62" s="329"/>
      <c r="J62" s="329"/>
      <c r="K62" s="329"/>
      <c r="L62" s="329"/>
      <c r="M62" s="332"/>
      <c r="N62" s="332"/>
      <c r="O62" s="332"/>
      <c r="P62" s="332"/>
      <c r="Q62" s="332"/>
      <c r="R62" s="314"/>
      <c r="S62" s="314"/>
      <c r="T62" s="314"/>
      <c r="U62" s="314"/>
      <c r="V62" s="314"/>
      <c r="W62" s="318"/>
      <c r="X62" s="318"/>
      <c r="Y62" s="318"/>
      <c r="Z62" s="318"/>
      <c r="AA62" s="318"/>
      <c r="AB62" s="314"/>
      <c r="AC62" s="314"/>
      <c r="AD62" s="314"/>
      <c r="AE62" s="314"/>
      <c r="AF62" s="314"/>
      <c r="AG62" s="318"/>
      <c r="AH62" s="318"/>
      <c r="AI62" s="318"/>
      <c r="AJ62" s="318"/>
      <c r="AK62" s="318"/>
      <c r="AL62" s="314"/>
      <c r="AM62" s="314"/>
      <c r="AN62" s="314"/>
      <c r="AO62" s="314"/>
      <c r="AP62" s="314"/>
      <c r="AQ62" s="314"/>
      <c r="AR62" s="314"/>
      <c r="AS62" s="314"/>
      <c r="AT62" s="314"/>
      <c r="AU62" s="314"/>
      <c r="AV62" s="314"/>
      <c r="AW62" s="314"/>
      <c r="AX62" s="314"/>
      <c r="AY62" s="314"/>
      <c r="AZ62" s="314"/>
      <c r="BA62" s="318"/>
      <c r="BB62" s="318"/>
      <c r="BC62" s="318"/>
      <c r="BD62" s="318"/>
      <c r="BE62" s="318"/>
      <c r="BF62" s="314"/>
      <c r="BG62" s="314"/>
      <c r="BH62" s="314"/>
      <c r="BI62" s="314"/>
      <c r="BJ62" s="306"/>
    </row>
    <row r="63" spans="2:62" ht="8.1" customHeight="1">
      <c r="L63" s="26"/>
    </row>
    <row r="64" spans="2:62">
      <c r="C64" s="254" t="s">
        <v>132</v>
      </c>
      <c r="D64" s="254"/>
      <c r="E64" s="254"/>
      <c r="F64" s="280">
        <v>22</v>
      </c>
      <c r="G64" s="280"/>
      <c r="H64" s="280"/>
      <c r="I64" s="280" t="s">
        <v>131</v>
      </c>
      <c r="J64" s="280"/>
      <c r="K64" s="280"/>
      <c r="L64" s="27"/>
      <c r="M64" s="279">
        <v>14</v>
      </c>
      <c r="N64" s="279"/>
      <c r="O64" s="279"/>
      <c r="P64" s="279"/>
      <c r="Q64" s="279"/>
      <c r="R64" s="279">
        <v>3</v>
      </c>
      <c r="S64" s="279"/>
      <c r="T64" s="279"/>
      <c r="U64" s="279"/>
      <c r="V64" s="279"/>
      <c r="W64" s="279">
        <v>1</v>
      </c>
      <c r="X64" s="279"/>
      <c r="Y64" s="279"/>
      <c r="Z64" s="279"/>
      <c r="AA64" s="279"/>
      <c r="AB64" s="279">
        <v>1</v>
      </c>
      <c r="AC64" s="279"/>
      <c r="AD64" s="279"/>
      <c r="AE64" s="279"/>
      <c r="AF64" s="279"/>
      <c r="AG64" s="279">
        <v>2</v>
      </c>
      <c r="AH64" s="279"/>
      <c r="AI64" s="279"/>
      <c r="AJ64" s="279"/>
      <c r="AK64" s="279"/>
      <c r="AL64" s="279">
        <v>52</v>
      </c>
      <c r="AM64" s="279"/>
      <c r="AN64" s="279"/>
      <c r="AO64" s="279"/>
      <c r="AP64" s="279"/>
      <c r="AQ64" s="279">
        <v>4</v>
      </c>
      <c r="AR64" s="279"/>
      <c r="AS64" s="279"/>
      <c r="AT64" s="279"/>
      <c r="AU64" s="279"/>
      <c r="AV64" s="279">
        <v>20</v>
      </c>
      <c r="AW64" s="279"/>
      <c r="AX64" s="279"/>
      <c r="AY64" s="279"/>
      <c r="AZ64" s="279"/>
      <c r="BA64" s="279">
        <v>40</v>
      </c>
      <c r="BB64" s="279"/>
      <c r="BC64" s="279"/>
      <c r="BD64" s="279"/>
      <c r="BE64" s="279"/>
      <c r="BF64" s="279">
        <v>3</v>
      </c>
      <c r="BG64" s="279"/>
      <c r="BH64" s="279"/>
      <c r="BI64" s="279"/>
      <c r="BJ64" s="279"/>
    </row>
    <row r="65" spans="2:62">
      <c r="F65" s="280">
        <v>23</v>
      </c>
      <c r="G65" s="280"/>
      <c r="H65" s="280"/>
      <c r="L65" s="27"/>
      <c r="M65" s="279">
        <v>12</v>
      </c>
      <c r="N65" s="279"/>
      <c r="O65" s="279"/>
      <c r="P65" s="279"/>
      <c r="Q65" s="279"/>
      <c r="R65" s="279">
        <v>3</v>
      </c>
      <c r="S65" s="279"/>
      <c r="T65" s="279"/>
      <c r="U65" s="279"/>
      <c r="V65" s="279"/>
      <c r="W65" s="279">
        <v>1</v>
      </c>
      <c r="X65" s="279"/>
      <c r="Y65" s="279"/>
      <c r="Z65" s="279"/>
      <c r="AA65" s="279"/>
      <c r="AB65" s="279">
        <v>1</v>
      </c>
      <c r="AC65" s="279"/>
      <c r="AD65" s="279"/>
      <c r="AE65" s="279"/>
      <c r="AF65" s="279"/>
      <c r="AG65" s="279">
        <v>2</v>
      </c>
      <c r="AH65" s="279"/>
      <c r="AI65" s="279"/>
      <c r="AJ65" s="279"/>
      <c r="AK65" s="279"/>
      <c r="AL65" s="279">
        <v>45</v>
      </c>
      <c r="AM65" s="279"/>
      <c r="AN65" s="279"/>
      <c r="AO65" s="279"/>
      <c r="AP65" s="279"/>
      <c r="AQ65" s="279">
        <v>3</v>
      </c>
      <c r="AR65" s="279"/>
      <c r="AS65" s="279"/>
      <c r="AT65" s="279"/>
      <c r="AU65" s="279"/>
      <c r="AV65" s="279">
        <v>21</v>
      </c>
      <c r="AW65" s="279"/>
      <c r="AX65" s="279"/>
      <c r="AY65" s="279"/>
      <c r="AZ65" s="279"/>
      <c r="BA65" s="279">
        <v>41</v>
      </c>
      <c r="BB65" s="279"/>
      <c r="BC65" s="279"/>
      <c r="BD65" s="279"/>
      <c r="BE65" s="279"/>
      <c r="BF65" s="279">
        <v>3</v>
      </c>
      <c r="BG65" s="279"/>
      <c r="BH65" s="279"/>
      <c r="BI65" s="279"/>
      <c r="BJ65" s="279"/>
    </row>
    <row r="66" spans="2:62">
      <c r="F66" s="280">
        <v>24</v>
      </c>
      <c r="G66" s="280"/>
      <c r="H66" s="280"/>
      <c r="L66" s="27"/>
      <c r="M66" s="279">
        <v>12</v>
      </c>
      <c r="N66" s="279"/>
      <c r="O66" s="279"/>
      <c r="P66" s="279"/>
      <c r="Q66" s="279"/>
      <c r="R66" s="279">
        <v>3</v>
      </c>
      <c r="S66" s="279"/>
      <c r="T66" s="279"/>
      <c r="U66" s="279"/>
      <c r="V66" s="279"/>
      <c r="W66" s="279">
        <v>1</v>
      </c>
      <c r="X66" s="279"/>
      <c r="Y66" s="279"/>
      <c r="Z66" s="279"/>
      <c r="AA66" s="279"/>
      <c r="AB66" s="279">
        <v>1</v>
      </c>
      <c r="AC66" s="279"/>
      <c r="AD66" s="279"/>
      <c r="AE66" s="279"/>
      <c r="AF66" s="279"/>
      <c r="AG66" s="279">
        <v>2</v>
      </c>
      <c r="AH66" s="279"/>
      <c r="AI66" s="279"/>
      <c r="AJ66" s="279"/>
      <c r="AK66" s="279"/>
      <c r="AL66" s="279">
        <v>40</v>
      </c>
      <c r="AM66" s="279"/>
      <c r="AN66" s="279"/>
      <c r="AO66" s="279"/>
      <c r="AP66" s="279"/>
      <c r="AQ66" s="279">
        <v>3</v>
      </c>
      <c r="AR66" s="279"/>
      <c r="AS66" s="279"/>
      <c r="AT66" s="279"/>
      <c r="AU66" s="279"/>
      <c r="AV66" s="279">
        <v>21</v>
      </c>
      <c r="AW66" s="279"/>
      <c r="AX66" s="279"/>
      <c r="AY66" s="279"/>
      <c r="AZ66" s="279"/>
      <c r="BA66" s="279">
        <v>41</v>
      </c>
      <c r="BB66" s="279"/>
      <c r="BC66" s="279"/>
      <c r="BD66" s="279"/>
      <c r="BE66" s="279"/>
      <c r="BF66" s="279">
        <v>2</v>
      </c>
      <c r="BG66" s="279"/>
      <c r="BH66" s="279"/>
      <c r="BI66" s="279"/>
      <c r="BJ66" s="279"/>
    </row>
    <row r="67" spans="2:62">
      <c r="F67" s="280">
        <v>25</v>
      </c>
      <c r="G67" s="280"/>
      <c r="H67" s="280"/>
      <c r="L67" s="27"/>
      <c r="M67" s="279">
        <v>13</v>
      </c>
      <c r="N67" s="279"/>
      <c r="O67" s="279"/>
      <c r="P67" s="279"/>
      <c r="Q67" s="279"/>
      <c r="R67" s="279">
        <v>3</v>
      </c>
      <c r="S67" s="279"/>
      <c r="T67" s="279"/>
      <c r="U67" s="279"/>
      <c r="V67" s="279"/>
      <c r="W67" s="279">
        <v>1</v>
      </c>
      <c r="X67" s="279"/>
      <c r="Y67" s="279"/>
      <c r="Z67" s="279"/>
      <c r="AA67" s="279"/>
      <c r="AB67" s="279">
        <v>1</v>
      </c>
      <c r="AC67" s="279"/>
      <c r="AD67" s="279"/>
      <c r="AE67" s="279"/>
      <c r="AF67" s="279"/>
      <c r="AG67" s="279">
        <v>2</v>
      </c>
      <c r="AH67" s="279"/>
      <c r="AI67" s="279"/>
      <c r="AJ67" s="279"/>
      <c r="AK67" s="279"/>
      <c r="AL67" s="279">
        <v>36</v>
      </c>
      <c r="AM67" s="279"/>
      <c r="AN67" s="279"/>
      <c r="AO67" s="279"/>
      <c r="AP67" s="279"/>
      <c r="AQ67" s="279">
        <v>2</v>
      </c>
      <c r="AR67" s="279"/>
      <c r="AS67" s="279"/>
      <c r="AT67" s="279"/>
      <c r="AU67" s="279"/>
      <c r="AV67" s="279">
        <v>21</v>
      </c>
      <c r="AW67" s="279"/>
      <c r="AX67" s="279"/>
      <c r="AY67" s="279"/>
      <c r="AZ67" s="279"/>
      <c r="BA67" s="279">
        <v>40</v>
      </c>
      <c r="BB67" s="279"/>
      <c r="BC67" s="279"/>
      <c r="BD67" s="279"/>
      <c r="BE67" s="279"/>
      <c r="BF67" s="279">
        <v>2</v>
      </c>
      <c r="BG67" s="279"/>
      <c r="BH67" s="279"/>
      <c r="BI67" s="279"/>
      <c r="BJ67" s="279"/>
    </row>
    <row r="68" spans="2:62">
      <c r="F68" s="281">
        <v>26</v>
      </c>
      <c r="G68" s="281"/>
      <c r="H68" s="281"/>
      <c r="L68" s="27"/>
      <c r="M68" s="323">
        <v>14</v>
      </c>
      <c r="N68" s="294"/>
      <c r="O68" s="294"/>
      <c r="P68" s="294"/>
      <c r="Q68" s="294"/>
      <c r="R68" s="294">
        <v>3</v>
      </c>
      <c r="S68" s="294"/>
      <c r="T68" s="294"/>
      <c r="U68" s="294"/>
      <c r="V68" s="294"/>
      <c r="W68" s="294">
        <v>1</v>
      </c>
      <c r="X68" s="294"/>
      <c r="Y68" s="294"/>
      <c r="Z68" s="294"/>
      <c r="AA68" s="294"/>
      <c r="AB68" s="294">
        <v>2</v>
      </c>
      <c r="AC68" s="294"/>
      <c r="AD68" s="294"/>
      <c r="AE68" s="294"/>
      <c r="AF68" s="294"/>
      <c r="AG68" s="294">
        <v>2</v>
      </c>
      <c r="AH68" s="294"/>
      <c r="AI68" s="294"/>
      <c r="AJ68" s="294"/>
      <c r="AK68" s="294"/>
      <c r="AL68" s="294">
        <v>30</v>
      </c>
      <c r="AM68" s="294"/>
      <c r="AN68" s="294"/>
      <c r="AO68" s="294"/>
      <c r="AP68" s="294"/>
      <c r="AQ68" s="294">
        <v>2</v>
      </c>
      <c r="AR68" s="294"/>
      <c r="AS68" s="294"/>
      <c r="AT68" s="294"/>
      <c r="AU68" s="294"/>
      <c r="AV68" s="294">
        <v>21</v>
      </c>
      <c r="AW68" s="294"/>
      <c r="AX68" s="294"/>
      <c r="AY68" s="294"/>
      <c r="AZ68" s="294"/>
      <c r="BA68" s="294">
        <v>42</v>
      </c>
      <c r="BB68" s="294"/>
      <c r="BC68" s="294"/>
      <c r="BD68" s="294"/>
      <c r="BE68" s="294"/>
      <c r="BF68" s="294">
        <v>2</v>
      </c>
      <c r="BG68" s="294"/>
      <c r="BH68" s="294"/>
      <c r="BI68" s="294"/>
      <c r="BJ68" s="294"/>
    </row>
    <row r="69" spans="2:62" ht="8.1" customHeight="1">
      <c r="B69" s="1"/>
      <c r="C69" s="1"/>
      <c r="D69" s="1"/>
      <c r="E69" s="1"/>
      <c r="F69" s="1"/>
      <c r="G69" s="1"/>
      <c r="H69" s="1"/>
      <c r="I69" s="1"/>
      <c r="J69" s="1"/>
      <c r="K69" s="1"/>
      <c r="L69" s="28"/>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row>
    <row r="70" spans="2:62">
      <c r="C70" s="258" t="s">
        <v>179</v>
      </c>
      <c r="D70" s="258"/>
      <c r="E70" s="15" t="s">
        <v>141</v>
      </c>
      <c r="F70" s="3" t="s">
        <v>180</v>
      </c>
    </row>
    <row r="71" spans="2:62">
      <c r="B71" s="252" t="s">
        <v>140</v>
      </c>
      <c r="C71" s="252"/>
      <c r="D71" s="252"/>
      <c r="E71" s="15" t="s">
        <v>141</v>
      </c>
      <c r="F71" s="3" t="s">
        <v>142</v>
      </c>
    </row>
  </sheetData>
  <mergeCells count="380">
    <mergeCell ref="B27:BJ27"/>
    <mergeCell ref="B28:BJ28"/>
    <mergeCell ref="U23:AA23"/>
    <mergeCell ref="AB23:AH23"/>
    <mergeCell ref="AI23:AO23"/>
    <mergeCell ref="AP23:AV23"/>
    <mergeCell ref="AW23:BC23"/>
    <mergeCell ref="BD23:BJ23"/>
    <mergeCell ref="G23:I23"/>
    <mergeCell ref="N23:T23"/>
    <mergeCell ref="AW22:BC22"/>
    <mergeCell ref="BD22:BJ22"/>
    <mergeCell ref="U21:AA21"/>
    <mergeCell ref="AB21:AH21"/>
    <mergeCell ref="AI21:AO21"/>
    <mergeCell ref="AP21:AV21"/>
    <mergeCell ref="AW21:BC21"/>
    <mergeCell ref="BD21:BJ21"/>
    <mergeCell ref="B25:D25"/>
    <mergeCell ref="G22:I22"/>
    <mergeCell ref="N21:T21"/>
    <mergeCell ref="N22:T22"/>
    <mergeCell ref="U22:AA22"/>
    <mergeCell ref="AB22:AH22"/>
    <mergeCell ref="AI22:AO22"/>
    <mergeCell ref="AP22:AV22"/>
    <mergeCell ref="G20:I20"/>
    <mergeCell ref="G21:I21"/>
    <mergeCell ref="U19:AA19"/>
    <mergeCell ref="AB19:AH19"/>
    <mergeCell ref="AI19:AO19"/>
    <mergeCell ref="AP19:AV19"/>
    <mergeCell ref="AW19:BC19"/>
    <mergeCell ref="BD19:BJ19"/>
    <mergeCell ref="U20:AA20"/>
    <mergeCell ref="AB20:AH20"/>
    <mergeCell ref="AI20:AO20"/>
    <mergeCell ref="AP20:AV20"/>
    <mergeCell ref="AW20:BC20"/>
    <mergeCell ref="BD20:BJ20"/>
    <mergeCell ref="N20:T20"/>
    <mergeCell ref="B16:M17"/>
    <mergeCell ref="N16:T17"/>
    <mergeCell ref="U16:AA17"/>
    <mergeCell ref="AB16:AH17"/>
    <mergeCell ref="AI16:AO17"/>
    <mergeCell ref="AP16:AV17"/>
    <mergeCell ref="AW16:BC17"/>
    <mergeCell ref="BD16:BJ17"/>
    <mergeCell ref="C19:F19"/>
    <mergeCell ref="G19:I19"/>
    <mergeCell ref="J19:L19"/>
    <mergeCell ref="N19:T19"/>
    <mergeCell ref="AM10:AT10"/>
    <mergeCell ref="AU10:BB10"/>
    <mergeCell ref="BC10:BJ10"/>
    <mergeCell ref="AE11:AL11"/>
    <mergeCell ref="AM11:AT11"/>
    <mergeCell ref="AU11:BB11"/>
    <mergeCell ref="BC11:BJ11"/>
    <mergeCell ref="AM14:AT14"/>
    <mergeCell ref="AU14:BB14"/>
    <mergeCell ref="BC14:BJ14"/>
    <mergeCell ref="W14:AD14"/>
    <mergeCell ref="AE10:AL10"/>
    <mergeCell ref="AE12:AL12"/>
    <mergeCell ref="AE14:AL14"/>
    <mergeCell ref="G14:I14"/>
    <mergeCell ref="N10:V10"/>
    <mergeCell ref="N11:V11"/>
    <mergeCell ref="N12:V12"/>
    <mergeCell ref="N13:V13"/>
    <mergeCell ref="N14:V14"/>
    <mergeCell ref="AE13:AL13"/>
    <mergeCell ref="C10:F10"/>
    <mergeCell ref="G10:I10"/>
    <mergeCell ref="J10:L10"/>
    <mergeCell ref="G11:I11"/>
    <mergeCell ref="G12:I12"/>
    <mergeCell ref="G13:I13"/>
    <mergeCell ref="B5:BJ5"/>
    <mergeCell ref="B7:M8"/>
    <mergeCell ref="N7:V8"/>
    <mergeCell ref="W7:AD8"/>
    <mergeCell ref="AE7:AL8"/>
    <mergeCell ref="AM7:AT8"/>
    <mergeCell ref="AU7:BB8"/>
    <mergeCell ref="BC7:BJ8"/>
    <mergeCell ref="W10:AD10"/>
    <mergeCell ref="W11:AD11"/>
    <mergeCell ref="W12:AD12"/>
    <mergeCell ref="W13:AD13"/>
    <mergeCell ref="AM12:AT12"/>
    <mergeCell ref="AU12:BB12"/>
    <mergeCell ref="BC12:BJ12"/>
    <mergeCell ref="AM13:AT13"/>
    <mergeCell ref="AU13:BB13"/>
    <mergeCell ref="BC13:BJ13"/>
    <mergeCell ref="M30:Q32"/>
    <mergeCell ref="B30:L32"/>
    <mergeCell ref="R30:BJ30"/>
    <mergeCell ref="R31:V32"/>
    <mergeCell ref="W31:AA32"/>
    <mergeCell ref="AB31:AF32"/>
    <mergeCell ref="AG31:AK32"/>
    <mergeCell ref="AL31:AP32"/>
    <mergeCell ref="AQ31:AU32"/>
    <mergeCell ref="AV31:AZ32"/>
    <mergeCell ref="BA31:BE32"/>
    <mergeCell ref="BF31:BJ32"/>
    <mergeCell ref="C34:E34"/>
    <mergeCell ref="F34:H34"/>
    <mergeCell ref="I34:K34"/>
    <mergeCell ref="F35:H35"/>
    <mergeCell ref="R34:V34"/>
    <mergeCell ref="W34:AA34"/>
    <mergeCell ref="AB34:AF34"/>
    <mergeCell ref="AG34:AK34"/>
    <mergeCell ref="F36:H36"/>
    <mergeCell ref="F37:H37"/>
    <mergeCell ref="F38:H38"/>
    <mergeCell ref="M34:Q34"/>
    <mergeCell ref="M35:Q35"/>
    <mergeCell ref="M36:Q36"/>
    <mergeCell ref="M37:Q37"/>
    <mergeCell ref="M38:Q38"/>
    <mergeCell ref="AL34:AP34"/>
    <mergeCell ref="AQ34:AU34"/>
    <mergeCell ref="R36:V36"/>
    <mergeCell ref="W36:AA36"/>
    <mergeCell ref="AB36:AF36"/>
    <mergeCell ref="AG36:AK36"/>
    <mergeCell ref="AL36:AP36"/>
    <mergeCell ref="AQ36:AU36"/>
    <mergeCell ref="R38:V38"/>
    <mergeCell ref="W38:AA38"/>
    <mergeCell ref="AB38:AF38"/>
    <mergeCell ref="AG38:AK38"/>
    <mergeCell ref="AL38:AP38"/>
    <mergeCell ref="AQ38:AU38"/>
    <mergeCell ref="AV34:AZ34"/>
    <mergeCell ref="BA34:BE34"/>
    <mergeCell ref="BF34:BJ34"/>
    <mergeCell ref="R35:V35"/>
    <mergeCell ref="W35:AA35"/>
    <mergeCell ref="AB35:AF35"/>
    <mergeCell ref="AG35:AK35"/>
    <mergeCell ref="AL35:AP35"/>
    <mergeCell ref="AQ35:AU35"/>
    <mergeCell ref="AV35:AZ35"/>
    <mergeCell ref="BA35:BE35"/>
    <mergeCell ref="BF35:BJ35"/>
    <mergeCell ref="AV36:AZ36"/>
    <mergeCell ref="BA36:BE36"/>
    <mergeCell ref="BF36:BJ36"/>
    <mergeCell ref="R37:V37"/>
    <mergeCell ref="W37:AA37"/>
    <mergeCell ref="AB37:AF37"/>
    <mergeCell ref="AG37:AK37"/>
    <mergeCell ref="AL37:AP37"/>
    <mergeCell ref="AQ37:AU37"/>
    <mergeCell ref="AV37:AZ37"/>
    <mergeCell ref="BA37:BE37"/>
    <mergeCell ref="BF37:BJ37"/>
    <mergeCell ref="AV38:AZ38"/>
    <mergeCell ref="BA38:BE38"/>
    <mergeCell ref="BF38:BJ38"/>
    <mergeCell ref="B40:L42"/>
    <mergeCell ref="R41:V42"/>
    <mergeCell ref="W41:AA42"/>
    <mergeCell ref="AB41:AF42"/>
    <mergeCell ref="AG41:AK42"/>
    <mergeCell ref="AL41:AP42"/>
    <mergeCell ref="AQ41:AU42"/>
    <mergeCell ref="M41:Q42"/>
    <mergeCell ref="M40:Q40"/>
    <mergeCell ref="M45:Q45"/>
    <mergeCell ref="R45:V45"/>
    <mergeCell ref="W45:AA45"/>
    <mergeCell ref="AB45:AF45"/>
    <mergeCell ref="BF44:BJ44"/>
    <mergeCell ref="AV41:AZ42"/>
    <mergeCell ref="BA41:BE42"/>
    <mergeCell ref="C44:E44"/>
    <mergeCell ref="F44:H44"/>
    <mergeCell ref="I44:K44"/>
    <mergeCell ref="M44:Q44"/>
    <mergeCell ref="R44:V44"/>
    <mergeCell ref="W44:AA44"/>
    <mergeCell ref="AB44:AF44"/>
    <mergeCell ref="AG44:AK44"/>
    <mergeCell ref="AL44:AP44"/>
    <mergeCell ref="AQ44:AU44"/>
    <mergeCell ref="AV44:AZ44"/>
    <mergeCell ref="BA44:BE44"/>
    <mergeCell ref="F47:H47"/>
    <mergeCell ref="M47:Q47"/>
    <mergeCell ref="R47:V47"/>
    <mergeCell ref="W47:AA47"/>
    <mergeCell ref="AB47:AF47"/>
    <mergeCell ref="BF46:BJ46"/>
    <mergeCell ref="AL45:AP45"/>
    <mergeCell ref="AQ45:AU45"/>
    <mergeCell ref="AV45:AZ45"/>
    <mergeCell ref="BA45:BE45"/>
    <mergeCell ref="BF45:BJ45"/>
    <mergeCell ref="AG47:AK47"/>
    <mergeCell ref="AG46:AK46"/>
    <mergeCell ref="AL46:AP46"/>
    <mergeCell ref="AQ46:AU46"/>
    <mergeCell ref="AV46:AZ46"/>
    <mergeCell ref="BA46:BE46"/>
    <mergeCell ref="AG45:AK45"/>
    <mergeCell ref="F46:H46"/>
    <mergeCell ref="M46:Q46"/>
    <mergeCell ref="R46:V46"/>
    <mergeCell ref="W46:AA46"/>
    <mergeCell ref="AB46:AF46"/>
    <mergeCell ref="F45:H45"/>
    <mergeCell ref="BA48:BE48"/>
    <mergeCell ref="BF48:BJ48"/>
    <mergeCell ref="AL47:AP47"/>
    <mergeCell ref="AQ47:AU47"/>
    <mergeCell ref="AV47:AZ47"/>
    <mergeCell ref="BA47:BE47"/>
    <mergeCell ref="BF47:BJ47"/>
    <mergeCell ref="AQ51:AU52"/>
    <mergeCell ref="AV51:AZ52"/>
    <mergeCell ref="BF51:BJ52"/>
    <mergeCell ref="AG48:AK48"/>
    <mergeCell ref="AL48:AP48"/>
    <mergeCell ref="AQ48:AU48"/>
    <mergeCell ref="AV48:AZ48"/>
    <mergeCell ref="AL51:AP52"/>
    <mergeCell ref="B50:L52"/>
    <mergeCell ref="R51:V52"/>
    <mergeCell ref="W51:AA52"/>
    <mergeCell ref="AB51:AF52"/>
    <mergeCell ref="AG51:AK52"/>
    <mergeCell ref="M51:Q52"/>
    <mergeCell ref="F48:H48"/>
    <mergeCell ref="M48:Q48"/>
    <mergeCell ref="R48:V48"/>
    <mergeCell ref="W48:AA48"/>
    <mergeCell ref="AB48:AF48"/>
    <mergeCell ref="C54:E54"/>
    <mergeCell ref="F54:H54"/>
    <mergeCell ref="I54:K54"/>
    <mergeCell ref="M54:Q54"/>
    <mergeCell ref="R54:V54"/>
    <mergeCell ref="W54:AA54"/>
    <mergeCell ref="AL54:AP54"/>
    <mergeCell ref="AQ54:AU54"/>
    <mergeCell ref="AV54:AZ54"/>
    <mergeCell ref="AB54:AF54"/>
    <mergeCell ref="AG54:AK54"/>
    <mergeCell ref="BA54:BE54"/>
    <mergeCell ref="BF54:BJ54"/>
    <mergeCell ref="F55:H55"/>
    <mergeCell ref="M55:Q55"/>
    <mergeCell ref="R55:V55"/>
    <mergeCell ref="W55:AA55"/>
    <mergeCell ref="AB55:AF55"/>
    <mergeCell ref="AG55:AK55"/>
    <mergeCell ref="AL55:AP55"/>
    <mergeCell ref="AQ55:AU55"/>
    <mergeCell ref="AV55:AZ55"/>
    <mergeCell ref="BA55:BE55"/>
    <mergeCell ref="BF55:BJ55"/>
    <mergeCell ref="BA56:BE56"/>
    <mergeCell ref="BF56:BJ56"/>
    <mergeCell ref="F57:H57"/>
    <mergeCell ref="M57:Q57"/>
    <mergeCell ref="R57:V57"/>
    <mergeCell ref="W57:AA57"/>
    <mergeCell ref="AB57:AF57"/>
    <mergeCell ref="AG57:AK57"/>
    <mergeCell ref="AL57:AP57"/>
    <mergeCell ref="AQ57:AU57"/>
    <mergeCell ref="AV57:AZ57"/>
    <mergeCell ref="BA57:BE57"/>
    <mergeCell ref="BF57:BJ57"/>
    <mergeCell ref="F56:H56"/>
    <mergeCell ref="M56:Q56"/>
    <mergeCell ref="R56:V56"/>
    <mergeCell ref="W56:AA56"/>
    <mergeCell ref="AB56:AF56"/>
    <mergeCell ref="AG56:AK56"/>
    <mergeCell ref="AL56:AP56"/>
    <mergeCell ref="AQ56:AU56"/>
    <mergeCell ref="AV56:AZ56"/>
    <mergeCell ref="BF58:BJ58"/>
    <mergeCell ref="B60:L62"/>
    <mergeCell ref="M60:Q62"/>
    <mergeCell ref="F58:H58"/>
    <mergeCell ref="M58:Q58"/>
    <mergeCell ref="R58:V58"/>
    <mergeCell ref="W58:AA58"/>
    <mergeCell ref="AB58:AF58"/>
    <mergeCell ref="AG58:AK58"/>
    <mergeCell ref="AV60:AZ62"/>
    <mergeCell ref="BA60:BE62"/>
    <mergeCell ref="AL58:AP58"/>
    <mergeCell ref="AQ58:AU58"/>
    <mergeCell ref="AV58:AZ58"/>
    <mergeCell ref="BA58:BE58"/>
    <mergeCell ref="C64:E64"/>
    <mergeCell ref="F64:H64"/>
    <mergeCell ref="I64:K64"/>
    <mergeCell ref="M64:Q64"/>
    <mergeCell ref="R64:V64"/>
    <mergeCell ref="BA64:BE64"/>
    <mergeCell ref="AL64:AP64"/>
    <mergeCell ref="AV64:AZ64"/>
    <mergeCell ref="BF64:BJ64"/>
    <mergeCell ref="AB66:AF66"/>
    <mergeCell ref="W64:AA64"/>
    <mergeCell ref="BF66:BJ66"/>
    <mergeCell ref="AL65:AP65"/>
    <mergeCell ref="AQ65:AU65"/>
    <mergeCell ref="AV65:AZ65"/>
    <mergeCell ref="BA65:BE65"/>
    <mergeCell ref="BF65:BJ65"/>
    <mergeCell ref="F65:H65"/>
    <mergeCell ref="M65:Q65"/>
    <mergeCell ref="R65:V65"/>
    <mergeCell ref="W65:AA65"/>
    <mergeCell ref="AB65:AF65"/>
    <mergeCell ref="AG65:AK65"/>
    <mergeCell ref="AB64:AF64"/>
    <mergeCell ref="AQ64:AU64"/>
    <mergeCell ref="AG64:AK64"/>
    <mergeCell ref="AG67:AK67"/>
    <mergeCell ref="AG66:AK66"/>
    <mergeCell ref="AL66:AP66"/>
    <mergeCell ref="AQ66:AU66"/>
    <mergeCell ref="AV66:AZ66"/>
    <mergeCell ref="BA66:BE66"/>
    <mergeCell ref="F68:H68"/>
    <mergeCell ref="M68:Q68"/>
    <mergeCell ref="R68:V68"/>
    <mergeCell ref="W68:AA68"/>
    <mergeCell ref="AB68:AF68"/>
    <mergeCell ref="F67:H67"/>
    <mergeCell ref="M67:Q67"/>
    <mergeCell ref="R67:V67"/>
    <mergeCell ref="W67:AA67"/>
    <mergeCell ref="AB67:AF67"/>
    <mergeCell ref="AL68:AP68"/>
    <mergeCell ref="AQ68:AU68"/>
    <mergeCell ref="AV68:AZ68"/>
    <mergeCell ref="BA68:BE68"/>
    <mergeCell ref="F66:H66"/>
    <mergeCell ref="M66:Q66"/>
    <mergeCell ref="R66:V66"/>
    <mergeCell ref="W66:AA66"/>
    <mergeCell ref="AS1:BK2"/>
    <mergeCell ref="BF60:BJ62"/>
    <mergeCell ref="C70:D70"/>
    <mergeCell ref="B71:D71"/>
    <mergeCell ref="R60:V62"/>
    <mergeCell ref="W60:AA62"/>
    <mergeCell ref="AB60:AF62"/>
    <mergeCell ref="AG60:AK62"/>
    <mergeCell ref="AL60:AP62"/>
    <mergeCell ref="AQ60:AU62"/>
    <mergeCell ref="BF68:BJ68"/>
    <mergeCell ref="AL67:AP67"/>
    <mergeCell ref="AQ67:AU67"/>
    <mergeCell ref="AV67:AZ67"/>
    <mergeCell ref="BA67:BE67"/>
    <mergeCell ref="BF67:BJ67"/>
    <mergeCell ref="AG68:AK68"/>
    <mergeCell ref="R40:AK40"/>
    <mergeCell ref="AL40:BE40"/>
    <mergeCell ref="BF40:BJ42"/>
    <mergeCell ref="M50:AA50"/>
    <mergeCell ref="AB50:AU50"/>
    <mergeCell ref="AV50:BJ50"/>
    <mergeCell ref="BA51:BE52"/>
  </mergeCells>
  <phoneticPr fontId="7"/>
  <printOptions horizontalCentered="1"/>
  <pageMargins left="0.47244094488188981" right="0.39370078740157483" top="0.31496062992125984" bottom="0.39370078740157483" header="0" footer="0"/>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5"/>
  <sheetViews>
    <sheetView view="pageBreakPreview" zoomScaleNormal="100" zoomScaleSheetLayoutView="100" workbookViewId="0">
      <selection activeCell="BK1" sqref="BK1"/>
    </sheetView>
  </sheetViews>
  <sheetFormatPr defaultRowHeight="13.5"/>
  <cols>
    <col min="1" max="63" width="1.625" customWidth="1"/>
  </cols>
  <sheetData>
    <row r="1" spans="1:62" ht="11.1" customHeight="1">
      <c r="A1" s="250">
        <f>'221'!AS1+1</f>
        <v>222</v>
      </c>
      <c r="B1" s="250"/>
      <c r="C1" s="250"/>
      <c r="D1" s="250"/>
      <c r="E1" s="250"/>
      <c r="F1" s="250"/>
      <c r="G1" s="250"/>
      <c r="H1" s="250"/>
      <c r="I1" s="250"/>
      <c r="J1" s="250"/>
      <c r="K1" s="250"/>
      <c r="L1" s="250"/>
      <c r="M1" s="250"/>
      <c r="N1" s="250"/>
      <c r="O1" s="250"/>
      <c r="P1" s="250"/>
      <c r="Q1" s="250"/>
      <c r="R1" s="250"/>
      <c r="S1" s="250"/>
    </row>
    <row r="2" spans="1:62" ht="11.1" customHeight="1">
      <c r="A2" s="250"/>
      <c r="B2" s="250"/>
      <c r="C2" s="250"/>
      <c r="D2" s="250"/>
      <c r="E2" s="250"/>
      <c r="F2" s="250"/>
      <c r="G2" s="250"/>
      <c r="H2" s="250"/>
      <c r="I2" s="250"/>
      <c r="J2" s="250"/>
      <c r="K2" s="250"/>
      <c r="L2" s="250"/>
      <c r="M2" s="250"/>
      <c r="N2" s="250"/>
      <c r="O2" s="250"/>
      <c r="P2" s="250"/>
      <c r="Q2" s="250"/>
      <c r="R2" s="250"/>
      <c r="S2" s="250"/>
    </row>
    <row r="3" spans="1:62" ht="11.1" customHeight="1">
      <c r="A3" s="40"/>
      <c r="B3" s="40"/>
      <c r="C3" s="40"/>
      <c r="D3" s="40"/>
      <c r="E3" s="40"/>
      <c r="F3" s="40"/>
      <c r="G3" s="40"/>
      <c r="H3" s="40"/>
      <c r="I3" s="40"/>
      <c r="J3" s="40"/>
      <c r="K3" s="40"/>
      <c r="L3" s="40"/>
      <c r="M3" s="40"/>
      <c r="N3" s="40"/>
      <c r="O3" s="40"/>
      <c r="P3" s="40"/>
      <c r="Q3" s="40"/>
      <c r="R3" s="40"/>
      <c r="S3" s="40"/>
    </row>
    <row r="4" spans="1:62" ht="11.1" customHeight="1">
      <c r="A4" s="40"/>
      <c r="B4" s="40"/>
      <c r="C4" s="40"/>
      <c r="D4" s="40"/>
      <c r="E4" s="40"/>
      <c r="F4" s="40"/>
      <c r="G4" s="40"/>
      <c r="H4" s="40"/>
      <c r="I4" s="40"/>
      <c r="J4" s="40"/>
      <c r="K4" s="40"/>
      <c r="L4" s="40"/>
      <c r="M4" s="40"/>
      <c r="N4" s="40"/>
      <c r="O4" s="40"/>
      <c r="P4" s="40"/>
      <c r="Q4" s="40"/>
      <c r="R4" s="40"/>
      <c r="S4" s="40"/>
    </row>
    <row r="5" spans="1:62" ht="12.95" customHeight="1">
      <c r="B5" s="280" t="s">
        <v>181</v>
      </c>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0"/>
      <c r="BA5" s="280"/>
      <c r="BB5" s="280"/>
      <c r="BC5" s="280"/>
      <c r="BD5" s="280"/>
      <c r="BE5" s="280"/>
      <c r="BF5" s="280"/>
      <c r="BG5" s="280"/>
      <c r="BH5" s="280"/>
      <c r="BI5" s="280"/>
      <c r="BJ5" s="280"/>
    </row>
    <row r="6" spans="1:62" ht="12.95" customHeight="1">
      <c r="BJ6" s="8" t="s">
        <v>183</v>
      </c>
    </row>
    <row r="7" spans="1:62">
      <c r="B7" s="324" t="s">
        <v>192</v>
      </c>
      <c r="C7" s="325"/>
      <c r="D7" s="325"/>
      <c r="E7" s="325"/>
      <c r="F7" s="325"/>
      <c r="G7" s="325"/>
      <c r="H7" s="325"/>
      <c r="I7" s="325"/>
      <c r="J7" s="325"/>
      <c r="K7" s="325"/>
      <c r="L7" s="325"/>
      <c r="M7" s="325"/>
      <c r="N7" s="325" t="s">
        <v>184</v>
      </c>
      <c r="O7" s="325"/>
      <c r="P7" s="325"/>
      <c r="Q7" s="325"/>
      <c r="R7" s="325"/>
      <c r="S7" s="325"/>
      <c r="T7" s="325"/>
      <c r="U7" s="325" t="s">
        <v>185</v>
      </c>
      <c r="V7" s="325"/>
      <c r="W7" s="325"/>
      <c r="X7" s="325"/>
      <c r="Y7" s="325"/>
      <c r="Z7" s="325"/>
      <c r="AA7" s="325"/>
      <c r="AB7" s="315" t="s">
        <v>186</v>
      </c>
      <c r="AC7" s="325"/>
      <c r="AD7" s="325"/>
      <c r="AE7" s="325"/>
      <c r="AF7" s="325"/>
      <c r="AG7" s="325"/>
      <c r="AH7" s="325"/>
      <c r="AI7" s="315" t="s">
        <v>187</v>
      </c>
      <c r="AJ7" s="325"/>
      <c r="AK7" s="325"/>
      <c r="AL7" s="325"/>
      <c r="AM7" s="325"/>
      <c r="AN7" s="325"/>
      <c r="AO7" s="325"/>
      <c r="AP7" s="315" t="s">
        <v>188</v>
      </c>
      <c r="AQ7" s="325"/>
      <c r="AR7" s="325"/>
      <c r="AS7" s="325"/>
      <c r="AT7" s="325"/>
      <c r="AU7" s="325"/>
      <c r="AV7" s="325"/>
      <c r="AW7" s="315" t="s">
        <v>189</v>
      </c>
      <c r="AX7" s="325"/>
      <c r="AY7" s="325"/>
      <c r="AZ7" s="325"/>
      <c r="BA7" s="325"/>
      <c r="BB7" s="325"/>
      <c r="BC7" s="325"/>
      <c r="BD7" s="315" t="s">
        <v>190</v>
      </c>
      <c r="BE7" s="325"/>
      <c r="BF7" s="325"/>
      <c r="BG7" s="325"/>
      <c r="BH7" s="325"/>
      <c r="BI7" s="325"/>
      <c r="BJ7" s="348"/>
    </row>
    <row r="8" spans="1:62">
      <c r="B8" s="326"/>
      <c r="C8" s="327"/>
      <c r="D8" s="327"/>
      <c r="E8" s="327"/>
      <c r="F8" s="327"/>
      <c r="G8" s="327"/>
      <c r="H8" s="327"/>
      <c r="I8" s="327"/>
      <c r="J8" s="327"/>
      <c r="K8" s="327"/>
      <c r="L8" s="327"/>
      <c r="M8" s="327"/>
      <c r="N8" s="327"/>
      <c r="O8" s="327"/>
      <c r="P8" s="327"/>
      <c r="Q8" s="327"/>
      <c r="R8" s="327"/>
      <c r="S8" s="327"/>
      <c r="T8" s="327"/>
      <c r="U8" s="327"/>
      <c r="V8" s="327"/>
      <c r="W8" s="327"/>
      <c r="X8" s="327"/>
      <c r="Y8" s="327"/>
      <c r="Z8" s="327"/>
      <c r="AA8" s="327"/>
      <c r="AB8" s="327"/>
      <c r="AC8" s="327"/>
      <c r="AD8" s="327"/>
      <c r="AE8" s="327"/>
      <c r="AF8" s="327"/>
      <c r="AG8" s="327"/>
      <c r="AH8" s="327"/>
      <c r="AI8" s="327"/>
      <c r="AJ8" s="327"/>
      <c r="AK8" s="327"/>
      <c r="AL8" s="327"/>
      <c r="AM8" s="327"/>
      <c r="AN8" s="327"/>
      <c r="AO8" s="327"/>
      <c r="AP8" s="327"/>
      <c r="AQ8" s="327"/>
      <c r="AR8" s="327"/>
      <c r="AS8" s="327"/>
      <c r="AT8" s="327"/>
      <c r="AU8" s="327"/>
      <c r="AV8" s="327"/>
      <c r="AW8" s="327"/>
      <c r="AX8" s="327"/>
      <c r="AY8" s="327"/>
      <c r="AZ8" s="327"/>
      <c r="BA8" s="327"/>
      <c r="BB8" s="327"/>
      <c r="BC8" s="327"/>
      <c r="BD8" s="327"/>
      <c r="BE8" s="327"/>
      <c r="BF8" s="327"/>
      <c r="BG8" s="327"/>
      <c r="BH8" s="327"/>
      <c r="BI8" s="327"/>
      <c r="BJ8" s="350"/>
    </row>
    <row r="9" spans="1:62">
      <c r="B9" s="328"/>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c r="AP9" s="329"/>
      <c r="AQ9" s="329"/>
      <c r="AR9" s="329"/>
      <c r="AS9" s="329"/>
      <c r="AT9" s="329"/>
      <c r="AU9" s="329"/>
      <c r="AV9" s="329"/>
      <c r="AW9" s="329"/>
      <c r="AX9" s="329"/>
      <c r="AY9" s="329"/>
      <c r="AZ9" s="329"/>
      <c r="BA9" s="329"/>
      <c r="BB9" s="329"/>
      <c r="BC9" s="329"/>
      <c r="BD9" s="329"/>
      <c r="BE9" s="329"/>
      <c r="BF9" s="329"/>
      <c r="BG9" s="329"/>
      <c r="BH9" s="329"/>
      <c r="BI9" s="329"/>
      <c r="BJ9" s="336"/>
    </row>
    <row r="10" spans="1:62">
      <c r="M10" s="26"/>
    </row>
    <row r="11" spans="1:62">
      <c r="C11" s="254" t="s">
        <v>191</v>
      </c>
      <c r="D11" s="254"/>
      <c r="E11" s="254"/>
      <c r="F11" s="254"/>
      <c r="G11" s="280">
        <v>22</v>
      </c>
      <c r="H11" s="280"/>
      <c r="I11" s="280"/>
      <c r="J11" s="280" t="s">
        <v>192</v>
      </c>
      <c r="K11" s="280"/>
      <c r="L11" s="280"/>
      <c r="M11" s="27"/>
      <c r="N11" s="279">
        <v>1304</v>
      </c>
      <c r="O11" s="279"/>
      <c r="P11" s="279"/>
      <c r="Q11" s="279"/>
      <c r="R11" s="279"/>
      <c r="S11" s="279"/>
      <c r="T11" s="279"/>
      <c r="U11" s="279">
        <v>8</v>
      </c>
      <c r="V11" s="279"/>
      <c r="W11" s="279"/>
      <c r="X11" s="279"/>
      <c r="Y11" s="279"/>
      <c r="Z11" s="279"/>
      <c r="AA11" s="279"/>
      <c r="AB11" s="279">
        <v>27</v>
      </c>
      <c r="AC11" s="279"/>
      <c r="AD11" s="279"/>
      <c r="AE11" s="279"/>
      <c r="AF11" s="279"/>
      <c r="AG11" s="279"/>
      <c r="AH11" s="279"/>
      <c r="AI11" s="279">
        <v>2</v>
      </c>
      <c r="AJ11" s="279"/>
      <c r="AK11" s="279"/>
      <c r="AL11" s="279"/>
      <c r="AM11" s="279"/>
      <c r="AN11" s="279"/>
      <c r="AO11" s="279"/>
      <c r="AP11" s="279">
        <v>5</v>
      </c>
      <c r="AQ11" s="279"/>
      <c r="AR11" s="279"/>
      <c r="AS11" s="279"/>
      <c r="AT11" s="279"/>
      <c r="AU11" s="279"/>
      <c r="AV11" s="279"/>
      <c r="AW11" s="279">
        <v>8</v>
      </c>
      <c r="AX11" s="279"/>
      <c r="AY11" s="279"/>
      <c r="AZ11" s="279"/>
      <c r="BA11" s="279"/>
      <c r="BB11" s="279"/>
      <c r="BC11" s="279"/>
      <c r="BD11" s="279">
        <v>8</v>
      </c>
      <c r="BE11" s="279"/>
      <c r="BF11" s="279"/>
      <c r="BG11" s="279"/>
      <c r="BH11" s="279"/>
      <c r="BI11" s="279"/>
      <c r="BJ11" s="279"/>
    </row>
    <row r="12" spans="1:62">
      <c r="G12" s="280">
        <v>23</v>
      </c>
      <c r="H12" s="280"/>
      <c r="I12" s="280"/>
      <c r="M12" s="27"/>
      <c r="N12" s="279">
        <v>1272</v>
      </c>
      <c r="O12" s="279"/>
      <c r="P12" s="279"/>
      <c r="Q12" s="279"/>
      <c r="R12" s="279"/>
      <c r="S12" s="279"/>
      <c r="T12" s="279"/>
      <c r="U12" s="279">
        <v>1</v>
      </c>
      <c r="V12" s="279"/>
      <c r="W12" s="279"/>
      <c r="X12" s="279"/>
      <c r="Y12" s="279"/>
      <c r="Z12" s="279"/>
      <c r="AA12" s="279"/>
      <c r="AB12" s="279">
        <v>26</v>
      </c>
      <c r="AC12" s="279"/>
      <c r="AD12" s="279"/>
      <c r="AE12" s="279"/>
      <c r="AF12" s="279"/>
      <c r="AG12" s="279"/>
      <c r="AH12" s="279"/>
      <c r="AI12" s="279">
        <v>2</v>
      </c>
      <c r="AJ12" s="279"/>
      <c r="AK12" s="279"/>
      <c r="AL12" s="279"/>
      <c r="AM12" s="279"/>
      <c r="AN12" s="279"/>
      <c r="AO12" s="279"/>
      <c r="AP12" s="279">
        <v>4</v>
      </c>
      <c r="AQ12" s="279"/>
      <c r="AR12" s="279"/>
      <c r="AS12" s="279"/>
      <c r="AT12" s="279"/>
      <c r="AU12" s="279"/>
      <c r="AV12" s="279"/>
      <c r="AW12" s="279">
        <v>8</v>
      </c>
      <c r="AX12" s="279"/>
      <c r="AY12" s="279"/>
      <c r="AZ12" s="279"/>
      <c r="BA12" s="279"/>
      <c r="BB12" s="279"/>
      <c r="BC12" s="279"/>
      <c r="BD12" s="279">
        <v>9</v>
      </c>
      <c r="BE12" s="279"/>
      <c r="BF12" s="279"/>
      <c r="BG12" s="279"/>
      <c r="BH12" s="279"/>
      <c r="BI12" s="279"/>
      <c r="BJ12" s="279"/>
    </row>
    <row r="13" spans="1:62">
      <c r="G13" s="280">
        <v>24</v>
      </c>
      <c r="H13" s="280"/>
      <c r="I13" s="280"/>
      <c r="M13" s="27"/>
      <c r="N13" s="279">
        <v>1270</v>
      </c>
      <c r="O13" s="279"/>
      <c r="P13" s="279"/>
      <c r="Q13" s="279"/>
      <c r="R13" s="279"/>
      <c r="S13" s="279"/>
      <c r="T13" s="279"/>
      <c r="U13" s="279">
        <v>2</v>
      </c>
      <c r="V13" s="279"/>
      <c r="W13" s="279"/>
      <c r="X13" s="279"/>
      <c r="Y13" s="279"/>
      <c r="Z13" s="279"/>
      <c r="AA13" s="279"/>
      <c r="AB13" s="279">
        <v>21</v>
      </c>
      <c r="AC13" s="279"/>
      <c r="AD13" s="279"/>
      <c r="AE13" s="279"/>
      <c r="AF13" s="279"/>
      <c r="AG13" s="279"/>
      <c r="AH13" s="279"/>
      <c r="AI13" s="279">
        <v>2</v>
      </c>
      <c r="AJ13" s="279"/>
      <c r="AK13" s="279"/>
      <c r="AL13" s="279"/>
      <c r="AM13" s="279"/>
      <c r="AN13" s="279"/>
      <c r="AO13" s="279"/>
      <c r="AP13" s="279">
        <v>4</v>
      </c>
      <c r="AQ13" s="279"/>
      <c r="AR13" s="279"/>
      <c r="AS13" s="279"/>
      <c r="AT13" s="279"/>
      <c r="AU13" s="279"/>
      <c r="AV13" s="279"/>
      <c r="AW13" s="279">
        <v>8</v>
      </c>
      <c r="AX13" s="279"/>
      <c r="AY13" s="279"/>
      <c r="AZ13" s="279"/>
      <c r="BA13" s="279"/>
      <c r="BB13" s="279"/>
      <c r="BC13" s="279"/>
      <c r="BD13" s="279">
        <v>9</v>
      </c>
      <c r="BE13" s="279"/>
      <c r="BF13" s="279"/>
      <c r="BG13" s="279"/>
      <c r="BH13" s="279"/>
      <c r="BI13" s="279"/>
      <c r="BJ13" s="279"/>
    </row>
    <row r="14" spans="1:62">
      <c r="G14" s="280">
        <v>25</v>
      </c>
      <c r="H14" s="280"/>
      <c r="I14" s="280"/>
      <c r="M14" s="27"/>
      <c r="N14" s="279">
        <v>1321</v>
      </c>
      <c r="O14" s="279"/>
      <c r="P14" s="279"/>
      <c r="Q14" s="279"/>
      <c r="R14" s="279"/>
      <c r="S14" s="279"/>
      <c r="T14" s="279"/>
      <c r="U14" s="279">
        <v>2</v>
      </c>
      <c r="V14" s="279"/>
      <c r="W14" s="279"/>
      <c r="X14" s="279"/>
      <c r="Y14" s="279"/>
      <c r="Z14" s="279"/>
      <c r="AA14" s="279"/>
      <c r="AB14" s="279">
        <v>24</v>
      </c>
      <c r="AC14" s="279"/>
      <c r="AD14" s="279"/>
      <c r="AE14" s="279"/>
      <c r="AF14" s="279"/>
      <c r="AG14" s="279"/>
      <c r="AH14" s="279"/>
      <c r="AI14" s="279">
        <v>2</v>
      </c>
      <c r="AJ14" s="279"/>
      <c r="AK14" s="279"/>
      <c r="AL14" s="279"/>
      <c r="AM14" s="279"/>
      <c r="AN14" s="279"/>
      <c r="AO14" s="279"/>
      <c r="AP14" s="279">
        <v>4</v>
      </c>
      <c r="AQ14" s="279"/>
      <c r="AR14" s="279"/>
      <c r="AS14" s="279"/>
      <c r="AT14" s="279"/>
      <c r="AU14" s="279"/>
      <c r="AV14" s="279"/>
      <c r="AW14" s="279">
        <v>7</v>
      </c>
      <c r="AX14" s="279"/>
      <c r="AY14" s="279"/>
      <c r="AZ14" s="279"/>
      <c r="BA14" s="279"/>
      <c r="BB14" s="279"/>
      <c r="BC14" s="279"/>
      <c r="BD14" s="279">
        <v>8</v>
      </c>
      <c r="BE14" s="279"/>
      <c r="BF14" s="279"/>
      <c r="BG14" s="279"/>
      <c r="BH14" s="279"/>
      <c r="BI14" s="279"/>
      <c r="BJ14" s="279"/>
    </row>
    <row r="15" spans="1:62">
      <c r="G15" s="281">
        <v>26</v>
      </c>
      <c r="H15" s="281"/>
      <c r="I15" s="281"/>
      <c r="M15" s="27"/>
      <c r="N15" s="294">
        <v>1344</v>
      </c>
      <c r="O15" s="294"/>
      <c r="P15" s="294"/>
      <c r="Q15" s="294"/>
      <c r="R15" s="294"/>
      <c r="S15" s="294"/>
      <c r="T15" s="294"/>
      <c r="U15" s="294">
        <v>2</v>
      </c>
      <c r="V15" s="294"/>
      <c r="W15" s="294"/>
      <c r="X15" s="294"/>
      <c r="Y15" s="294"/>
      <c r="Z15" s="294"/>
      <c r="AA15" s="294"/>
      <c r="AB15" s="294">
        <v>26</v>
      </c>
      <c r="AC15" s="294"/>
      <c r="AD15" s="294"/>
      <c r="AE15" s="294"/>
      <c r="AF15" s="294"/>
      <c r="AG15" s="294"/>
      <c r="AH15" s="294"/>
      <c r="AI15" s="294">
        <v>2</v>
      </c>
      <c r="AJ15" s="294"/>
      <c r="AK15" s="294"/>
      <c r="AL15" s="294"/>
      <c r="AM15" s="294"/>
      <c r="AN15" s="294"/>
      <c r="AO15" s="294"/>
      <c r="AP15" s="294">
        <v>4</v>
      </c>
      <c r="AQ15" s="294"/>
      <c r="AR15" s="294"/>
      <c r="AS15" s="294"/>
      <c r="AT15" s="294"/>
      <c r="AU15" s="294"/>
      <c r="AV15" s="294"/>
      <c r="AW15" s="294">
        <v>7</v>
      </c>
      <c r="AX15" s="294"/>
      <c r="AY15" s="294"/>
      <c r="AZ15" s="294"/>
      <c r="BA15" s="294"/>
      <c r="BB15" s="294"/>
      <c r="BC15" s="294"/>
      <c r="BD15" s="294">
        <v>9</v>
      </c>
      <c r="BE15" s="294"/>
      <c r="BF15" s="294"/>
      <c r="BG15" s="294"/>
      <c r="BH15" s="294"/>
      <c r="BI15" s="294"/>
      <c r="BJ15" s="294"/>
    </row>
    <row r="16" spans="1:62">
      <c r="B16" s="1"/>
      <c r="C16" s="1"/>
      <c r="D16" s="1"/>
      <c r="E16" s="1"/>
      <c r="F16" s="1"/>
      <c r="G16" s="1"/>
      <c r="H16" s="1"/>
      <c r="I16" s="1"/>
      <c r="J16" s="1"/>
      <c r="K16" s="1"/>
      <c r="L16" s="1"/>
      <c r="M16" s="28"/>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row>
    <row r="17" spans="2:62">
      <c r="B17" s="266" t="s">
        <v>192</v>
      </c>
      <c r="C17" s="270"/>
      <c r="D17" s="270"/>
      <c r="E17" s="270"/>
      <c r="F17" s="270"/>
      <c r="G17" s="270"/>
      <c r="H17" s="270"/>
      <c r="I17" s="270"/>
      <c r="J17" s="270"/>
      <c r="K17" s="270"/>
      <c r="L17" s="270"/>
      <c r="M17" s="270"/>
      <c r="N17" s="270" t="s">
        <v>193</v>
      </c>
      <c r="O17" s="270"/>
      <c r="P17" s="270"/>
      <c r="Q17" s="270"/>
      <c r="R17" s="270"/>
      <c r="S17" s="270"/>
      <c r="T17" s="270"/>
      <c r="U17" s="272" t="s">
        <v>194</v>
      </c>
      <c r="V17" s="273"/>
      <c r="W17" s="273"/>
      <c r="X17" s="273"/>
      <c r="Y17" s="273"/>
      <c r="Z17" s="273"/>
      <c r="AA17" s="273"/>
      <c r="AB17" s="273"/>
      <c r="AC17" s="273"/>
      <c r="AD17" s="273"/>
      <c r="AE17" s="273"/>
      <c r="AF17" s="273"/>
      <c r="AG17" s="273"/>
      <c r="AH17" s="273"/>
      <c r="AI17" s="273"/>
      <c r="AJ17" s="273"/>
      <c r="AK17" s="273"/>
      <c r="AL17" s="273"/>
      <c r="AM17" s="273"/>
      <c r="AN17" s="273"/>
      <c r="AO17" s="273"/>
      <c r="AP17" s="274" t="s">
        <v>198</v>
      </c>
      <c r="AQ17" s="270"/>
      <c r="AR17" s="270"/>
      <c r="AS17" s="270"/>
      <c r="AT17" s="270"/>
      <c r="AU17" s="270"/>
      <c r="AV17" s="270"/>
      <c r="AW17" s="274" t="s">
        <v>199</v>
      </c>
      <c r="AX17" s="267"/>
      <c r="AY17" s="267"/>
      <c r="AZ17" s="267"/>
      <c r="BA17" s="267"/>
      <c r="BB17" s="267"/>
      <c r="BC17" s="267"/>
      <c r="BD17" s="267"/>
      <c r="BE17" s="267"/>
      <c r="BF17" s="267"/>
      <c r="BG17" s="267"/>
      <c r="BH17" s="267"/>
      <c r="BI17" s="267"/>
      <c r="BJ17" s="275"/>
    </row>
    <row r="18" spans="2:62">
      <c r="B18" s="283"/>
      <c r="C18" s="271"/>
      <c r="D18" s="271"/>
      <c r="E18" s="271"/>
      <c r="F18" s="271"/>
      <c r="G18" s="271"/>
      <c r="H18" s="271"/>
      <c r="I18" s="271"/>
      <c r="J18" s="271"/>
      <c r="K18" s="271"/>
      <c r="L18" s="271"/>
      <c r="M18" s="271"/>
      <c r="N18" s="271"/>
      <c r="O18" s="271"/>
      <c r="P18" s="271"/>
      <c r="Q18" s="271"/>
      <c r="R18" s="271"/>
      <c r="S18" s="271"/>
      <c r="T18" s="271"/>
      <c r="U18" s="271" t="s">
        <v>195</v>
      </c>
      <c r="V18" s="269"/>
      <c r="W18" s="269"/>
      <c r="X18" s="269"/>
      <c r="Y18" s="269"/>
      <c r="Z18" s="269"/>
      <c r="AA18" s="269"/>
      <c r="AB18" s="271" t="s">
        <v>196</v>
      </c>
      <c r="AC18" s="269"/>
      <c r="AD18" s="269"/>
      <c r="AE18" s="269"/>
      <c r="AF18" s="269"/>
      <c r="AG18" s="269"/>
      <c r="AH18" s="269"/>
      <c r="AI18" s="271" t="s">
        <v>197</v>
      </c>
      <c r="AJ18" s="269"/>
      <c r="AK18" s="269"/>
      <c r="AL18" s="269"/>
      <c r="AM18" s="269"/>
      <c r="AN18" s="269"/>
      <c r="AO18" s="269"/>
      <c r="AP18" s="271"/>
      <c r="AQ18" s="271"/>
      <c r="AR18" s="271"/>
      <c r="AS18" s="271"/>
      <c r="AT18" s="271"/>
      <c r="AU18" s="271"/>
      <c r="AV18" s="271"/>
      <c r="AW18" s="271" t="s">
        <v>195</v>
      </c>
      <c r="AX18" s="269"/>
      <c r="AY18" s="269"/>
      <c r="AZ18" s="269"/>
      <c r="BA18" s="269"/>
      <c r="BB18" s="269"/>
      <c r="BC18" s="269"/>
      <c r="BD18" s="295" t="s">
        <v>200</v>
      </c>
      <c r="BE18" s="321"/>
      <c r="BF18" s="321"/>
      <c r="BG18" s="321"/>
      <c r="BH18" s="321"/>
      <c r="BI18" s="321"/>
      <c r="BJ18" s="322"/>
    </row>
    <row r="19" spans="2:62">
      <c r="B19" s="283"/>
      <c r="C19" s="271"/>
      <c r="D19" s="271"/>
      <c r="E19" s="271"/>
      <c r="F19" s="271"/>
      <c r="G19" s="271"/>
      <c r="H19" s="271"/>
      <c r="I19" s="271"/>
      <c r="J19" s="271"/>
      <c r="K19" s="271"/>
      <c r="L19" s="271"/>
      <c r="M19" s="271"/>
      <c r="N19" s="271"/>
      <c r="O19" s="271"/>
      <c r="P19" s="271"/>
      <c r="Q19" s="271"/>
      <c r="R19" s="271"/>
      <c r="S19" s="271"/>
      <c r="T19" s="271"/>
      <c r="U19" s="269"/>
      <c r="V19" s="269"/>
      <c r="W19" s="269"/>
      <c r="X19" s="269"/>
      <c r="Y19" s="269"/>
      <c r="Z19" s="269"/>
      <c r="AA19" s="269"/>
      <c r="AB19" s="269"/>
      <c r="AC19" s="269"/>
      <c r="AD19" s="269"/>
      <c r="AE19" s="269"/>
      <c r="AF19" s="269"/>
      <c r="AG19" s="269"/>
      <c r="AH19" s="269"/>
      <c r="AI19" s="269"/>
      <c r="AJ19" s="269"/>
      <c r="AK19" s="269"/>
      <c r="AL19" s="269"/>
      <c r="AM19" s="269"/>
      <c r="AN19" s="269"/>
      <c r="AO19" s="269"/>
      <c r="AP19" s="271"/>
      <c r="AQ19" s="271"/>
      <c r="AR19" s="271"/>
      <c r="AS19" s="271"/>
      <c r="AT19" s="271"/>
      <c r="AU19" s="271"/>
      <c r="AV19" s="271"/>
      <c r="AW19" s="269"/>
      <c r="AX19" s="269"/>
      <c r="AY19" s="269"/>
      <c r="AZ19" s="269"/>
      <c r="BA19" s="269"/>
      <c r="BB19" s="269"/>
      <c r="BC19" s="269"/>
      <c r="BD19" s="321"/>
      <c r="BE19" s="321"/>
      <c r="BF19" s="321"/>
      <c r="BG19" s="321"/>
      <c r="BH19" s="321"/>
      <c r="BI19" s="321"/>
      <c r="BJ19" s="322"/>
    </row>
    <row r="20" spans="2:62">
      <c r="M20" s="26"/>
    </row>
    <row r="21" spans="2:62">
      <c r="C21" s="254" t="s">
        <v>191</v>
      </c>
      <c r="D21" s="254"/>
      <c r="E21" s="254"/>
      <c r="F21" s="254"/>
      <c r="G21" s="280">
        <v>22</v>
      </c>
      <c r="H21" s="280"/>
      <c r="I21" s="280"/>
      <c r="J21" s="280" t="s">
        <v>192</v>
      </c>
      <c r="K21" s="280"/>
      <c r="L21" s="280"/>
      <c r="M21" s="27"/>
      <c r="N21" s="279">
        <v>18</v>
      </c>
      <c r="O21" s="279"/>
      <c r="P21" s="279"/>
      <c r="Q21" s="279"/>
      <c r="R21" s="279"/>
      <c r="S21" s="279"/>
      <c r="T21" s="279"/>
      <c r="U21" s="279">
        <v>873</v>
      </c>
      <c r="V21" s="279"/>
      <c r="W21" s="279"/>
      <c r="X21" s="279"/>
      <c r="Y21" s="279"/>
      <c r="Z21" s="279"/>
      <c r="AA21" s="279"/>
      <c r="AB21" s="279">
        <v>847</v>
      </c>
      <c r="AC21" s="279"/>
      <c r="AD21" s="279"/>
      <c r="AE21" s="279"/>
      <c r="AF21" s="279"/>
      <c r="AG21" s="279"/>
      <c r="AH21" s="279"/>
      <c r="AI21" s="279">
        <v>26</v>
      </c>
      <c r="AJ21" s="279"/>
      <c r="AK21" s="279"/>
      <c r="AL21" s="279"/>
      <c r="AM21" s="279"/>
      <c r="AN21" s="279"/>
      <c r="AO21" s="279"/>
      <c r="AP21" s="279">
        <v>11</v>
      </c>
      <c r="AQ21" s="279"/>
      <c r="AR21" s="279"/>
      <c r="AS21" s="279"/>
      <c r="AT21" s="279"/>
      <c r="AU21" s="279"/>
      <c r="AV21" s="279"/>
      <c r="AW21" s="279">
        <v>344</v>
      </c>
      <c r="AX21" s="279"/>
      <c r="AY21" s="279"/>
      <c r="AZ21" s="279"/>
      <c r="BA21" s="279"/>
      <c r="BB21" s="279"/>
      <c r="BC21" s="279"/>
      <c r="BD21" s="279">
        <v>110</v>
      </c>
      <c r="BE21" s="279"/>
      <c r="BF21" s="279"/>
      <c r="BG21" s="279"/>
      <c r="BH21" s="279"/>
      <c r="BI21" s="279"/>
      <c r="BJ21" s="279"/>
    </row>
    <row r="22" spans="2:62">
      <c r="G22" s="280">
        <v>23</v>
      </c>
      <c r="H22" s="280"/>
      <c r="I22" s="280"/>
      <c r="M22" s="27"/>
      <c r="N22" s="279">
        <v>17</v>
      </c>
      <c r="O22" s="279"/>
      <c r="P22" s="279"/>
      <c r="Q22" s="279"/>
      <c r="R22" s="279"/>
      <c r="S22" s="279"/>
      <c r="T22" s="279"/>
      <c r="U22" s="279">
        <v>843</v>
      </c>
      <c r="V22" s="279"/>
      <c r="W22" s="279"/>
      <c r="X22" s="279"/>
      <c r="Y22" s="279"/>
      <c r="Z22" s="279"/>
      <c r="AA22" s="279"/>
      <c r="AB22" s="279">
        <v>816</v>
      </c>
      <c r="AC22" s="279"/>
      <c r="AD22" s="279"/>
      <c r="AE22" s="279"/>
      <c r="AF22" s="279"/>
      <c r="AG22" s="279"/>
      <c r="AH22" s="279"/>
      <c r="AI22" s="279">
        <v>27</v>
      </c>
      <c r="AJ22" s="279"/>
      <c r="AK22" s="279"/>
      <c r="AL22" s="279"/>
      <c r="AM22" s="279"/>
      <c r="AN22" s="279"/>
      <c r="AO22" s="279"/>
      <c r="AP22" s="279">
        <v>11</v>
      </c>
      <c r="AQ22" s="279"/>
      <c r="AR22" s="279"/>
      <c r="AS22" s="279"/>
      <c r="AT22" s="279"/>
      <c r="AU22" s="279"/>
      <c r="AV22" s="279"/>
      <c r="AW22" s="279">
        <v>351</v>
      </c>
      <c r="AX22" s="279"/>
      <c r="AY22" s="279"/>
      <c r="AZ22" s="279"/>
      <c r="BA22" s="279"/>
      <c r="BB22" s="279"/>
      <c r="BC22" s="279"/>
      <c r="BD22" s="279">
        <v>107</v>
      </c>
      <c r="BE22" s="279"/>
      <c r="BF22" s="279"/>
      <c r="BG22" s="279"/>
      <c r="BH22" s="279"/>
      <c r="BI22" s="279"/>
      <c r="BJ22" s="279"/>
    </row>
    <row r="23" spans="2:62">
      <c r="G23" s="280">
        <v>24</v>
      </c>
      <c r="H23" s="280"/>
      <c r="I23" s="280"/>
      <c r="M23" s="27"/>
      <c r="N23" s="279">
        <v>15</v>
      </c>
      <c r="O23" s="279"/>
      <c r="P23" s="279"/>
      <c r="Q23" s="279"/>
      <c r="R23" s="279"/>
      <c r="S23" s="279"/>
      <c r="T23" s="279"/>
      <c r="U23" s="279">
        <v>831</v>
      </c>
      <c r="V23" s="279"/>
      <c r="W23" s="279"/>
      <c r="X23" s="279"/>
      <c r="Y23" s="279"/>
      <c r="Z23" s="279"/>
      <c r="AA23" s="279"/>
      <c r="AB23" s="279">
        <v>808</v>
      </c>
      <c r="AC23" s="279"/>
      <c r="AD23" s="279"/>
      <c r="AE23" s="279"/>
      <c r="AF23" s="279"/>
      <c r="AG23" s="279"/>
      <c r="AH23" s="279"/>
      <c r="AI23" s="279">
        <v>23</v>
      </c>
      <c r="AJ23" s="279"/>
      <c r="AK23" s="279"/>
      <c r="AL23" s="279"/>
      <c r="AM23" s="279"/>
      <c r="AN23" s="279"/>
      <c r="AO23" s="279"/>
      <c r="AP23" s="279">
        <v>11</v>
      </c>
      <c r="AQ23" s="279"/>
      <c r="AR23" s="279"/>
      <c r="AS23" s="279"/>
      <c r="AT23" s="279"/>
      <c r="AU23" s="279"/>
      <c r="AV23" s="279"/>
      <c r="AW23" s="279">
        <v>367</v>
      </c>
      <c r="AX23" s="279"/>
      <c r="AY23" s="279"/>
      <c r="AZ23" s="279"/>
      <c r="BA23" s="279"/>
      <c r="BB23" s="279"/>
      <c r="BC23" s="279"/>
      <c r="BD23" s="279">
        <v>108</v>
      </c>
      <c r="BE23" s="279"/>
      <c r="BF23" s="279"/>
      <c r="BG23" s="279"/>
      <c r="BH23" s="279"/>
      <c r="BI23" s="279"/>
      <c r="BJ23" s="279"/>
    </row>
    <row r="24" spans="2:62">
      <c r="G24" s="280">
        <v>25</v>
      </c>
      <c r="H24" s="280"/>
      <c r="I24" s="280"/>
      <c r="M24" s="27"/>
      <c r="N24" s="279">
        <v>15</v>
      </c>
      <c r="O24" s="279"/>
      <c r="P24" s="279"/>
      <c r="Q24" s="279"/>
      <c r="R24" s="279"/>
      <c r="S24" s="279"/>
      <c r="T24" s="279"/>
      <c r="U24" s="279">
        <v>857</v>
      </c>
      <c r="V24" s="279"/>
      <c r="W24" s="279"/>
      <c r="X24" s="279"/>
      <c r="Y24" s="279"/>
      <c r="Z24" s="279"/>
      <c r="AA24" s="279"/>
      <c r="AB24" s="279">
        <v>838</v>
      </c>
      <c r="AC24" s="279"/>
      <c r="AD24" s="279"/>
      <c r="AE24" s="279"/>
      <c r="AF24" s="279"/>
      <c r="AG24" s="279"/>
      <c r="AH24" s="279"/>
      <c r="AI24" s="279">
        <v>19</v>
      </c>
      <c r="AJ24" s="279"/>
      <c r="AK24" s="279"/>
      <c r="AL24" s="279"/>
      <c r="AM24" s="279"/>
      <c r="AN24" s="279"/>
      <c r="AO24" s="279"/>
      <c r="AP24" s="279">
        <v>11</v>
      </c>
      <c r="AQ24" s="279"/>
      <c r="AR24" s="279"/>
      <c r="AS24" s="279"/>
      <c r="AT24" s="279"/>
      <c r="AU24" s="279"/>
      <c r="AV24" s="279"/>
      <c r="AW24" s="279">
        <v>391</v>
      </c>
      <c r="AX24" s="279"/>
      <c r="AY24" s="279"/>
      <c r="AZ24" s="279"/>
      <c r="BA24" s="279"/>
      <c r="BB24" s="279"/>
      <c r="BC24" s="279"/>
      <c r="BD24" s="279">
        <v>110</v>
      </c>
      <c r="BE24" s="279"/>
      <c r="BF24" s="279"/>
      <c r="BG24" s="279"/>
      <c r="BH24" s="279"/>
      <c r="BI24" s="279"/>
      <c r="BJ24" s="279"/>
    </row>
    <row r="25" spans="2:62">
      <c r="G25" s="281">
        <v>26</v>
      </c>
      <c r="H25" s="281"/>
      <c r="I25" s="281"/>
      <c r="M25" s="27"/>
      <c r="N25" s="323">
        <v>12</v>
      </c>
      <c r="O25" s="323"/>
      <c r="P25" s="323"/>
      <c r="Q25" s="323"/>
      <c r="R25" s="323"/>
      <c r="S25" s="323"/>
      <c r="T25" s="323"/>
      <c r="U25" s="294">
        <v>874</v>
      </c>
      <c r="V25" s="294"/>
      <c r="W25" s="294"/>
      <c r="X25" s="294"/>
      <c r="Y25" s="294"/>
      <c r="Z25" s="294"/>
      <c r="AA25" s="294"/>
      <c r="AB25" s="294">
        <v>855</v>
      </c>
      <c r="AC25" s="294"/>
      <c r="AD25" s="294"/>
      <c r="AE25" s="294"/>
      <c r="AF25" s="294"/>
      <c r="AG25" s="294"/>
      <c r="AH25" s="294"/>
      <c r="AI25" s="294">
        <v>19</v>
      </c>
      <c r="AJ25" s="294"/>
      <c r="AK25" s="294"/>
      <c r="AL25" s="294"/>
      <c r="AM25" s="294"/>
      <c r="AN25" s="294"/>
      <c r="AO25" s="294"/>
      <c r="AP25" s="294">
        <v>11</v>
      </c>
      <c r="AQ25" s="294"/>
      <c r="AR25" s="294"/>
      <c r="AS25" s="294"/>
      <c r="AT25" s="294"/>
      <c r="AU25" s="294"/>
      <c r="AV25" s="294"/>
      <c r="AW25" s="294">
        <v>397</v>
      </c>
      <c r="AX25" s="294"/>
      <c r="AY25" s="294"/>
      <c r="AZ25" s="294"/>
      <c r="BA25" s="294"/>
      <c r="BB25" s="294"/>
      <c r="BC25" s="294"/>
      <c r="BD25" s="294">
        <v>110</v>
      </c>
      <c r="BE25" s="294"/>
      <c r="BF25" s="294"/>
      <c r="BG25" s="294"/>
      <c r="BH25" s="294"/>
      <c r="BI25" s="294"/>
      <c r="BJ25" s="294"/>
    </row>
    <row r="26" spans="2:62">
      <c r="B26" s="1"/>
      <c r="C26" s="1"/>
      <c r="D26" s="1"/>
      <c r="E26" s="1"/>
      <c r="F26" s="1"/>
      <c r="G26" s="1"/>
      <c r="H26" s="1"/>
      <c r="I26" s="1"/>
      <c r="J26" s="1"/>
      <c r="K26" s="1"/>
      <c r="L26" s="1"/>
      <c r="M26" s="28"/>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row>
    <row r="27" spans="2:62">
      <c r="B27" s="266" t="s">
        <v>192</v>
      </c>
      <c r="C27" s="270"/>
      <c r="D27" s="270"/>
      <c r="E27" s="270"/>
      <c r="F27" s="270"/>
      <c r="G27" s="270"/>
      <c r="H27" s="270"/>
      <c r="I27" s="270"/>
      <c r="J27" s="270"/>
      <c r="K27" s="270"/>
      <c r="L27" s="270"/>
      <c r="M27" s="270"/>
      <c r="N27" s="272" t="s">
        <v>201</v>
      </c>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320"/>
    </row>
    <row r="28" spans="2:62">
      <c r="B28" s="283"/>
      <c r="C28" s="271"/>
      <c r="D28" s="271"/>
      <c r="E28" s="271"/>
      <c r="F28" s="271"/>
      <c r="G28" s="271"/>
      <c r="H28" s="271"/>
      <c r="I28" s="271"/>
      <c r="J28" s="271"/>
      <c r="K28" s="271"/>
      <c r="L28" s="271"/>
      <c r="M28" s="271"/>
      <c r="N28" s="271" t="s">
        <v>202</v>
      </c>
      <c r="O28" s="269"/>
      <c r="P28" s="269"/>
      <c r="Q28" s="269"/>
      <c r="R28" s="269"/>
      <c r="S28" s="269"/>
      <c r="T28" s="269"/>
      <c r="U28" s="271" t="s">
        <v>203</v>
      </c>
      <c r="V28" s="269"/>
      <c r="W28" s="269"/>
      <c r="X28" s="269"/>
      <c r="Y28" s="269"/>
      <c r="Z28" s="269"/>
      <c r="AA28" s="269"/>
      <c r="AB28" s="271" t="s">
        <v>204</v>
      </c>
      <c r="AC28" s="269"/>
      <c r="AD28" s="269"/>
      <c r="AE28" s="269"/>
      <c r="AF28" s="269"/>
      <c r="AG28" s="269"/>
      <c r="AH28" s="269"/>
      <c r="AI28" s="271" t="s">
        <v>205</v>
      </c>
      <c r="AJ28" s="269"/>
      <c r="AK28" s="269"/>
      <c r="AL28" s="269"/>
      <c r="AM28" s="269"/>
      <c r="AN28" s="269"/>
      <c r="AO28" s="269"/>
      <c r="AP28" s="333" t="s">
        <v>206</v>
      </c>
      <c r="AQ28" s="269"/>
      <c r="AR28" s="269"/>
      <c r="AS28" s="269"/>
      <c r="AT28" s="269"/>
      <c r="AU28" s="269"/>
      <c r="AV28" s="269"/>
      <c r="AW28" s="271" t="s">
        <v>207</v>
      </c>
      <c r="AX28" s="269"/>
      <c r="AY28" s="269"/>
      <c r="AZ28" s="269"/>
      <c r="BA28" s="269"/>
      <c r="BB28" s="269"/>
      <c r="BC28" s="269"/>
      <c r="BD28" s="333" t="s">
        <v>208</v>
      </c>
      <c r="BE28" s="269"/>
      <c r="BF28" s="269"/>
      <c r="BG28" s="269"/>
      <c r="BH28" s="269"/>
      <c r="BI28" s="269"/>
      <c r="BJ28" s="276"/>
    </row>
    <row r="29" spans="2:62">
      <c r="B29" s="283"/>
      <c r="C29" s="271"/>
      <c r="D29" s="271"/>
      <c r="E29" s="271"/>
      <c r="F29" s="271"/>
      <c r="G29" s="271"/>
      <c r="H29" s="271"/>
      <c r="I29" s="271"/>
      <c r="J29" s="271"/>
      <c r="K29" s="271"/>
      <c r="L29" s="271"/>
      <c r="M29" s="271"/>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69"/>
      <c r="AT29" s="269"/>
      <c r="AU29" s="269"/>
      <c r="AV29" s="269"/>
      <c r="AW29" s="269"/>
      <c r="AX29" s="269"/>
      <c r="AY29" s="269"/>
      <c r="AZ29" s="269"/>
      <c r="BA29" s="269"/>
      <c r="BB29" s="269"/>
      <c r="BC29" s="269"/>
      <c r="BD29" s="269"/>
      <c r="BE29" s="269"/>
      <c r="BF29" s="269"/>
      <c r="BG29" s="269"/>
      <c r="BH29" s="269"/>
      <c r="BI29" s="269"/>
      <c r="BJ29" s="276"/>
    </row>
    <row r="30" spans="2:62">
      <c r="M30" s="26"/>
    </row>
    <row r="31" spans="2:62">
      <c r="C31" s="254" t="s">
        <v>191</v>
      </c>
      <c r="D31" s="254"/>
      <c r="E31" s="254"/>
      <c r="F31" s="254"/>
      <c r="G31" s="280">
        <v>22</v>
      </c>
      <c r="H31" s="280"/>
      <c r="I31" s="280"/>
      <c r="J31" s="280" t="s">
        <v>192</v>
      </c>
      <c r="K31" s="280"/>
      <c r="L31" s="280"/>
      <c r="M31" s="27"/>
      <c r="N31" s="279">
        <v>17</v>
      </c>
      <c r="O31" s="279"/>
      <c r="P31" s="279"/>
      <c r="Q31" s="279"/>
      <c r="R31" s="279"/>
      <c r="S31" s="279"/>
      <c r="T31" s="279"/>
      <c r="U31" s="279">
        <v>6</v>
      </c>
      <c r="V31" s="279"/>
      <c r="W31" s="279"/>
      <c r="X31" s="279"/>
      <c r="Y31" s="279"/>
      <c r="Z31" s="279"/>
      <c r="AA31" s="279"/>
      <c r="AB31" s="279">
        <v>118</v>
      </c>
      <c r="AC31" s="279"/>
      <c r="AD31" s="279"/>
      <c r="AE31" s="279"/>
      <c r="AF31" s="279"/>
      <c r="AG31" s="279"/>
      <c r="AH31" s="279"/>
      <c r="AI31" s="279">
        <v>46</v>
      </c>
      <c r="AJ31" s="279"/>
      <c r="AK31" s="279"/>
      <c r="AL31" s="279"/>
      <c r="AM31" s="279"/>
      <c r="AN31" s="279"/>
      <c r="AO31" s="279"/>
      <c r="AP31" s="279">
        <v>6</v>
      </c>
      <c r="AQ31" s="279"/>
      <c r="AR31" s="279"/>
      <c r="AS31" s="279"/>
      <c r="AT31" s="279"/>
      <c r="AU31" s="279"/>
      <c r="AV31" s="279"/>
      <c r="AW31" s="279">
        <v>10</v>
      </c>
      <c r="AX31" s="279"/>
      <c r="AY31" s="279"/>
      <c r="AZ31" s="279"/>
      <c r="BA31" s="279"/>
      <c r="BB31" s="279"/>
      <c r="BC31" s="279"/>
      <c r="BD31" s="279">
        <v>31</v>
      </c>
      <c r="BE31" s="279"/>
      <c r="BF31" s="279"/>
      <c r="BG31" s="279"/>
      <c r="BH31" s="279"/>
      <c r="BI31" s="279"/>
      <c r="BJ31" s="279"/>
    </row>
    <row r="32" spans="2:62">
      <c r="G32" s="280">
        <v>23</v>
      </c>
      <c r="H32" s="280"/>
      <c r="I32" s="280"/>
      <c r="M32" s="27"/>
      <c r="N32" s="279">
        <v>16</v>
      </c>
      <c r="O32" s="279"/>
      <c r="P32" s="279"/>
      <c r="Q32" s="279"/>
      <c r="R32" s="279"/>
      <c r="S32" s="279"/>
      <c r="T32" s="279"/>
      <c r="U32" s="279">
        <v>6</v>
      </c>
      <c r="V32" s="279"/>
      <c r="W32" s="279"/>
      <c r="X32" s="279"/>
      <c r="Y32" s="279"/>
      <c r="Z32" s="279"/>
      <c r="AA32" s="279"/>
      <c r="AB32" s="279">
        <v>120</v>
      </c>
      <c r="AC32" s="279"/>
      <c r="AD32" s="279"/>
      <c r="AE32" s="279"/>
      <c r="AF32" s="279"/>
      <c r="AG32" s="279"/>
      <c r="AH32" s="279"/>
      <c r="AI32" s="279">
        <v>50</v>
      </c>
      <c r="AJ32" s="279"/>
      <c r="AK32" s="279"/>
      <c r="AL32" s="279"/>
      <c r="AM32" s="279"/>
      <c r="AN32" s="279"/>
      <c r="AO32" s="279"/>
      <c r="AP32" s="279">
        <v>6</v>
      </c>
      <c r="AQ32" s="279"/>
      <c r="AR32" s="279"/>
      <c r="AS32" s="279"/>
      <c r="AT32" s="279"/>
      <c r="AU32" s="279"/>
      <c r="AV32" s="279"/>
      <c r="AW32" s="279">
        <v>9</v>
      </c>
      <c r="AX32" s="279"/>
      <c r="AY32" s="279"/>
      <c r="AZ32" s="279"/>
      <c r="BA32" s="279"/>
      <c r="BB32" s="279"/>
      <c r="BC32" s="279"/>
      <c r="BD32" s="279">
        <v>37</v>
      </c>
      <c r="BE32" s="279"/>
      <c r="BF32" s="279"/>
      <c r="BG32" s="279"/>
      <c r="BH32" s="279"/>
      <c r="BI32" s="279"/>
      <c r="BJ32" s="279"/>
    </row>
    <row r="33" spans="2:62">
      <c r="G33" s="280">
        <v>24</v>
      </c>
      <c r="H33" s="280"/>
      <c r="I33" s="280"/>
      <c r="M33" s="27"/>
      <c r="N33" s="279">
        <v>17</v>
      </c>
      <c r="O33" s="279"/>
      <c r="P33" s="279"/>
      <c r="Q33" s="279"/>
      <c r="R33" s="279"/>
      <c r="S33" s="279"/>
      <c r="T33" s="279"/>
      <c r="U33" s="279">
        <v>5</v>
      </c>
      <c r="V33" s="279"/>
      <c r="W33" s="279"/>
      <c r="X33" s="279"/>
      <c r="Y33" s="279"/>
      <c r="Z33" s="279"/>
      <c r="AA33" s="279"/>
      <c r="AB33" s="279">
        <v>127</v>
      </c>
      <c r="AC33" s="279"/>
      <c r="AD33" s="279"/>
      <c r="AE33" s="279"/>
      <c r="AF33" s="279"/>
      <c r="AG33" s="279"/>
      <c r="AH33" s="279"/>
      <c r="AI33" s="279">
        <v>53</v>
      </c>
      <c r="AJ33" s="279"/>
      <c r="AK33" s="279"/>
      <c r="AL33" s="279"/>
      <c r="AM33" s="279"/>
      <c r="AN33" s="279"/>
      <c r="AO33" s="279"/>
      <c r="AP33" s="279">
        <v>6</v>
      </c>
      <c r="AQ33" s="279"/>
      <c r="AR33" s="279"/>
      <c r="AS33" s="279"/>
      <c r="AT33" s="279"/>
      <c r="AU33" s="279"/>
      <c r="AV33" s="279"/>
      <c r="AW33" s="279">
        <v>9</v>
      </c>
      <c r="AX33" s="279"/>
      <c r="AY33" s="279"/>
      <c r="AZ33" s="279"/>
      <c r="BA33" s="279"/>
      <c r="BB33" s="279"/>
      <c r="BC33" s="279"/>
      <c r="BD33" s="279">
        <v>42</v>
      </c>
      <c r="BE33" s="279"/>
      <c r="BF33" s="279"/>
      <c r="BG33" s="279"/>
      <c r="BH33" s="279"/>
      <c r="BI33" s="279"/>
      <c r="BJ33" s="279"/>
    </row>
    <row r="34" spans="2:62">
      <c r="G34" s="280">
        <v>25</v>
      </c>
      <c r="H34" s="280"/>
      <c r="I34" s="280"/>
      <c r="M34" s="27"/>
      <c r="N34" s="279">
        <v>17</v>
      </c>
      <c r="O34" s="279"/>
      <c r="P34" s="279"/>
      <c r="Q34" s="279"/>
      <c r="R34" s="279"/>
      <c r="S34" s="279"/>
      <c r="T34" s="279"/>
      <c r="U34" s="279">
        <v>5</v>
      </c>
      <c r="V34" s="279"/>
      <c r="W34" s="279"/>
      <c r="X34" s="279"/>
      <c r="Y34" s="279"/>
      <c r="Z34" s="279"/>
      <c r="AA34" s="279"/>
      <c r="AB34" s="279">
        <v>139</v>
      </c>
      <c r="AC34" s="279"/>
      <c r="AD34" s="279"/>
      <c r="AE34" s="279"/>
      <c r="AF34" s="279"/>
      <c r="AG34" s="279"/>
      <c r="AH34" s="279"/>
      <c r="AI34" s="279">
        <v>60</v>
      </c>
      <c r="AJ34" s="279"/>
      <c r="AK34" s="279"/>
      <c r="AL34" s="279"/>
      <c r="AM34" s="279"/>
      <c r="AN34" s="279"/>
      <c r="AO34" s="279"/>
      <c r="AP34" s="279">
        <v>6</v>
      </c>
      <c r="AQ34" s="279"/>
      <c r="AR34" s="279"/>
      <c r="AS34" s="279"/>
      <c r="AT34" s="279"/>
      <c r="AU34" s="279"/>
      <c r="AV34" s="279"/>
      <c r="AW34" s="279">
        <v>9</v>
      </c>
      <c r="AX34" s="279"/>
      <c r="AY34" s="279"/>
      <c r="AZ34" s="279"/>
      <c r="BA34" s="279"/>
      <c r="BB34" s="279"/>
      <c r="BC34" s="279"/>
      <c r="BD34" s="279">
        <v>45</v>
      </c>
      <c r="BE34" s="279"/>
      <c r="BF34" s="279"/>
      <c r="BG34" s="279"/>
      <c r="BH34" s="279"/>
      <c r="BI34" s="279"/>
      <c r="BJ34" s="279"/>
    </row>
    <row r="35" spans="2:62">
      <c r="G35" s="281">
        <v>26</v>
      </c>
      <c r="H35" s="281"/>
      <c r="I35" s="281"/>
      <c r="M35" s="27"/>
      <c r="N35" s="323">
        <v>17</v>
      </c>
      <c r="O35" s="294"/>
      <c r="P35" s="294"/>
      <c r="Q35" s="294"/>
      <c r="R35" s="294"/>
      <c r="S35" s="294"/>
      <c r="T35" s="294"/>
      <c r="U35" s="294">
        <v>4</v>
      </c>
      <c r="V35" s="294"/>
      <c r="W35" s="294"/>
      <c r="X35" s="294"/>
      <c r="Y35" s="294"/>
      <c r="Z35" s="294"/>
      <c r="AA35" s="294"/>
      <c r="AB35" s="294">
        <v>144</v>
      </c>
      <c r="AC35" s="294"/>
      <c r="AD35" s="294"/>
      <c r="AE35" s="294"/>
      <c r="AF35" s="294"/>
      <c r="AG35" s="294"/>
      <c r="AH35" s="294"/>
      <c r="AI35" s="294">
        <v>63</v>
      </c>
      <c r="AJ35" s="294"/>
      <c r="AK35" s="294"/>
      <c r="AL35" s="294"/>
      <c r="AM35" s="294"/>
      <c r="AN35" s="294"/>
      <c r="AO35" s="294"/>
      <c r="AP35" s="294">
        <v>5</v>
      </c>
      <c r="AQ35" s="294"/>
      <c r="AR35" s="294"/>
      <c r="AS35" s="294"/>
      <c r="AT35" s="294"/>
      <c r="AU35" s="294"/>
      <c r="AV35" s="294"/>
      <c r="AW35" s="294">
        <v>10</v>
      </c>
      <c r="AX35" s="294"/>
      <c r="AY35" s="294"/>
      <c r="AZ35" s="294"/>
      <c r="BA35" s="294"/>
      <c r="BB35" s="294"/>
      <c r="BC35" s="294"/>
      <c r="BD35" s="294">
        <v>44</v>
      </c>
      <c r="BE35" s="294"/>
      <c r="BF35" s="294"/>
      <c r="BG35" s="294"/>
      <c r="BH35" s="294"/>
      <c r="BI35" s="294"/>
      <c r="BJ35" s="294"/>
    </row>
    <row r="36" spans="2:62">
      <c r="B36" s="1"/>
      <c r="C36" s="1"/>
      <c r="D36" s="1"/>
      <c r="E36" s="1"/>
      <c r="F36" s="1"/>
      <c r="G36" s="1"/>
      <c r="H36" s="1"/>
      <c r="I36" s="1"/>
      <c r="J36" s="1"/>
      <c r="K36" s="1"/>
      <c r="L36" s="1"/>
      <c r="M36" s="28"/>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row>
    <row r="37" spans="2:62">
      <c r="B37" s="293" t="s">
        <v>209</v>
      </c>
      <c r="C37" s="293"/>
      <c r="D37" s="293"/>
      <c r="E37" s="16" t="s">
        <v>210</v>
      </c>
      <c r="F37" s="3" t="s">
        <v>211</v>
      </c>
    </row>
    <row r="39" spans="2:62" ht="12.95" customHeight="1">
      <c r="B39" s="280" t="s">
        <v>212</v>
      </c>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0"/>
      <c r="AY39" s="280"/>
      <c r="AZ39" s="280"/>
      <c r="BA39" s="280"/>
      <c r="BB39" s="280"/>
      <c r="BC39" s="280"/>
      <c r="BD39" s="280"/>
      <c r="BE39" s="280"/>
      <c r="BF39" s="280"/>
      <c r="BG39" s="280"/>
      <c r="BH39" s="280"/>
      <c r="BI39" s="280"/>
      <c r="BJ39" s="280"/>
    </row>
    <row r="40" spans="2:62" ht="12.95" customHeight="1">
      <c r="BJ40" s="8" t="s">
        <v>183</v>
      </c>
    </row>
    <row r="41" spans="2:62">
      <c r="B41" s="324" t="s">
        <v>192</v>
      </c>
      <c r="C41" s="325"/>
      <c r="D41" s="325"/>
      <c r="E41" s="325"/>
      <c r="F41" s="325"/>
      <c r="G41" s="325"/>
      <c r="H41" s="325"/>
      <c r="I41" s="325"/>
      <c r="J41" s="325"/>
      <c r="K41" s="325"/>
      <c r="L41" s="325"/>
      <c r="M41" s="325"/>
      <c r="N41" s="325"/>
      <c r="O41" s="325"/>
      <c r="P41" s="325"/>
      <c r="Q41" s="325"/>
      <c r="R41" s="325" t="s">
        <v>213</v>
      </c>
      <c r="S41" s="325"/>
      <c r="T41" s="325"/>
      <c r="U41" s="325"/>
      <c r="V41" s="325"/>
      <c r="W41" s="325"/>
      <c r="X41" s="325"/>
      <c r="Y41" s="325"/>
      <c r="Z41" s="325"/>
      <c r="AA41" s="325"/>
      <c r="AB41" s="325"/>
      <c r="AC41" s="325"/>
      <c r="AD41" s="325"/>
      <c r="AE41" s="325"/>
      <c r="AF41" s="325"/>
      <c r="AG41" s="325" t="s">
        <v>214</v>
      </c>
      <c r="AH41" s="325"/>
      <c r="AI41" s="325"/>
      <c r="AJ41" s="325"/>
      <c r="AK41" s="325"/>
      <c r="AL41" s="325"/>
      <c r="AM41" s="325"/>
      <c r="AN41" s="325"/>
      <c r="AO41" s="325"/>
      <c r="AP41" s="325"/>
      <c r="AQ41" s="325"/>
      <c r="AR41" s="325"/>
      <c r="AS41" s="325"/>
      <c r="AT41" s="325"/>
      <c r="AU41" s="325"/>
      <c r="AV41" s="365" t="s">
        <v>366</v>
      </c>
      <c r="AW41" s="366"/>
      <c r="AX41" s="366"/>
      <c r="AY41" s="366"/>
      <c r="AZ41" s="366"/>
      <c r="BA41" s="366"/>
      <c r="BB41" s="366"/>
      <c r="BC41" s="366"/>
      <c r="BD41" s="366"/>
      <c r="BE41" s="366"/>
      <c r="BF41" s="366"/>
      <c r="BG41" s="366"/>
      <c r="BH41" s="366"/>
      <c r="BI41" s="366"/>
      <c r="BJ41" s="366"/>
    </row>
    <row r="42" spans="2:62">
      <c r="B42" s="328"/>
      <c r="C42" s="329"/>
      <c r="D42" s="329"/>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29"/>
      <c r="AD42" s="329"/>
      <c r="AE42" s="329"/>
      <c r="AF42" s="329"/>
      <c r="AG42" s="329"/>
      <c r="AH42" s="329"/>
      <c r="AI42" s="329"/>
      <c r="AJ42" s="329"/>
      <c r="AK42" s="329"/>
      <c r="AL42" s="329"/>
      <c r="AM42" s="329"/>
      <c r="AN42" s="329"/>
      <c r="AO42" s="329"/>
      <c r="AP42" s="329"/>
      <c r="AQ42" s="329"/>
      <c r="AR42" s="329"/>
      <c r="AS42" s="329"/>
      <c r="AT42" s="329"/>
      <c r="AU42" s="329"/>
      <c r="AV42" s="367"/>
      <c r="AW42" s="368"/>
      <c r="AX42" s="368"/>
      <c r="AY42" s="368"/>
      <c r="AZ42" s="368"/>
      <c r="BA42" s="368"/>
      <c r="BB42" s="368"/>
      <c r="BC42" s="368"/>
      <c r="BD42" s="368"/>
      <c r="BE42" s="368"/>
      <c r="BF42" s="368"/>
      <c r="BG42" s="368"/>
      <c r="BH42" s="368"/>
      <c r="BI42" s="368"/>
      <c r="BJ42" s="368"/>
    </row>
    <row r="43" spans="2:62">
      <c r="Q43" s="26"/>
    </row>
    <row r="44" spans="2:62">
      <c r="C44" s="369" t="s">
        <v>191</v>
      </c>
      <c r="D44" s="369"/>
      <c r="E44" s="369"/>
      <c r="F44" s="369"/>
      <c r="G44" s="369"/>
      <c r="H44" s="280">
        <v>22</v>
      </c>
      <c r="I44" s="280"/>
      <c r="J44" s="280"/>
      <c r="K44" s="280"/>
      <c r="L44" s="280" t="s">
        <v>192</v>
      </c>
      <c r="M44" s="280"/>
      <c r="N44" s="280"/>
      <c r="O44" s="280"/>
      <c r="P44" s="280"/>
      <c r="Q44" s="27"/>
      <c r="R44" s="279">
        <v>154</v>
      </c>
      <c r="S44" s="279"/>
      <c r="T44" s="279"/>
      <c r="U44" s="279"/>
      <c r="V44" s="279"/>
      <c r="W44" s="279"/>
      <c r="X44" s="279"/>
      <c r="Y44" s="279"/>
      <c r="Z44" s="279"/>
      <c r="AA44" s="279"/>
      <c r="AB44" s="279"/>
      <c r="AC44" s="279"/>
      <c r="AD44" s="279"/>
      <c r="AE44" s="279"/>
      <c r="AF44" s="279"/>
      <c r="AG44" s="279">
        <v>58</v>
      </c>
      <c r="AH44" s="279"/>
      <c r="AI44" s="279"/>
      <c r="AJ44" s="279"/>
      <c r="AK44" s="279"/>
      <c r="AL44" s="279"/>
      <c r="AM44" s="279"/>
      <c r="AN44" s="279"/>
      <c r="AO44" s="279"/>
      <c r="AP44" s="279"/>
      <c r="AQ44" s="279"/>
      <c r="AR44" s="279"/>
      <c r="AS44" s="279"/>
      <c r="AT44" s="279"/>
      <c r="AU44" s="279"/>
      <c r="AV44" s="279">
        <v>96</v>
      </c>
      <c r="AW44" s="279"/>
      <c r="AX44" s="279"/>
      <c r="AY44" s="279"/>
      <c r="AZ44" s="279"/>
      <c r="BA44" s="279"/>
      <c r="BB44" s="279"/>
      <c r="BC44" s="279"/>
      <c r="BD44" s="279"/>
      <c r="BE44" s="279"/>
      <c r="BF44" s="279"/>
      <c r="BG44" s="279"/>
      <c r="BH44" s="279"/>
      <c r="BI44" s="279"/>
      <c r="BJ44" s="279"/>
    </row>
    <row r="45" spans="2:62">
      <c r="H45" s="280">
        <v>23</v>
      </c>
      <c r="I45" s="280"/>
      <c r="J45" s="280"/>
      <c r="K45" s="280"/>
      <c r="Q45" s="27"/>
      <c r="R45" s="279">
        <v>158</v>
      </c>
      <c r="S45" s="279"/>
      <c r="T45" s="279"/>
      <c r="U45" s="279"/>
      <c r="V45" s="279"/>
      <c r="W45" s="279"/>
      <c r="X45" s="279"/>
      <c r="Y45" s="279"/>
      <c r="Z45" s="279"/>
      <c r="AA45" s="279"/>
      <c r="AB45" s="279"/>
      <c r="AC45" s="279"/>
      <c r="AD45" s="279"/>
      <c r="AE45" s="279"/>
      <c r="AF45" s="279"/>
      <c r="AG45" s="279">
        <v>60</v>
      </c>
      <c r="AH45" s="279"/>
      <c r="AI45" s="279"/>
      <c r="AJ45" s="279"/>
      <c r="AK45" s="279"/>
      <c r="AL45" s="279"/>
      <c r="AM45" s="279"/>
      <c r="AN45" s="279"/>
      <c r="AO45" s="279"/>
      <c r="AP45" s="279"/>
      <c r="AQ45" s="279"/>
      <c r="AR45" s="279"/>
      <c r="AS45" s="279"/>
      <c r="AT45" s="279"/>
      <c r="AU45" s="279"/>
      <c r="AV45" s="279">
        <v>98</v>
      </c>
      <c r="AW45" s="279"/>
      <c r="AX45" s="279"/>
      <c r="AY45" s="279"/>
      <c r="AZ45" s="279"/>
      <c r="BA45" s="279"/>
      <c r="BB45" s="279"/>
      <c r="BC45" s="279"/>
      <c r="BD45" s="279"/>
      <c r="BE45" s="279"/>
      <c r="BF45" s="279"/>
      <c r="BG45" s="279"/>
      <c r="BH45" s="279"/>
      <c r="BI45" s="279"/>
      <c r="BJ45" s="279"/>
    </row>
    <row r="46" spans="2:62">
      <c r="H46" s="280">
        <v>24</v>
      </c>
      <c r="I46" s="280"/>
      <c r="J46" s="280"/>
      <c r="K46" s="280"/>
      <c r="Q46" s="27"/>
      <c r="R46" s="279">
        <v>162</v>
      </c>
      <c r="S46" s="279"/>
      <c r="T46" s="279"/>
      <c r="U46" s="279"/>
      <c r="V46" s="279"/>
      <c r="W46" s="279"/>
      <c r="X46" s="279"/>
      <c r="Y46" s="279"/>
      <c r="Z46" s="279"/>
      <c r="AA46" s="279"/>
      <c r="AB46" s="279"/>
      <c r="AC46" s="279"/>
      <c r="AD46" s="279"/>
      <c r="AE46" s="279"/>
      <c r="AF46" s="279"/>
      <c r="AG46" s="279">
        <v>61</v>
      </c>
      <c r="AH46" s="279"/>
      <c r="AI46" s="279"/>
      <c r="AJ46" s="279"/>
      <c r="AK46" s="279"/>
      <c r="AL46" s="279"/>
      <c r="AM46" s="279"/>
      <c r="AN46" s="279"/>
      <c r="AO46" s="279"/>
      <c r="AP46" s="279"/>
      <c r="AQ46" s="279"/>
      <c r="AR46" s="279"/>
      <c r="AS46" s="279"/>
      <c r="AT46" s="279"/>
      <c r="AU46" s="279"/>
      <c r="AV46" s="279">
        <v>101</v>
      </c>
      <c r="AW46" s="279"/>
      <c r="AX46" s="279"/>
      <c r="AY46" s="279"/>
      <c r="AZ46" s="279"/>
      <c r="BA46" s="279"/>
      <c r="BB46" s="279"/>
      <c r="BC46" s="279"/>
      <c r="BD46" s="279"/>
      <c r="BE46" s="279"/>
      <c r="BF46" s="279"/>
      <c r="BG46" s="279"/>
      <c r="BH46" s="279"/>
      <c r="BI46" s="279"/>
      <c r="BJ46" s="279"/>
    </row>
    <row r="47" spans="2:62">
      <c r="H47" s="280">
        <v>25</v>
      </c>
      <c r="I47" s="280"/>
      <c r="J47" s="280"/>
      <c r="K47" s="280"/>
      <c r="Q47" s="27"/>
      <c r="R47" s="279">
        <v>167</v>
      </c>
      <c r="S47" s="279"/>
      <c r="T47" s="279"/>
      <c r="U47" s="279"/>
      <c r="V47" s="279"/>
      <c r="W47" s="279"/>
      <c r="X47" s="279"/>
      <c r="Y47" s="279"/>
      <c r="Z47" s="279"/>
      <c r="AA47" s="279"/>
      <c r="AB47" s="279"/>
      <c r="AC47" s="279"/>
      <c r="AD47" s="279"/>
      <c r="AE47" s="279"/>
      <c r="AF47" s="279"/>
      <c r="AG47" s="279">
        <v>61</v>
      </c>
      <c r="AH47" s="279"/>
      <c r="AI47" s="279"/>
      <c r="AJ47" s="279"/>
      <c r="AK47" s="279"/>
      <c r="AL47" s="279"/>
      <c r="AM47" s="279"/>
      <c r="AN47" s="279"/>
      <c r="AO47" s="279"/>
      <c r="AP47" s="279"/>
      <c r="AQ47" s="279"/>
      <c r="AR47" s="279"/>
      <c r="AS47" s="279"/>
      <c r="AT47" s="279"/>
      <c r="AU47" s="279"/>
      <c r="AV47" s="279">
        <v>106</v>
      </c>
      <c r="AW47" s="279"/>
      <c r="AX47" s="279"/>
      <c r="AY47" s="279"/>
      <c r="AZ47" s="279"/>
      <c r="BA47" s="279"/>
      <c r="BB47" s="279"/>
      <c r="BC47" s="279"/>
      <c r="BD47" s="279"/>
      <c r="BE47" s="279"/>
      <c r="BF47" s="279"/>
      <c r="BG47" s="279"/>
      <c r="BH47" s="279"/>
      <c r="BI47" s="279"/>
      <c r="BJ47" s="279"/>
    </row>
    <row r="48" spans="2:62">
      <c r="H48" s="281">
        <v>26</v>
      </c>
      <c r="I48" s="281"/>
      <c r="J48" s="281"/>
      <c r="K48" s="281"/>
      <c r="Q48" s="27"/>
      <c r="R48" s="294">
        <v>174</v>
      </c>
      <c r="S48" s="294"/>
      <c r="T48" s="294"/>
      <c r="U48" s="294"/>
      <c r="V48" s="294"/>
      <c r="W48" s="294"/>
      <c r="X48" s="294"/>
      <c r="Y48" s="294"/>
      <c r="Z48" s="294"/>
      <c r="AA48" s="294"/>
      <c r="AB48" s="294"/>
      <c r="AC48" s="294"/>
      <c r="AD48" s="294"/>
      <c r="AE48" s="294"/>
      <c r="AF48" s="294"/>
      <c r="AG48" s="294">
        <v>59</v>
      </c>
      <c r="AH48" s="294"/>
      <c r="AI48" s="294"/>
      <c r="AJ48" s="294"/>
      <c r="AK48" s="294"/>
      <c r="AL48" s="294"/>
      <c r="AM48" s="294"/>
      <c r="AN48" s="294"/>
      <c r="AO48" s="294"/>
      <c r="AP48" s="294"/>
      <c r="AQ48" s="294"/>
      <c r="AR48" s="294"/>
      <c r="AS48" s="294"/>
      <c r="AT48" s="294"/>
      <c r="AU48" s="294"/>
      <c r="AV48" s="294">
        <v>115</v>
      </c>
      <c r="AW48" s="294"/>
      <c r="AX48" s="294"/>
      <c r="AY48" s="294"/>
      <c r="AZ48" s="294"/>
      <c r="BA48" s="294"/>
      <c r="BB48" s="294"/>
      <c r="BC48" s="294"/>
      <c r="BD48" s="294"/>
      <c r="BE48" s="294"/>
      <c r="BF48" s="294"/>
      <c r="BG48" s="294"/>
      <c r="BH48" s="294"/>
      <c r="BI48" s="294"/>
      <c r="BJ48" s="294"/>
    </row>
    <row r="49" spans="2:62">
      <c r="B49" s="1"/>
      <c r="C49" s="1"/>
      <c r="D49" s="1"/>
      <c r="E49" s="1"/>
      <c r="F49" s="1"/>
      <c r="G49" s="1"/>
      <c r="H49" s="1"/>
      <c r="I49" s="1"/>
      <c r="J49" s="1"/>
      <c r="K49" s="1"/>
      <c r="L49" s="1"/>
      <c r="M49" s="1"/>
      <c r="N49" s="1"/>
      <c r="O49" s="1"/>
      <c r="P49" s="1"/>
      <c r="Q49" s="28"/>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row>
    <row r="50" spans="2:62">
      <c r="B50" s="293" t="s">
        <v>209</v>
      </c>
      <c r="C50" s="293"/>
      <c r="D50" s="293"/>
      <c r="E50" s="16" t="s">
        <v>210</v>
      </c>
      <c r="F50" s="14" t="s">
        <v>211</v>
      </c>
    </row>
    <row r="52" spans="2:62" ht="12.95" customHeight="1">
      <c r="B52" s="280" t="s">
        <v>215</v>
      </c>
      <c r="C52" s="280"/>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c r="AJ52" s="280"/>
      <c r="AK52" s="280"/>
      <c r="AL52" s="280"/>
      <c r="AM52" s="280"/>
      <c r="AN52" s="280"/>
      <c r="AO52" s="280"/>
      <c r="AP52" s="280"/>
      <c r="AQ52" s="280"/>
      <c r="AR52" s="280"/>
      <c r="AS52" s="280"/>
      <c r="AT52" s="280"/>
      <c r="AU52" s="280"/>
      <c r="AV52" s="280"/>
      <c r="AW52" s="280"/>
      <c r="AX52" s="280"/>
      <c r="AY52" s="280"/>
      <c r="AZ52" s="280"/>
      <c r="BA52" s="280"/>
      <c r="BB52" s="280"/>
      <c r="BC52" s="280"/>
      <c r="BD52" s="280"/>
      <c r="BE52" s="280"/>
      <c r="BF52" s="280"/>
      <c r="BG52" s="280"/>
      <c r="BH52" s="280"/>
      <c r="BI52" s="280"/>
      <c r="BJ52" s="280"/>
    </row>
    <row r="53" spans="2:62" ht="12.95"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7" t="s">
        <v>183</v>
      </c>
    </row>
    <row r="54" spans="2:62" ht="12" customHeight="1">
      <c r="B54" s="324" t="s">
        <v>192</v>
      </c>
      <c r="C54" s="325"/>
      <c r="D54" s="325"/>
      <c r="E54" s="325"/>
      <c r="F54" s="325"/>
      <c r="G54" s="325"/>
      <c r="H54" s="325"/>
      <c r="I54" s="325"/>
      <c r="J54" s="325"/>
      <c r="K54" s="325"/>
      <c r="L54" s="325"/>
      <c r="M54" s="325"/>
      <c r="N54" s="348" t="s">
        <v>184</v>
      </c>
      <c r="O54" s="349"/>
      <c r="P54" s="349"/>
      <c r="Q54" s="349"/>
      <c r="R54" s="349"/>
      <c r="S54" s="349"/>
      <c r="T54" s="349"/>
      <c r="U54" s="352" t="s">
        <v>452</v>
      </c>
      <c r="V54" s="353"/>
      <c r="W54" s="353"/>
      <c r="X54" s="353"/>
      <c r="Y54" s="353"/>
      <c r="Z54" s="353"/>
      <c r="AA54" s="353"/>
      <c r="AB54" s="352" t="s">
        <v>453</v>
      </c>
      <c r="AC54" s="353"/>
      <c r="AD54" s="353"/>
      <c r="AE54" s="353"/>
      <c r="AF54" s="353"/>
      <c r="AG54" s="353"/>
      <c r="AH54" s="353"/>
      <c r="AI54" s="358" t="s">
        <v>457</v>
      </c>
      <c r="AJ54" s="359"/>
      <c r="AK54" s="359"/>
      <c r="AL54" s="359"/>
      <c r="AM54" s="359"/>
      <c r="AN54" s="359"/>
      <c r="AO54" s="359"/>
      <c r="AP54" s="358" t="s">
        <v>454</v>
      </c>
      <c r="AQ54" s="359"/>
      <c r="AR54" s="359"/>
      <c r="AS54" s="359"/>
      <c r="AT54" s="359"/>
      <c r="AU54" s="359"/>
      <c r="AV54" s="359"/>
      <c r="AW54" s="342" t="s">
        <v>216</v>
      </c>
      <c r="AX54" s="359"/>
      <c r="AY54" s="359"/>
      <c r="AZ54" s="359"/>
      <c r="BA54" s="359"/>
      <c r="BB54" s="359"/>
      <c r="BC54" s="359"/>
      <c r="BD54" s="342" t="s">
        <v>217</v>
      </c>
      <c r="BE54" s="359"/>
      <c r="BF54" s="359"/>
      <c r="BG54" s="359"/>
      <c r="BH54" s="359"/>
      <c r="BI54" s="359"/>
      <c r="BJ54" s="359"/>
    </row>
    <row r="55" spans="2:62">
      <c r="B55" s="326"/>
      <c r="C55" s="327"/>
      <c r="D55" s="327"/>
      <c r="E55" s="327"/>
      <c r="F55" s="327"/>
      <c r="G55" s="327"/>
      <c r="H55" s="327"/>
      <c r="I55" s="327"/>
      <c r="J55" s="327"/>
      <c r="K55" s="327"/>
      <c r="L55" s="327"/>
      <c r="M55" s="327"/>
      <c r="N55" s="350"/>
      <c r="O55" s="351"/>
      <c r="P55" s="351"/>
      <c r="Q55" s="351"/>
      <c r="R55" s="351"/>
      <c r="S55" s="351"/>
      <c r="T55" s="351"/>
      <c r="U55" s="354"/>
      <c r="V55" s="355"/>
      <c r="W55" s="355"/>
      <c r="X55" s="355"/>
      <c r="Y55" s="355"/>
      <c r="Z55" s="355"/>
      <c r="AA55" s="355"/>
      <c r="AB55" s="354"/>
      <c r="AC55" s="355"/>
      <c r="AD55" s="355"/>
      <c r="AE55" s="355"/>
      <c r="AF55" s="355"/>
      <c r="AG55" s="355"/>
      <c r="AH55" s="355"/>
      <c r="AI55" s="360"/>
      <c r="AJ55" s="361"/>
      <c r="AK55" s="361"/>
      <c r="AL55" s="361"/>
      <c r="AM55" s="361"/>
      <c r="AN55" s="361"/>
      <c r="AO55" s="361"/>
      <c r="AP55" s="360"/>
      <c r="AQ55" s="361"/>
      <c r="AR55" s="361"/>
      <c r="AS55" s="361"/>
      <c r="AT55" s="361"/>
      <c r="AU55" s="361"/>
      <c r="AV55" s="361"/>
      <c r="AW55" s="360"/>
      <c r="AX55" s="361"/>
      <c r="AY55" s="361"/>
      <c r="AZ55" s="361"/>
      <c r="BA55" s="361"/>
      <c r="BB55" s="361"/>
      <c r="BC55" s="361"/>
      <c r="BD55" s="360"/>
      <c r="BE55" s="361"/>
      <c r="BF55" s="361"/>
      <c r="BG55" s="361"/>
      <c r="BH55" s="361"/>
      <c r="BI55" s="361"/>
      <c r="BJ55" s="361"/>
    </row>
    <row r="56" spans="2:62">
      <c r="B56" s="328"/>
      <c r="C56" s="329"/>
      <c r="D56" s="329"/>
      <c r="E56" s="329"/>
      <c r="F56" s="329"/>
      <c r="G56" s="329"/>
      <c r="H56" s="329"/>
      <c r="I56" s="329"/>
      <c r="J56" s="329"/>
      <c r="K56" s="329"/>
      <c r="L56" s="329"/>
      <c r="M56" s="329"/>
      <c r="N56" s="336"/>
      <c r="O56" s="337"/>
      <c r="P56" s="337"/>
      <c r="Q56" s="337"/>
      <c r="R56" s="337"/>
      <c r="S56" s="337"/>
      <c r="T56" s="337"/>
      <c r="U56" s="356"/>
      <c r="V56" s="357"/>
      <c r="W56" s="357"/>
      <c r="X56" s="357"/>
      <c r="Y56" s="357"/>
      <c r="Z56" s="357"/>
      <c r="AA56" s="357"/>
      <c r="AB56" s="356"/>
      <c r="AC56" s="357"/>
      <c r="AD56" s="357"/>
      <c r="AE56" s="357"/>
      <c r="AF56" s="357"/>
      <c r="AG56" s="357"/>
      <c r="AH56" s="357"/>
      <c r="AI56" s="343"/>
      <c r="AJ56" s="362"/>
      <c r="AK56" s="362"/>
      <c r="AL56" s="362"/>
      <c r="AM56" s="362"/>
      <c r="AN56" s="362"/>
      <c r="AO56" s="362"/>
      <c r="AP56" s="343"/>
      <c r="AQ56" s="362"/>
      <c r="AR56" s="362"/>
      <c r="AS56" s="362"/>
      <c r="AT56" s="362"/>
      <c r="AU56" s="362"/>
      <c r="AV56" s="362"/>
      <c r="AW56" s="343"/>
      <c r="AX56" s="362"/>
      <c r="AY56" s="362"/>
      <c r="AZ56" s="362"/>
      <c r="BA56" s="362"/>
      <c r="BB56" s="362"/>
      <c r="BC56" s="362"/>
      <c r="BD56" s="343"/>
      <c r="BE56" s="362"/>
      <c r="BF56" s="362"/>
      <c r="BG56" s="362"/>
      <c r="BH56" s="362"/>
      <c r="BI56" s="362"/>
      <c r="BJ56" s="362"/>
    </row>
    <row r="57" spans="2:62">
      <c r="M57" s="26"/>
    </row>
    <row r="58" spans="2:62">
      <c r="C58" s="254" t="s">
        <v>191</v>
      </c>
      <c r="D58" s="254"/>
      <c r="E58" s="254"/>
      <c r="F58" s="254"/>
      <c r="G58" s="280">
        <v>22</v>
      </c>
      <c r="H58" s="280"/>
      <c r="I58" s="280"/>
      <c r="J58" s="280" t="s">
        <v>192</v>
      </c>
      <c r="K58" s="280"/>
      <c r="L58" s="280"/>
      <c r="M58" s="27"/>
      <c r="N58" s="363">
        <v>3815</v>
      </c>
      <c r="O58" s="347"/>
      <c r="P58" s="347"/>
      <c r="Q58" s="347"/>
      <c r="R58" s="347"/>
      <c r="S58" s="347"/>
      <c r="T58" s="347"/>
      <c r="U58" s="347">
        <v>109</v>
      </c>
      <c r="V58" s="347"/>
      <c r="W58" s="347"/>
      <c r="X58" s="347"/>
      <c r="Y58" s="347"/>
      <c r="Z58" s="347"/>
      <c r="AA58" s="347"/>
      <c r="AB58" s="347">
        <v>3537</v>
      </c>
      <c r="AC58" s="347"/>
      <c r="AD58" s="347"/>
      <c r="AE58" s="347"/>
      <c r="AF58" s="347"/>
      <c r="AG58" s="347"/>
      <c r="AH58" s="347"/>
      <c r="AI58" s="347">
        <v>85</v>
      </c>
      <c r="AJ58" s="347"/>
      <c r="AK58" s="347"/>
      <c r="AL58" s="347"/>
      <c r="AM58" s="347"/>
      <c r="AN58" s="347"/>
      <c r="AO58" s="347"/>
      <c r="AP58" s="347">
        <v>60</v>
      </c>
      <c r="AQ58" s="347"/>
      <c r="AR58" s="347"/>
      <c r="AS58" s="347"/>
      <c r="AT58" s="347"/>
      <c r="AU58" s="347"/>
      <c r="AV58" s="347"/>
      <c r="AW58" s="347">
        <v>23</v>
      </c>
      <c r="AX58" s="347"/>
      <c r="AY58" s="347"/>
      <c r="AZ58" s="347"/>
      <c r="BA58" s="347"/>
      <c r="BB58" s="347"/>
      <c r="BC58" s="347"/>
      <c r="BD58" s="347">
        <v>1</v>
      </c>
      <c r="BE58" s="347"/>
      <c r="BF58" s="347"/>
      <c r="BG58" s="347"/>
      <c r="BH58" s="347"/>
      <c r="BI58" s="347"/>
      <c r="BJ58" s="347"/>
    </row>
    <row r="59" spans="2:62">
      <c r="G59" s="280">
        <v>23</v>
      </c>
      <c r="H59" s="280"/>
      <c r="I59" s="280"/>
      <c r="M59" s="27"/>
      <c r="N59" s="363">
        <v>3815</v>
      </c>
      <c r="O59" s="347"/>
      <c r="P59" s="347"/>
      <c r="Q59" s="347"/>
      <c r="R59" s="347"/>
      <c r="S59" s="347"/>
      <c r="T59" s="347"/>
      <c r="U59" s="347">
        <v>109</v>
      </c>
      <c r="V59" s="347"/>
      <c r="W59" s="347"/>
      <c r="X59" s="347"/>
      <c r="Y59" s="347"/>
      <c r="Z59" s="347"/>
      <c r="AA59" s="347"/>
      <c r="AB59" s="347">
        <v>3537</v>
      </c>
      <c r="AC59" s="347"/>
      <c r="AD59" s="347"/>
      <c r="AE59" s="347"/>
      <c r="AF59" s="347"/>
      <c r="AG59" s="347"/>
      <c r="AH59" s="347"/>
      <c r="AI59" s="347">
        <v>85</v>
      </c>
      <c r="AJ59" s="347"/>
      <c r="AK59" s="347"/>
      <c r="AL59" s="347"/>
      <c r="AM59" s="347"/>
      <c r="AN59" s="347"/>
      <c r="AO59" s="347"/>
      <c r="AP59" s="347">
        <v>60</v>
      </c>
      <c r="AQ59" s="347"/>
      <c r="AR59" s="347"/>
      <c r="AS59" s="347"/>
      <c r="AT59" s="347"/>
      <c r="AU59" s="347"/>
      <c r="AV59" s="347"/>
      <c r="AW59" s="347">
        <v>23</v>
      </c>
      <c r="AX59" s="347"/>
      <c r="AY59" s="347"/>
      <c r="AZ59" s="347"/>
      <c r="BA59" s="347"/>
      <c r="BB59" s="347"/>
      <c r="BC59" s="347"/>
      <c r="BD59" s="347">
        <v>1</v>
      </c>
      <c r="BE59" s="347"/>
      <c r="BF59" s="347"/>
      <c r="BG59" s="347"/>
      <c r="BH59" s="347"/>
      <c r="BI59" s="347"/>
      <c r="BJ59" s="347"/>
    </row>
    <row r="60" spans="2:62">
      <c r="G60" s="280">
        <v>24</v>
      </c>
      <c r="H60" s="280"/>
      <c r="I60" s="280"/>
      <c r="M60" s="27"/>
      <c r="N60" s="363">
        <v>3816</v>
      </c>
      <c r="O60" s="347"/>
      <c r="P60" s="347"/>
      <c r="Q60" s="347"/>
      <c r="R60" s="347"/>
      <c r="S60" s="347"/>
      <c r="T60" s="347"/>
      <c r="U60" s="347">
        <v>109</v>
      </c>
      <c r="V60" s="347"/>
      <c r="W60" s="347"/>
      <c r="X60" s="347"/>
      <c r="Y60" s="347"/>
      <c r="Z60" s="347"/>
      <c r="AA60" s="347"/>
      <c r="AB60" s="347">
        <v>3538</v>
      </c>
      <c r="AC60" s="347"/>
      <c r="AD60" s="347"/>
      <c r="AE60" s="347"/>
      <c r="AF60" s="347"/>
      <c r="AG60" s="347"/>
      <c r="AH60" s="347"/>
      <c r="AI60" s="347">
        <v>85</v>
      </c>
      <c r="AJ60" s="347"/>
      <c r="AK60" s="347"/>
      <c r="AL60" s="347"/>
      <c r="AM60" s="347"/>
      <c r="AN60" s="347"/>
      <c r="AO60" s="347"/>
      <c r="AP60" s="347">
        <v>60</v>
      </c>
      <c r="AQ60" s="347"/>
      <c r="AR60" s="347"/>
      <c r="AS60" s="347"/>
      <c r="AT60" s="347"/>
      <c r="AU60" s="347"/>
      <c r="AV60" s="347"/>
      <c r="AW60" s="347">
        <v>23</v>
      </c>
      <c r="AX60" s="347"/>
      <c r="AY60" s="347"/>
      <c r="AZ60" s="347"/>
      <c r="BA60" s="347"/>
      <c r="BB60" s="347"/>
      <c r="BC60" s="347"/>
      <c r="BD60" s="347">
        <v>1</v>
      </c>
      <c r="BE60" s="347"/>
      <c r="BF60" s="347"/>
      <c r="BG60" s="347"/>
      <c r="BH60" s="347"/>
      <c r="BI60" s="347"/>
      <c r="BJ60" s="347"/>
    </row>
    <row r="61" spans="2:62">
      <c r="G61" s="280">
        <v>25</v>
      </c>
      <c r="H61" s="280"/>
      <c r="I61" s="280"/>
      <c r="M61" s="27"/>
      <c r="N61" s="363">
        <v>3816</v>
      </c>
      <c r="O61" s="347"/>
      <c r="P61" s="347"/>
      <c r="Q61" s="347"/>
      <c r="R61" s="347"/>
      <c r="S61" s="347"/>
      <c r="T61" s="347"/>
      <c r="U61" s="347">
        <v>109</v>
      </c>
      <c r="V61" s="347"/>
      <c r="W61" s="347"/>
      <c r="X61" s="347"/>
      <c r="Y61" s="347"/>
      <c r="Z61" s="347"/>
      <c r="AA61" s="347"/>
      <c r="AB61" s="347">
        <v>3538</v>
      </c>
      <c r="AC61" s="347"/>
      <c r="AD61" s="347"/>
      <c r="AE61" s="347"/>
      <c r="AF61" s="347"/>
      <c r="AG61" s="347"/>
      <c r="AH61" s="347"/>
      <c r="AI61" s="347">
        <v>85</v>
      </c>
      <c r="AJ61" s="347"/>
      <c r="AK61" s="347"/>
      <c r="AL61" s="347"/>
      <c r="AM61" s="347"/>
      <c r="AN61" s="347"/>
      <c r="AO61" s="347"/>
      <c r="AP61" s="347">
        <v>60</v>
      </c>
      <c r="AQ61" s="347"/>
      <c r="AR61" s="347"/>
      <c r="AS61" s="347"/>
      <c r="AT61" s="347"/>
      <c r="AU61" s="347"/>
      <c r="AV61" s="347"/>
      <c r="AW61" s="347">
        <v>23</v>
      </c>
      <c r="AX61" s="347"/>
      <c r="AY61" s="347"/>
      <c r="AZ61" s="347"/>
      <c r="BA61" s="347"/>
      <c r="BB61" s="347"/>
      <c r="BC61" s="347"/>
      <c r="BD61" s="347">
        <v>1</v>
      </c>
      <c r="BE61" s="347"/>
      <c r="BF61" s="347"/>
      <c r="BG61" s="347"/>
      <c r="BH61" s="347"/>
      <c r="BI61" s="347"/>
      <c r="BJ61" s="347"/>
    </row>
    <row r="62" spans="2:62">
      <c r="G62" s="281">
        <v>26</v>
      </c>
      <c r="H62" s="281"/>
      <c r="I62" s="281"/>
      <c r="M62" s="27"/>
      <c r="N62" s="364">
        <v>3816</v>
      </c>
      <c r="O62" s="323"/>
      <c r="P62" s="323"/>
      <c r="Q62" s="323"/>
      <c r="R62" s="323"/>
      <c r="S62" s="323"/>
      <c r="T62" s="323"/>
      <c r="U62" s="323">
        <v>109</v>
      </c>
      <c r="V62" s="323"/>
      <c r="W62" s="323"/>
      <c r="X62" s="323"/>
      <c r="Y62" s="323"/>
      <c r="Z62" s="323"/>
      <c r="AA62" s="323"/>
      <c r="AB62" s="323">
        <v>3538</v>
      </c>
      <c r="AC62" s="323"/>
      <c r="AD62" s="323"/>
      <c r="AE62" s="323"/>
      <c r="AF62" s="323"/>
      <c r="AG62" s="323"/>
      <c r="AH62" s="323"/>
      <c r="AI62" s="323">
        <v>85</v>
      </c>
      <c r="AJ62" s="323"/>
      <c r="AK62" s="323"/>
      <c r="AL62" s="323"/>
      <c r="AM62" s="323"/>
      <c r="AN62" s="323"/>
      <c r="AO62" s="323"/>
      <c r="AP62" s="323">
        <v>60</v>
      </c>
      <c r="AQ62" s="323"/>
      <c r="AR62" s="323"/>
      <c r="AS62" s="323"/>
      <c r="AT62" s="323"/>
      <c r="AU62" s="323"/>
      <c r="AV62" s="323"/>
      <c r="AW62" s="323">
        <v>23</v>
      </c>
      <c r="AX62" s="323"/>
      <c r="AY62" s="323"/>
      <c r="AZ62" s="323"/>
      <c r="BA62" s="323"/>
      <c r="BB62" s="323"/>
      <c r="BC62" s="323"/>
      <c r="BD62" s="323">
        <v>1</v>
      </c>
      <c r="BE62" s="323"/>
      <c r="BF62" s="323"/>
      <c r="BG62" s="323"/>
      <c r="BH62" s="323"/>
      <c r="BI62" s="323"/>
      <c r="BJ62" s="323"/>
    </row>
    <row r="63" spans="2:62">
      <c r="B63" s="1"/>
      <c r="C63" s="1"/>
      <c r="D63" s="1"/>
      <c r="E63" s="1"/>
      <c r="F63" s="1"/>
      <c r="G63" s="1"/>
      <c r="H63" s="1"/>
      <c r="I63" s="1"/>
      <c r="J63" s="1"/>
      <c r="K63" s="1"/>
      <c r="L63" s="1"/>
      <c r="M63" s="28"/>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row>
    <row r="64" spans="2:62">
      <c r="C64" s="258" t="s">
        <v>218</v>
      </c>
      <c r="D64" s="258"/>
      <c r="E64" s="16" t="s">
        <v>210</v>
      </c>
      <c r="F64" s="3" t="s">
        <v>220</v>
      </c>
    </row>
    <row r="65" spans="2:6">
      <c r="B65" s="252" t="s">
        <v>209</v>
      </c>
      <c r="C65" s="252"/>
      <c r="D65" s="252"/>
      <c r="E65" s="16" t="s">
        <v>219</v>
      </c>
      <c r="F65" s="3" t="s">
        <v>211</v>
      </c>
    </row>
  </sheetData>
  <mergeCells count="237">
    <mergeCell ref="AB28:AH29"/>
    <mergeCell ref="AI28:AO29"/>
    <mergeCell ref="AP28:AV29"/>
    <mergeCell ref="BD23:BJ23"/>
    <mergeCell ref="BD21:BJ21"/>
    <mergeCell ref="U18:AA19"/>
    <mergeCell ref="AB18:AH19"/>
    <mergeCell ref="AI18:AO19"/>
    <mergeCell ref="U17:AO17"/>
    <mergeCell ref="AW21:BC21"/>
    <mergeCell ref="AI21:AO21"/>
    <mergeCell ref="AP21:AV21"/>
    <mergeCell ref="N35:T35"/>
    <mergeCell ref="U35:AA35"/>
    <mergeCell ref="AB35:AH35"/>
    <mergeCell ref="AI35:AO35"/>
    <mergeCell ref="AP35:AV35"/>
    <mergeCell ref="AW35:BC35"/>
    <mergeCell ref="BD35:BJ35"/>
    <mergeCell ref="G34:I34"/>
    <mergeCell ref="N34:T34"/>
    <mergeCell ref="U34:AA34"/>
    <mergeCell ref="AB34:AH34"/>
    <mergeCell ref="AI34:AO34"/>
    <mergeCell ref="AP34:AV34"/>
    <mergeCell ref="AW34:BC34"/>
    <mergeCell ref="BD34:BJ34"/>
    <mergeCell ref="G35:I35"/>
    <mergeCell ref="G32:I32"/>
    <mergeCell ref="N32:T32"/>
    <mergeCell ref="U32:AA32"/>
    <mergeCell ref="AB32:AH32"/>
    <mergeCell ref="AI32:AO32"/>
    <mergeCell ref="AP32:AV32"/>
    <mergeCell ref="AW32:BC32"/>
    <mergeCell ref="BD32:BJ32"/>
    <mergeCell ref="G33:I33"/>
    <mergeCell ref="N33:T33"/>
    <mergeCell ref="U33:AA33"/>
    <mergeCell ref="AB33:AH33"/>
    <mergeCell ref="AI33:AO33"/>
    <mergeCell ref="AP33:AV33"/>
    <mergeCell ref="AW33:BC33"/>
    <mergeCell ref="BD33:BJ33"/>
    <mergeCell ref="C31:F31"/>
    <mergeCell ref="G31:I31"/>
    <mergeCell ref="J31:L31"/>
    <mergeCell ref="N31:T31"/>
    <mergeCell ref="U31:AA31"/>
    <mergeCell ref="AB31:AH31"/>
    <mergeCell ref="AW25:BC25"/>
    <mergeCell ref="BD25:BJ25"/>
    <mergeCell ref="B27:M29"/>
    <mergeCell ref="G25:I25"/>
    <mergeCell ref="N25:T25"/>
    <mergeCell ref="U25:AA25"/>
    <mergeCell ref="AB25:AH25"/>
    <mergeCell ref="AI25:AO25"/>
    <mergeCell ref="AP25:AV25"/>
    <mergeCell ref="AW28:BC29"/>
    <mergeCell ref="AI31:AO31"/>
    <mergeCell ref="AP31:AV31"/>
    <mergeCell ref="AW31:BC31"/>
    <mergeCell ref="BD31:BJ31"/>
    <mergeCell ref="BD28:BJ29"/>
    <mergeCell ref="N27:BJ27"/>
    <mergeCell ref="N28:T29"/>
    <mergeCell ref="U28:AA29"/>
    <mergeCell ref="G24:I24"/>
    <mergeCell ref="N24:T24"/>
    <mergeCell ref="U24:AA24"/>
    <mergeCell ref="AB24:AH24"/>
    <mergeCell ref="AI24:AO24"/>
    <mergeCell ref="AP24:AV24"/>
    <mergeCell ref="AW24:BC24"/>
    <mergeCell ref="BD24:BJ24"/>
    <mergeCell ref="AW22:BC22"/>
    <mergeCell ref="BD22:BJ22"/>
    <mergeCell ref="G23:I23"/>
    <mergeCell ref="N23:T23"/>
    <mergeCell ref="U23:AA23"/>
    <mergeCell ref="AB23:AH23"/>
    <mergeCell ref="AI23:AO23"/>
    <mergeCell ref="AP23:AV23"/>
    <mergeCell ref="AW23:BC23"/>
    <mergeCell ref="G22:I22"/>
    <mergeCell ref="N22:T22"/>
    <mergeCell ref="U22:AA22"/>
    <mergeCell ref="AB22:AH22"/>
    <mergeCell ref="AI22:AO22"/>
    <mergeCell ref="AP22:AV22"/>
    <mergeCell ref="BD13:BJ13"/>
    <mergeCell ref="AW15:BC15"/>
    <mergeCell ref="G15:I15"/>
    <mergeCell ref="B17:M19"/>
    <mergeCell ref="N17:T19"/>
    <mergeCell ref="AP17:AV19"/>
    <mergeCell ref="G21:I21"/>
    <mergeCell ref="AW17:BJ17"/>
    <mergeCell ref="AW18:BC19"/>
    <mergeCell ref="BD18:BJ19"/>
    <mergeCell ref="BD15:BJ15"/>
    <mergeCell ref="J21:L21"/>
    <mergeCell ref="N21:T21"/>
    <mergeCell ref="U21:AA21"/>
    <mergeCell ref="AB21:AH21"/>
    <mergeCell ref="C21:F21"/>
    <mergeCell ref="U15:AA15"/>
    <mergeCell ref="AB15:AH15"/>
    <mergeCell ref="AI15:AO15"/>
    <mergeCell ref="AP15:AV15"/>
    <mergeCell ref="N15:T15"/>
    <mergeCell ref="C11:F11"/>
    <mergeCell ref="G11:I11"/>
    <mergeCell ref="J11:L11"/>
    <mergeCell ref="G12:I12"/>
    <mergeCell ref="G13:I13"/>
    <mergeCell ref="G14:I14"/>
    <mergeCell ref="U12:AA12"/>
    <mergeCell ref="AB12:AH12"/>
    <mergeCell ref="U11:AA11"/>
    <mergeCell ref="AB11:AH11"/>
    <mergeCell ref="U14:AA14"/>
    <mergeCell ref="AB14:AH14"/>
    <mergeCell ref="U13:AA13"/>
    <mergeCell ref="AB13:AH13"/>
    <mergeCell ref="AB7:AH9"/>
    <mergeCell ref="AI7:AO9"/>
    <mergeCell ref="AP7:AV9"/>
    <mergeCell ref="AW7:BC9"/>
    <mergeCell ref="BD7:BJ9"/>
    <mergeCell ref="N11:T11"/>
    <mergeCell ref="N12:T12"/>
    <mergeCell ref="N13:T13"/>
    <mergeCell ref="N14:T14"/>
    <mergeCell ref="AI12:AO12"/>
    <mergeCell ref="AP12:AV12"/>
    <mergeCell ref="AW12:BC12"/>
    <mergeCell ref="BD12:BJ12"/>
    <mergeCell ref="AI11:AO11"/>
    <mergeCell ref="AP11:AV11"/>
    <mergeCell ref="AW11:BC11"/>
    <mergeCell ref="BD11:BJ11"/>
    <mergeCell ref="AI14:AO14"/>
    <mergeCell ref="AP14:AV14"/>
    <mergeCell ref="AW14:BC14"/>
    <mergeCell ref="BD14:BJ14"/>
    <mergeCell ref="AI13:AO13"/>
    <mergeCell ref="AP13:AV13"/>
    <mergeCell ref="AW13:BC13"/>
    <mergeCell ref="AG47:AU47"/>
    <mergeCell ref="B50:D50"/>
    <mergeCell ref="B52:BJ52"/>
    <mergeCell ref="AG44:AU44"/>
    <mergeCell ref="AV44:BJ44"/>
    <mergeCell ref="AG45:AU45"/>
    <mergeCell ref="AV45:BJ45"/>
    <mergeCell ref="AG46:AU46"/>
    <mergeCell ref="AV46:BJ46"/>
    <mergeCell ref="H48:K48"/>
    <mergeCell ref="R44:AF44"/>
    <mergeCell ref="H45:K45"/>
    <mergeCell ref="H46:K46"/>
    <mergeCell ref="H47:K47"/>
    <mergeCell ref="R45:AF45"/>
    <mergeCell ref="R46:AF46"/>
    <mergeCell ref="R47:AF47"/>
    <mergeCell ref="R48:AF48"/>
    <mergeCell ref="AV47:BJ47"/>
    <mergeCell ref="AG48:AU48"/>
    <mergeCell ref="AV48:BJ48"/>
    <mergeCell ref="C44:G44"/>
    <mergeCell ref="H44:K44"/>
    <mergeCell ref="L44:P44"/>
    <mergeCell ref="A1:S2"/>
    <mergeCell ref="C64:D64"/>
    <mergeCell ref="B65:D65"/>
    <mergeCell ref="G60:I60"/>
    <mergeCell ref="G61:I61"/>
    <mergeCell ref="G62:I62"/>
    <mergeCell ref="N60:T60"/>
    <mergeCell ref="N61:T61"/>
    <mergeCell ref="N62:T62"/>
    <mergeCell ref="B54:M56"/>
    <mergeCell ref="C58:F58"/>
    <mergeCell ref="G58:I58"/>
    <mergeCell ref="J58:L58"/>
    <mergeCell ref="G59:I59"/>
    <mergeCell ref="B37:D37"/>
    <mergeCell ref="B39:BJ39"/>
    <mergeCell ref="B41:Q42"/>
    <mergeCell ref="R41:AF42"/>
    <mergeCell ref="AG41:AU42"/>
    <mergeCell ref="AV41:BJ42"/>
    <mergeCell ref="B5:BJ5"/>
    <mergeCell ref="B7:M9"/>
    <mergeCell ref="N7:T9"/>
    <mergeCell ref="U7:AA9"/>
    <mergeCell ref="N54:T56"/>
    <mergeCell ref="U54:AA56"/>
    <mergeCell ref="AB54:AH56"/>
    <mergeCell ref="AI54:AO56"/>
    <mergeCell ref="AP54:AV56"/>
    <mergeCell ref="AW54:BC56"/>
    <mergeCell ref="BD54:BJ56"/>
    <mergeCell ref="N58:T58"/>
    <mergeCell ref="N59:T59"/>
    <mergeCell ref="U58:AA58"/>
    <mergeCell ref="AB58:AH58"/>
    <mergeCell ref="AI58:AO58"/>
    <mergeCell ref="AP58:AV58"/>
    <mergeCell ref="AW58:BC58"/>
    <mergeCell ref="BD58:BJ58"/>
    <mergeCell ref="U59:AA59"/>
    <mergeCell ref="AB59:AH59"/>
    <mergeCell ref="AI59:AO59"/>
    <mergeCell ref="AP59:AV59"/>
    <mergeCell ref="AW59:BC59"/>
    <mergeCell ref="BD59:BJ59"/>
    <mergeCell ref="BD60:BJ60"/>
    <mergeCell ref="U61:AA61"/>
    <mergeCell ref="AB61:AH61"/>
    <mergeCell ref="AI61:AO61"/>
    <mergeCell ref="AP61:AV61"/>
    <mergeCell ref="AW61:BC61"/>
    <mergeCell ref="BD61:BJ61"/>
    <mergeCell ref="U62:AA62"/>
    <mergeCell ref="AB62:AH62"/>
    <mergeCell ref="AI62:AO62"/>
    <mergeCell ref="AP62:AV62"/>
    <mergeCell ref="AW62:BC62"/>
    <mergeCell ref="BD62:BJ62"/>
    <mergeCell ref="U60:AA60"/>
    <mergeCell ref="AB60:AH60"/>
    <mergeCell ref="AI60:AO60"/>
    <mergeCell ref="AP60:AV60"/>
    <mergeCell ref="AW60:BC60"/>
  </mergeCells>
  <phoneticPr fontId="8"/>
  <printOptions horizontalCentered="1"/>
  <pageMargins left="0.47244094488188981" right="0.39370078740157483" top="0.31496062992125984" bottom="0.39370078740157483" header="0" footer="0"/>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74"/>
  <sheetViews>
    <sheetView view="pageBreakPreview" zoomScaleNormal="100" zoomScaleSheetLayoutView="100" workbookViewId="0"/>
  </sheetViews>
  <sheetFormatPr defaultRowHeight="13.5"/>
  <cols>
    <col min="1" max="1" width="1" customWidth="1"/>
    <col min="2" max="63" width="1.625" customWidth="1"/>
  </cols>
  <sheetData>
    <row r="1" spans="2:63" ht="11.1" customHeight="1">
      <c r="AS1" s="243">
        <f>'222'!A1+1</f>
        <v>223</v>
      </c>
      <c r="AT1" s="243"/>
      <c r="AU1" s="243"/>
      <c r="AV1" s="243"/>
      <c r="AW1" s="243"/>
      <c r="AX1" s="243"/>
      <c r="AY1" s="243"/>
      <c r="AZ1" s="243"/>
      <c r="BA1" s="243"/>
      <c r="BB1" s="243"/>
      <c r="BC1" s="243"/>
      <c r="BD1" s="243"/>
      <c r="BE1" s="243"/>
      <c r="BF1" s="243"/>
      <c r="BG1" s="243"/>
      <c r="BH1" s="243"/>
      <c r="BI1" s="243"/>
      <c r="BJ1" s="243"/>
      <c r="BK1" s="243"/>
    </row>
    <row r="2" spans="2:63" ht="11.1" customHeight="1">
      <c r="AS2" s="243"/>
      <c r="AT2" s="243"/>
      <c r="AU2" s="243"/>
      <c r="AV2" s="243"/>
      <c r="AW2" s="243"/>
      <c r="AX2" s="243"/>
      <c r="AY2" s="243"/>
      <c r="AZ2" s="243"/>
      <c r="BA2" s="243"/>
      <c r="BB2" s="243"/>
      <c r="BC2" s="243"/>
      <c r="BD2" s="243"/>
      <c r="BE2" s="243"/>
      <c r="BF2" s="243"/>
      <c r="BG2" s="243"/>
      <c r="BH2" s="243"/>
      <c r="BI2" s="243"/>
      <c r="BJ2" s="243"/>
      <c r="BK2" s="243"/>
    </row>
    <row r="3" spans="2:63" ht="11.1" customHeight="1">
      <c r="AS3" s="39"/>
      <c r="AT3" s="39"/>
      <c r="AU3" s="39"/>
      <c r="AV3" s="39"/>
      <c r="AW3" s="39"/>
      <c r="AX3" s="39"/>
      <c r="AY3" s="39"/>
      <c r="AZ3" s="39"/>
      <c r="BA3" s="39"/>
      <c r="BB3" s="39"/>
      <c r="BC3" s="39"/>
      <c r="BD3" s="39"/>
      <c r="BE3" s="39"/>
      <c r="BF3" s="39"/>
      <c r="BG3" s="39"/>
      <c r="BH3" s="39"/>
      <c r="BI3" s="39"/>
      <c r="BJ3" s="39"/>
      <c r="BK3" s="39"/>
    </row>
    <row r="4" spans="2:63" ht="18" customHeight="1">
      <c r="B4" s="263" t="s">
        <v>515</v>
      </c>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3"/>
      <c r="BB4" s="263"/>
      <c r="BC4" s="263"/>
      <c r="BD4" s="263"/>
      <c r="BE4" s="263"/>
      <c r="BF4" s="263"/>
      <c r="BG4" s="263"/>
      <c r="BH4" s="263"/>
      <c r="BI4" s="263"/>
      <c r="BJ4" s="263"/>
    </row>
    <row r="5" spans="2:63" ht="12.95" customHeight="1"/>
    <row r="6" spans="2:63">
      <c r="B6" s="266" t="s">
        <v>221</v>
      </c>
      <c r="C6" s="270"/>
      <c r="D6" s="270"/>
      <c r="E6" s="270"/>
      <c r="F6" s="270"/>
      <c r="G6" s="270"/>
      <c r="H6" s="270"/>
      <c r="I6" s="270"/>
      <c r="J6" s="270"/>
      <c r="K6" s="270"/>
      <c r="L6" s="270"/>
      <c r="M6" s="270"/>
      <c r="N6" s="270" t="s">
        <v>222</v>
      </c>
      <c r="O6" s="270"/>
      <c r="P6" s="270"/>
      <c r="Q6" s="270"/>
      <c r="R6" s="270"/>
      <c r="S6" s="270"/>
      <c r="T6" s="270"/>
      <c r="U6" s="272" t="s">
        <v>223</v>
      </c>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85"/>
    </row>
    <row r="7" spans="2:63">
      <c r="B7" s="283"/>
      <c r="C7" s="271"/>
      <c r="D7" s="271"/>
      <c r="E7" s="271"/>
      <c r="F7" s="271"/>
      <c r="G7" s="271"/>
      <c r="H7" s="271"/>
      <c r="I7" s="271"/>
      <c r="J7" s="271"/>
      <c r="K7" s="271"/>
      <c r="L7" s="271"/>
      <c r="M7" s="271"/>
      <c r="N7" s="271"/>
      <c r="O7" s="271"/>
      <c r="P7" s="271"/>
      <c r="Q7" s="271"/>
      <c r="R7" s="271"/>
      <c r="S7" s="271"/>
      <c r="T7" s="271"/>
      <c r="U7" s="271" t="s">
        <v>224</v>
      </c>
      <c r="V7" s="271"/>
      <c r="W7" s="271"/>
      <c r="X7" s="271"/>
      <c r="Y7" s="271"/>
      <c r="Z7" s="271"/>
      <c r="AA7" s="271"/>
      <c r="AB7" s="271" t="s">
        <v>225</v>
      </c>
      <c r="AC7" s="271"/>
      <c r="AD7" s="271"/>
      <c r="AE7" s="271"/>
      <c r="AF7" s="271"/>
      <c r="AG7" s="271"/>
      <c r="AH7" s="271"/>
      <c r="AI7" s="271" t="s">
        <v>226</v>
      </c>
      <c r="AJ7" s="271"/>
      <c r="AK7" s="271"/>
      <c r="AL7" s="271"/>
      <c r="AM7" s="271"/>
      <c r="AN7" s="271"/>
      <c r="AO7" s="271"/>
      <c r="AP7" s="271" t="s">
        <v>227</v>
      </c>
      <c r="AQ7" s="271"/>
      <c r="AR7" s="271"/>
      <c r="AS7" s="271"/>
      <c r="AT7" s="271"/>
      <c r="AU7" s="271"/>
      <c r="AV7" s="271"/>
      <c r="AW7" s="333" t="s">
        <v>228</v>
      </c>
      <c r="AX7" s="271"/>
      <c r="AY7" s="271"/>
      <c r="AZ7" s="271"/>
      <c r="BA7" s="271"/>
      <c r="BB7" s="271"/>
      <c r="BC7" s="271"/>
      <c r="BD7" s="271" t="s">
        <v>229</v>
      </c>
      <c r="BE7" s="271"/>
      <c r="BF7" s="271"/>
      <c r="BG7" s="271"/>
      <c r="BH7" s="271"/>
      <c r="BI7" s="271"/>
      <c r="BJ7" s="385"/>
    </row>
    <row r="8" spans="2:63">
      <c r="B8" s="283"/>
      <c r="C8" s="271"/>
      <c r="D8" s="271"/>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385"/>
    </row>
    <row r="9" spans="2:63">
      <c r="B9" s="283"/>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385"/>
    </row>
    <row r="10" spans="2:63" ht="8.1" customHeight="1">
      <c r="M10" s="26"/>
    </row>
    <row r="11" spans="2:63">
      <c r="C11" s="254" t="s">
        <v>230</v>
      </c>
      <c r="D11" s="254"/>
      <c r="E11" s="254"/>
      <c r="F11" s="254"/>
      <c r="G11" s="280">
        <v>21</v>
      </c>
      <c r="H11" s="280"/>
      <c r="I11" s="280"/>
      <c r="J11" s="280" t="s">
        <v>231</v>
      </c>
      <c r="K11" s="280"/>
      <c r="L11" s="280"/>
      <c r="M11" s="27"/>
      <c r="N11" s="279">
        <v>4893</v>
      </c>
      <c r="O11" s="279"/>
      <c r="P11" s="279"/>
      <c r="Q11" s="279"/>
      <c r="R11" s="279"/>
      <c r="S11" s="279"/>
      <c r="T11" s="279"/>
      <c r="U11" s="279">
        <v>1620</v>
      </c>
      <c r="V11" s="279"/>
      <c r="W11" s="279"/>
      <c r="X11" s="279"/>
      <c r="Y11" s="279"/>
      <c r="Z11" s="279"/>
      <c r="AA11" s="279"/>
      <c r="AB11" s="279">
        <v>67</v>
      </c>
      <c r="AC11" s="279"/>
      <c r="AD11" s="279"/>
      <c r="AE11" s="279"/>
      <c r="AF11" s="279"/>
      <c r="AG11" s="279"/>
      <c r="AH11" s="279"/>
      <c r="AI11" s="279">
        <v>245</v>
      </c>
      <c r="AJ11" s="279"/>
      <c r="AK11" s="279"/>
      <c r="AL11" s="279"/>
      <c r="AM11" s="279"/>
      <c r="AN11" s="279"/>
      <c r="AO11" s="279"/>
      <c r="AP11" s="279">
        <v>161</v>
      </c>
      <c r="AQ11" s="279"/>
      <c r="AR11" s="279"/>
      <c r="AS11" s="279"/>
      <c r="AT11" s="279"/>
      <c r="AU11" s="279"/>
      <c r="AV11" s="279"/>
      <c r="AW11" s="279">
        <v>73</v>
      </c>
      <c r="AX11" s="279"/>
      <c r="AY11" s="279"/>
      <c r="AZ11" s="279"/>
      <c r="BA11" s="279"/>
      <c r="BB11" s="279"/>
      <c r="BC11" s="279"/>
      <c r="BD11" s="279">
        <v>122</v>
      </c>
      <c r="BE11" s="279"/>
      <c r="BF11" s="279"/>
      <c r="BG11" s="279"/>
      <c r="BH11" s="279"/>
      <c r="BI11" s="279"/>
      <c r="BJ11" s="279"/>
    </row>
    <row r="12" spans="2:63">
      <c r="G12" s="280">
        <v>22</v>
      </c>
      <c r="H12" s="280"/>
      <c r="I12" s="280"/>
      <c r="M12" s="27"/>
      <c r="N12" s="279">
        <v>5219</v>
      </c>
      <c r="O12" s="279"/>
      <c r="P12" s="279"/>
      <c r="Q12" s="279"/>
      <c r="R12" s="279"/>
      <c r="S12" s="279"/>
      <c r="T12" s="279"/>
      <c r="U12" s="279">
        <v>1640</v>
      </c>
      <c r="V12" s="279"/>
      <c r="W12" s="279"/>
      <c r="X12" s="279"/>
      <c r="Y12" s="279"/>
      <c r="Z12" s="279"/>
      <c r="AA12" s="279"/>
      <c r="AB12" s="279">
        <v>55</v>
      </c>
      <c r="AC12" s="279"/>
      <c r="AD12" s="279"/>
      <c r="AE12" s="279"/>
      <c r="AF12" s="279"/>
      <c r="AG12" s="279"/>
      <c r="AH12" s="279"/>
      <c r="AI12" s="279">
        <v>236</v>
      </c>
      <c r="AJ12" s="279"/>
      <c r="AK12" s="279"/>
      <c r="AL12" s="279"/>
      <c r="AM12" s="279"/>
      <c r="AN12" s="279"/>
      <c r="AO12" s="279"/>
      <c r="AP12" s="279">
        <v>156</v>
      </c>
      <c r="AQ12" s="279"/>
      <c r="AR12" s="279"/>
      <c r="AS12" s="279"/>
      <c r="AT12" s="279"/>
      <c r="AU12" s="279"/>
      <c r="AV12" s="279"/>
      <c r="AW12" s="279">
        <v>64</v>
      </c>
      <c r="AX12" s="279"/>
      <c r="AY12" s="279"/>
      <c r="AZ12" s="279"/>
      <c r="BA12" s="279"/>
      <c r="BB12" s="279"/>
      <c r="BC12" s="279"/>
      <c r="BD12" s="279">
        <v>144</v>
      </c>
      <c r="BE12" s="279"/>
      <c r="BF12" s="279"/>
      <c r="BG12" s="279"/>
      <c r="BH12" s="279"/>
      <c r="BI12" s="279"/>
      <c r="BJ12" s="279"/>
    </row>
    <row r="13" spans="2:63">
      <c r="G13" s="280">
        <v>23</v>
      </c>
      <c r="H13" s="280"/>
      <c r="I13" s="280"/>
      <c r="M13" s="27"/>
      <c r="N13" s="279">
        <v>5334</v>
      </c>
      <c r="O13" s="279"/>
      <c r="P13" s="279"/>
      <c r="Q13" s="279"/>
      <c r="R13" s="279"/>
      <c r="S13" s="279"/>
      <c r="T13" s="279"/>
      <c r="U13" s="279">
        <v>1685</v>
      </c>
      <c r="V13" s="279"/>
      <c r="W13" s="279"/>
      <c r="X13" s="279"/>
      <c r="Y13" s="279"/>
      <c r="Z13" s="279"/>
      <c r="AA13" s="279"/>
      <c r="AB13" s="279">
        <v>59</v>
      </c>
      <c r="AC13" s="279"/>
      <c r="AD13" s="279"/>
      <c r="AE13" s="279"/>
      <c r="AF13" s="279"/>
      <c r="AG13" s="279"/>
      <c r="AH13" s="279"/>
      <c r="AI13" s="279">
        <v>206</v>
      </c>
      <c r="AJ13" s="279"/>
      <c r="AK13" s="279"/>
      <c r="AL13" s="279"/>
      <c r="AM13" s="279"/>
      <c r="AN13" s="279"/>
      <c r="AO13" s="279"/>
      <c r="AP13" s="279">
        <v>158</v>
      </c>
      <c r="AQ13" s="279"/>
      <c r="AR13" s="279"/>
      <c r="AS13" s="279"/>
      <c r="AT13" s="279"/>
      <c r="AU13" s="279"/>
      <c r="AV13" s="279"/>
      <c r="AW13" s="279">
        <v>62</v>
      </c>
      <c r="AX13" s="279"/>
      <c r="AY13" s="279"/>
      <c r="AZ13" s="279"/>
      <c r="BA13" s="279"/>
      <c r="BB13" s="279"/>
      <c r="BC13" s="279"/>
      <c r="BD13" s="279">
        <v>136</v>
      </c>
      <c r="BE13" s="279"/>
      <c r="BF13" s="279"/>
      <c r="BG13" s="279"/>
      <c r="BH13" s="279"/>
      <c r="BI13" s="279"/>
      <c r="BJ13" s="279"/>
    </row>
    <row r="14" spans="2:63">
      <c r="G14" s="280">
        <v>24</v>
      </c>
      <c r="H14" s="280"/>
      <c r="I14" s="280"/>
      <c r="M14" s="27"/>
      <c r="N14" s="279">
        <v>5503</v>
      </c>
      <c r="O14" s="279"/>
      <c r="P14" s="279"/>
      <c r="Q14" s="279"/>
      <c r="R14" s="279"/>
      <c r="S14" s="279"/>
      <c r="T14" s="279"/>
      <c r="U14" s="279">
        <v>1696</v>
      </c>
      <c r="V14" s="279"/>
      <c r="W14" s="279"/>
      <c r="X14" s="279"/>
      <c r="Y14" s="279"/>
      <c r="Z14" s="279"/>
      <c r="AA14" s="279"/>
      <c r="AB14" s="279">
        <v>85</v>
      </c>
      <c r="AC14" s="279"/>
      <c r="AD14" s="279"/>
      <c r="AE14" s="279"/>
      <c r="AF14" s="279"/>
      <c r="AG14" s="279"/>
      <c r="AH14" s="279"/>
      <c r="AI14" s="279">
        <v>203</v>
      </c>
      <c r="AJ14" s="279"/>
      <c r="AK14" s="279"/>
      <c r="AL14" s="279"/>
      <c r="AM14" s="279"/>
      <c r="AN14" s="279"/>
      <c r="AO14" s="279"/>
      <c r="AP14" s="279">
        <v>161</v>
      </c>
      <c r="AQ14" s="279"/>
      <c r="AR14" s="279"/>
      <c r="AS14" s="279"/>
      <c r="AT14" s="279"/>
      <c r="AU14" s="279"/>
      <c r="AV14" s="279"/>
      <c r="AW14" s="279">
        <v>63</v>
      </c>
      <c r="AX14" s="279"/>
      <c r="AY14" s="279"/>
      <c r="AZ14" s="279"/>
      <c r="BA14" s="279"/>
      <c r="BB14" s="279"/>
      <c r="BC14" s="279"/>
      <c r="BD14" s="279">
        <v>127</v>
      </c>
      <c r="BE14" s="279"/>
      <c r="BF14" s="279"/>
      <c r="BG14" s="279"/>
      <c r="BH14" s="279"/>
      <c r="BI14" s="279"/>
      <c r="BJ14" s="279"/>
    </row>
    <row r="15" spans="2:63">
      <c r="G15" s="281">
        <v>25</v>
      </c>
      <c r="H15" s="281"/>
      <c r="I15" s="281"/>
      <c r="M15" s="27"/>
      <c r="N15" s="323">
        <v>5593</v>
      </c>
      <c r="O15" s="294"/>
      <c r="P15" s="294"/>
      <c r="Q15" s="294"/>
      <c r="R15" s="294"/>
      <c r="S15" s="294"/>
      <c r="T15" s="294"/>
      <c r="U15" s="294">
        <v>1717</v>
      </c>
      <c r="V15" s="294"/>
      <c r="W15" s="294"/>
      <c r="X15" s="294"/>
      <c r="Y15" s="294"/>
      <c r="Z15" s="294"/>
      <c r="AA15" s="294"/>
      <c r="AB15" s="294">
        <v>70</v>
      </c>
      <c r="AC15" s="294"/>
      <c r="AD15" s="294"/>
      <c r="AE15" s="294"/>
      <c r="AF15" s="294"/>
      <c r="AG15" s="294"/>
      <c r="AH15" s="294"/>
      <c r="AI15" s="294">
        <v>207</v>
      </c>
      <c r="AJ15" s="294"/>
      <c r="AK15" s="294"/>
      <c r="AL15" s="294"/>
      <c r="AM15" s="294"/>
      <c r="AN15" s="294"/>
      <c r="AO15" s="294"/>
      <c r="AP15" s="294">
        <v>143</v>
      </c>
      <c r="AQ15" s="294"/>
      <c r="AR15" s="294"/>
      <c r="AS15" s="294"/>
      <c r="AT15" s="294"/>
      <c r="AU15" s="294"/>
      <c r="AV15" s="294"/>
      <c r="AW15" s="294">
        <v>84</v>
      </c>
      <c r="AX15" s="294"/>
      <c r="AY15" s="294"/>
      <c r="AZ15" s="294"/>
      <c r="BA15" s="294"/>
      <c r="BB15" s="294"/>
      <c r="BC15" s="294"/>
      <c r="BD15" s="294">
        <v>123</v>
      </c>
      <c r="BE15" s="294"/>
      <c r="BF15" s="294"/>
      <c r="BG15" s="294"/>
      <c r="BH15" s="294"/>
      <c r="BI15" s="294"/>
      <c r="BJ15" s="294"/>
    </row>
    <row r="16" spans="2:63" ht="8.1" customHeight="1">
      <c r="B16" s="1"/>
      <c r="C16" s="1"/>
      <c r="D16" s="1"/>
      <c r="E16" s="1"/>
      <c r="F16" s="1"/>
      <c r="G16" s="1"/>
      <c r="H16" s="1"/>
      <c r="I16" s="1"/>
      <c r="J16" s="1"/>
      <c r="K16" s="1"/>
      <c r="L16" s="1"/>
      <c r="M16" s="28"/>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row>
    <row r="17" spans="2:62">
      <c r="B17" s="266" t="s">
        <v>221</v>
      </c>
      <c r="C17" s="270"/>
      <c r="D17" s="270"/>
      <c r="E17" s="270"/>
      <c r="F17" s="270"/>
      <c r="G17" s="270"/>
      <c r="H17" s="270"/>
      <c r="I17" s="270"/>
      <c r="J17" s="270"/>
      <c r="K17" s="270"/>
      <c r="L17" s="270"/>
      <c r="M17" s="270"/>
      <c r="N17" s="272" t="s">
        <v>223</v>
      </c>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c r="AY17" s="273"/>
      <c r="AZ17" s="273"/>
      <c r="BA17" s="273"/>
      <c r="BB17" s="273"/>
      <c r="BC17" s="273"/>
      <c r="BD17" s="273"/>
      <c r="BE17" s="273"/>
      <c r="BF17" s="273"/>
      <c r="BG17" s="273"/>
      <c r="BH17" s="273"/>
      <c r="BI17" s="273"/>
      <c r="BJ17" s="320"/>
    </row>
    <row r="18" spans="2:62">
      <c r="B18" s="283"/>
      <c r="C18" s="271"/>
      <c r="D18" s="271"/>
      <c r="E18" s="271"/>
      <c r="F18" s="271"/>
      <c r="G18" s="271"/>
      <c r="H18" s="271"/>
      <c r="I18" s="271"/>
      <c r="J18" s="271"/>
      <c r="K18" s="271"/>
      <c r="L18" s="271"/>
      <c r="M18" s="271"/>
      <c r="N18" s="333" t="s">
        <v>232</v>
      </c>
      <c r="O18" s="271"/>
      <c r="P18" s="271"/>
      <c r="Q18" s="271"/>
      <c r="R18" s="271"/>
      <c r="S18" s="271"/>
      <c r="T18" s="271"/>
      <c r="U18" s="271" t="s">
        <v>233</v>
      </c>
      <c r="V18" s="271"/>
      <c r="W18" s="271"/>
      <c r="X18" s="271"/>
      <c r="Y18" s="271"/>
      <c r="Z18" s="271"/>
      <c r="AA18" s="271"/>
      <c r="AB18" s="333" t="s">
        <v>234</v>
      </c>
      <c r="AC18" s="271"/>
      <c r="AD18" s="271"/>
      <c r="AE18" s="271"/>
      <c r="AF18" s="271"/>
      <c r="AG18" s="271"/>
      <c r="AH18" s="271"/>
      <c r="AI18" s="271" t="s">
        <v>235</v>
      </c>
      <c r="AJ18" s="271"/>
      <c r="AK18" s="271"/>
      <c r="AL18" s="271"/>
      <c r="AM18" s="271"/>
      <c r="AN18" s="271"/>
      <c r="AO18" s="271"/>
      <c r="AP18" s="271" t="s">
        <v>236</v>
      </c>
      <c r="AQ18" s="271"/>
      <c r="AR18" s="271"/>
      <c r="AS18" s="271"/>
      <c r="AT18" s="271"/>
      <c r="AU18" s="271"/>
      <c r="AV18" s="271"/>
      <c r="AW18" s="333" t="s">
        <v>237</v>
      </c>
      <c r="AX18" s="271"/>
      <c r="AY18" s="271"/>
      <c r="AZ18" s="271"/>
      <c r="BA18" s="271"/>
      <c r="BB18" s="271"/>
      <c r="BC18" s="271"/>
      <c r="BD18" s="271" t="s">
        <v>238</v>
      </c>
      <c r="BE18" s="271"/>
      <c r="BF18" s="271"/>
      <c r="BG18" s="271"/>
      <c r="BH18" s="271"/>
      <c r="BI18" s="271"/>
      <c r="BJ18" s="385"/>
    </row>
    <row r="19" spans="2:62">
      <c r="B19" s="283"/>
      <c r="C19" s="271"/>
      <c r="D19" s="271"/>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1"/>
      <c r="AM19" s="271"/>
      <c r="AN19" s="271"/>
      <c r="AO19" s="271"/>
      <c r="AP19" s="271"/>
      <c r="AQ19" s="271"/>
      <c r="AR19" s="271"/>
      <c r="AS19" s="271"/>
      <c r="AT19" s="271"/>
      <c r="AU19" s="271"/>
      <c r="AV19" s="271"/>
      <c r="AW19" s="271"/>
      <c r="AX19" s="271"/>
      <c r="AY19" s="271"/>
      <c r="AZ19" s="271"/>
      <c r="BA19" s="271"/>
      <c r="BB19" s="271"/>
      <c r="BC19" s="271"/>
      <c r="BD19" s="271"/>
      <c r="BE19" s="271"/>
      <c r="BF19" s="271"/>
      <c r="BG19" s="271"/>
      <c r="BH19" s="271"/>
      <c r="BI19" s="271"/>
      <c r="BJ19" s="385"/>
    </row>
    <row r="20" spans="2:62">
      <c r="B20" s="283"/>
      <c r="C20" s="271"/>
      <c r="D20" s="271"/>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1"/>
      <c r="AM20" s="271"/>
      <c r="AN20" s="271"/>
      <c r="AO20" s="271"/>
      <c r="AP20" s="271"/>
      <c r="AQ20" s="271"/>
      <c r="AR20" s="271"/>
      <c r="AS20" s="271"/>
      <c r="AT20" s="271"/>
      <c r="AU20" s="271"/>
      <c r="AV20" s="271"/>
      <c r="AW20" s="271"/>
      <c r="AX20" s="271"/>
      <c r="AY20" s="271"/>
      <c r="AZ20" s="271"/>
      <c r="BA20" s="271"/>
      <c r="BB20" s="271"/>
      <c r="BC20" s="271"/>
      <c r="BD20" s="271"/>
      <c r="BE20" s="271"/>
      <c r="BF20" s="271"/>
      <c r="BG20" s="271"/>
      <c r="BH20" s="271"/>
      <c r="BI20" s="271"/>
      <c r="BJ20" s="385"/>
    </row>
    <row r="21" spans="2:62" ht="8.1" customHeight="1">
      <c r="M21" s="26"/>
    </row>
    <row r="22" spans="2:62">
      <c r="C22" s="254" t="s">
        <v>230</v>
      </c>
      <c r="D22" s="254"/>
      <c r="E22" s="254"/>
      <c r="F22" s="254"/>
      <c r="G22" s="280">
        <v>21</v>
      </c>
      <c r="H22" s="280"/>
      <c r="I22" s="280"/>
      <c r="J22" s="280" t="s">
        <v>231</v>
      </c>
      <c r="K22" s="280"/>
      <c r="L22" s="280"/>
      <c r="M22" s="27"/>
      <c r="N22" s="279">
        <v>64</v>
      </c>
      <c r="O22" s="279"/>
      <c r="P22" s="279"/>
      <c r="Q22" s="279"/>
      <c r="R22" s="279"/>
      <c r="S22" s="279"/>
      <c r="T22" s="279"/>
      <c r="U22" s="279">
        <v>117</v>
      </c>
      <c r="V22" s="279"/>
      <c r="W22" s="279"/>
      <c r="X22" s="279"/>
      <c r="Y22" s="279"/>
      <c r="Z22" s="279"/>
      <c r="AA22" s="279"/>
      <c r="AB22" s="279">
        <v>313</v>
      </c>
      <c r="AC22" s="279"/>
      <c r="AD22" s="279"/>
      <c r="AE22" s="279"/>
      <c r="AF22" s="279"/>
      <c r="AG22" s="279"/>
      <c r="AH22" s="279"/>
      <c r="AI22" s="279">
        <v>65</v>
      </c>
      <c r="AJ22" s="279"/>
      <c r="AK22" s="279"/>
      <c r="AL22" s="279"/>
      <c r="AM22" s="279"/>
      <c r="AN22" s="279"/>
      <c r="AO22" s="279"/>
      <c r="AP22" s="279">
        <v>22</v>
      </c>
      <c r="AQ22" s="279"/>
      <c r="AR22" s="279"/>
      <c r="AS22" s="279"/>
      <c r="AT22" s="279"/>
      <c r="AU22" s="279"/>
      <c r="AV22" s="279"/>
      <c r="AW22" s="279">
        <v>32</v>
      </c>
      <c r="AX22" s="279"/>
      <c r="AY22" s="279"/>
      <c r="AZ22" s="279"/>
      <c r="BA22" s="279"/>
      <c r="BB22" s="279"/>
      <c r="BC22" s="279"/>
      <c r="BD22" s="279">
        <v>339</v>
      </c>
      <c r="BE22" s="279"/>
      <c r="BF22" s="279"/>
      <c r="BG22" s="279"/>
      <c r="BH22" s="279"/>
      <c r="BI22" s="279"/>
      <c r="BJ22" s="279"/>
    </row>
    <row r="23" spans="2:62">
      <c r="G23" s="280">
        <v>22</v>
      </c>
      <c r="H23" s="280"/>
      <c r="I23" s="280"/>
      <c r="M23" s="27"/>
      <c r="N23" s="279">
        <v>67</v>
      </c>
      <c r="O23" s="279"/>
      <c r="P23" s="279"/>
      <c r="Q23" s="279"/>
      <c r="R23" s="279"/>
      <c r="S23" s="279"/>
      <c r="T23" s="279"/>
      <c r="U23" s="279">
        <v>117</v>
      </c>
      <c r="V23" s="279"/>
      <c r="W23" s="279"/>
      <c r="X23" s="279"/>
      <c r="Y23" s="279"/>
      <c r="Z23" s="279"/>
      <c r="AA23" s="279"/>
      <c r="AB23" s="279">
        <v>323</v>
      </c>
      <c r="AC23" s="279"/>
      <c r="AD23" s="279"/>
      <c r="AE23" s="279"/>
      <c r="AF23" s="279"/>
      <c r="AG23" s="279"/>
      <c r="AH23" s="279"/>
      <c r="AI23" s="279">
        <v>73</v>
      </c>
      <c r="AJ23" s="279"/>
      <c r="AK23" s="279"/>
      <c r="AL23" s="279"/>
      <c r="AM23" s="279"/>
      <c r="AN23" s="279"/>
      <c r="AO23" s="279"/>
      <c r="AP23" s="279">
        <v>30</v>
      </c>
      <c r="AQ23" s="279"/>
      <c r="AR23" s="279"/>
      <c r="AS23" s="279"/>
      <c r="AT23" s="279"/>
      <c r="AU23" s="279"/>
      <c r="AV23" s="279"/>
      <c r="AW23" s="279">
        <v>38</v>
      </c>
      <c r="AX23" s="279"/>
      <c r="AY23" s="279"/>
      <c r="AZ23" s="279"/>
      <c r="BA23" s="279"/>
      <c r="BB23" s="279"/>
      <c r="BC23" s="279"/>
      <c r="BD23" s="279">
        <v>337</v>
      </c>
      <c r="BE23" s="279"/>
      <c r="BF23" s="279"/>
      <c r="BG23" s="279"/>
      <c r="BH23" s="279"/>
      <c r="BI23" s="279"/>
      <c r="BJ23" s="279"/>
    </row>
    <row r="24" spans="2:62">
      <c r="G24" s="280">
        <v>23</v>
      </c>
      <c r="H24" s="280"/>
      <c r="I24" s="280"/>
      <c r="M24" s="27"/>
      <c r="N24" s="279">
        <v>72</v>
      </c>
      <c r="O24" s="279"/>
      <c r="P24" s="279"/>
      <c r="Q24" s="279"/>
      <c r="R24" s="279"/>
      <c r="S24" s="279"/>
      <c r="T24" s="279"/>
      <c r="U24" s="279">
        <v>151</v>
      </c>
      <c r="V24" s="279"/>
      <c r="W24" s="279"/>
      <c r="X24" s="279"/>
      <c r="Y24" s="279"/>
      <c r="Z24" s="279"/>
      <c r="AA24" s="279"/>
      <c r="AB24" s="279">
        <v>322</v>
      </c>
      <c r="AC24" s="279"/>
      <c r="AD24" s="279"/>
      <c r="AE24" s="279"/>
      <c r="AF24" s="279"/>
      <c r="AG24" s="279"/>
      <c r="AH24" s="279"/>
      <c r="AI24" s="279">
        <v>91</v>
      </c>
      <c r="AJ24" s="279"/>
      <c r="AK24" s="279"/>
      <c r="AL24" s="279"/>
      <c r="AM24" s="279"/>
      <c r="AN24" s="279"/>
      <c r="AO24" s="279"/>
      <c r="AP24" s="279">
        <v>32</v>
      </c>
      <c r="AQ24" s="279"/>
      <c r="AR24" s="279"/>
      <c r="AS24" s="279"/>
      <c r="AT24" s="279"/>
      <c r="AU24" s="279"/>
      <c r="AV24" s="279"/>
      <c r="AW24" s="279">
        <v>32</v>
      </c>
      <c r="AX24" s="279"/>
      <c r="AY24" s="279"/>
      <c r="AZ24" s="279"/>
      <c r="BA24" s="279"/>
      <c r="BB24" s="279"/>
      <c r="BC24" s="279"/>
      <c r="BD24" s="279">
        <v>364</v>
      </c>
      <c r="BE24" s="279"/>
      <c r="BF24" s="279"/>
      <c r="BG24" s="279"/>
      <c r="BH24" s="279"/>
      <c r="BI24" s="279"/>
      <c r="BJ24" s="279"/>
    </row>
    <row r="25" spans="2:62">
      <c r="G25" s="280">
        <v>24</v>
      </c>
      <c r="H25" s="280"/>
      <c r="I25" s="280"/>
      <c r="M25" s="27"/>
      <c r="N25" s="279">
        <v>77</v>
      </c>
      <c r="O25" s="279"/>
      <c r="P25" s="279"/>
      <c r="Q25" s="279"/>
      <c r="R25" s="279"/>
      <c r="S25" s="279"/>
      <c r="T25" s="279"/>
      <c r="U25" s="279">
        <v>109</v>
      </c>
      <c r="V25" s="279"/>
      <c r="W25" s="279"/>
      <c r="X25" s="279"/>
      <c r="Y25" s="279"/>
      <c r="Z25" s="279"/>
      <c r="AA25" s="279"/>
      <c r="AB25" s="279">
        <v>343</v>
      </c>
      <c r="AC25" s="279"/>
      <c r="AD25" s="279"/>
      <c r="AE25" s="279"/>
      <c r="AF25" s="279"/>
      <c r="AG25" s="279"/>
      <c r="AH25" s="279"/>
      <c r="AI25" s="279">
        <v>75</v>
      </c>
      <c r="AJ25" s="279"/>
      <c r="AK25" s="279"/>
      <c r="AL25" s="279"/>
      <c r="AM25" s="279"/>
      <c r="AN25" s="279"/>
      <c r="AO25" s="279"/>
      <c r="AP25" s="279">
        <v>32</v>
      </c>
      <c r="AQ25" s="279"/>
      <c r="AR25" s="279"/>
      <c r="AS25" s="279"/>
      <c r="AT25" s="279"/>
      <c r="AU25" s="279"/>
      <c r="AV25" s="279"/>
      <c r="AW25" s="279">
        <v>41</v>
      </c>
      <c r="AX25" s="279"/>
      <c r="AY25" s="279"/>
      <c r="AZ25" s="279"/>
      <c r="BA25" s="279"/>
      <c r="BB25" s="279"/>
      <c r="BC25" s="279"/>
      <c r="BD25" s="279">
        <v>380</v>
      </c>
      <c r="BE25" s="279"/>
      <c r="BF25" s="279"/>
      <c r="BG25" s="279"/>
      <c r="BH25" s="279"/>
      <c r="BI25" s="279"/>
      <c r="BJ25" s="279"/>
    </row>
    <row r="26" spans="2:62">
      <c r="G26" s="281">
        <v>25</v>
      </c>
      <c r="H26" s="281"/>
      <c r="I26" s="281"/>
      <c r="M26" s="27"/>
      <c r="N26" s="323">
        <v>87</v>
      </c>
      <c r="O26" s="294"/>
      <c r="P26" s="294"/>
      <c r="Q26" s="294"/>
      <c r="R26" s="294"/>
      <c r="S26" s="294"/>
      <c r="T26" s="294"/>
      <c r="U26" s="294">
        <v>135</v>
      </c>
      <c r="V26" s="294"/>
      <c r="W26" s="294"/>
      <c r="X26" s="294"/>
      <c r="Y26" s="294"/>
      <c r="Z26" s="294"/>
      <c r="AA26" s="294"/>
      <c r="AB26" s="294">
        <v>328</v>
      </c>
      <c r="AC26" s="294"/>
      <c r="AD26" s="294"/>
      <c r="AE26" s="294"/>
      <c r="AF26" s="294"/>
      <c r="AG26" s="294"/>
      <c r="AH26" s="294"/>
      <c r="AI26" s="294">
        <v>85</v>
      </c>
      <c r="AJ26" s="294"/>
      <c r="AK26" s="294"/>
      <c r="AL26" s="294"/>
      <c r="AM26" s="294"/>
      <c r="AN26" s="294"/>
      <c r="AO26" s="294"/>
      <c r="AP26" s="294">
        <v>26</v>
      </c>
      <c r="AQ26" s="294"/>
      <c r="AR26" s="294"/>
      <c r="AS26" s="294"/>
      <c r="AT26" s="294"/>
      <c r="AU26" s="294"/>
      <c r="AV26" s="294"/>
      <c r="AW26" s="294">
        <v>38</v>
      </c>
      <c r="AX26" s="294"/>
      <c r="AY26" s="294"/>
      <c r="AZ26" s="294"/>
      <c r="BA26" s="294"/>
      <c r="BB26" s="294"/>
      <c r="BC26" s="294"/>
      <c r="BD26" s="294">
        <v>391</v>
      </c>
      <c r="BE26" s="294"/>
      <c r="BF26" s="294"/>
      <c r="BG26" s="294"/>
      <c r="BH26" s="294"/>
      <c r="BI26" s="294"/>
      <c r="BJ26" s="294"/>
    </row>
    <row r="27" spans="2:62" ht="8.1" customHeight="1">
      <c r="B27" s="1"/>
      <c r="C27" s="1"/>
      <c r="D27" s="1"/>
      <c r="E27" s="1"/>
      <c r="F27" s="1"/>
      <c r="G27" s="1"/>
      <c r="H27" s="1"/>
      <c r="I27" s="1"/>
      <c r="J27" s="1"/>
      <c r="K27" s="1"/>
      <c r="L27" s="1"/>
      <c r="M27" s="28"/>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row>
    <row r="28" spans="2:62">
      <c r="B28" s="324" t="s">
        <v>221</v>
      </c>
      <c r="C28" s="325"/>
      <c r="D28" s="325"/>
      <c r="E28" s="325"/>
      <c r="F28" s="325"/>
      <c r="G28" s="325"/>
      <c r="H28" s="325"/>
      <c r="I28" s="325"/>
      <c r="J28" s="325"/>
      <c r="K28" s="325"/>
      <c r="L28" s="325"/>
      <c r="M28" s="325"/>
      <c r="N28" s="341" t="s">
        <v>239</v>
      </c>
      <c r="O28" s="341"/>
      <c r="P28" s="341"/>
      <c r="Q28" s="341"/>
      <c r="R28" s="341"/>
      <c r="S28" s="341"/>
      <c r="T28" s="341"/>
      <c r="U28" s="341" t="s">
        <v>240</v>
      </c>
      <c r="V28" s="341"/>
      <c r="W28" s="341"/>
      <c r="X28" s="341"/>
      <c r="Y28" s="341"/>
      <c r="Z28" s="341"/>
      <c r="AA28" s="341"/>
      <c r="AB28" s="341" t="s">
        <v>241</v>
      </c>
      <c r="AC28" s="341"/>
      <c r="AD28" s="341"/>
      <c r="AE28" s="341"/>
      <c r="AF28" s="341"/>
      <c r="AG28" s="341"/>
      <c r="AH28" s="341"/>
      <c r="AI28" s="341" t="s">
        <v>242</v>
      </c>
      <c r="AJ28" s="341"/>
      <c r="AK28" s="341"/>
      <c r="AL28" s="341"/>
      <c r="AM28" s="341"/>
      <c r="AN28" s="341"/>
      <c r="AO28" s="341"/>
      <c r="AP28" s="341" t="s">
        <v>243</v>
      </c>
      <c r="AQ28" s="341"/>
      <c r="AR28" s="341"/>
      <c r="AS28" s="341"/>
      <c r="AT28" s="341"/>
      <c r="AU28" s="341"/>
      <c r="AV28" s="341"/>
      <c r="AW28" s="341" t="s">
        <v>244</v>
      </c>
      <c r="AX28" s="341"/>
      <c r="AY28" s="341"/>
      <c r="AZ28" s="341"/>
      <c r="BA28" s="341"/>
      <c r="BB28" s="341"/>
      <c r="BC28" s="341"/>
      <c r="BD28" s="341" t="s">
        <v>245</v>
      </c>
      <c r="BE28" s="341"/>
      <c r="BF28" s="341"/>
      <c r="BG28" s="341"/>
      <c r="BH28" s="341"/>
      <c r="BI28" s="341"/>
      <c r="BJ28" s="342"/>
    </row>
    <row r="29" spans="2:62">
      <c r="B29" s="328"/>
      <c r="C29" s="329"/>
      <c r="D29" s="329"/>
      <c r="E29" s="329"/>
      <c r="F29" s="329"/>
      <c r="G29" s="329"/>
      <c r="H29" s="329"/>
      <c r="I29" s="329"/>
      <c r="J29" s="329"/>
      <c r="K29" s="329"/>
      <c r="L29" s="329"/>
      <c r="M29" s="329"/>
      <c r="N29" s="289"/>
      <c r="O29" s="289"/>
      <c r="P29" s="289"/>
      <c r="Q29" s="289"/>
      <c r="R29" s="289"/>
      <c r="S29" s="289"/>
      <c r="T29" s="289"/>
      <c r="U29" s="289"/>
      <c r="V29" s="289"/>
      <c r="W29" s="289"/>
      <c r="X29" s="289"/>
      <c r="Y29" s="289"/>
      <c r="Z29" s="289"/>
      <c r="AA29" s="289"/>
      <c r="AB29" s="289"/>
      <c r="AC29" s="289"/>
      <c r="AD29" s="289"/>
      <c r="AE29" s="289"/>
      <c r="AF29" s="289"/>
      <c r="AG29" s="289"/>
      <c r="AH29" s="289"/>
      <c r="AI29" s="289"/>
      <c r="AJ29" s="289"/>
      <c r="AK29" s="289"/>
      <c r="AL29" s="289"/>
      <c r="AM29" s="289"/>
      <c r="AN29" s="289"/>
      <c r="AO29" s="289"/>
      <c r="AP29" s="289"/>
      <c r="AQ29" s="289"/>
      <c r="AR29" s="289"/>
      <c r="AS29" s="289"/>
      <c r="AT29" s="289"/>
      <c r="AU29" s="289"/>
      <c r="AV29" s="289"/>
      <c r="AW29" s="289"/>
      <c r="AX29" s="289"/>
      <c r="AY29" s="289"/>
      <c r="AZ29" s="289"/>
      <c r="BA29" s="289"/>
      <c r="BB29" s="289"/>
      <c r="BC29" s="289"/>
      <c r="BD29" s="289"/>
      <c r="BE29" s="289"/>
      <c r="BF29" s="289"/>
      <c r="BG29" s="289"/>
      <c r="BH29" s="289"/>
      <c r="BI29" s="289"/>
      <c r="BJ29" s="343"/>
    </row>
    <row r="30" spans="2:62" ht="8.1" customHeight="1">
      <c r="M30" s="26"/>
    </row>
    <row r="31" spans="2:62">
      <c r="C31" s="254" t="s">
        <v>230</v>
      </c>
      <c r="D31" s="254"/>
      <c r="E31" s="254"/>
      <c r="F31" s="254"/>
      <c r="G31" s="280">
        <v>21</v>
      </c>
      <c r="H31" s="280"/>
      <c r="I31" s="280"/>
      <c r="J31" s="280" t="s">
        <v>231</v>
      </c>
      <c r="K31" s="280"/>
      <c r="L31" s="280"/>
      <c r="M31" s="27"/>
      <c r="N31" s="279">
        <v>15</v>
      </c>
      <c r="O31" s="279"/>
      <c r="P31" s="279"/>
      <c r="Q31" s="279"/>
      <c r="R31" s="279"/>
      <c r="S31" s="279"/>
      <c r="T31" s="279"/>
      <c r="U31" s="279">
        <v>64</v>
      </c>
      <c r="V31" s="279"/>
      <c r="W31" s="279"/>
      <c r="X31" s="279"/>
      <c r="Y31" s="279"/>
      <c r="Z31" s="279"/>
      <c r="AA31" s="279"/>
      <c r="AB31" s="279">
        <v>733</v>
      </c>
      <c r="AC31" s="279"/>
      <c r="AD31" s="279"/>
      <c r="AE31" s="279"/>
      <c r="AF31" s="279"/>
      <c r="AG31" s="279"/>
      <c r="AH31" s="279"/>
      <c r="AI31" s="279">
        <v>38</v>
      </c>
      <c r="AJ31" s="279"/>
      <c r="AK31" s="279"/>
      <c r="AL31" s="279"/>
      <c r="AM31" s="279"/>
      <c r="AN31" s="279"/>
      <c r="AO31" s="279"/>
      <c r="AP31" s="279">
        <v>503</v>
      </c>
      <c r="AQ31" s="279"/>
      <c r="AR31" s="279"/>
      <c r="AS31" s="279"/>
      <c r="AT31" s="279"/>
      <c r="AU31" s="279"/>
      <c r="AV31" s="279"/>
      <c r="AW31" s="279">
        <v>405</v>
      </c>
      <c r="AX31" s="279"/>
      <c r="AY31" s="279"/>
      <c r="AZ31" s="279"/>
      <c r="BA31" s="279"/>
      <c r="BB31" s="279"/>
      <c r="BC31" s="279"/>
      <c r="BD31" s="279">
        <v>6</v>
      </c>
      <c r="BE31" s="279"/>
      <c r="BF31" s="279"/>
      <c r="BG31" s="279"/>
      <c r="BH31" s="279"/>
      <c r="BI31" s="279"/>
      <c r="BJ31" s="279"/>
    </row>
    <row r="32" spans="2:62">
      <c r="G32" s="280">
        <v>22</v>
      </c>
      <c r="H32" s="280"/>
      <c r="I32" s="280"/>
      <c r="M32" s="27"/>
      <c r="N32" s="279">
        <v>11</v>
      </c>
      <c r="O32" s="279"/>
      <c r="P32" s="279"/>
      <c r="Q32" s="279"/>
      <c r="R32" s="279"/>
      <c r="S32" s="279"/>
      <c r="T32" s="279"/>
      <c r="U32" s="279">
        <v>75</v>
      </c>
      <c r="V32" s="279"/>
      <c r="W32" s="279"/>
      <c r="X32" s="279"/>
      <c r="Y32" s="279"/>
      <c r="Z32" s="279"/>
      <c r="AA32" s="279"/>
      <c r="AB32" s="279">
        <v>812</v>
      </c>
      <c r="AC32" s="279"/>
      <c r="AD32" s="279"/>
      <c r="AE32" s="279"/>
      <c r="AF32" s="279"/>
      <c r="AG32" s="279"/>
      <c r="AH32" s="279"/>
      <c r="AI32" s="279">
        <v>51</v>
      </c>
      <c r="AJ32" s="279"/>
      <c r="AK32" s="279"/>
      <c r="AL32" s="279"/>
      <c r="AM32" s="279"/>
      <c r="AN32" s="279"/>
      <c r="AO32" s="279"/>
      <c r="AP32" s="279">
        <v>527</v>
      </c>
      <c r="AQ32" s="279"/>
      <c r="AR32" s="279"/>
      <c r="AS32" s="279"/>
      <c r="AT32" s="279"/>
      <c r="AU32" s="279"/>
      <c r="AV32" s="279"/>
      <c r="AW32" s="279">
        <v>430</v>
      </c>
      <c r="AX32" s="279"/>
      <c r="AY32" s="279"/>
      <c r="AZ32" s="279"/>
      <c r="BA32" s="279"/>
      <c r="BB32" s="279"/>
      <c r="BC32" s="279"/>
      <c r="BD32" s="279">
        <v>10</v>
      </c>
      <c r="BE32" s="279"/>
      <c r="BF32" s="279"/>
      <c r="BG32" s="279"/>
      <c r="BH32" s="279"/>
      <c r="BI32" s="279"/>
      <c r="BJ32" s="279"/>
    </row>
    <row r="33" spans="2:62">
      <c r="G33" s="280">
        <v>23</v>
      </c>
      <c r="H33" s="280"/>
      <c r="I33" s="280"/>
      <c r="M33" s="27"/>
      <c r="N33" s="279">
        <v>17</v>
      </c>
      <c r="O33" s="279"/>
      <c r="P33" s="279"/>
      <c r="Q33" s="279"/>
      <c r="R33" s="279"/>
      <c r="S33" s="279"/>
      <c r="T33" s="279"/>
      <c r="U33" s="279">
        <v>58</v>
      </c>
      <c r="V33" s="279"/>
      <c r="W33" s="279"/>
      <c r="X33" s="279"/>
      <c r="Y33" s="279"/>
      <c r="Z33" s="279"/>
      <c r="AA33" s="279"/>
      <c r="AB33" s="279">
        <v>852</v>
      </c>
      <c r="AC33" s="279"/>
      <c r="AD33" s="279"/>
      <c r="AE33" s="279"/>
      <c r="AF33" s="279"/>
      <c r="AG33" s="279"/>
      <c r="AH33" s="279"/>
      <c r="AI33" s="279">
        <v>44</v>
      </c>
      <c r="AJ33" s="279"/>
      <c r="AK33" s="279"/>
      <c r="AL33" s="279"/>
      <c r="AM33" s="279"/>
      <c r="AN33" s="279"/>
      <c r="AO33" s="279"/>
      <c r="AP33" s="279">
        <v>469</v>
      </c>
      <c r="AQ33" s="279"/>
      <c r="AR33" s="279"/>
      <c r="AS33" s="279"/>
      <c r="AT33" s="279"/>
      <c r="AU33" s="279"/>
      <c r="AV33" s="279"/>
      <c r="AW33" s="279">
        <v>501</v>
      </c>
      <c r="AX33" s="279"/>
      <c r="AY33" s="279"/>
      <c r="AZ33" s="279"/>
      <c r="BA33" s="279"/>
      <c r="BB33" s="279"/>
      <c r="BC33" s="279"/>
      <c r="BD33" s="279">
        <v>7</v>
      </c>
      <c r="BE33" s="279"/>
      <c r="BF33" s="279"/>
      <c r="BG33" s="279"/>
      <c r="BH33" s="279"/>
      <c r="BI33" s="279"/>
      <c r="BJ33" s="279"/>
    </row>
    <row r="34" spans="2:62">
      <c r="G34" s="280">
        <v>24</v>
      </c>
      <c r="H34" s="280"/>
      <c r="I34" s="280"/>
      <c r="M34" s="27"/>
      <c r="N34" s="279">
        <v>12</v>
      </c>
      <c r="O34" s="279"/>
      <c r="P34" s="279"/>
      <c r="Q34" s="279"/>
      <c r="R34" s="279"/>
      <c r="S34" s="279"/>
      <c r="T34" s="279"/>
      <c r="U34" s="279">
        <v>58</v>
      </c>
      <c r="V34" s="279"/>
      <c r="W34" s="279"/>
      <c r="X34" s="279"/>
      <c r="Y34" s="279"/>
      <c r="Z34" s="279"/>
      <c r="AA34" s="279"/>
      <c r="AB34" s="279">
        <v>862</v>
      </c>
      <c r="AC34" s="279"/>
      <c r="AD34" s="279"/>
      <c r="AE34" s="279"/>
      <c r="AF34" s="279"/>
      <c r="AG34" s="279"/>
      <c r="AH34" s="279"/>
      <c r="AI34" s="279">
        <v>63</v>
      </c>
      <c r="AJ34" s="279"/>
      <c r="AK34" s="279"/>
      <c r="AL34" s="279"/>
      <c r="AM34" s="279"/>
      <c r="AN34" s="279"/>
      <c r="AO34" s="279"/>
      <c r="AP34" s="279">
        <v>464</v>
      </c>
      <c r="AQ34" s="279"/>
      <c r="AR34" s="279"/>
      <c r="AS34" s="279"/>
      <c r="AT34" s="279"/>
      <c r="AU34" s="279"/>
      <c r="AV34" s="279"/>
      <c r="AW34" s="279">
        <v>499</v>
      </c>
      <c r="AX34" s="279"/>
      <c r="AY34" s="279"/>
      <c r="AZ34" s="279"/>
      <c r="BA34" s="279"/>
      <c r="BB34" s="279"/>
      <c r="BC34" s="279"/>
      <c r="BD34" s="279">
        <v>10</v>
      </c>
      <c r="BE34" s="279"/>
      <c r="BF34" s="279"/>
      <c r="BG34" s="279"/>
      <c r="BH34" s="279"/>
      <c r="BI34" s="279"/>
      <c r="BJ34" s="279"/>
    </row>
    <row r="35" spans="2:62">
      <c r="G35" s="281">
        <v>25</v>
      </c>
      <c r="H35" s="281"/>
      <c r="I35" s="281"/>
      <c r="M35" s="27"/>
      <c r="N35" s="323">
        <v>7</v>
      </c>
      <c r="O35" s="294"/>
      <c r="P35" s="294"/>
      <c r="Q35" s="294"/>
      <c r="R35" s="294"/>
      <c r="S35" s="294"/>
      <c r="T35" s="294"/>
      <c r="U35" s="294">
        <v>60</v>
      </c>
      <c r="V35" s="294"/>
      <c r="W35" s="294"/>
      <c r="X35" s="294"/>
      <c r="Y35" s="294"/>
      <c r="Z35" s="294"/>
      <c r="AA35" s="294"/>
      <c r="AB35" s="294">
        <v>809</v>
      </c>
      <c r="AC35" s="294"/>
      <c r="AD35" s="294"/>
      <c r="AE35" s="294"/>
      <c r="AF35" s="294"/>
      <c r="AG35" s="294"/>
      <c r="AH35" s="294"/>
      <c r="AI35" s="294">
        <v>40</v>
      </c>
      <c r="AJ35" s="294"/>
      <c r="AK35" s="294"/>
      <c r="AL35" s="294"/>
      <c r="AM35" s="294"/>
      <c r="AN35" s="294"/>
      <c r="AO35" s="294"/>
      <c r="AP35" s="294">
        <v>513</v>
      </c>
      <c r="AQ35" s="294"/>
      <c r="AR35" s="294"/>
      <c r="AS35" s="294"/>
      <c r="AT35" s="294"/>
      <c r="AU35" s="294"/>
      <c r="AV35" s="294"/>
      <c r="AW35" s="294">
        <v>490</v>
      </c>
      <c r="AX35" s="294"/>
      <c r="AY35" s="294"/>
      <c r="AZ35" s="294"/>
      <c r="BA35" s="294"/>
      <c r="BB35" s="294"/>
      <c r="BC35" s="294"/>
      <c r="BD35" s="294">
        <v>4</v>
      </c>
      <c r="BE35" s="294"/>
      <c r="BF35" s="294"/>
      <c r="BG35" s="294"/>
      <c r="BH35" s="294"/>
      <c r="BI35" s="294"/>
      <c r="BJ35" s="294"/>
    </row>
    <row r="36" spans="2:62" ht="8.1" customHeight="1">
      <c r="B36" s="1"/>
      <c r="C36" s="1"/>
      <c r="D36" s="1"/>
      <c r="E36" s="1"/>
      <c r="F36" s="1"/>
      <c r="G36" s="1"/>
      <c r="H36" s="1"/>
      <c r="I36" s="1"/>
      <c r="J36" s="1"/>
      <c r="K36" s="1"/>
      <c r="L36" s="1"/>
      <c r="M36" s="28"/>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row>
    <row r="37" spans="2:62">
      <c r="B37" s="324" t="s">
        <v>221</v>
      </c>
      <c r="C37" s="325"/>
      <c r="D37" s="325"/>
      <c r="E37" s="325"/>
      <c r="F37" s="325"/>
      <c r="G37" s="325"/>
      <c r="H37" s="325"/>
      <c r="I37" s="325"/>
      <c r="J37" s="325"/>
      <c r="K37" s="325"/>
      <c r="L37" s="325"/>
      <c r="M37" s="325"/>
      <c r="N37" s="341" t="s">
        <v>246</v>
      </c>
      <c r="O37" s="341"/>
      <c r="P37" s="341"/>
      <c r="Q37" s="341"/>
      <c r="R37" s="341"/>
      <c r="S37" s="341"/>
      <c r="T37" s="341"/>
      <c r="U37" s="341"/>
      <c r="V37" s="341" t="s">
        <v>247</v>
      </c>
      <c r="W37" s="341"/>
      <c r="X37" s="341"/>
      <c r="Y37" s="341"/>
      <c r="Z37" s="341"/>
      <c r="AA37" s="341"/>
      <c r="AB37" s="341"/>
      <c r="AC37" s="341"/>
      <c r="AD37" s="341" t="s">
        <v>248</v>
      </c>
      <c r="AE37" s="341"/>
      <c r="AF37" s="341"/>
      <c r="AG37" s="341"/>
      <c r="AH37" s="341"/>
      <c r="AI37" s="341"/>
      <c r="AJ37" s="341"/>
      <c r="AK37" s="341"/>
      <c r="AL37" s="341" t="s">
        <v>249</v>
      </c>
      <c r="AM37" s="341"/>
      <c r="AN37" s="341"/>
      <c r="AO37" s="341"/>
      <c r="AP37" s="341"/>
      <c r="AQ37" s="341"/>
      <c r="AR37" s="341"/>
      <c r="AS37" s="341"/>
      <c r="AT37" s="341" t="s">
        <v>250</v>
      </c>
      <c r="AU37" s="341"/>
      <c r="AV37" s="341"/>
      <c r="AW37" s="341"/>
      <c r="AX37" s="341"/>
      <c r="AY37" s="341"/>
      <c r="AZ37" s="341"/>
      <c r="BA37" s="341"/>
      <c r="BB37" s="325" t="s">
        <v>251</v>
      </c>
      <c r="BC37" s="325"/>
      <c r="BD37" s="325"/>
      <c r="BE37" s="325"/>
      <c r="BF37" s="325"/>
      <c r="BG37" s="325"/>
      <c r="BH37" s="325"/>
      <c r="BI37" s="325"/>
      <c r="BJ37" s="348"/>
    </row>
    <row r="38" spans="2:62">
      <c r="B38" s="328"/>
      <c r="C38" s="329"/>
      <c r="D38" s="329"/>
      <c r="E38" s="329"/>
      <c r="F38" s="329"/>
      <c r="G38" s="329"/>
      <c r="H38" s="329"/>
      <c r="I38" s="329"/>
      <c r="J38" s="329"/>
      <c r="K38" s="329"/>
      <c r="L38" s="329"/>
      <c r="M38" s="32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329"/>
      <c r="BC38" s="329"/>
      <c r="BD38" s="329"/>
      <c r="BE38" s="329"/>
      <c r="BF38" s="329"/>
      <c r="BG38" s="329"/>
      <c r="BH38" s="329"/>
      <c r="BI38" s="329"/>
      <c r="BJ38" s="336"/>
    </row>
    <row r="39" spans="2:62" ht="8.1" customHeight="1">
      <c r="M39" s="26"/>
    </row>
    <row r="40" spans="2:62">
      <c r="C40" s="254" t="s">
        <v>230</v>
      </c>
      <c r="D40" s="254"/>
      <c r="E40" s="254"/>
      <c r="F40" s="254"/>
      <c r="G40" s="280">
        <v>21</v>
      </c>
      <c r="H40" s="280"/>
      <c r="I40" s="280"/>
      <c r="J40" s="280" t="s">
        <v>231</v>
      </c>
      <c r="K40" s="280"/>
      <c r="L40" s="280"/>
      <c r="M40" s="27"/>
      <c r="N40" s="347">
        <v>89</v>
      </c>
      <c r="O40" s="347"/>
      <c r="P40" s="347"/>
      <c r="Q40" s="347"/>
      <c r="R40" s="347"/>
      <c r="S40" s="347"/>
      <c r="T40" s="347"/>
      <c r="U40" s="347"/>
      <c r="V40" s="347">
        <v>78</v>
      </c>
      <c r="W40" s="347"/>
      <c r="X40" s="347"/>
      <c r="Y40" s="347"/>
      <c r="Z40" s="347"/>
      <c r="AA40" s="347"/>
      <c r="AB40" s="347"/>
      <c r="AC40" s="347"/>
      <c r="AD40" s="347">
        <v>135</v>
      </c>
      <c r="AE40" s="347"/>
      <c r="AF40" s="347"/>
      <c r="AG40" s="347"/>
      <c r="AH40" s="347"/>
      <c r="AI40" s="347"/>
      <c r="AJ40" s="347"/>
      <c r="AK40" s="347"/>
      <c r="AL40" s="347">
        <v>122</v>
      </c>
      <c r="AM40" s="347"/>
      <c r="AN40" s="347"/>
      <c r="AO40" s="347"/>
      <c r="AP40" s="347"/>
      <c r="AQ40" s="347"/>
      <c r="AR40" s="347"/>
      <c r="AS40" s="347"/>
      <c r="AT40" s="347">
        <v>174</v>
      </c>
      <c r="AU40" s="347"/>
      <c r="AV40" s="347"/>
      <c r="AW40" s="347"/>
      <c r="AX40" s="347"/>
      <c r="AY40" s="347"/>
      <c r="AZ40" s="347"/>
      <c r="BA40" s="347"/>
      <c r="BB40" s="279">
        <v>911</v>
      </c>
      <c r="BC40" s="279"/>
      <c r="BD40" s="279"/>
      <c r="BE40" s="279"/>
      <c r="BF40" s="279"/>
      <c r="BG40" s="279"/>
      <c r="BH40" s="279"/>
      <c r="BI40" s="279"/>
      <c r="BJ40" s="279"/>
    </row>
    <row r="41" spans="2:62">
      <c r="G41" s="280">
        <v>22</v>
      </c>
      <c r="H41" s="280"/>
      <c r="I41" s="280"/>
      <c r="M41" s="27"/>
      <c r="N41" s="347">
        <v>93</v>
      </c>
      <c r="O41" s="347"/>
      <c r="P41" s="347"/>
      <c r="Q41" s="347"/>
      <c r="R41" s="347"/>
      <c r="S41" s="347"/>
      <c r="T41" s="347"/>
      <c r="U41" s="347"/>
      <c r="V41" s="347">
        <v>74</v>
      </c>
      <c r="W41" s="347"/>
      <c r="X41" s="347"/>
      <c r="Y41" s="347"/>
      <c r="Z41" s="347"/>
      <c r="AA41" s="347"/>
      <c r="AB41" s="347"/>
      <c r="AC41" s="347"/>
      <c r="AD41" s="347">
        <v>162</v>
      </c>
      <c r="AE41" s="347"/>
      <c r="AF41" s="347"/>
      <c r="AG41" s="347"/>
      <c r="AH41" s="347"/>
      <c r="AI41" s="347"/>
      <c r="AJ41" s="347"/>
      <c r="AK41" s="347"/>
      <c r="AL41" s="347">
        <v>146</v>
      </c>
      <c r="AM41" s="347"/>
      <c r="AN41" s="347"/>
      <c r="AO41" s="347"/>
      <c r="AP41" s="347"/>
      <c r="AQ41" s="347"/>
      <c r="AR41" s="347"/>
      <c r="AS41" s="347"/>
      <c r="AT41" s="347">
        <v>148</v>
      </c>
      <c r="AU41" s="347"/>
      <c r="AV41" s="347"/>
      <c r="AW41" s="347"/>
      <c r="AX41" s="347"/>
      <c r="AY41" s="347"/>
      <c r="AZ41" s="347"/>
      <c r="BA41" s="347"/>
      <c r="BB41" s="279">
        <v>1040</v>
      </c>
      <c r="BC41" s="279"/>
      <c r="BD41" s="279"/>
      <c r="BE41" s="279"/>
      <c r="BF41" s="279"/>
      <c r="BG41" s="279"/>
      <c r="BH41" s="279"/>
      <c r="BI41" s="279"/>
      <c r="BJ41" s="279"/>
    </row>
    <row r="42" spans="2:62">
      <c r="G42" s="280">
        <v>23</v>
      </c>
      <c r="H42" s="280"/>
      <c r="I42" s="280"/>
      <c r="M42" s="27"/>
      <c r="N42" s="347">
        <v>91</v>
      </c>
      <c r="O42" s="347"/>
      <c r="P42" s="347"/>
      <c r="Q42" s="347"/>
      <c r="R42" s="347"/>
      <c r="S42" s="347"/>
      <c r="T42" s="347"/>
      <c r="U42" s="347"/>
      <c r="V42" s="347">
        <v>76</v>
      </c>
      <c r="W42" s="347"/>
      <c r="X42" s="347"/>
      <c r="Y42" s="347"/>
      <c r="Z42" s="347"/>
      <c r="AA42" s="347"/>
      <c r="AB42" s="347"/>
      <c r="AC42" s="347"/>
      <c r="AD42" s="347">
        <v>174</v>
      </c>
      <c r="AE42" s="347"/>
      <c r="AF42" s="347"/>
      <c r="AG42" s="347"/>
      <c r="AH42" s="347"/>
      <c r="AI42" s="347"/>
      <c r="AJ42" s="347"/>
      <c r="AK42" s="347"/>
      <c r="AL42" s="347">
        <v>131</v>
      </c>
      <c r="AM42" s="347"/>
      <c r="AN42" s="347"/>
      <c r="AO42" s="347"/>
      <c r="AP42" s="347"/>
      <c r="AQ42" s="347"/>
      <c r="AR42" s="347"/>
      <c r="AS42" s="347"/>
      <c r="AT42" s="347">
        <v>151</v>
      </c>
      <c r="AU42" s="347"/>
      <c r="AV42" s="347"/>
      <c r="AW42" s="347"/>
      <c r="AX42" s="347"/>
      <c r="AY42" s="347"/>
      <c r="AZ42" s="347"/>
      <c r="BA42" s="347"/>
      <c r="BB42" s="279">
        <v>1078</v>
      </c>
      <c r="BC42" s="279"/>
      <c r="BD42" s="279"/>
      <c r="BE42" s="279"/>
      <c r="BF42" s="279"/>
      <c r="BG42" s="279"/>
      <c r="BH42" s="279"/>
      <c r="BI42" s="279"/>
      <c r="BJ42" s="279"/>
    </row>
    <row r="43" spans="2:62">
      <c r="G43" s="280">
        <v>24</v>
      </c>
      <c r="H43" s="280"/>
      <c r="I43" s="280"/>
      <c r="M43" s="27"/>
      <c r="N43" s="347">
        <v>96</v>
      </c>
      <c r="O43" s="347"/>
      <c r="P43" s="347"/>
      <c r="Q43" s="347"/>
      <c r="R43" s="347"/>
      <c r="S43" s="347"/>
      <c r="T43" s="347"/>
      <c r="U43" s="347"/>
      <c r="V43" s="347">
        <v>92</v>
      </c>
      <c r="W43" s="347"/>
      <c r="X43" s="347"/>
      <c r="Y43" s="347"/>
      <c r="Z43" s="347"/>
      <c r="AA43" s="347"/>
      <c r="AB43" s="347"/>
      <c r="AC43" s="347"/>
      <c r="AD43" s="347">
        <v>205</v>
      </c>
      <c r="AE43" s="347"/>
      <c r="AF43" s="347"/>
      <c r="AG43" s="347"/>
      <c r="AH43" s="347"/>
      <c r="AI43" s="347"/>
      <c r="AJ43" s="347"/>
      <c r="AK43" s="347"/>
      <c r="AL43" s="347">
        <v>130</v>
      </c>
      <c r="AM43" s="347"/>
      <c r="AN43" s="347"/>
      <c r="AO43" s="347"/>
      <c r="AP43" s="347"/>
      <c r="AQ43" s="347"/>
      <c r="AR43" s="347"/>
      <c r="AS43" s="347"/>
      <c r="AT43" s="347">
        <v>119</v>
      </c>
      <c r="AU43" s="347"/>
      <c r="AV43" s="347"/>
      <c r="AW43" s="347"/>
      <c r="AX43" s="347"/>
      <c r="AY43" s="347"/>
      <c r="AZ43" s="347"/>
      <c r="BA43" s="347"/>
      <c r="BB43" s="279">
        <v>1197</v>
      </c>
      <c r="BC43" s="279"/>
      <c r="BD43" s="279"/>
      <c r="BE43" s="279"/>
      <c r="BF43" s="279"/>
      <c r="BG43" s="279"/>
      <c r="BH43" s="279"/>
      <c r="BI43" s="279"/>
      <c r="BJ43" s="279"/>
    </row>
    <row r="44" spans="2:62">
      <c r="G44" s="281">
        <v>25</v>
      </c>
      <c r="H44" s="281"/>
      <c r="I44" s="281"/>
      <c r="M44" s="27"/>
      <c r="N44" s="384">
        <v>83</v>
      </c>
      <c r="O44" s="384"/>
      <c r="P44" s="384"/>
      <c r="Q44" s="384"/>
      <c r="R44" s="384"/>
      <c r="S44" s="384"/>
      <c r="T44" s="384"/>
      <c r="U44" s="384"/>
      <c r="V44" s="384">
        <v>90</v>
      </c>
      <c r="W44" s="384"/>
      <c r="X44" s="384"/>
      <c r="Y44" s="384"/>
      <c r="Z44" s="384"/>
      <c r="AA44" s="384"/>
      <c r="AB44" s="384"/>
      <c r="AC44" s="384"/>
      <c r="AD44" s="384">
        <v>305</v>
      </c>
      <c r="AE44" s="384"/>
      <c r="AF44" s="384"/>
      <c r="AG44" s="384"/>
      <c r="AH44" s="384"/>
      <c r="AI44" s="384"/>
      <c r="AJ44" s="384"/>
      <c r="AK44" s="384"/>
      <c r="AL44" s="384">
        <v>151</v>
      </c>
      <c r="AM44" s="384"/>
      <c r="AN44" s="384"/>
      <c r="AO44" s="384"/>
      <c r="AP44" s="384"/>
      <c r="AQ44" s="384"/>
      <c r="AR44" s="384"/>
      <c r="AS44" s="384"/>
      <c r="AT44" s="384">
        <v>129</v>
      </c>
      <c r="AU44" s="384"/>
      <c r="AV44" s="384"/>
      <c r="AW44" s="384"/>
      <c r="AX44" s="384"/>
      <c r="AY44" s="384"/>
      <c r="AZ44" s="384"/>
      <c r="BA44" s="384"/>
      <c r="BB44" s="384">
        <v>1195</v>
      </c>
      <c r="BC44" s="384"/>
      <c r="BD44" s="384"/>
      <c r="BE44" s="384"/>
      <c r="BF44" s="384"/>
      <c r="BG44" s="384"/>
      <c r="BH44" s="384"/>
      <c r="BI44" s="384"/>
      <c r="BJ44" s="384"/>
    </row>
    <row r="45" spans="2:62" ht="8.1" customHeight="1">
      <c r="B45" s="1"/>
      <c r="C45" s="1"/>
      <c r="D45" s="1"/>
      <c r="E45" s="1"/>
      <c r="F45" s="1"/>
      <c r="G45" s="1"/>
      <c r="H45" s="1"/>
      <c r="I45" s="1"/>
      <c r="J45" s="1"/>
      <c r="K45" s="1"/>
      <c r="L45" s="1"/>
      <c r="M45" s="28"/>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row>
    <row r="46" spans="2:62">
      <c r="C46" s="258" t="s">
        <v>252</v>
      </c>
      <c r="D46" s="258"/>
      <c r="E46" s="16" t="s">
        <v>254</v>
      </c>
      <c r="F46" s="3" t="s">
        <v>461</v>
      </c>
    </row>
    <row r="47" spans="2:62">
      <c r="B47" s="252" t="s">
        <v>253</v>
      </c>
      <c r="C47" s="252"/>
      <c r="D47" s="252"/>
      <c r="E47" s="16" t="s">
        <v>254</v>
      </c>
      <c r="F47" s="3" t="s">
        <v>490</v>
      </c>
    </row>
    <row r="49" spans="2:62" ht="18" customHeight="1">
      <c r="B49" s="263" t="s">
        <v>516</v>
      </c>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row>
    <row r="50" spans="2:62">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row>
    <row r="51" spans="2:62">
      <c r="B51" s="266" t="s">
        <v>221</v>
      </c>
      <c r="C51" s="270"/>
      <c r="D51" s="270"/>
      <c r="E51" s="270"/>
      <c r="F51" s="270"/>
      <c r="G51" s="270"/>
      <c r="H51" s="270"/>
      <c r="I51" s="270"/>
      <c r="J51" s="270"/>
      <c r="K51" s="270"/>
      <c r="L51" s="270"/>
      <c r="M51" s="270"/>
      <c r="N51" s="272" t="s">
        <v>255</v>
      </c>
      <c r="O51" s="272"/>
      <c r="P51" s="272"/>
      <c r="Q51" s="272"/>
      <c r="R51" s="272"/>
      <c r="S51" s="272"/>
      <c r="T51" s="272" t="s">
        <v>256</v>
      </c>
      <c r="U51" s="272"/>
      <c r="V51" s="272"/>
      <c r="W51" s="272"/>
      <c r="X51" s="272"/>
      <c r="Y51" s="272"/>
      <c r="Z51" s="272"/>
      <c r="AA51" s="272"/>
      <c r="AB51" s="272"/>
      <c r="AC51" s="272"/>
      <c r="AD51" s="272"/>
      <c r="AE51" s="272"/>
      <c r="AF51" s="272"/>
      <c r="AG51" s="272"/>
      <c r="AH51" s="272"/>
      <c r="AI51" s="272"/>
      <c r="AJ51" s="272"/>
      <c r="AK51" s="272"/>
      <c r="AL51" s="272"/>
      <c r="AM51" s="272"/>
      <c r="AN51" s="272"/>
      <c r="AO51" s="272"/>
      <c r="AP51" s="272"/>
      <c r="AQ51" s="272"/>
      <c r="AR51" s="272"/>
      <c r="AS51" s="272"/>
      <c r="AT51" s="272"/>
      <c r="AU51" s="272"/>
      <c r="AV51" s="272"/>
      <c r="AW51" s="272"/>
      <c r="AX51" s="272"/>
      <c r="AY51" s="272"/>
      <c r="AZ51" s="272"/>
      <c r="BA51" s="272"/>
      <c r="BB51" s="272"/>
      <c r="BC51" s="272"/>
      <c r="BD51" s="272"/>
      <c r="BE51" s="272"/>
      <c r="BF51" s="272"/>
      <c r="BG51" s="272"/>
      <c r="BH51" s="272"/>
      <c r="BI51" s="272"/>
      <c r="BJ51" s="285"/>
    </row>
    <row r="52" spans="2:62">
      <c r="B52" s="283"/>
      <c r="C52" s="271"/>
      <c r="D52" s="271"/>
      <c r="E52" s="271"/>
      <c r="F52" s="271"/>
      <c r="G52" s="271"/>
      <c r="H52" s="271"/>
      <c r="I52" s="271"/>
      <c r="J52" s="271"/>
      <c r="K52" s="271"/>
      <c r="L52" s="271"/>
      <c r="M52" s="271"/>
      <c r="N52" s="284"/>
      <c r="O52" s="284"/>
      <c r="P52" s="284"/>
      <c r="Q52" s="284"/>
      <c r="R52" s="284"/>
      <c r="S52" s="284"/>
      <c r="T52" s="295" t="s">
        <v>418</v>
      </c>
      <c r="U52" s="284"/>
      <c r="V52" s="284"/>
      <c r="W52" s="284"/>
      <c r="X52" s="284"/>
      <c r="Y52" s="284"/>
      <c r="Z52" s="295" t="s">
        <v>419</v>
      </c>
      <c r="AA52" s="284"/>
      <c r="AB52" s="284"/>
      <c r="AC52" s="284"/>
      <c r="AD52" s="284"/>
      <c r="AE52" s="284"/>
      <c r="AF52" s="284"/>
      <c r="AG52" s="295" t="s">
        <v>420</v>
      </c>
      <c r="AH52" s="284"/>
      <c r="AI52" s="284"/>
      <c r="AJ52" s="284"/>
      <c r="AK52" s="284"/>
      <c r="AL52" s="284"/>
      <c r="AM52" s="295" t="s">
        <v>421</v>
      </c>
      <c r="AN52" s="284"/>
      <c r="AO52" s="284"/>
      <c r="AP52" s="284"/>
      <c r="AQ52" s="284"/>
      <c r="AR52" s="284"/>
      <c r="AS52" s="295" t="s">
        <v>422</v>
      </c>
      <c r="AT52" s="284"/>
      <c r="AU52" s="284"/>
      <c r="AV52" s="284"/>
      <c r="AW52" s="284"/>
      <c r="AX52" s="284"/>
      <c r="AY52" s="295" t="s">
        <v>423</v>
      </c>
      <c r="AZ52" s="284"/>
      <c r="BA52" s="284"/>
      <c r="BB52" s="284"/>
      <c r="BC52" s="284"/>
      <c r="BD52" s="284"/>
      <c r="BE52" s="295" t="s">
        <v>424</v>
      </c>
      <c r="BF52" s="284"/>
      <c r="BG52" s="284"/>
      <c r="BH52" s="284"/>
      <c r="BI52" s="284"/>
      <c r="BJ52" s="286"/>
    </row>
    <row r="53" spans="2:62">
      <c r="B53" s="283"/>
      <c r="C53" s="271"/>
      <c r="D53" s="271"/>
      <c r="E53" s="271"/>
      <c r="F53" s="271"/>
      <c r="G53" s="271"/>
      <c r="H53" s="271"/>
      <c r="I53" s="271"/>
      <c r="J53" s="271"/>
      <c r="K53" s="271"/>
      <c r="L53" s="271"/>
      <c r="M53" s="271"/>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6"/>
    </row>
    <row r="54" spans="2:62">
      <c r="B54" s="283"/>
      <c r="C54" s="271"/>
      <c r="D54" s="271"/>
      <c r="E54" s="271"/>
      <c r="F54" s="271"/>
      <c r="G54" s="271"/>
      <c r="H54" s="271"/>
      <c r="I54" s="271"/>
      <c r="J54" s="271"/>
      <c r="K54" s="271"/>
      <c r="L54" s="271"/>
      <c r="M54" s="271"/>
      <c r="N54" s="284"/>
      <c r="O54" s="284"/>
      <c r="P54" s="284"/>
      <c r="Q54" s="284"/>
      <c r="R54" s="284"/>
      <c r="S54" s="284"/>
      <c r="T54" s="284"/>
      <c r="U54" s="284"/>
      <c r="V54" s="284"/>
      <c r="W54" s="284"/>
      <c r="X54" s="284"/>
      <c r="Y54" s="284"/>
      <c r="Z54" s="284"/>
      <c r="AA54" s="284"/>
      <c r="AB54" s="284"/>
      <c r="AC54" s="284"/>
      <c r="AD54" s="284"/>
      <c r="AE54" s="284"/>
      <c r="AF54" s="284"/>
      <c r="AG54" s="284"/>
      <c r="AH54" s="284"/>
      <c r="AI54" s="284"/>
      <c r="AJ54" s="284"/>
      <c r="AK54" s="284"/>
      <c r="AL54" s="284"/>
      <c r="AM54" s="284"/>
      <c r="AN54" s="284"/>
      <c r="AO54" s="284"/>
      <c r="AP54" s="284"/>
      <c r="AQ54" s="284"/>
      <c r="AR54" s="284"/>
      <c r="AS54" s="284"/>
      <c r="AT54" s="284"/>
      <c r="AU54" s="284"/>
      <c r="AV54" s="284"/>
      <c r="AW54" s="284"/>
      <c r="AX54" s="284"/>
      <c r="AY54" s="284"/>
      <c r="AZ54" s="284"/>
      <c r="BA54" s="284"/>
      <c r="BB54" s="284"/>
      <c r="BC54" s="284"/>
      <c r="BD54" s="284"/>
      <c r="BE54" s="284"/>
      <c r="BF54" s="284"/>
      <c r="BG54" s="284"/>
      <c r="BH54" s="284"/>
      <c r="BI54" s="284"/>
      <c r="BJ54" s="286"/>
    </row>
    <row r="55" spans="2:62" ht="8.1" customHeight="1">
      <c r="B55" s="18"/>
      <c r="C55" s="18"/>
      <c r="D55" s="18"/>
      <c r="E55" s="18"/>
      <c r="F55" s="18"/>
      <c r="G55" s="18"/>
      <c r="H55" s="18"/>
      <c r="I55" s="18"/>
      <c r="J55" s="18"/>
      <c r="K55" s="18"/>
      <c r="L55" s="18"/>
      <c r="M55" s="26"/>
    </row>
    <row r="56" spans="2:62">
      <c r="B56" s="18"/>
      <c r="C56" s="382" t="s">
        <v>230</v>
      </c>
      <c r="D56" s="382"/>
      <c r="E56" s="382"/>
      <c r="F56" s="382"/>
      <c r="G56" s="351">
        <v>21</v>
      </c>
      <c r="H56" s="351"/>
      <c r="I56" s="351"/>
      <c r="J56" s="351" t="s">
        <v>231</v>
      </c>
      <c r="K56" s="351"/>
      <c r="L56" s="351"/>
      <c r="M56" s="27"/>
      <c r="N56" s="279">
        <v>174</v>
      </c>
      <c r="O56" s="279"/>
      <c r="P56" s="279"/>
      <c r="Q56" s="279"/>
      <c r="R56" s="279"/>
      <c r="S56" s="279"/>
      <c r="T56" s="279">
        <v>0</v>
      </c>
      <c r="U56" s="279"/>
      <c r="V56" s="279"/>
      <c r="W56" s="279"/>
      <c r="X56" s="279"/>
      <c r="Y56" s="279"/>
      <c r="Z56" s="279">
        <v>0</v>
      </c>
      <c r="AA56" s="279"/>
      <c r="AB56" s="279"/>
      <c r="AC56" s="279"/>
      <c r="AD56" s="279"/>
      <c r="AE56" s="279"/>
      <c r="AF56" s="279"/>
      <c r="AG56" s="279">
        <v>0</v>
      </c>
      <c r="AH56" s="279"/>
      <c r="AI56" s="279"/>
      <c r="AJ56" s="279"/>
      <c r="AK56" s="279"/>
      <c r="AL56" s="279"/>
      <c r="AM56" s="279">
        <v>0</v>
      </c>
      <c r="AN56" s="279"/>
      <c r="AO56" s="279"/>
      <c r="AP56" s="279"/>
      <c r="AQ56" s="279"/>
      <c r="AR56" s="279"/>
      <c r="AS56" s="279">
        <v>0</v>
      </c>
      <c r="AT56" s="279"/>
      <c r="AU56" s="279"/>
      <c r="AV56" s="279"/>
      <c r="AW56" s="279"/>
      <c r="AX56" s="279"/>
      <c r="AY56" s="279">
        <v>0</v>
      </c>
      <c r="AZ56" s="279"/>
      <c r="BA56" s="279"/>
      <c r="BB56" s="279"/>
      <c r="BC56" s="279"/>
      <c r="BD56" s="279"/>
      <c r="BE56" s="279">
        <v>0</v>
      </c>
      <c r="BF56" s="279"/>
      <c r="BG56" s="279"/>
      <c r="BH56" s="279"/>
      <c r="BI56" s="279"/>
      <c r="BJ56" s="279"/>
    </row>
    <row r="57" spans="2:62">
      <c r="B57" s="18"/>
      <c r="C57" s="18"/>
      <c r="D57" s="18"/>
      <c r="E57" s="18"/>
      <c r="F57" s="18"/>
      <c r="G57" s="351">
        <v>22</v>
      </c>
      <c r="H57" s="351"/>
      <c r="I57" s="351"/>
      <c r="J57" s="18"/>
      <c r="K57" s="18"/>
      <c r="L57" s="18"/>
      <c r="M57" s="27"/>
      <c r="N57" s="279">
        <v>162</v>
      </c>
      <c r="O57" s="279"/>
      <c r="P57" s="279"/>
      <c r="Q57" s="279"/>
      <c r="R57" s="279"/>
      <c r="S57" s="279"/>
      <c r="T57" s="279">
        <v>0</v>
      </c>
      <c r="U57" s="279"/>
      <c r="V57" s="279"/>
      <c r="W57" s="279"/>
      <c r="X57" s="279"/>
      <c r="Y57" s="279"/>
      <c r="Z57" s="279">
        <v>0</v>
      </c>
      <c r="AA57" s="279"/>
      <c r="AB57" s="279"/>
      <c r="AC57" s="279"/>
      <c r="AD57" s="279"/>
      <c r="AE57" s="279"/>
      <c r="AF57" s="279"/>
      <c r="AG57" s="279">
        <v>0</v>
      </c>
      <c r="AH57" s="279"/>
      <c r="AI57" s="279"/>
      <c r="AJ57" s="279"/>
      <c r="AK57" s="279"/>
      <c r="AL57" s="279"/>
      <c r="AM57" s="279">
        <v>0</v>
      </c>
      <c r="AN57" s="279"/>
      <c r="AO57" s="279"/>
      <c r="AP57" s="279"/>
      <c r="AQ57" s="279"/>
      <c r="AR57" s="279"/>
      <c r="AS57" s="279">
        <v>0</v>
      </c>
      <c r="AT57" s="279"/>
      <c r="AU57" s="279"/>
      <c r="AV57" s="279"/>
      <c r="AW57" s="279"/>
      <c r="AX57" s="279"/>
      <c r="AY57" s="279">
        <v>0</v>
      </c>
      <c r="AZ57" s="279"/>
      <c r="BA57" s="279"/>
      <c r="BB57" s="279"/>
      <c r="BC57" s="279"/>
      <c r="BD57" s="279"/>
      <c r="BE57" s="279">
        <v>0</v>
      </c>
      <c r="BF57" s="279"/>
      <c r="BG57" s="279"/>
      <c r="BH57" s="279"/>
      <c r="BI57" s="279"/>
      <c r="BJ57" s="279"/>
    </row>
    <row r="58" spans="2:62">
      <c r="B58" s="18"/>
      <c r="C58" s="18"/>
      <c r="D58" s="18"/>
      <c r="E58" s="18"/>
      <c r="F58" s="18"/>
      <c r="G58" s="351">
        <v>23</v>
      </c>
      <c r="H58" s="351"/>
      <c r="I58" s="351"/>
      <c r="J58" s="18"/>
      <c r="K58" s="18"/>
      <c r="L58" s="18"/>
      <c r="M58" s="27"/>
      <c r="N58" s="279">
        <v>204</v>
      </c>
      <c r="O58" s="279"/>
      <c r="P58" s="279"/>
      <c r="Q58" s="279"/>
      <c r="R58" s="279"/>
      <c r="S58" s="279"/>
      <c r="T58" s="279">
        <v>0</v>
      </c>
      <c r="U58" s="279"/>
      <c r="V58" s="279"/>
      <c r="W58" s="279"/>
      <c r="X58" s="279"/>
      <c r="Y58" s="279"/>
      <c r="Z58" s="279">
        <v>0</v>
      </c>
      <c r="AA58" s="279"/>
      <c r="AB58" s="279"/>
      <c r="AC58" s="279"/>
      <c r="AD58" s="279"/>
      <c r="AE58" s="279"/>
      <c r="AF58" s="279"/>
      <c r="AG58" s="279">
        <v>0</v>
      </c>
      <c r="AH58" s="279"/>
      <c r="AI58" s="279"/>
      <c r="AJ58" s="279"/>
      <c r="AK58" s="279"/>
      <c r="AL58" s="279"/>
      <c r="AM58" s="279">
        <v>0</v>
      </c>
      <c r="AN58" s="279"/>
      <c r="AO58" s="279"/>
      <c r="AP58" s="279"/>
      <c r="AQ58" s="279"/>
      <c r="AR58" s="279"/>
      <c r="AS58" s="279">
        <v>0</v>
      </c>
      <c r="AT58" s="279"/>
      <c r="AU58" s="279"/>
      <c r="AV58" s="279"/>
      <c r="AW58" s="279"/>
      <c r="AX58" s="279"/>
      <c r="AY58" s="279">
        <v>0</v>
      </c>
      <c r="AZ58" s="279"/>
      <c r="BA58" s="279"/>
      <c r="BB58" s="279"/>
      <c r="BC58" s="279"/>
      <c r="BD58" s="279"/>
      <c r="BE58" s="279">
        <v>0</v>
      </c>
      <c r="BF58" s="279"/>
      <c r="BG58" s="279"/>
      <c r="BH58" s="279"/>
      <c r="BI58" s="279"/>
      <c r="BJ58" s="279"/>
    </row>
    <row r="59" spans="2:62">
      <c r="B59" s="18"/>
      <c r="C59" s="18"/>
      <c r="D59" s="18"/>
      <c r="E59" s="18"/>
      <c r="F59" s="18"/>
      <c r="G59" s="351">
        <v>24</v>
      </c>
      <c r="H59" s="351"/>
      <c r="I59" s="351"/>
      <c r="J59" s="18"/>
      <c r="K59" s="18"/>
      <c r="L59" s="18"/>
      <c r="M59" s="27"/>
      <c r="N59" s="279">
        <v>181</v>
      </c>
      <c r="O59" s="279"/>
      <c r="P59" s="279"/>
      <c r="Q59" s="279"/>
      <c r="R59" s="279"/>
      <c r="S59" s="279"/>
      <c r="T59" s="279">
        <v>0</v>
      </c>
      <c r="U59" s="279"/>
      <c r="V59" s="279"/>
      <c r="W59" s="279"/>
      <c r="X59" s="279"/>
      <c r="Y59" s="279"/>
      <c r="Z59" s="279">
        <v>0</v>
      </c>
      <c r="AA59" s="279"/>
      <c r="AB59" s="279"/>
      <c r="AC59" s="279"/>
      <c r="AD59" s="279"/>
      <c r="AE59" s="279"/>
      <c r="AF59" s="279"/>
      <c r="AG59" s="279">
        <v>0</v>
      </c>
      <c r="AH59" s="279"/>
      <c r="AI59" s="279"/>
      <c r="AJ59" s="279"/>
      <c r="AK59" s="279"/>
      <c r="AL59" s="279"/>
      <c r="AM59" s="279">
        <v>0</v>
      </c>
      <c r="AN59" s="279"/>
      <c r="AO59" s="279"/>
      <c r="AP59" s="279"/>
      <c r="AQ59" s="279"/>
      <c r="AR59" s="279"/>
      <c r="AS59" s="279">
        <v>0</v>
      </c>
      <c r="AT59" s="279"/>
      <c r="AU59" s="279"/>
      <c r="AV59" s="279"/>
      <c r="AW59" s="279"/>
      <c r="AX59" s="279"/>
      <c r="AY59" s="279">
        <v>0</v>
      </c>
      <c r="AZ59" s="279"/>
      <c r="BA59" s="279"/>
      <c r="BB59" s="279"/>
      <c r="BC59" s="279"/>
      <c r="BD59" s="279"/>
      <c r="BE59" s="279">
        <v>0</v>
      </c>
      <c r="BF59" s="279"/>
      <c r="BG59" s="279"/>
      <c r="BH59" s="279"/>
      <c r="BI59" s="279"/>
      <c r="BJ59" s="279"/>
    </row>
    <row r="60" spans="2:62">
      <c r="B60" s="18"/>
      <c r="C60" s="18"/>
      <c r="D60" s="18"/>
      <c r="E60" s="18"/>
      <c r="F60" s="18"/>
      <c r="G60" s="383">
        <v>25</v>
      </c>
      <c r="H60" s="383"/>
      <c r="I60" s="383"/>
      <c r="J60" s="18"/>
      <c r="K60" s="18"/>
      <c r="L60" s="18"/>
      <c r="M60" s="27"/>
      <c r="N60" s="294">
        <v>158</v>
      </c>
      <c r="O60" s="294"/>
      <c r="P60" s="294"/>
      <c r="Q60" s="294"/>
      <c r="R60" s="294"/>
      <c r="S60" s="294"/>
      <c r="T60" s="294">
        <v>0</v>
      </c>
      <c r="U60" s="294"/>
      <c r="V60" s="294"/>
      <c r="W60" s="294"/>
      <c r="X60" s="294"/>
      <c r="Y60" s="294"/>
      <c r="Z60" s="294">
        <v>0</v>
      </c>
      <c r="AA60" s="294"/>
      <c r="AB60" s="294"/>
      <c r="AC60" s="294"/>
      <c r="AD60" s="294"/>
      <c r="AE60" s="294"/>
      <c r="AF60" s="294"/>
      <c r="AG60" s="294">
        <v>0</v>
      </c>
      <c r="AH60" s="294"/>
      <c r="AI60" s="294"/>
      <c r="AJ60" s="294"/>
      <c r="AK60" s="294"/>
      <c r="AL60" s="294"/>
      <c r="AM60" s="294">
        <v>0</v>
      </c>
      <c r="AN60" s="294"/>
      <c r="AO60" s="294"/>
      <c r="AP60" s="294"/>
      <c r="AQ60" s="294"/>
      <c r="AR60" s="294"/>
      <c r="AS60" s="294">
        <v>0</v>
      </c>
      <c r="AT60" s="294"/>
      <c r="AU60" s="294"/>
      <c r="AV60" s="294"/>
      <c r="AW60" s="294"/>
      <c r="AX60" s="294"/>
      <c r="AY60" s="294">
        <v>0</v>
      </c>
      <c r="AZ60" s="294"/>
      <c r="BA60" s="294"/>
      <c r="BB60" s="294"/>
      <c r="BC60" s="294"/>
      <c r="BD60" s="294"/>
      <c r="BE60" s="294">
        <v>0</v>
      </c>
      <c r="BF60" s="294"/>
      <c r="BG60" s="294"/>
      <c r="BH60" s="294"/>
      <c r="BI60" s="294"/>
      <c r="BJ60" s="294"/>
    </row>
    <row r="61" spans="2:62" ht="8.1" customHeight="1">
      <c r="B61" s="1"/>
      <c r="C61" s="1"/>
      <c r="D61" s="1"/>
      <c r="E61" s="1"/>
      <c r="F61" s="1"/>
      <c r="G61" s="1"/>
      <c r="H61" s="1"/>
      <c r="I61" s="1"/>
      <c r="J61" s="1"/>
      <c r="K61" s="1"/>
      <c r="L61" s="1"/>
      <c r="M61" s="28"/>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row>
    <row r="62" spans="2:62">
      <c r="B62" s="376" t="s">
        <v>221</v>
      </c>
      <c r="C62" s="377"/>
      <c r="D62" s="377"/>
      <c r="E62" s="377"/>
      <c r="F62" s="377"/>
      <c r="G62" s="377"/>
      <c r="H62" s="377"/>
      <c r="I62" s="377"/>
      <c r="J62" s="377"/>
      <c r="K62" s="377"/>
      <c r="L62" s="377"/>
      <c r="M62" s="378"/>
      <c r="N62" s="272" t="s">
        <v>324</v>
      </c>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t="s">
        <v>325</v>
      </c>
      <c r="AL62" s="272"/>
      <c r="AM62" s="272"/>
      <c r="AN62" s="272"/>
      <c r="AO62" s="272"/>
      <c r="AP62" s="272"/>
      <c r="AQ62" s="272"/>
      <c r="AR62" s="272"/>
      <c r="AS62" s="272"/>
      <c r="AT62" s="272"/>
      <c r="AU62" s="272"/>
      <c r="AV62" s="272"/>
      <c r="AW62" s="272"/>
      <c r="AX62" s="272"/>
      <c r="AY62" s="272"/>
      <c r="AZ62" s="272"/>
      <c r="BA62" s="272"/>
      <c r="BB62" s="272"/>
      <c r="BC62" s="272"/>
      <c r="BD62" s="272"/>
      <c r="BE62" s="272"/>
      <c r="BF62" s="272"/>
      <c r="BG62" s="272"/>
      <c r="BH62" s="272"/>
      <c r="BI62" s="272"/>
      <c r="BJ62" s="285"/>
    </row>
    <row r="63" spans="2:62">
      <c r="B63" s="379"/>
      <c r="C63" s="380"/>
      <c r="D63" s="380"/>
      <c r="E63" s="380"/>
      <c r="F63" s="380"/>
      <c r="G63" s="380"/>
      <c r="H63" s="380"/>
      <c r="I63" s="380"/>
      <c r="J63" s="380"/>
      <c r="K63" s="380"/>
      <c r="L63" s="380"/>
      <c r="M63" s="381"/>
      <c r="N63" s="372" t="s">
        <v>257</v>
      </c>
      <c r="O63" s="373"/>
      <c r="P63" s="373"/>
      <c r="Q63" s="373"/>
      <c r="R63" s="373"/>
      <c r="S63" s="373"/>
      <c r="T63" s="295" t="s">
        <v>425</v>
      </c>
      <c r="U63" s="284"/>
      <c r="V63" s="284"/>
      <c r="W63" s="284"/>
      <c r="X63" s="284"/>
      <c r="Y63" s="373" t="s">
        <v>261</v>
      </c>
      <c r="Z63" s="373"/>
      <c r="AA63" s="373"/>
      <c r="AB63" s="373"/>
      <c r="AC63" s="373"/>
      <c r="AD63" s="374" t="s">
        <v>427</v>
      </c>
      <c r="AE63" s="375"/>
      <c r="AF63" s="375"/>
      <c r="AG63" s="375"/>
      <c r="AH63" s="375"/>
      <c r="AI63" s="375"/>
      <c r="AJ63" s="375"/>
      <c r="AK63" s="284" t="s">
        <v>258</v>
      </c>
      <c r="AL63" s="284"/>
      <c r="AM63" s="284"/>
      <c r="AN63" s="284"/>
      <c r="AO63" s="284"/>
      <c r="AP63" s="339" t="s">
        <v>259</v>
      </c>
      <c r="AQ63" s="339"/>
      <c r="AR63" s="339"/>
      <c r="AS63" s="339"/>
      <c r="AT63" s="339"/>
      <c r="AU63" s="372" t="s">
        <v>260</v>
      </c>
      <c r="AV63" s="373"/>
      <c r="AW63" s="373"/>
      <c r="AX63" s="373"/>
      <c r="AY63" s="373"/>
      <c r="AZ63" s="373"/>
      <c r="BA63" s="284" t="s">
        <v>262</v>
      </c>
      <c r="BB63" s="284"/>
      <c r="BC63" s="284"/>
      <c r="BD63" s="284"/>
      <c r="BE63" s="284"/>
      <c r="BF63" s="339" t="s">
        <v>263</v>
      </c>
      <c r="BG63" s="339"/>
      <c r="BH63" s="339"/>
      <c r="BI63" s="339"/>
      <c r="BJ63" s="371"/>
    </row>
    <row r="64" spans="2:62">
      <c r="B64" s="379"/>
      <c r="C64" s="380"/>
      <c r="D64" s="380"/>
      <c r="E64" s="380"/>
      <c r="F64" s="380"/>
      <c r="G64" s="380"/>
      <c r="H64" s="380"/>
      <c r="I64" s="380"/>
      <c r="J64" s="380"/>
      <c r="K64" s="380"/>
      <c r="L64" s="380"/>
      <c r="M64" s="381"/>
      <c r="N64" s="373"/>
      <c r="O64" s="373"/>
      <c r="P64" s="373"/>
      <c r="Q64" s="373"/>
      <c r="R64" s="373"/>
      <c r="S64" s="373"/>
      <c r="T64" s="284"/>
      <c r="U64" s="284"/>
      <c r="V64" s="284"/>
      <c r="W64" s="284"/>
      <c r="X64" s="284"/>
      <c r="Y64" s="373"/>
      <c r="Z64" s="373"/>
      <c r="AA64" s="373"/>
      <c r="AB64" s="373"/>
      <c r="AC64" s="373"/>
      <c r="AD64" s="375"/>
      <c r="AE64" s="375"/>
      <c r="AF64" s="375"/>
      <c r="AG64" s="375"/>
      <c r="AH64" s="375"/>
      <c r="AI64" s="375"/>
      <c r="AJ64" s="375"/>
      <c r="AK64" s="284"/>
      <c r="AL64" s="284"/>
      <c r="AM64" s="284"/>
      <c r="AN64" s="284"/>
      <c r="AO64" s="284"/>
      <c r="AP64" s="339"/>
      <c r="AQ64" s="339"/>
      <c r="AR64" s="339"/>
      <c r="AS64" s="339"/>
      <c r="AT64" s="339"/>
      <c r="AU64" s="373"/>
      <c r="AV64" s="373"/>
      <c r="AW64" s="373"/>
      <c r="AX64" s="373"/>
      <c r="AY64" s="373"/>
      <c r="AZ64" s="373"/>
      <c r="BA64" s="284"/>
      <c r="BB64" s="284"/>
      <c r="BC64" s="284"/>
      <c r="BD64" s="284"/>
      <c r="BE64" s="284"/>
      <c r="BF64" s="339"/>
      <c r="BG64" s="339"/>
      <c r="BH64" s="339"/>
      <c r="BI64" s="339"/>
      <c r="BJ64" s="371"/>
    </row>
    <row r="65" spans="1:63">
      <c r="B65" s="379"/>
      <c r="C65" s="380"/>
      <c r="D65" s="380"/>
      <c r="E65" s="380"/>
      <c r="F65" s="380"/>
      <c r="G65" s="380"/>
      <c r="H65" s="380"/>
      <c r="I65" s="380"/>
      <c r="J65" s="380"/>
      <c r="K65" s="380"/>
      <c r="L65" s="380"/>
      <c r="M65" s="381"/>
      <c r="N65" s="373"/>
      <c r="O65" s="373"/>
      <c r="P65" s="373"/>
      <c r="Q65" s="373"/>
      <c r="R65" s="373"/>
      <c r="S65" s="373"/>
      <c r="T65" s="284"/>
      <c r="U65" s="284"/>
      <c r="V65" s="284"/>
      <c r="W65" s="284"/>
      <c r="X65" s="284"/>
      <c r="Y65" s="373"/>
      <c r="Z65" s="373"/>
      <c r="AA65" s="373"/>
      <c r="AB65" s="373"/>
      <c r="AC65" s="373"/>
      <c r="AD65" s="375"/>
      <c r="AE65" s="375"/>
      <c r="AF65" s="375"/>
      <c r="AG65" s="375"/>
      <c r="AH65" s="375"/>
      <c r="AI65" s="375"/>
      <c r="AJ65" s="375"/>
      <c r="AK65" s="284"/>
      <c r="AL65" s="284"/>
      <c r="AM65" s="284"/>
      <c r="AN65" s="284"/>
      <c r="AO65" s="284"/>
      <c r="AP65" s="339"/>
      <c r="AQ65" s="339"/>
      <c r="AR65" s="339"/>
      <c r="AS65" s="339"/>
      <c r="AT65" s="339"/>
      <c r="AU65" s="373"/>
      <c r="AV65" s="373"/>
      <c r="AW65" s="373"/>
      <c r="AX65" s="373"/>
      <c r="AY65" s="373"/>
      <c r="AZ65" s="373"/>
      <c r="BA65" s="284"/>
      <c r="BB65" s="284"/>
      <c r="BC65" s="284"/>
      <c r="BD65" s="284"/>
      <c r="BE65" s="284"/>
      <c r="BF65" s="339"/>
      <c r="BG65" s="339"/>
      <c r="BH65" s="339"/>
      <c r="BI65" s="339"/>
      <c r="BJ65" s="371"/>
    </row>
    <row r="66" spans="1:63" ht="8.1" customHeight="1">
      <c r="B66" s="18"/>
      <c r="C66" s="18"/>
      <c r="D66" s="18"/>
      <c r="E66" s="18"/>
      <c r="F66" s="18"/>
      <c r="G66" s="18"/>
      <c r="H66" s="18"/>
      <c r="I66" s="18"/>
      <c r="J66" s="18"/>
      <c r="K66" s="18"/>
      <c r="L66" s="18"/>
      <c r="M66" s="26"/>
    </row>
    <row r="67" spans="1:63">
      <c r="B67" s="18"/>
      <c r="C67" s="382" t="s">
        <v>230</v>
      </c>
      <c r="D67" s="382"/>
      <c r="E67" s="382"/>
      <c r="F67" s="382"/>
      <c r="G67" s="351">
        <v>21</v>
      </c>
      <c r="H67" s="351"/>
      <c r="I67" s="351"/>
      <c r="J67" s="351" t="s">
        <v>231</v>
      </c>
      <c r="K67" s="351"/>
      <c r="L67" s="351"/>
      <c r="M67" s="27"/>
      <c r="N67" s="347">
        <v>0</v>
      </c>
      <c r="O67" s="279"/>
      <c r="P67" s="279"/>
      <c r="Q67" s="279"/>
      <c r="R67" s="279"/>
      <c r="S67" s="279"/>
      <c r="T67" s="279">
        <v>163</v>
      </c>
      <c r="U67" s="279"/>
      <c r="V67" s="279"/>
      <c r="W67" s="279"/>
      <c r="X67" s="279"/>
      <c r="Y67" s="279">
        <v>0</v>
      </c>
      <c r="Z67" s="279"/>
      <c r="AA67" s="279"/>
      <c r="AB67" s="279"/>
      <c r="AC67" s="279"/>
      <c r="AD67" s="279">
        <v>0</v>
      </c>
      <c r="AE67" s="279"/>
      <c r="AF67" s="279"/>
      <c r="AG67" s="279"/>
      <c r="AH67" s="279"/>
      <c r="AI67" s="279"/>
      <c r="AJ67" s="279"/>
      <c r="AK67" s="279">
        <v>0</v>
      </c>
      <c r="AL67" s="279"/>
      <c r="AM67" s="279"/>
      <c r="AN67" s="279"/>
      <c r="AO67" s="279"/>
      <c r="AP67" s="279">
        <v>0</v>
      </c>
      <c r="AQ67" s="279"/>
      <c r="AR67" s="279"/>
      <c r="AS67" s="279"/>
      <c r="AT67" s="279"/>
      <c r="AU67" s="279">
        <v>11</v>
      </c>
      <c r="AV67" s="279"/>
      <c r="AW67" s="279"/>
      <c r="AX67" s="279"/>
      <c r="AY67" s="279"/>
      <c r="AZ67" s="279"/>
      <c r="BA67" s="279">
        <v>0</v>
      </c>
      <c r="BB67" s="279"/>
      <c r="BC67" s="279"/>
      <c r="BD67" s="279"/>
      <c r="BE67" s="279"/>
      <c r="BF67" s="279">
        <v>0</v>
      </c>
      <c r="BG67" s="279"/>
      <c r="BH67" s="279"/>
      <c r="BI67" s="279"/>
      <c r="BJ67" s="279"/>
    </row>
    <row r="68" spans="1:63">
      <c r="B68" s="18"/>
      <c r="C68" s="18"/>
      <c r="D68" s="18"/>
      <c r="E68" s="18"/>
      <c r="F68" s="18"/>
      <c r="G68" s="351">
        <v>22</v>
      </c>
      <c r="H68" s="351"/>
      <c r="I68" s="351"/>
      <c r="J68" s="18"/>
      <c r="K68" s="18"/>
      <c r="L68" s="18"/>
      <c r="M68" s="27"/>
      <c r="N68" s="347">
        <v>0</v>
      </c>
      <c r="O68" s="279"/>
      <c r="P68" s="279"/>
      <c r="Q68" s="279"/>
      <c r="R68" s="279"/>
      <c r="S68" s="279"/>
      <c r="T68" s="279">
        <v>150</v>
      </c>
      <c r="U68" s="279"/>
      <c r="V68" s="279"/>
      <c r="W68" s="279"/>
      <c r="X68" s="279"/>
      <c r="Y68" s="279">
        <v>0</v>
      </c>
      <c r="Z68" s="279"/>
      <c r="AA68" s="279"/>
      <c r="AB68" s="279"/>
      <c r="AC68" s="279"/>
      <c r="AD68" s="279">
        <v>0</v>
      </c>
      <c r="AE68" s="279"/>
      <c r="AF68" s="279"/>
      <c r="AG68" s="279"/>
      <c r="AH68" s="279"/>
      <c r="AI68" s="279"/>
      <c r="AJ68" s="279"/>
      <c r="AK68" s="279">
        <v>0</v>
      </c>
      <c r="AL68" s="279"/>
      <c r="AM68" s="279"/>
      <c r="AN68" s="279"/>
      <c r="AO68" s="279"/>
      <c r="AP68" s="279">
        <v>0</v>
      </c>
      <c r="AQ68" s="279"/>
      <c r="AR68" s="279"/>
      <c r="AS68" s="279"/>
      <c r="AT68" s="279"/>
      <c r="AU68" s="279">
        <v>12</v>
      </c>
      <c r="AV68" s="279"/>
      <c r="AW68" s="279"/>
      <c r="AX68" s="279"/>
      <c r="AY68" s="279"/>
      <c r="AZ68" s="279"/>
      <c r="BA68" s="279">
        <v>0</v>
      </c>
      <c r="BB68" s="279"/>
      <c r="BC68" s="279"/>
      <c r="BD68" s="279"/>
      <c r="BE68" s="279"/>
      <c r="BF68" s="279">
        <v>0</v>
      </c>
      <c r="BG68" s="279"/>
      <c r="BH68" s="279"/>
      <c r="BI68" s="279"/>
      <c r="BJ68" s="279"/>
    </row>
    <row r="69" spans="1:63">
      <c r="B69" s="18"/>
      <c r="C69" s="18"/>
      <c r="D69" s="18"/>
      <c r="E69" s="18"/>
      <c r="F69" s="18"/>
      <c r="G69" s="351">
        <v>23</v>
      </c>
      <c r="H69" s="351"/>
      <c r="I69" s="351"/>
      <c r="J69" s="18"/>
      <c r="K69" s="18"/>
      <c r="L69" s="18"/>
      <c r="M69" s="27"/>
      <c r="N69" s="347">
        <v>0</v>
      </c>
      <c r="O69" s="279"/>
      <c r="P69" s="279"/>
      <c r="Q69" s="279"/>
      <c r="R69" s="279"/>
      <c r="S69" s="279"/>
      <c r="T69" s="279">
        <v>195</v>
      </c>
      <c r="U69" s="279"/>
      <c r="V69" s="279"/>
      <c r="W69" s="279"/>
      <c r="X69" s="279"/>
      <c r="Y69" s="279">
        <v>0</v>
      </c>
      <c r="Z69" s="279"/>
      <c r="AA69" s="279"/>
      <c r="AB69" s="279"/>
      <c r="AC69" s="279"/>
      <c r="AD69" s="279">
        <v>0</v>
      </c>
      <c r="AE69" s="279"/>
      <c r="AF69" s="279"/>
      <c r="AG69" s="279"/>
      <c r="AH69" s="279"/>
      <c r="AI69" s="279"/>
      <c r="AJ69" s="279"/>
      <c r="AK69" s="279">
        <v>0</v>
      </c>
      <c r="AL69" s="279"/>
      <c r="AM69" s="279"/>
      <c r="AN69" s="279"/>
      <c r="AO69" s="279"/>
      <c r="AP69" s="279">
        <v>2</v>
      </c>
      <c r="AQ69" s="279"/>
      <c r="AR69" s="279"/>
      <c r="AS69" s="279"/>
      <c r="AT69" s="279"/>
      <c r="AU69" s="279">
        <v>7</v>
      </c>
      <c r="AV69" s="279"/>
      <c r="AW69" s="279"/>
      <c r="AX69" s="279"/>
      <c r="AY69" s="279"/>
      <c r="AZ69" s="279"/>
      <c r="BA69" s="279">
        <v>0</v>
      </c>
      <c r="BB69" s="279"/>
      <c r="BC69" s="279"/>
      <c r="BD69" s="279"/>
      <c r="BE69" s="279"/>
      <c r="BF69" s="279">
        <v>0</v>
      </c>
      <c r="BG69" s="279"/>
      <c r="BH69" s="279"/>
      <c r="BI69" s="279"/>
      <c r="BJ69" s="279"/>
    </row>
    <row r="70" spans="1:63">
      <c r="B70" s="18"/>
      <c r="C70" s="18"/>
      <c r="D70" s="18"/>
      <c r="E70" s="18"/>
      <c r="F70" s="18"/>
      <c r="G70" s="351">
        <v>24</v>
      </c>
      <c r="H70" s="351"/>
      <c r="I70" s="351"/>
      <c r="J70" s="18"/>
      <c r="K70" s="18"/>
      <c r="L70" s="18"/>
      <c r="M70" s="27"/>
      <c r="N70" s="347">
        <v>0</v>
      </c>
      <c r="O70" s="279"/>
      <c r="P70" s="279"/>
      <c r="Q70" s="279"/>
      <c r="R70" s="279"/>
      <c r="S70" s="279"/>
      <c r="T70" s="279">
        <v>173</v>
      </c>
      <c r="U70" s="279"/>
      <c r="V70" s="279"/>
      <c r="W70" s="279"/>
      <c r="X70" s="279"/>
      <c r="Y70" s="279">
        <v>0</v>
      </c>
      <c r="Z70" s="279"/>
      <c r="AA70" s="279"/>
      <c r="AB70" s="279"/>
      <c r="AC70" s="279"/>
      <c r="AD70" s="279">
        <v>0</v>
      </c>
      <c r="AE70" s="279"/>
      <c r="AF70" s="279"/>
      <c r="AG70" s="279"/>
      <c r="AH70" s="279"/>
      <c r="AI70" s="279"/>
      <c r="AJ70" s="279"/>
      <c r="AK70" s="279">
        <v>0</v>
      </c>
      <c r="AL70" s="279"/>
      <c r="AM70" s="279"/>
      <c r="AN70" s="279"/>
      <c r="AO70" s="279"/>
      <c r="AP70" s="279">
        <v>0</v>
      </c>
      <c r="AQ70" s="279"/>
      <c r="AR70" s="279"/>
      <c r="AS70" s="279"/>
      <c r="AT70" s="279"/>
      <c r="AU70" s="279">
        <v>7</v>
      </c>
      <c r="AV70" s="279"/>
      <c r="AW70" s="279"/>
      <c r="AX70" s="279"/>
      <c r="AY70" s="279"/>
      <c r="AZ70" s="279"/>
      <c r="BA70" s="279">
        <v>0</v>
      </c>
      <c r="BB70" s="279"/>
      <c r="BC70" s="279"/>
      <c r="BD70" s="279"/>
      <c r="BE70" s="279"/>
      <c r="BF70" s="279">
        <v>1</v>
      </c>
      <c r="BG70" s="279"/>
      <c r="BH70" s="279"/>
      <c r="BI70" s="279"/>
      <c r="BJ70" s="279"/>
    </row>
    <row r="71" spans="1:63">
      <c r="B71" s="18"/>
      <c r="C71" s="18"/>
      <c r="D71" s="18"/>
      <c r="E71" s="18"/>
      <c r="F71" s="18"/>
      <c r="G71" s="383">
        <v>25</v>
      </c>
      <c r="H71" s="383"/>
      <c r="I71" s="383"/>
      <c r="J71" s="18"/>
      <c r="K71" s="18"/>
      <c r="L71" s="18"/>
      <c r="M71" s="27"/>
      <c r="N71" s="323">
        <v>0</v>
      </c>
      <c r="O71" s="294"/>
      <c r="P71" s="294"/>
      <c r="Q71" s="294"/>
      <c r="R71" s="294"/>
      <c r="S71" s="294"/>
      <c r="T71" s="294">
        <v>149</v>
      </c>
      <c r="U71" s="294"/>
      <c r="V71" s="294"/>
      <c r="W71" s="294"/>
      <c r="X71" s="294"/>
      <c r="Y71" s="294">
        <v>0</v>
      </c>
      <c r="Z71" s="294"/>
      <c r="AA71" s="294"/>
      <c r="AB71" s="294"/>
      <c r="AC71" s="294"/>
      <c r="AD71" s="294">
        <v>0</v>
      </c>
      <c r="AE71" s="294"/>
      <c r="AF71" s="294"/>
      <c r="AG71" s="294"/>
      <c r="AH71" s="294"/>
      <c r="AI71" s="294"/>
      <c r="AJ71" s="294"/>
      <c r="AK71" s="294">
        <v>0</v>
      </c>
      <c r="AL71" s="294"/>
      <c r="AM71" s="294"/>
      <c r="AN71" s="294"/>
      <c r="AO71" s="294"/>
      <c r="AP71" s="294">
        <v>1</v>
      </c>
      <c r="AQ71" s="294"/>
      <c r="AR71" s="294"/>
      <c r="AS71" s="294"/>
      <c r="AT71" s="294"/>
      <c r="AU71" s="294">
        <v>8</v>
      </c>
      <c r="AV71" s="294"/>
      <c r="AW71" s="294"/>
      <c r="AX71" s="294"/>
      <c r="AY71" s="294"/>
      <c r="AZ71" s="294"/>
      <c r="BA71" s="294">
        <v>0</v>
      </c>
      <c r="BB71" s="294"/>
      <c r="BC71" s="294"/>
      <c r="BD71" s="294"/>
      <c r="BE71" s="294"/>
      <c r="BF71" s="294">
        <v>0</v>
      </c>
      <c r="BG71" s="294"/>
      <c r="BH71" s="294"/>
      <c r="BI71" s="294"/>
      <c r="BJ71" s="294"/>
    </row>
    <row r="72" spans="1:63" ht="8.1" customHeight="1">
      <c r="A72" s="18"/>
      <c r="B72" s="1"/>
      <c r="C72" s="1"/>
      <c r="D72" s="1"/>
      <c r="E72" s="1"/>
      <c r="F72" s="1"/>
      <c r="G72" s="1"/>
      <c r="H72" s="1"/>
      <c r="I72" s="1"/>
      <c r="J72" s="1"/>
      <c r="K72" s="1"/>
      <c r="L72" s="1"/>
      <c r="M72" s="28"/>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8"/>
    </row>
    <row r="73" spans="1:63">
      <c r="C73" s="370" t="s">
        <v>252</v>
      </c>
      <c r="D73" s="370"/>
      <c r="E73" s="16" t="s">
        <v>254</v>
      </c>
      <c r="F73" s="3" t="s">
        <v>426</v>
      </c>
    </row>
    <row r="74" spans="1:63">
      <c r="B74" s="252" t="s">
        <v>253</v>
      </c>
      <c r="C74" s="252"/>
      <c r="D74" s="252"/>
      <c r="E74" s="16" t="s">
        <v>254</v>
      </c>
      <c r="F74" s="3" t="s">
        <v>264</v>
      </c>
    </row>
  </sheetData>
  <mergeCells count="324">
    <mergeCell ref="B4:BJ4"/>
    <mergeCell ref="U6:BJ6"/>
    <mergeCell ref="B6:M9"/>
    <mergeCell ref="N6:T9"/>
    <mergeCell ref="U7:AA9"/>
    <mergeCell ref="AB7:AH9"/>
    <mergeCell ref="AI7:AO9"/>
    <mergeCell ref="AP7:AV9"/>
    <mergeCell ref="AW7:BC9"/>
    <mergeCell ref="BD7:BJ9"/>
    <mergeCell ref="C11:F11"/>
    <mergeCell ref="G11:I11"/>
    <mergeCell ref="J11:L11"/>
    <mergeCell ref="G12:I12"/>
    <mergeCell ref="U11:AA11"/>
    <mergeCell ref="AB11:AH11"/>
    <mergeCell ref="G13:I13"/>
    <mergeCell ref="G14:I14"/>
    <mergeCell ref="G15:I15"/>
    <mergeCell ref="N11:T11"/>
    <mergeCell ref="N12:T12"/>
    <mergeCell ref="N13:T13"/>
    <mergeCell ref="N14:T14"/>
    <mergeCell ref="N15:T15"/>
    <mergeCell ref="U13:AA13"/>
    <mergeCell ref="AB13:AH13"/>
    <mergeCell ref="U15:AA15"/>
    <mergeCell ref="AB15:AH15"/>
    <mergeCell ref="AW11:BC11"/>
    <mergeCell ref="BD11:BJ11"/>
    <mergeCell ref="U12:AA12"/>
    <mergeCell ref="AB12:AH12"/>
    <mergeCell ref="AI12:AO12"/>
    <mergeCell ref="AP12:AV12"/>
    <mergeCell ref="AW12:BC12"/>
    <mergeCell ref="BD12:BJ12"/>
    <mergeCell ref="AI11:AO11"/>
    <mergeCell ref="AP11:AV11"/>
    <mergeCell ref="AI13:AO13"/>
    <mergeCell ref="AP13:AV13"/>
    <mergeCell ref="AW13:BC13"/>
    <mergeCell ref="BD13:BJ13"/>
    <mergeCell ref="U14:AA14"/>
    <mergeCell ref="AB14:AH14"/>
    <mergeCell ref="AI14:AO14"/>
    <mergeCell ref="AP14:AV14"/>
    <mergeCell ref="AW14:BC14"/>
    <mergeCell ref="BD14:BJ14"/>
    <mergeCell ref="AI15:AO15"/>
    <mergeCell ref="AP15:AV15"/>
    <mergeCell ref="AW15:BC15"/>
    <mergeCell ref="BD15:BJ15"/>
    <mergeCell ref="B17:M20"/>
    <mergeCell ref="U18:AA20"/>
    <mergeCell ref="AB18:AH20"/>
    <mergeCell ref="AI18:AO20"/>
    <mergeCell ref="AP18:AV20"/>
    <mergeCell ref="AW18:BC20"/>
    <mergeCell ref="N17:BJ17"/>
    <mergeCell ref="BD18:BJ20"/>
    <mergeCell ref="N18:T20"/>
    <mergeCell ref="C22:F22"/>
    <mergeCell ref="G22:I22"/>
    <mergeCell ref="J22:L22"/>
    <mergeCell ref="N22:T22"/>
    <mergeCell ref="U22:AA22"/>
    <mergeCell ref="AB22:AH22"/>
    <mergeCell ref="AI22:AO22"/>
    <mergeCell ref="AP22:AV22"/>
    <mergeCell ref="AW22:BC22"/>
    <mergeCell ref="BD22:BJ22"/>
    <mergeCell ref="G23:I23"/>
    <mergeCell ref="N23:T23"/>
    <mergeCell ref="U23:AA23"/>
    <mergeCell ref="AB23:AH23"/>
    <mergeCell ref="AI23:AO23"/>
    <mergeCell ref="AP23:AV23"/>
    <mergeCell ref="BD23:BJ23"/>
    <mergeCell ref="G24:I24"/>
    <mergeCell ref="N24:T24"/>
    <mergeCell ref="U24:AA24"/>
    <mergeCell ref="AB24:AH24"/>
    <mergeCell ref="AI24:AO24"/>
    <mergeCell ref="AP24:AV24"/>
    <mergeCell ref="AW24:BC24"/>
    <mergeCell ref="BD24:BJ24"/>
    <mergeCell ref="AW23:BC23"/>
    <mergeCell ref="B28:M29"/>
    <mergeCell ref="N28:T29"/>
    <mergeCell ref="U28:AA29"/>
    <mergeCell ref="AB28:AH29"/>
    <mergeCell ref="AI28:AO29"/>
    <mergeCell ref="AP28:AV29"/>
    <mergeCell ref="AW28:BC29"/>
    <mergeCell ref="BD28:BJ29"/>
    <mergeCell ref="AW25:BC25"/>
    <mergeCell ref="N25:T25"/>
    <mergeCell ref="U25:AA25"/>
    <mergeCell ref="AB25:AH25"/>
    <mergeCell ref="AI25:AO25"/>
    <mergeCell ref="AP25:AV25"/>
    <mergeCell ref="BD25:BJ25"/>
    <mergeCell ref="G26:I26"/>
    <mergeCell ref="N26:T26"/>
    <mergeCell ref="U26:AA26"/>
    <mergeCell ref="AB26:AH26"/>
    <mergeCell ref="AI26:AO26"/>
    <mergeCell ref="AP26:AV26"/>
    <mergeCell ref="AW26:BC26"/>
    <mergeCell ref="BD26:BJ26"/>
    <mergeCell ref="G25:I25"/>
    <mergeCell ref="C31:F31"/>
    <mergeCell ref="G31:I31"/>
    <mergeCell ref="J31:L31"/>
    <mergeCell ref="N31:T31"/>
    <mergeCell ref="U31:AA31"/>
    <mergeCell ref="AB31:AH31"/>
    <mergeCell ref="AI31:AO31"/>
    <mergeCell ref="AP31:AV31"/>
    <mergeCell ref="AW31:BC31"/>
    <mergeCell ref="BD31:BJ31"/>
    <mergeCell ref="G32:I32"/>
    <mergeCell ref="N32:T32"/>
    <mergeCell ref="U32:AA32"/>
    <mergeCell ref="AB32:AH32"/>
    <mergeCell ref="AI32:AO32"/>
    <mergeCell ref="AP32:AV32"/>
    <mergeCell ref="AW32:BC32"/>
    <mergeCell ref="BD32:BJ32"/>
    <mergeCell ref="G33:I33"/>
    <mergeCell ref="N33:T33"/>
    <mergeCell ref="U33:AA33"/>
    <mergeCell ref="AB33:AH33"/>
    <mergeCell ref="AI33:AO33"/>
    <mergeCell ref="AP33:AV33"/>
    <mergeCell ref="AW33:BC33"/>
    <mergeCell ref="BD33:BJ33"/>
    <mergeCell ref="G34:I34"/>
    <mergeCell ref="N34:T34"/>
    <mergeCell ref="U34:AA34"/>
    <mergeCell ref="AB34:AH34"/>
    <mergeCell ref="AI34:AO34"/>
    <mergeCell ref="AP34:AV34"/>
    <mergeCell ref="AW34:BC34"/>
    <mergeCell ref="BD34:BJ34"/>
    <mergeCell ref="G35:I35"/>
    <mergeCell ref="N35:T35"/>
    <mergeCell ref="U35:AA35"/>
    <mergeCell ref="AB35:AH35"/>
    <mergeCell ref="AI35:AO35"/>
    <mergeCell ref="AP35:AV35"/>
    <mergeCell ref="AW35:BC35"/>
    <mergeCell ref="BD35:BJ35"/>
    <mergeCell ref="B37:M38"/>
    <mergeCell ref="AD37:AK38"/>
    <mergeCell ref="AL37:AS38"/>
    <mergeCell ref="C40:F40"/>
    <mergeCell ref="G40:I40"/>
    <mergeCell ref="J40:L40"/>
    <mergeCell ref="G41:I41"/>
    <mergeCell ref="G42:I42"/>
    <mergeCell ref="G43:I43"/>
    <mergeCell ref="G44:I44"/>
    <mergeCell ref="N37:U38"/>
    <mergeCell ref="V37:AC38"/>
    <mergeCell ref="N44:U44"/>
    <mergeCell ref="V42:AC42"/>
    <mergeCell ref="AL42:AS42"/>
    <mergeCell ref="AT37:BA38"/>
    <mergeCell ref="BB37:BJ38"/>
    <mergeCell ref="N40:U40"/>
    <mergeCell ref="N41:U41"/>
    <mergeCell ref="N42:U42"/>
    <mergeCell ref="N43:U43"/>
    <mergeCell ref="V40:AC40"/>
    <mergeCell ref="AD40:AK40"/>
    <mergeCell ref="AL40:AS40"/>
    <mergeCell ref="AT40:BA40"/>
    <mergeCell ref="BB40:BJ40"/>
    <mergeCell ref="AT42:BA42"/>
    <mergeCell ref="V41:AC41"/>
    <mergeCell ref="AD41:AK41"/>
    <mergeCell ref="AL41:AS41"/>
    <mergeCell ref="AT41:BA41"/>
    <mergeCell ref="BB41:BJ41"/>
    <mergeCell ref="BB42:BJ42"/>
    <mergeCell ref="AD42:AK42"/>
    <mergeCell ref="C56:F56"/>
    <mergeCell ref="G56:I56"/>
    <mergeCell ref="J56:L56"/>
    <mergeCell ref="T56:Y56"/>
    <mergeCell ref="AG56:AL56"/>
    <mergeCell ref="V43:AC43"/>
    <mergeCell ref="AD43:AK43"/>
    <mergeCell ref="AL43:AS43"/>
    <mergeCell ref="AT43:BA43"/>
    <mergeCell ref="AS52:AX54"/>
    <mergeCell ref="AY52:BD54"/>
    <mergeCell ref="V44:AC44"/>
    <mergeCell ref="AD44:AK44"/>
    <mergeCell ref="AL44:AS44"/>
    <mergeCell ref="AT44:BA44"/>
    <mergeCell ref="BB43:BJ43"/>
    <mergeCell ref="BB44:BJ44"/>
    <mergeCell ref="C46:D46"/>
    <mergeCell ref="B47:D47"/>
    <mergeCell ref="B49:BJ49"/>
    <mergeCell ref="B51:M54"/>
    <mergeCell ref="N51:S54"/>
    <mergeCell ref="T51:BJ51"/>
    <mergeCell ref="T52:Y54"/>
    <mergeCell ref="Z52:AF54"/>
    <mergeCell ref="AG52:AL54"/>
    <mergeCell ref="AM52:AR54"/>
    <mergeCell ref="BE52:BJ54"/>
    <mergeCell ref="G57:I57"/>
    <mergeCell ref="G58:I58"/>
    <mergeCell ref="G59:I59"/>
    <mergeCell ref="G60:I60"/>
    <mergeCell ref="N56:S56"/>
    <mergeCell ref="N57:S57"/>
    <mergeCell ref="N58:S58"/>
    <mergeCell ref="N59:S59"/>
    <mergeCell ref="N60:S60"/>
    <mergeCell ref="T57:Y57"/>
    <mergeCell ref="T58:Y58"/>
    <mergeCell ref="T59:Y59"/>
    <mergeCell ref="T60:Y60"/>
    <mergeCell ref="Z56:AF56"/>
    <mergeCell ref="Z57:AF57"/>
    <mergeCell ref="Z58:AF58"/>
    <mergeCell ref="Z59:AF59"/>
    <mergeCell ref="Z60:AF60"/>
    <mergeCell ref="AG57:AL57"/>
    <mergeCell ref="AG58:AL58"/>
    <mergeCell ref="AG59:AL59"/>
    <mergeCell ref="AG60:AL60"/>
    <mergeCell ref="AM56:AR56"/>
    <mergeCell ref="AS56:AX56"/>
    <mergeCell ref="AM59:AR59"/>
    <mergeCell ref="AS59:AX59"/>
    <mergeCell ref="BE56:BJ56"/>
    <mergeCell ref="AM57:AR57"/>
    <mergeCell ref="AS57:AX57"/>
    <mergeCell ref="AY57:BD57"/>
    <mergeCell ref="BE57:BJ57"/>
    <mergeCell ref="AM58:AR58"/>
    <mergeCell ref="AS58:AX58"/>
    <mergeCell ref="AY58:BD58"/>
    <mergeCell ref="BE58:BJ58"/>
    <mergeCell ref="AY56:BD56"/>
    <mergeCell ref="AY59:BD59"/>
    <mergeCell ref="BE59:BJ59"/>
    <mergeCell ref="AM60:AR60"/>
    <mergeCell ref="AS60:AX60"/>
    <mergeCell ref="AY60:BD60"/>
    <mergeCell ref="BE60:BJ60"/>
    <mergeCell ref="B62:M65"/>
    <mergeCell ref="C67:F67"/>
    <mergeCell ref="G67:I67"/>
    <mergeCell ref="J67:L67"/>
    <mergeCell ref="G68:I68"/>
    <mergeCell ref="G69:I69"/>
    <mergeCell ref="G70:I70"/>
    <mergeCell ref="G71:I71"/>
    <mergeCell ref="AU63:AZ65"/>
    <mergeCell ref="AD68:AJ68"/>
    <mergeCell ref="AD69:AJ69"/>
    <mergeCell ref="AD70:AJ70"/>
    <mergeCell ref="AD71:AJ71"/>
    <mergeCell ref="AK67:AO67"/>
    <mergeCell ref="AK68:AO68"/>
    <mergeCell ref="AK69:AO69"/>
    <mergeCell ref="AK70:AO70"/>
    <mergeCell ref="AK71:AO71"/>
    <mergeCell ref="AP67:AT67"/>
    <mergeCell ref="AP68:AT68"/>
    <mergeCell ref="AP69:AT69"/>
    <mergeCell ref="AP70:AT70"/>
    <mergeCell ref="AP71:AT71"/>
    <mergeCell ref="N69:S69"/>
    <mergeCell ref="N70:S70"/>
    <mergeCell ref="N71:S71"/>
    <mergeCell ref="N63:S65"/>
    <mergeCell ref="T63:X65"/>
    <mergeCell ref="Y63:AC65"/>
    <mergeCell ref="AD63:AJ65"/>
    <mergeCell ref="AK63:AO65"/>
    <mergeCell ref="AP63:AT65"/>
    <mergeCell ref="T67:X67"/>
    <mergeCell ref="T68:X68"/>
    <mergeCell ref="T69:X69"/>
    <mergeCell ref="T70:X70"/>
    <mergeCell ref="T71:X71"/>
    <mergeCell ref="Y67:AC67"/>
    <mergeCell ref="Y68:AC68"/>
    <mergeCell ref="Y69:AC69"/>
    <mergeCell ref="Y70:AC70"/>
    <mergeCell ref="Y71:AC71"/>
    <mergeCell ref="AD67:AJ67"/>
    <mergeCell ref="AS1:BK2"/>
    <mergeCell ref="N62:AJ62"/>
    <mergeCell ref="AK62:BJ62"/>
    <mergeCell ref="C73:D73"/>
    <mergeCell ref="B74:D74"/>
    <mergeCell ref="BF71:BJ71"/>
    <mergeCell ref="AU67:AZ67"/>
    <mergeCell ref="AU68:AZ68"/>
    <mergeCell ref="AU69:AZ69"/>
    <mergeCell ref="AU70:AZ70"/>
    <mergeCell ref="BA67:BE67"/>
    <mergeCell ref="BA71:BE71"/>
    <mergeCell ref="AU71:AZ71"/>
    <mergeCell ref="BF67:BJ67"/>
    <mergeCell ref="BA68:BE68"/>
    <mergeCell ref="BF68:BJ68"/>
    <mergeCell ref="BA69:BE69"/>
    <mergeCell ref="BF69:BJ69"/>
    <mergeCell ref="BA70:BE70"/>
    <mergeCell ref="BF70:BJ70"/>
    <mergeCell ref="BA63:BE65"/>
    <mergeCell ref="BF63:BJ65"/>
    <mergeCell ref="N67:S67"/>
    <mergeCell ref="N68:S68"/>
  </mergeCells>
  <phoneticPr fontId="9"/>
  <printOptions horizontalCentered="1"/>
  <pageMargins left="0.47244094488188981" right="0.39370078740157483" top="0.31496062992125984" bottom="0.39370078740157483" header="0" footer="0"/>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0"/>
  <sheetViews>
    <sheetView view="pageBreakPreview" zoomScaleNormal="100" zoomScaleSheetLayoutView="100" workbookViewId="0">
      <selection activeCell="BK1" sqref="BK1"/>
    </sheetView>
  </sheetViews>
  <sheetFormatPr defaultRowHeight="13.5"/>
  <cols>
    <col min="1" max="63" width="1.625" customWidth="1"/>
  </cols>
  <sheetData>
    <row r="1" spans="1:65" ht="11.1" customHeight="1">
      <c r="A1" s="250">
        <v>224</v>
      </c>
      <c r="B1" s="250"/>
      <c r="C1" s="250"/>
      <c r="D1" s="250"/>
      <c r="E1" s="250"/>
      <c r="F1" s="250"/>
      <c r="G1" s="250"/>
      <c r="H1" s="250"/>
      <c r="I1" s="250"/>
      <c r="J1" s="250"/>
      <c r="K1" s="250"/>
      <c r="L1" s="250"/>
      <c r="M1" s="250"/>
      <c r="N1" s="250"/>
      <c r="O1" s="250"/>
      <c r="P1" s="250"/>
      <c r="Q1" s="250"/>
      <c r="R1" s="250"/>
      <c r="S1" s="250"/>
    </row>
    <row r="2" spans="1:65" ht="11.1" customHeight="1">
      <c r="A2" s="250"/>
      <c r="B2" s="250"/>
      <c r="C2" s="250"/>
      <c r="D2" s="250"/>
      <c r="E2" s="250"/>
      <c r="F2" s="250"/>
      <c r="G2" s="250"/>
      <c r="H2" s="250"/>
      <c r="I2" s="250"/>
      <c r="J2" s="250"/>
      <c r="K2" s="250"/>
      <c r="L2" s="250"/>
      <c r="M2" s="250"/>
      <c r="N2" s="250"/>
      <c r="O2" s="250"/>
      <c r="P2" s="250"/>
      <c r="Q2" s="250"/>
      <c r="R2" s="250"/>
      <c r="S2" s="250"/>
    </row>
    <row r="3" spans="1:65" ht="11.1" customHeight="1">
      <c r="A3" s="40"/>
      <c r="B3" s="40"/>
      <c r="C3" s="40"/>
      <c r="D3" s="40"/>
      <c r="E3" s="40"/>
      <c r="F3" s="40"/>
      <c r="G3" s="40"/>
      <c r="H3" s="40"/>
      <c r="I3" s="40"/>
      <c r="J3" s="40"/>
      <c r="K3" s="40"/>
      <c r="L3" s="40"/>
      <c r="M3" s="40"/>
      <c r="N3" s="40"/>
      <c r="O3" s="40"/>
      <c r="P3" s="40"/>
      <c r="Q3" s="40"/>
      <c r="R3" s="40"/>
      <c r="S3" s="40"/>
    </row>
    <row r="4" spans="1:65" ht="18" customHeight="1">
      <c r="B4" s="263" t="s">
        <v>517</v>
      </c>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3"/>
      <c r="BB4" s="263"/>
      <c r="BC4" s="263"/>
      <c r="BD4" s="263"/>
      <c r="BE4" s="263"/>
      <c r="BF4" s="263"/>
      <c r="BG4" s="263"/>
      <c r="BH4" s="263"/>
      <c r="BI4" s="263"/>
      <c r="BJ4" s="263"/>
    </row>
    <row r="5" spans="1:65" ht="12.95" customHeight="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row>
    <row r="6" spans="1:65" ht="15" customHeight="1">
      <c r="B6" s="266" t="s">
        <v>494</v>
      </c>
      <c r="C6" s="270"/>
      <c r="D6" s="270"/>
      <c r="E6" s="270"/>
      <c r="F6" s="270"/>
      <c r="G6" s="270"/>
      <c r="H6" s="270"/>
      <c r="I6" s="270"/>
      <c r="J6" s="270"/>
      <c r="K6" s="407" t="s">
        <v>495</v>
      </c>
      <c r="L6" s="272"/>
      <c r="M6" s="272"/>
      <c r="N6" s="272"/>
      <c r="O6" s="272" t="s">
        <v>496</v>
      </c>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85"/>
    </row>
    <row r="7" spans="1:65" ht="15" customHeight="1">
      <c r="B7" s="283"/>
      <c r="C7" s="271"/>
      <c r="D7" s="271"/>
      <c r="E7" s="271"/>
      <c r="F7" s="271"/>
      <c r="G7" s="271"/>
      <c r="H7" s="271"/>
      <c r="I7" s="271"/>
      <c r="J7" s="271"/>
      <c r="K7" s="408"/>
      <c r="L7" s="284"/>
      <c r="M7" s="284"/>
      <c r="N7" s="284"/>
      <c r="O7" s="373" t="s">
        <v>497</v>
      </c>
      <c r="P7" s="373"/>
      <c r="Q7" s="373"/>
      <c r="R7" s="373"/>
      <c r="S7" s="372" t="s">
        <v>498</v>
      </c>
      <c r="T7" s="373"/>
      <c r="U7" s="373"/>
      <c r="V7" s="373"/>
      <c r="W7" s="373" t="s">
        <v>499</v>
      </c>
      <c r="X7" s="373"/>
      <c r="Y7" s="373"/>
      <c r="Z7" s="373"/>
      <c r="AA7" s="409" t="s">
        <v>500</v>
      </c>
      <c r="AB7" s="410"/>
      <c r="AC7" s="410"/>
      <c r="AD7" s="410"/>
      <c r="AE7" s="409" t="s">
        <v>462</v>
      </c>
      <c r="AF7" s="410"/>
      <c r="AG7" s="410"/>
      <c r="AH7" s="410"/>
      <c r="AI7" s="409" t="s">
        <v>501</v>
      </c>
      <c r="AJ7" s="410"/>
      <c r="AK7" s="410"/>
      <c r="AL7" s="410"/>
      <c r="AM7" s="284" t="s">
        <v>502</v>
      </c>
      <c r="AN7" s="284"/>
      <c r="AO7" s="284"/>
      <c r="AP7" s="284"/>
      <c r="AQ7" s="372" t="s">
        <v>503</v>
      </c>
      <c r="AR7" s="373"/>
      <c r="AS7" s="373"/>
      <c r="AT7" s="373"/>
      <c r="AU7" s="339" t="s">
        <v>504</v>
      </c>
      <c r="AV7" s="339"/>
      <c r="AW7" s="339"/>
      <c r="AX7" s="339"/>
      <c r="AY7" s="339" t="s">
        <v>505</v>
      </c>
      <c r="AZ7" s="339"/>
      <c r="BA7" s="339"/>
      <c r="BB7" s="371"/>
      <c r="BC7" s="411" t="s">
        <v>506</v>
      </c>
      <c r="BD7" s="412"/>
      <c r="BE7" s="412"/>
      <c r="BF7" s="413"/>
      <c r="BG7" s="411" t="s">
        <v>507</v>
      </c>
      <c r="BH7" s="412"/>
      <c r="BI7" s="412"/>
      <c r="BJ7" s="413"/>
    </row>
    <row r="8" spans="1:65" ht="15" customHeight="1">
      <c r="B8" s="283"/>
      <c r="C8" s="271"/>
      <c r="D8" s="271"/>
      <c r="E8" s="271"/>
      <c r="F8" s="271"/>
      <c r="G8" s="271"/>
      <c r="H8" s="271"/>
      <c r="I8" s="271"/>
      <c r="J8" s="271"/>
      <c r="K8" s="408"/>
      <c r="L8" s="284"/>
      <c r="M8" s="284"/>
      <c r="N8" s="284"/>
      <c r="O8" s="373"/>
      <c r="P8" s="373"/>
      <c r="Q8" s="373"/>
      <c r="R8" s="373"/>
      <c r="S8" s="373"/>
      <c r="T8" s="373"/>
      <c r="U8" s="373"/>
      <c r="V8" s="373"/>
      <c r="W8" s="373"/>
      <c r="X8" s="373"/>
      <c r="Y8" s="373"/>
      <c r="Z8" s="373"/>
      <c r="AA8" s="410"/>
      <c r="AB8" s="410"/>
      <c r="AC8" s="410"/>
      <c r="AD8" s="410"/>
      <c r="AE8" s="410"/>
      <c r="AF8" s="410"/>
      <c r="AG8" s="410"/>
      <c r="AH8" s="410"/>
      <c r="AI8" s="410"/>
      <c r="AJ8" s="410"/>
      <c r="AK8" s="410"/>
      <c r="AL8" s="410"/>
      <c r="AM8" s="284"/>
      <c r="AN8" s="284"/>
      <c r="AO8" s="284"/>
      <c r="AP8" s="284"/>
      <c r="AQ8" s="373"/>
      <c r="AR8" s="373"/>
      <c r="AS8" s="373"/>
      <c r="AT8" s="373"/>
      <c r="AU8" s="339"/>
      <c r="AV8" s="339"/>
      <c r="AW8" s="339"/>
      <c r="AX8" s="339"/>
      <c r="AY8" s="339"/>
      <c r="AZ8" s="339"/>
      <c r="BA8" s="339"/>
      <c r="BB8" s="371"/>
      <c r="BC8" s="412"/>
      <c r="BD8" s="412"/>
      <c r="BE8" s="412"/>
      <c r="BF8" s="413"/>
      <c r="BG8" s="412"/>
      <c r="BH8" s="412"/>
      <c r="BI8" s="412"/>
      <c r="BJ8" s="413"/>
      <c r="BK8" s="168"/>
    </row>
    <row r="9" spans="1:65" ht="15" customHeight="1">
      <c r="B9" s="283"/>
      <c r="C9" s="271"/>
      <c r="D9" s="271"/>
      <c r="E9" s="271"/>
      <c r="F9" s="271"/>
      <c r="G9" s="271"/>
      <c r="H9" s="271"/>
      <c r="I9" s="271"/>
      <c r="J9" s="271"/>
      <c r="K9" s="408"/>
      <c r="L9" s="284"/>
      <c r="M9" s="284"/>
      <c r="N9" s="284"/>
      <c r="O9" s="373"/>
      <c r="P9" s="373"/>
      <c r="Q9" s="373"/>
      <c r="R9" s="373"/>
      <c r="S9" s="373"/>
      <c r="T9" s="373"/>
      <c r="U9" s="373"/>
      <c r="V9" s="373"/>
      <c r="W9" s="373"/>
      <c r="X9" s="373"/>
      <c r="Y9" s="373"/>
      <c r="Z9" s="373"/>
      <c r="AA9" s="410"/>
      <c r="AB9" s="410"/>
      <c r="AC9" s="410"/>
      <c r="AD9" s="410"/>
      <c r="AE9" s="410"/>
      <c r="AF9" s="410"/>
      <c r="AG9" s="410"/>
      <c r="AH9" s="410"/>
      <c r="AI9" s="410"/>
      <c r="AJ9" s="410"/>
      <c r="AK9" s="410"/>
      <c r="AL9" s="410"/>
      <c r="AM9" s="284"/>
      <c r="AN9" s="284"/>
      <c r="AO9" s="284"/>
      <c r="AP9" s="284"/>
      <c r="AQ9" s="373"/>
      <c r="AR9" s="373"/>
      <c r="AS9" s="373"/>
      <c r="AT9" s="373"/>
      <c r="AU9" s="339"/>
      <c r="AV9" s="339"/>
      <c r="AW9" s="339"/>
      <c r="AX9" s="339"/>
      <c r="AY9" s="339"/>
      <c r="AZ9" s="339"/>
      <c r="BA9" s="339"/>
      <c r="BB9" s="371"/>
      <c r="BC9" s="412"/>
      <c r="BD9" s="412"/>
      <c r="BE9" s="412"/>
      <c r="BF9" s="413"/>
      <c r="BG9" s="412"/>
      <c r="BH9" s="412"/>
      <c r="BI9" s="412"/>
      <c r="BJ9" s="413"/>
    </row>
    <row r="10" spans="1:65" ht="10.5" customHeight="1">
      <c r="B10" s="203"/>
      <c r="C10" s="203"/>
      <c r="D10" s="203"/>
      <c r="E10" s="203"/>
      <c r="F10" s="203"/>
      <c r="G10" s="203"/>
      <c r="H10" s="203"/>
      <c r="I10" s="203"/>
      <c r="J10" s="202"/>
      <c r="K10" s="204"/>
      <c r="L10" s="204"/>
      <c r="M10" s="204"/>
      <c r="N10" s="204"/>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c r="BI10" s="226"/>
      <c r="BJ10" s="226"/>
    </row>
    <row r="11" spans="1:65" ht="13.5" customHeight="1">
      <c r="B11" s="18"/>
      <c r="C11" s="382" t="s">
        <v>7</v>
      </c>
      <c r="D11" s="382"/>
      <c r="E11" s="382"/>
      <c r="F11" s="351">
        <v>21</v>
      </c>
      <c r="G11" s="351"/>
      <c r="H11" s="351" t="s">
        <v>359</v>
      </c>
      <c r="I11" s="351"/>
      <c r="J11" s="326"/>
      <c r="K11" s="347">
        <v>12</v>
      </c>
      <c r="L11" s="347"/>
      <c r="M11" s="347"/>
      <c r="N11" s="347"/>
      <c r="O11" s="279">
        <v>1</v>
      </c>
      <c r="P11" s="279"/>
      <c r="Q11" s="279"/>
      <c r="R11" s="279"/>
      <c r="S11" s="279">
        <v>0</v>
      </c>
      <c r="T11" s="279"/>
      <c r="U11" s="279"/>
      <c r="V11" s="279"/>
      <c r="W11" s="279">
        <v>0</v>
      </c>
      <c r="X11" s="279"/>
      <c r="Y11" s="279"/>
      <c r="Z11" s="279"/>
      <c r="AA11" s="279">
        <v>4</v>
      </c>
      <c r="AB11" s="279"/>
      <c r="AC11" s="279"/>
      <c r="AD11" s="279"/>
      <c r="AE11" s="279">
        <v>1</v>
      </c>
      <c r="AF11" s="279"/>
      <c r="AG11" s="279"/>
      <c r="AH11" s="279"/>
      <c r="AI11" s="279">
        <v>4</v>
      </c>
      <c r="AJ11" s="279"/>
      <c r="AK11" s="279"/>
      <c r="AL11" s="279"/>
      <c r="AM11" s="279">
        <v>0</v>
      </c>
      <c r="AN11" s="279"/>
      <c r="AO11" s="279"/>
      <c r="AP11" s="279"/>
      <c r="AQ11" s="279">
        <v>1</v>
      </c>
      <c r="AR11" s="279"/>
      <c r="AS11" s="279"/>
      <c r="AT11" s="279"/>
      <c r="AU11" s="279">
        <v>1</v>
      </c>
      <c r="AV11" s="279"/>
      <c r="AW11" s="279"/>
      <c r="AX11" s="279"/>
      <c r="AY11" s="279">
        <v>0</v>
      </c>
      <c r="AZ11" s="279"/>
      <c r="BA11" s="279"/>
      <c r="BB11" s="279"/>
      <c r="BC11" s="414">
        <v>0</v>
      </c>
      <c r="BD11" s="414"/>
      <c r="BE11" s="414"/>
      <c r="BF11" s="414"/>
      <c r="BG11" s="414">
        <v>0</v>
      </c>
      <c r="BH11" s="414"/>
      <c r="BI11" s="414"/>
      <c r="BJ11" s="414"/>
    </row>
    <row r="12" spans="1:65">
      <c r="B12" s="18"/>
      <c r="C12" s="18"/>
      <c r="D12" s="18"/>
      <c r="E12" s="18"/>
      <c r="F12" s="351">
        <v>22</v>
      </c>
      <c r="G12" s="351"/>
      <c r="H12" s="18"/>
      <c r="I12" s="18"/>
      <c r="J12" s="27"/>
      <c r="K12" s="347">
        <v>20</v>
      </c>
      <c r="L12" s="347"/>
      <c r="M12" s="347"/>
      <c r="N12" s="347"/>
      <c r="O12" s="279">
        <v>0</v>
      </c>
      <c r="P12" s="279"/>
      <c r="Q12" s="279"/>
      <c r="R12" s="279"/>
      <c r="S12" s="279">
        <v>0</v>
      </c>
      <c r="T12" s="279"/>
      <c r="U12" s="279"/>
      <c r="V12" s="279"/>
      <c r="W12" s="279">
        <v>0</v>
      </c>
      <c r="X12" s="279"/>
      <c r="Y12" s="279"/>
      <c r="Z12" s="279"/>
      <c r="AA12" s="279">
        <v>9</v>
      </c>
      <c r="AB12" s="279"/>
      <c r="AC12" s="279"/>
      <c r="AD12" s="279"/>
      <c r="AE12" s="279">
        <v>1</v>
      </c>
      <c r="AF12" s="279"/>
      <c r="AG12" s="279"/>
      <c r="AH12" s="279"/>
      <c r="AI12" s="279">
        <v>5</v>
      </c>
      <c r="AJ12" s="279"/>
      <c r="AK12" s="279"/>
      <c r="AL12" s="279"/>
      <c r="AM12" s="279">
        <v>0</v>
      </c>
      <c r="AN12" s="279"/>
      <c r="AO12" s="279"/>
      <c r="AP12" s="279"/>
      <c r="AQ12" s="279">
        <v>0</v>
      </c>
      <c r="AR12" s="279"/>
      <c r="AS12" s="279"/>
      <c r="AT12" s="279"/>
      <c r="AU12" s="279">
        <v>5</v>
      </c>
      <c r="AV12" s="279"/>
      <c r="AW12" s="279"/>
      <c r="AX12" s="279"/>
      <c r="AY12" s="279">
        <v>0</v>
      </c>
      <c r="AZ12" s="279"/>
      <c r="BA12" s="279"/>
      <c r="BB12" s="279"/>
      <c r="BC12" s="414">
        <v>0</v>
      </c>
      <c r="BD12" s="414"/>
      <c r="BE12" s="414"/>
      <c r="BF12" s="414"/>
      <c r="BG12" s="414">
        <v>0</v>
      </c>
      <c r="BH12" s="414"/>
      <c r="BI12" s="414"/>
      <c r="BJ12" s="414"/>
    </row>
    <row r="13" spans="1:65">
      <c r="B13" s="18"/>
      <c r="C13" s="18"/>
      <c r="D13" s="18"/>
      <c r="E13" s="18"/>
      <c r="F13" s="351">
        <v>23</v>
      </c>
      <c r="G13" s="351"/>
      <c r="H13" s="18"/>
      <c r="I13" s="18"/>
      <c r="J13" s="27"/>
      <c r="K13" s="347">
        <v>20</v>
      </c>
      <c r="L13" s="347"/>
      <c r="M13" s="347"/>
      <c r="N13" s="347"/>
      <c r="O13" s="279">
        <v>0</v>
      </c>
      <c r="P13" s="279"/>
      <c r="Q13" s="279"/>
      <c r="R13" s="279"/>
      <c r="S13" s="279">
        <v>0</v>
      </c>
      <c r="T13" s="279"/>
      <c r="U13" s="279"/>
      <c r="V13" s="279"/>
      <c r="W13" s="279">
        <v>1</v>
      </c>
      <c r="X13" s="279"/>
      <c r="Y13" s="279"/>
      <c r="Z13" s="279"/>
      <c r="AA13" s="279">
        <v>6</v>
      </c>
      <c r="AB13" s="279"/>
      <c r="AC13" s="279"/>
      <c r="AD13" s="279"/>
      <c r="AE13" s="279">
        <v>0</v>
      </c>
      <c r="AF13" s="279"/>
      <c r="AG13" s="279"/>
      <c r="AH13" s="279"/>
      <c r="AI13" s="279">
        <v>4</v>
      </c>
      <c r="AJ13" s="279"/>
      <c r="AK13" s="279"/>
      <c r="AL13" s="279"/>
      <c r="AM13" s="279">
        <v>3</v>
      </c>
      <c r="AN13" s="279"/>
      <c r="AO13" s="279"/>
      <c r="AP13" s="279"/>
      <c r="AQ13" s="279">
        <v>1</v>
      </c>
      <c r="AR13" s="279"/>
      <c r="AS13" s="279"/>
      <c r="AT13" s="279"/>
      <c r="AU13" s="279">
        <v>5</v>
      </c>
      <c r="AV13" s="279"/>
      <c r="AW13" s="279"/>
      <c r="AX13" s="279"/>
      <c r="AY13" s="279">
        <v>0</v>
      </c>
      <c r="AZ13" s="279"/>
      <c r="BA13" s="279"/>
      <c r="BB13" s="279"/>
      <c r="BC13" s="414">
        <v>0</v>
      </c>
      <c r="BD13" s="414"/>
      <c r="BE13" s="414"/>
      <c r="BF13" s="414"/>
      <c r="BG13" s="414">
        <v>0</v>
      </c>
      <c r="BH13" s="414"/>
      <c r="BI13" s="414"/>
      <c r="BJ13" s="414"/>
      <c r="BK13" s="18"/>
      <c r="BM13" s="237"/>
    </row>
    <row r="14" spans="1:65">
      <c r="B14" s="18"/>
      <c r="C14" s="18"/>
      <c r="D14" s="18"/>
      <c r="E14" s="18"/>
      <c r="F14" s="351">
        <v>24</v>
      </c>
      <c r="G14" s="351"/>
      <c r="H14" s="18"/>
      <c r="I14" s="18"/>
      <c r="J14" s="27"/>
      <c r="K14" s="347">
        <f>SUM(O14:BJ14)</f>
        <v>43</v>
      </c>
      <c r="L14" s="347"/>
      <c r="M14" s="347"/>
      <c r="N14" s="347"/>
      <c r="O14" s="279">
        <v>1</v>
      </c>
      <c r="P14" s="279"/>
      <c r="Q14" s="279"/>
      <c r="R14" s="279"/>
      <c r="S14" s="279">
        <v>1</v>
      </c>
      <c r="T14" s="279"/>
      <c r="U14" s="279"/>
      <c r="V14" s="279"/>
      <c r="W14" s="279">
        <v>0</v>
      </c>
      <c r="X14" s="279"/>
      <c r="Y14" s="279"/>
      <c r="Z14" s="279"/>
      <c r="AA14" s="279">
        <v>4</v>
      </c>
      <c r="AB14" s="279"/>
      <c r="AC14" s="279"/>
      <c r="AD14" s="279"/>
      <c r="AE14" s="279">
        <v>0</v>
      </c>
      <c r="AF14" s="279"/>
      <c r="AG14" s="279"/>
      <c r="AH14" s="279"/>
      <c r="AI14" s="279">
        <v>3</v>
      </c>
      <c r="AJ14" s="279"/>
      <c r="AK14" s="279"/>
      <c r="AL14" s="279"/>
      <c r="AM14" s="279">
        <v>0</v>
      </c>
      <c r="AN14" s="279"/>
      <c r="AO14" s="279"/>
      <c r="AP14" s="279"/>
      <c r="AQ14" s="279">
        <v>2</v>
      </c>
      <c r="AR14" s="279"/>
      <c r="AS14" s="279"/>
      <c r="AT14" s="279"/>
      <c r="AU14" s="279">
        <v>0</v>
      </c>
      <c r="AV14" s="279"/>
      <c r="AW14" s="279"/>
      <c r="AX14" s="279"/>
      <c r="AY14" s="279">
        <v>32</v>
      </c>
      <c r="AZ14" s="279"/>
      <c r="BA14" s="279"/>
      <c r="BB14" s="279"/>
      <c r="BC14" s="414">
        <v>0</v>
      </c>
      <c r="BD14" s="414"/>
      <c r="BE14" s="414"/>
      <c r="BF14" s="414"/>
      <c r="BG14" s="414">
        <v>0</v>
      </c>
      <c r="BH14" s="414"/>
      <c r="BI14" s="414"/>
      <c r="BJ14" s="414"/>
    </row>
    <row r="15" spans="1:65">
      <c r="F15" s="281">
        <v>25</v>
      </c>
      <c r="G15" s="281"/>
      <c r="K15" s="261">
        <v>187</v>
      </c>
      <c r="L15" s="262"/>
      <c r="M15" s="262"/>
      <c r="N15" s="262"/>
      <c r="O15" s="262">
        <v>0</v>
      </c>
      <c r="P15" s="262"/>
      <c r="Q15" s="262"/>
      <c r="R15" s="262"/>
      <c r="S15" s="262">
        <v>2</v>
      </c>
      <c r="T15" s="262"/>
      <c r="U15" s="262"/>
      <c r="V15" s="262"/>
      <c r="W15" s="262">
        <v>2</v>
      </c>
      <c r="X15" s="262"/>
      <c r="Y15" s="262"/>
      <c r="Z15" s="262"/>
      <c r="AA15" s="262">
        <v>3</v>
      </c>
      <c r="AB15" s="262"/>
      <c r="AC15" s="262"/>
      <c r="AD15" s="262"/>
      <c r="AE15" s="262">
        <v>1</v>
      </c>
      <c r="AF15" s="262"/>
      <c r="AG15" s="262"/>
      <c r="AH15" s="262"/>
      <c r="AI15" s="262">
        <v>6</v>
      </c>
      <c r="AJ15" s="262"/>
      <c r="AK15" s="262"/>
      <c r="AL15" s="262"/>
      <c r="AM15" s="262">
        <v>2</v>
      </c>
      <c r="AN15" s="262"/>
      <c r="AO15" s="262"/>
      <c r="AP15" s="262"/>
      <c r="AQ15" s="262">
        <v>0</v>
      </c>
      <c r="AR15" s="262"/>
      <c r="AS15" s="262"/>
      <c r="AT15" s="262"/>
      <c r="AU15" s="262">
        <v>1</v>
      </c>
      <c r="AV15" s="262"/>
      <c r="AW15" s="262"/>
      <c r="AX15" s="262"/>
      <c r="AY15" s="262">
        <v>160</v>
      </c>
      <c r="AZ15" s="262"/>
      <c r="BA15" s="262"/>
      <c r="BB15" s="262"/>
      <c r="BC15" s="262">
        <v>1</v>
      </c>
      <c r="BD15" s="262"/>
      <c r="BE15" s="262"/>
      <c r="BF15" s="262"/>
      <c r="BG15" s="262">
        <v>9</v>
      </c>
      <c r="BH15" s="262"/>
      <c r="BI15" s="262"/>
      <c r="BJ15" s="262"/>
    </row>
    <row r="16" spans="1:65" ht="10.5" customHeight="1">
      <c r="B16" s="1"/>
      <c r="C16" s="1"/>
      <c r="D16" s="1"/>
      <c r="E16" s="1"/>
      <c r="F16" s="1"/>
      <c r="G16" s="1"/>
      <c r="H16" s="1"/>
      <c r="I16" s="1"/>
      <c r="J16" s="28"/>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row>
    <row r="17" spans="2:65" s="83" customFormat="1">
      <c r="B17" s="238"/>
      <c r="C17" s="406" t="s">
        <v>24</v>
      </c>
      <c r="D17" s="406"/>
      <c r="E17" s="235" t="s">
        <v>441</v>
      </c>
      <c r="F17" s="131" t="s">
        <v>538</v>
      </c>
      <c r="G17" s="236"/>
      <c r="BH17" s="87"/>
      <c r="BI17" s="87"/>
      <c r="BJ17" s="87"/>
    </row>
    <row r="18" spans="2:65">
      <c r="B18" s="390" t="s">
        <v>266</v>
      </c>
      <c r="C18" s="390"/>
      <c r="D18" s="390"/>
      <c r="E18" s="232" t="s">
        <v>267</v>
      </c>
      <c r="F18" s="3" t="s">
        <v>268</v>
      </c>
    </row>
    <row r="19" spans="2:65" ht="18" customHeight="1">
      <c r="B19" s="263" t="s">
        <v>518</v>
      </c>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3"/>
      <c r="AN19" s="263"/>
      <c r="AO19" s="263"/>
      <c r="AP19" s="263"/>
      <c r="AQ19" s="263"/>
      <c r="AR19" s="263"/>
      <c r="AS19" s="263"/>
      <c r="AT19" s="263"/>
      <c r="AU19" s="263"/>
      <c r="AV19" s="263"/>
      <c r="AW19" s="263"/>
      <c r="AX19" s="263"/>
      <c r="AY19" s="263"/>
      <c r="AZ19" s="263"/>
      <c r="BA19" s="263"/>
      <c r="BB19" s="263"/>
      <c r="BC19" s="263"/>
      <c r="BD19" s="263"/>
      <c r="BE19" s="263"/>
      <c r="BF19" s="263"/>
      <c r="BG19" s="263"/>
      <c r="BH19" s="263"/>
      <c r="BI19" s="263"/>
      <c r="BJ19" s="149"/>
      <c r="BL19" s="18"/>
    </row>
    <row r="20" spans="2:65" ht="12.95" customHeight="1">
      <c r="B20" s="430" t="s">
        <v>451</v>
      </c>
      <c r="C20" s="430"/>
      <c r="D20" s="430"/>
      <c r="E20" s="430"/>
      <c r="F20" s="430"/>
      <c r="G20" s="430"/>
      <c r="H20" s="430"/>
      <c r="I20" s="430"/>
      <c r="J20" s="430"/>
      <c r="K20" s="430"/>
      <c r="L20" s="430"/>
      <c r="M20" s="430"/>
      <c r="N20" s="430"/>
      <c r="O20" s="430"/>
      <c r="P20" s="430"/>
      <c r="Q20" s="430"/>
      <c r="R20" s="430"/>
      <c r="S20" s="430"/>
      <c r="T20" s="430"/>
      <c r="U20" s="430"/>
      <c r="V20" s="430"/>
      <c r="W20" s="430"/>
      <c r="X20" s="430"/>
      <c r="Y20" s="430"/>
      <c r="Z20" s="430"/>
      <c r="AA20" s="430"/>
      <c r="AB20" s="430"/>
      <c r="AC20" s="430"/>
      <c r="AD20" s="430"/>
      <c r="AE20" s="430"/>
      <c r="AF20" s="430"/>
      <c r="AG20" s="430"/>
      <c r="AH20" s="430"/>
      <c r="AI20" s="430"/>
      <c r="AJ20" s="430"/>
      <c r="AK20" s="430"/>
      <c r="AL20" s="430"/>
      <c r="AM20" s="430"/>
      <c r="AN20" s="430"/>
      <c r="AO20" s="430"/>
      <c r="AP20" s="430"/>
      <c r="AQ20" s="430"/>
      <c r="AR20" s="430"/>
      <c r="AS20" s="430"/>
      <c r="AT20" s="430"/>
      <c r="AU20" s="430"/>
      <c r="AV20" s="430"/>
      <c r="AW20" s="430"/>
      <c r="AX20" s="430"/>
      <c r="AY20" s="430"/>
      <c r="AZ20" s="430"/>
      <c r="BA20" s="430"/>
      <c r="BB20" s="430"/>
      <c r="BC20" s="430"/>
      <c r="BD20" s="430"/>
      <c r="BE20" s="430"/>
      <c r="BF20" s="430"/>
      <c r="BG20" s="430"/>
      <c r="BH20" s="430"/>
      <c r="BI20" s="430"/>
      <c r="BJ20" s="146"/>
    </row>
    <row r="21" spans="2:65" ht="7.5" customHeight="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Z21" s="1"/>
      <c r="BA21" s="1"/>
      <c r="BB21" s="1"/>
      <c r="BC21" s="1"/>
      <c r="BD21" s="1"/>
      <c r="BE21" s="1"/>
      <c r="BF21" s="1"/>
      <c r="BG21" s="1"/>
      <c r="BJ21" s="18"/>
    </row>
    <row r="22" spans="2:65" ht="15" customHeight="1">
      <c r="B22" s="391" t="s">
        <v>6</v>
      </c>
      <c r="C22" s="391"/>
      <c r="D22" s="391"/>
      <c r="E22" s="391"/>
      <c r="F22" s="391"/>
      <c r="G22" s="391"/>
      <c r="H22" s="391"/>
      <c r="I22" s="391"/>
      <c r="J22" s="391"/>
      <c r="K22" s="392"/>
      <c r="L22" s="440" t="s">
        <v>466</v>
      </c>
      <c r="M22" s="440"/>
      <c r="N22" s="440"/>
      <c r="O22" s="440"/>
      <c r="P22" s="440"/>
      <c r="Q22" s="440"/>
      <c r="R22" s="440"/>
      <c r="S22" s="440"/>
      <c r="T22" s="440" t="s">
        <v>467</v>
      </c>
      <c r="U22" s="441"/>
      <c r="V22" s="441"/>
      <c r="W22" s="441"/>
      <c r="X22" s="441"/>
      <c r="Y22" s="441"/>
      <c r="Z22" s="441"/>
      <c r="AA22" s="441"/>
      <c r="AB22" s="440" t="s">
        <v>468</v>
      </c>
      <c r="AC22" s="440"/>
      <c r="AD22" s="440"/>
      <c r="AE22" s="440"/>
      <c r="AF22" s="440"/>
      <c r="AG22" s="440"/>
      <c r="AH22" s="440"/>
      <c r="AI22" s="440"/>
      <c r="AJ22" s="442" t="s">
        <v>432</v>
      </c>
      <c r="AK22" s="443"/>
      <c r="AL22" s="443"/>
      <c r="AM22" s="443"/>
      <c r="AN22" s="443"/>
      <c r="AO22" s="443"/>
      <c r="AP22" s="443"/>
      <c r="AQ22" s="443"/>
      <c r="AR22" s="443"/>
      <c r="AS22" s="443"/>
      <c r="AT22" s="443"/>
      <c r="AU22" s="443"/>
      <c r="AV22" s="443"/>
      <c r="AW22" s="443"/>
      <c r="AX22" s="443"/>
      <c r="AY22" s="444"/>
      <c r="AZ22" s="445" t="s">
        <v>438</v>
      </c>
      <c r="BA22" s="445"/>
      <c r="BB22" s="445"/>
      <c r="BC22" s="445"/>
      <c r="BD22" s="445"/>
      <c r="BE22" s="445"/>
      <c r="BF22" s="445"/>
      <c r="BG22" s="445"/>
      <c r="BH22" s="163"/>
      <c r="BI22" s="163"/>
      <c r="BJ22" s="147"/>
    </row>
    <row r="23" spans="2:65" ht="15" customHeight="1">
      <c r="B23" s="393"/>
      <c r="C23" s="393"/>
      <c r="D23" s="393"/>
      <c r="E23" s="393"/>
      <c r="F23" s="393"/>
      <c r="G23" s="393"/>
      <c r="H23" s="393"/>
      <c r="I23" s="393"/>
      <c r="J23" s="393"/>
      <c r="K23" s="394"/>
      <c r="L23" s="447" t="s">
        <v>433</v>
      </c>
      <c r="M23" s="447"/>
      <c r="N23" s="447"/>
      <c r="O23" s="447"/>
      <c r="P23" s="447"/>
      <c r="Q23" s="447"/>
      <c r="R23" s="447"/>
      <c r="S23" s="447"/>
      <c r="T23" s="447" t="s">
        <v>434</v>
      </c>
      <c r="U23" s="448"/>
      <c r="V23" s="448"/>
      <c r="W23" s="448"/>
      <c r="X23" s="448"/>
      <c r="Y23" s="448"/>
      <c r="Z23" s="448"/>
      <c r="AA23" s="448"/>
      <c r="AB23" s="447" t="s">
        <v>435</v>
      </c>
      <c r="AC23" s="447"/>
      <c r="AD23" s="447"/>
      <c r="AE23" s="447"/>
      <c r="AF23" s="447"/>
      <c r="AG23" s="447"/>
      <c r="AH23" s="447"/>
      <c r="AI23" s="447"/>
      <c r="AJ23" s="449" t="s">
        <v>436</v>
      </c>
      <c r="AK23" s="450"/>
      <c r="AL23" s="450"/>
      <c r="AM23" s="450"/>
      <c r="AN23" s="450"/>
      <c r="AO23" s="450"/>
      <c r="AP23" s="450"/>
      <c r="AQ23" s="450"/>
      <c r="AR23" s="451" t="s">
        <v>437</v>
      </c>
      <c r="AS23" s="452"/>
      <c r="AT23" s="452"/>
      <c r="AU23" s="452"/>
      <c r="AV23" s="452"/>
      <c r="AW23" s="452"/>
      <c r="AX23" s="452"/>
      <c r="AY23" s="453"/>
      <c r="AZ23" s="446"/>
      <c r="BA23" s="446"/>
      <c r="BB23" s="446"/>
      <c r="BC23" s="446"/>
      <c r="BD23" s="446"/>
      <c r="BE23" s="446"/>
      <c r="BF23" s="446"/>
      <c r="BG23" s="446"/>
      <c r="BH23" s="163"/>
      <c r="BI23" s="163"/>
      <c r="BJ23" s="25"/>
    </row>
    <row r="24" spans="2:65" ht="15" customHeight="1">
      <c r="B24" s="395"/>
      <c r="C24" s="395"/>
      <c r="D24" s="395"/>
      <c r="E24" s="395"/>
      <c r="F24" s="395"/>
      <c r="G24" s="395"/>
      <c r="H24" s="395"/>
      <c r="I24" s="395"/>
      <c r="J24" s="395"/>
      <c r="K24" s="396"/>
      <c r="L24" s="438" t="s">
        <v>463</v>
      </c>
      <c r="M24" s="439"/>
      <c r="N24" s="439"/>
      <c r="O24" s="439"/>
      <c r="P24" s="439"/>
      <c r="Q24" s="439"/>
      <c r="R24" s="439"/>
      <c r="S24" s="439"/>
      <c r="T24" s="438" t="s">
        <v>463</v>
      </c>
      <c r="U24" s="439"/>
      <c r="V24" s="439"/>
      <c r="W24" s="439"/>
      <c r="X24" s="439"/>
      <c r="Y24" s="439"/>
      <c r="Z24" s="439"/>
      <c r="AA24" s="439"/>
      <c r="AB24" s="438" t="s">
        <v>464</v>
      </c>
      <c r="AC24" s="439"/>
      <c r="AD24" s="439"/>
      <c r="AE24" s="439"/>
      <c r="AF24" s="439"/>
      <c r="AG24" s="439"/>
      <c r="AH24" s="439"/>
      <c r="AI24" s="439"/>
      <c r="AJ24" s="438" t="s">
        <v>465</v>
      </c>
      <c r="AK24" s="439"/>
      <c r="AL24" s="439"/>
      <c r="AM24" s="439"/>
      <c r="AN24" s="439"/>
      <c r="AO24" s="439"/>
      <c r="AP24" s="439"/>
      <c r="AQ24" s="439"/>
      <c r="AR24" s="438" t="s">
        <v>463</v>
      </c>
      <c r="AS24" s="439"/>
      <c r="AT24" s="439"/>
      <c r="AU24" s="439"/>
      <c r="AV24" s="439"/>
      <c r="AW24" s="439"/>
      <c r="AX24" s="439"/>
      <c r="AY24" s="454"/>
      <c r="AZ24" s="455" t="s">
        <v>465</v>
      </c>
      <c r="BA24" s="439"/>
      <c r="BB24" s="439"/>
      <c r="BC24" s="439"/>
      <c r="BD24" s="439"/>
      <c r="BE24" s="439"/>
      <c r="BF24" s="439"/>
      <c r="BG24" s="439"/>
      <c r="BH24" s="171"/>
      <c r="BI24" s="171"/>
      <c r="BJ24" s="162"/>
    </row>
    <row r="25" spans="2:65" ht="10.5" customHeight="1">
      <c r="K25" s="27"/>
      <c r="BH25" s="169"/>
      <c r="BI25" s="169"/>
      <c r="BJ25" s="18"/>
    </row>
    <row r="26" spans="2:65">
      <c r="C26" s="254" t="s">
        <v>7</v>
      </c>
      <c r="D26" s="254"/>
      <c r="E26" s="254"/>
      <c r="F26" s="280">
        <v>21</v>
      </c>
      <c r="G26" s="280"/>
      <c r="H26" s="254" t="s">
        <v>6</v>
      </c>
      <c r="I26" s="254"/>
      <c r="J26" s="254"/>
      <c r="K26" s="27"/>
      <c r="L26" s="279">
        <v>0</v>
      </c>
      <c r="M26" s="279"/>
      <c r="N26" s="279"/>
      <c r="O26" s="279"/>
      <c r="P26" s="279"/>
      <c r="Q26" s="279"/>
      <c r="R26" s="279"/>
      <c r="S26" s="279"/>
      <c r="T26" s="279">
        <v>24610</v>
      </c>
      <c r="U26" s="279"/>
      <c r="V26" s="279"/>
      <c r="W26" s="279"/>
      <c r="X26" s="279"/>
      <c r="Y26" s="279"/>
      <c r="Z26" s="279"/>
      <c r="AA26" s="279"/>
      <c r="AB26" s="279">
        <v>4107</v>
      </c>
      <c r="AC26" s="279"/>
      <c r="AD26" s="279"/>
      <c r="AE26" s="279"/>
      <c r="AF26" s="279"/>
      <c r="AG26" s="279"/>
      <c r="AH26" s="279"/>
      <c r="AI26" s="279"/>
      <c r="AJ26" s="279">
        <v>11350</v>
      </c>
      <c r="AK26" s="279"/>
      <c r="AL26" s="279"/>
      <c r="AM26" s="279"/>
      <c r="AN26" s="279"/>
      <c r="AO26" s="279"/>
      <c r="AP26" s="279"/>
      <c r="AQ26" s="279"/>
      <c r="AR26" s="279">
        <v>0</v>
      </c>
      <c r="AS26" s="279"/>
      <c r="AT26" s="279"/>
      <c r="AU26" s="279"/>
      <c r="AV26" s="279"/>
      <c r="AW26" s="279"/>
      <c r="AX26" s="279"/>
      <c r="AY26" s="279"/>
      <c r="AZ26" s="279">
        <v>20419</v>
      </c>
      <c r="BA26" s="279"/>
      <c r="BB26" s="279"/>
      <c r="BC26" s="279"/>
      <c r="BD26" s="279"/>
      <c r="BE26" s="279"/>
      <c r="BF26" s="279"/>
      <c r="BG26" s="279"/>
      <c r="BH26" s="158"/>
      <c r="BI26" s="158"/>
      <c r="BJ26" s="143"/>
    </row>
    <row r="27" spans="2:65">
      <c r="F27" s="280">
        <v>22</v>
      </c>
      <c r="G27" s="280"/>
      <c r="K27" s="27"/>
      <c r="L27" s="279">
        <v>0</v>
      </c>
      <c r="M27" s="279"/>
      <c r="N27" s="279"/>
      <c r="O27" s="279"/>
      <c r="P27" s="279"/>
      <c r="Q27" s="279"/>
      <c r="R27" s="279"/>
      <c r="S27" s="279"/>
      <c r="T27" s="279">
        <v>24902</v>
      </c>
      <c r="U27" s="279"/>
      <c r="V27" s="279"/>
      <c r="W27" s="279"/>
      <c r="X27" s="279"/>
      <c r="Y27" s="279"/>
      <c r="Z27" s="279"/>
      <c r="AA27" s="279"/>
      <c r="AB27" s="279">
        <v>4825</v>
      </c>
      <c r="AC27" s="279"/>
      <c r="AD27" s="279"/>
      <c r="AE27" s="279"/>
      <c r="AF27" s="279"/>
      <c r="AG27" s="279"/>
      <c r="AH27" s="279"/>
      <c r="AI27" s="279"/>
      <c r="AJ27" s="347">
        <v>11538</v>
      </c>
      <c r="AK27" s="347"/>
      <c r="AL27" s="347"/>
      <c r="AM27" s="347"/>
      <c r="AN27" s="347"/>
      <c r="AO27" s="347"/>
      <c r="AP27" s="347"/>
      <c r="AQ27" s="347"/>
      <c r="AR27" s="279">
        <v>0</v>
      </c>
      <c r="AS27" s="279"/>
      <c r="AT27" s="279"/>
      <c r="AU27" s="279"/>
      <c r="AV27" s="279"/>
      <c r="AW27" s="279"/>
      <c r="AX27" s="279"/>
      <c r="AY27" s="279"/>
      <c r="AZ27" s="279">
        <v>20978</v>
      </c>
      <c r="BA27" s="279"/>
      <c r="BB27" s="279"/>
      <c r="BC27" s="279"/>
      <c r="BD27" s="279"/>
      <c r="BE27" s="279"/>
      <c r="BF27" s="279"/>
      <c r="BG27" s="279"/>
      <c r="BH27" s="158"/>
      <c r="BI27" s="158"/>
      <c r="BJ27" s="143"/>
      <c r="BM27" s="237"/>
    </row>
    <row r="28" spans="2:65">
      <c r="F28" s="280">
        <v>23</v>
      </c>
      <c r="G28" s="280"/>
      <c r="K28" s="27"/>
      <c r="L28" s="279">
        <v>0</v>
      </c>
      <c r="M28" s="279"/>
      <c r="N28" s="279"/>
      <c r="O28" s="279"/>
      <c r="P28" s="279"/>
      <c r="Q28" s="279"/>
      <c r="R28" s="279"/>
      <c r="S28" s="279"/>
      <c r="T28" s="279">
        <v>24063</v>
      </c>
      <c r="U28" s="279"/>
      <c r="V28" s="279"/>
      <c r="W28" s="279"/>
      <c r="X28" s="279"/>
      <c r="Y28" s="279"/>
      <c r="Z28" s="279"/>
      <c r="AA28" s="279"/>
      <c r="AB28" s="279">
        <v>4866</v>
      </c>
      <c r="AC28" s="279"/>
      <c r="AD28" s="279"/>
      <c r="AE28" s="279"/>
      <c r="AF28" s="279"/>
      <c r="AG28" s="279"/>
      <c r="AH28" s="279"/>
      <c r="AI28" s="279"/>
      <c r="AJ28" s="279">
        <v>9000</v>
      </c>
      <c r="AK28" s="279"/>
      <c r="AL28" s="279"/>
      <c r="AM28" s="279"/>
      <c r="AN28" s="279"/>
      <c r="AO28" s="279"/>
      <c r="AP28" s="279"/>
      <c r="AQ28" s="279"/>
      <c r="AR28" s="279">
        <v>0</v>
      </c>
      <c r="AS28" s="279"/>
      <c r="AT28" s="279"/>
      <c r="AU28" s="279"/>
      <c r="AV28" s="279"/>
      <c r="AW28" s="279"/>
      <c r="AX28" s="279"/>
      <c r="AY28" s="279"/>
      <c r="AZ28" s="279">
        <v>21960</v>
      </c>
      <c r="BA28" s="279"/>
      <c r="BB28" s="279"/>
      <c r="BC28" s="279"/>
      <c r="BD28" s="279"/>
      <c r="BE28" s="279"/>
      <c r="BF28" s="279"/>
      <c r="BG28" s="279"/>
      <c r="BH28" s="158"/>
      <c r="BI28" s="158"/>
      <c r="BJ28" s="143"/>
    </row>
    <row r="29" spans="2:65">
      <c r="F29" s="280">
        <v>24</v>
      </c>
      <c r="G29" s="280"/>
      <c r="K29" s="27"/>
      <c r="L29" s="279">
        <v>2819</v>
      </c>
      <c r="M29" s="279"/>
      <c r="N29" s="279"/>
      <c r="O29" s="279"/>
      <c r="P29" s="279"/>
      <c r="Q29" s="279"/>
      <c r="R29" s="279"/>
      <c r="S29" s="279"/>
      <c r="T29" s="279">
        <v>21081</v>
      </c>
      <c r="U29" s="279"/>
      <c r="V29" s="279"/>
      <c r="W29" s="279"/>
      <c r="X29" s="279"/>
      <c r="Y29" s="279"/>
      <c r="Z29" s="279"/>
      <c r="AA29" s="279"/>
      <c r="AB29" s="279">
        <v>3979</v>
      </c>
      <c r="AC29" s="279"/>
      <c r="AD29" s="279"/>
      <c r="AE29" s="279"/>
      <c r="AF29" s="279"/>
      <c r="AG29" s="279"/>
      <c r="AH29" s="279"/>
      <c r="AI29" s="279"/>
      <c r="AJ29" s="279">
        <v>3164</v>
      </c>
      <c r="AK29" s="279"/>
      <c r="AL29" s="279"/>
      <c r="AM29" s="279"/>
      <c r="AN29" s="279"/>
      <c r="AO29" s="279"/>
      <c r="AP29" s="279"/>
      <c r="AQ29" s="279"/>
      <c r="AR29" s="279">
        <v>20069</v>
      </c>
      <c r="AS29" s="279"/>
      <c r="AT29" s="279"/>
      <c r="AU29" s="279"/>
      <c r="AV29" s="279"/>
      <c r="AW29" s="279"/>
      <c r="AX29" s="279"/>
      <c r="AY29" s="279"/>
      <c r="AZ29" s="279">
        <v>20987</v>
      </c>
      <c r="BA29" s="279"/>
      <c r="BB29" s="279"/>
      <c r="BC29" s="279"/>
      <c r="BD29" s="279"/>
      <c r="BE29" s="279"/>
      <c r="BF29" s="279"/>
      <c r="BG29" s="279"/>
      <c r="BH29" s="158"/>
      <c r="BI29" s="158"/>
      <c r="BJ29" s="143"/>
    </row>
    <row r="30" spans="2:65" ht="13.5" customHeight="1">
      <c r="E30" s="18"/>
      <c r="F30" s="281">
        <v>25</v>
      </c>
      <c r="G30" s="281"/>
      <c r="K30" s="27"/>
      <c r="L30" s="262">
        <v>18117</v>
      </c>
      <c r="M30" s="262"/>
      <c r="N30" s="262"/>
      <c r="O30" s="262"/>
      <c r="P30" s="262"/>
      <c r="Q30" s="262"/>
      <c r="R30" s="262"/>
      <c r="S30" s="262"/>
      <c r="T30" s="262">
        <v>6725</v>
      </c>
      <c r="U30" s="262"/>
      <c r="V30" s="262"/>
      <c r="W30" s="262"/>
      <c r="X30" s="262"/>
      <c r="Y30" s="262"/>
      <c r="Z30" s="262"/>
      <c r="AA30" s="262"/>
      <c r="AB30" s="262">
        <v>3210</v>
      </c>
      <c r="AC30" s="262"/>
      <c r="AD30" s="262"/>
      <c r="AE30" s="262"/>
      <c r="AF30" s="262"/>
      <c r="AG30" s="262"/>
      <c r="AH30" s="262"/>
      <c r="AI30" s="262"/>
      <c r="AJ30" s="262">
        <v>0</v>
      </c>
      <c r="AK30" s="262"/>
      <c r="AL30" s="262"/>
      <c r="AM30" s="262"/>
      <c r="AN30" s="262"/>
      <c r="AO30" s="262"/>
      <c r="AP30" s="262"/>
      <c r="AQ30" s="262"/>
      <c r="AR30" s="262">
        <v>8468</v>
      </c>
      <c r="AS30" s="262"/>
      <c r="AT30" s="262"/>
      <c r="AU30" s="262"/>
      <c r="AV30" s="262"/>
      <c r="AW30" s="262"/>
      <c r="AX30" s="262"/>
      <c r="AY30" s="262"/>
      <c r="AZ30" s="437">
        <v>11081</v>
      </c>
      <c r="BA30" s="437"/>
      <c r="BB30" s="437"/>
      <c r="BC30" s="437"/>
      <c r="BD30" s="437"/>
      <c r="BE30" s="437"/>
      <c r="BF30" s="437"/>
      <c r="BG30" s="437"/>
      <c r="BH30" s="161"/>
      <c r="BI30" s="161"/>
      <c r="BJ30" s="145"/>
    </row>
    <row r="31" spans="2:65" ht="10.5" customHeight="1">
      <c r="B31" s="1"/>
      <c r="C31" s="1"/>
      <c r="D31" s="1"/>
      <c r="E31" s="1"/>
      <c r="F31" s="1"/>
      <c r="G31" s="1"/>
      <c r="H31" s="1"/>
      <c r="I31" s="1"/>
      <c r="J31" s="1"/>
      <c r="K31" s="28"/>
      <c r="L31" s="150"/>
      <c r="M31" s="151"/>
      <c r="N31" s="151"/>
      <c r="O31" s="151"/>
      <c r="P31" s="151"/>
      <c r="Q31" s="151"/>
      <c r="R31" s="151"/>
      <c r="S31" s="151"/>
      <c r="T31" s="151"/>
      <c r="U31" s="151"/>
      <c r="V31" s="170"/>
      <c r="W31" s="170"/>
      <c r="X31" s="170"/>
      <c r="Y31" s="170"/>
      <c r="Z31" s="170"/>
      <c r="AA31" s="170"/>
      <c r="AB31" s="170"/>
      <c r="AC31" s="170"/>
      <c r="AD31" s="170"/>
      <c r="AE31" s="170"/>
      <c r="AF31" s="170"/>
      <c r="AG31" s="170"/>
      <c r="AH31" s="170"/>
      <c r="AI31" s="170"/>
      <c r="AJ31" s="170"/>
      <c r="AK31" s="170"/>
      <c r="AL31" s="170"/>
      <c r="AM31" s="170"/>
      <c r="AN31" s="170"/>
      <c r="AO31" s="170"/>
      <c r="AP31" s="151"/>
      <c r="AQ31" s="151"/>
      <c r="AR31" s="151"/>
      <c r="AS31" s="151"/>
      <c r="AT31" s="151"/>
      <c r="AU31" s="151"/>
      <c r="AV31" s="151"/>
      <c r="AW31" s="151"/>
      <c r="AX31" s="151"/>
      <c r="AY31" s="151"/>
      <c r="AZ31" s="170"/>
      <c r="BA31" s="170"/>
      <c r="BB31" s="170"/>
      <c r="BC31" s="170"/>
      <c r="BD31" s="170"/>
      <c r="BE31" s="170"/>
      <c r="BF31" s="170"/>
      <c r="BG31" s="170"/>
      <c r="BH31" s="172"/>
      <c r="BI31" s="172"/>
      <c r="BJ31" s="18"/>
    </row>
    <row r="32" spans="2:65" ht="15" customHeight="1">
      <c r="B32" s="359" t="s">
        <v>6</v>
      </c>
      <c r="C32" s="359"/>
      <c r="D32" s="359"/>
      <c r="E32" s="359"/>
      <c r="F32" s="359"/>
      <c r="G32" s="359"/>
      <c r="H32" s="359"/>
      <c r="I32" s="359"/>
      <c r="J32" s="359"/>
      <c r="K32" s="397"/>
      <c r="L32" s="342" t="s">
        <v>439</v>
      </c>
      <c r="M32" s="359"/>
      <c r="N32" s="359"/>
      <c r="O32" s="359"/>
      <c r="P32" s="359"/>
      <c r="Q32" s="359"/>
      <c r="R32" s="359"/>
      <c r="S32" s="397"/>
      <c r="T32" s="342" t="s">
        <v>440</v>
      </c>
      <c r="U32" s="359"/>
      <c r="V32" s="359"/>
      <c r="W32" s="359"/>
      <c r="X32" s="359"/>
      <c r="Y32" s="359"/>
      <c r="Z32" s="359"/>
      <c r="AA32" s="397"/>
      <c r="AB32" s="431" t="s">
        <v>445</v>
      </c>
      <c r="AC32" s="432"/>
      <c r="AD32" s="432"/>
      <c r="AE32" s="432"/>
      <c r="AF32" s="432"/>
      <c r="AG32" s="432"/>
      <c r="AH32" s="432"/>
      <c r="AI32" s="433"/>
      <c r="AJ32" s="431" t="s">
        <v>469</v>
      </c>
      <c r="AK32" s="432"/>
      <c r="AL32" s="432"/>
      <c r="AM32" s="432"/>
      <c r="AN32" s="432"/>
      <c r="AO32" s="432"/>
      <c r="AP32" s="432"/>
      <c r="AQ32" s="433"/>
      <c r="AR32" s="415" t="s">
        <v>446</v>
      </c>
      <c r="AS32" s="416"/>
      <c r="AT32" s="416"/>
      <c r="AU32" s="416"/>
      <c r="AV32" s="416"/>
      <c r="AW32" s="416"/>
      <c r="AX32" s="416"/>
      <c r="AY32" s="417"/>
      <c r="AZ32" s="456" t="s">
        <v>449</v>
      </c>
      <c r="BA32" s="457"/>
      <c r="BB32" s="457"/>
      <c r="BC32" s="457"/>
      <c r="BD32" s="457"/>
      <c r="BE32" s="457"/>
      <c r="BF32" s="457"/>
      <c r="BG32" s="457"/>
      <c r="BH32" s="25"/>
    </row>
    <row r="33" spans="2:64" ht="15" customHeight="1">
      <c r="B33" s="361"/>
      <c r="C33" s="361"/>
      <c r="D33" s="361"/>
      <c r="E33" s="361"/>
      <c r="F33" s="361"/>
      <c r="G33" s="361"/>
      <c r="H33" s="361"/>
      <c r="I33" s="361"/>
      <c r="J33" s="361"/>
      <c r="K33" s="398"/>
      <c r="L33" s="343"/>
      <c r="M33" s="362"/>
      <c r="N33" s="362"/>
      <c r="O33" s="362"/>
      <c r="P33" s="362"/>
      <c r="Q33" s="362"/>
      <c r="R33" s="362"/>
      <c r="S33" s="399"/>
      <c r="T33" s="306"/>
      <c r="U33" s="307"/>
      <c r="V33" s="307"/>
      <c r="W33" s="307"/>
      <c r="X33" s="307"/>
      <c r="Y33" s="307"/>
      <c r="Z33" s="307"/>
      <c r="AA33" s="308"/>
      <c r="AB33" s="434"/>
      <c r="AC33" s="435"/>
      <c r="AD33" s="435"/>
      <c r="AE33" s="435"/>
      <c r="AF33" s="435"/>
      <c r="AG33" s="435"/>
      <c r="AH33" s="435"/>
      <c r="AI33" s="436"/>
      <c r="AJ33" s="434"/>
      <c r="AK33" s="435"/>
      <c r="AL33" s="435"/>
      <c r="AM33" s="435"/>
      <c r="AN33" s="435"/>
      <c r="AO33" s="435"/>
      <c r="AP33" s="435"/>
      <c r="AQ33" s="436"/>
      <c r="AR33" s="424" t="s">
        <v>470</v>
      </c>
      <c r="AS33" s="425"/>
      <c r="AT33" s="425"/>
      <c r="AU33" s="425"/>
      <c r="AV33" s="425"/>
      <c r="AW33" s="425"/>
      <c r="AX33" s="425"/>
      <c r="AY33" s="426"/>
      <c r="AZ33" s="458" t="s">
        <v>471</v>
      </c>
      <c r="BA33" s="459"/>
      <c r="BB33" s="459"/>
      <c r="BC33" s="459"/>
      <c r="BD33" s="459"/>
      <c r="BE33" s="459"/>
      <c r="BF33" s="459"/>
      <c r="BG33" s="459"/>
      <c r="BH33" s="18"/>
    </row>
    <row r="34" spans="2:64" ht="10.5" customHeight="1">
      <c r="B34" s="362"/>
      <c r="C34" s="362"/>
      <c r="D34" s="362"/>
      <c r="E34" s="362"/>
      <c r="F34" s="362"/>
      <c r="G34" s="362"/>
      <c r="H34" s="362"/>
      <c r="I34" s="362"/>
      <c r="J34" s="362"/>
      <c r="K34" s="399"/>
      <c r="L34" s="438" t="s">
        <v>463</v>
      </c>
      <c r="M34" s="455"/>
      <c r="N34" s="455"/>
      <c r="O34" s="455"/>
      <c r="P34" s="455"/>
      <c r="Q34" s="455"/>
      <c r="R34" s="455"/>
      <c r="S34" s="460"/>
      <c r="T34" s="438" t="s">
        <v>464</v>
      </c>
      <c r="U34" s="439"/>
      <c r="V34" s="439"/>
      <c r="W34" s="439"/>
      <c r="X34" s="439"/>
      <c r="Y34" s="439"/>
      <c r="Z34" s="439"/>
      <c r="AA34" s="439"/>
      <c r="AB34" s="461" t="s">
        <v>472</v>
      </c>
      <c r="AC34" s="462"/>
      <c r="AD34" s="462"/>
      <c r="AE34" s="462"/>
      <c r="AF34" s="462"/>
      <c r="AG34" s="462"/>
      <c r="AH34" s="462"/>
      <c r="AI34" s="463"/>
      <c r="AJ34" s="461" t="s">
        <v>463</v>
      </c>
      <c r="AK34" s="462"/>
      <c r="AL34" s="462"/>
      <c r="AM34" s="462"/>
      <c r="AN34" s="462"/>
      <c r="AO34" s="462"/>
      <c r="AP34" s="462"/>
      <c r="AQ34" s="463"/>
      <c r="AR34" s="461" t="s">
        <v>463</v>
      </c>
      <c r="AS34" s="462"/>
      <c r="AT34" s="462"/>
      <c r="AU34" s="462"/>
      <c r="AV34" s="462"/>
      <c r="AW34" s="462"/>
      <c r="AX34" s="462"/>
      <c r="AY34" s="463"/>
      <c r="AZ34" s="464" t="s">
        <v>473</v>
      </c>
      <c r="BA34" s="465"/>
      <c r="BB34" s="465"/>
      <c r="BC34" s="465"/>
      <c r="BD34" s="465"/>
      <c r="BE34" s="465"/>
      <c r="BF34" s="465"/>
      <c r="BG34" s="465"/>
      <c r="BH34" s="18"/>
    </row>
    <row r="35" spans="2:64" ht="13.5" customHeight="1">
      <c r="K35" s="26"/>
      <c r="BH35" s="18"/>
    </row>
    <row r="36" spans="2:64" ht="13.5" customHeight="1">
      <c r="C36" s="254" t="s">
        <v>7</v>
      </c>
      <c r="D36" s="254"/>
      <c r="E36" s="254"/>
      <c r="F36" s="280">
        <v>21</v>
      </c>
      <c r="G36" s="280"/>
      <c r="H36" s="254" t="s">
        <v>6</v>
      </c>
      <c r="I36" s="254"/>
      <c r="J36" s="254"/>
      <c r="K36" s="27"/>
      <c r="L36" s="279">
        <v>3645</v>
      </c>
      <c r="M36" s="279"/>
      <c r="N36" s="279"/>
      <c r="O36" s="279"/>
      <c r="P36" s="279"/>
      <c r="Q36" s="279"/>
      <c r="R36" s="279"/>
      <c r="S36" s="279"/>
      <c r="T36" s="279">
        <v>5924</v>
      </c>
      <c r="U36" s="279"/>
      <c r="V36" s="279"/>
      <c r="W36" s="279"/>
      <c r="X36" s="279"/>
      <c r="Y36" s="279"/>
      <c r="Z36" s="279"/>
      <c r="AA36" s="279"/>
      <c r="AB36" s="279">
        <v>0</v>
      </c>
      <c r="AC36" s="279"/>
      <c r="AD36" s="279"/>
      <c r="AE36" s="279"/>
      <c r="AF36" s="279"/>
      <c r="AG36" s="279"/>
      <c r="AH36" s="279"/>
      <c r="AI36" s="279"/>
      <c r="AJ36" s="279">
        <v>0</v>
      </c>
      <c r="AK36" s="279"/>
      <c r="AL36" s="279"/>
      <c r="AM36" s="279"/>
      <c r="AN36" s="279"/>
      <c r="AO36" s="279"/>
      <c r="AP36" s="279"/>
      <c r="AQ36" s="279"/>
      <c r="AR36" s="279">
        <v>0</v>
      </c>
      <c r="AS36" s="279"/>
      <c r="AT36" s="279"/>
      <c r="AU36" s="279"/>
      <c r="AV36" s="279"/>
      <c r="AW36" s="279"/>
      <c r="AX36" s="279"/>
      <c r="AY36" s="279"/>
      <c r="AZ36" s="279">
        <v>67217</v>
      </c>
      <c r="BA36" s="279"/>
      <c r="BB36" s="279"/>
      <c r="BC36" s="279"/>
      <c r="BD36" s="279"/>
      <c r="BE36" s="279"/>
      <c r="BF36" s="279"/>
      <c r="BG36" s="279"/>
      <c r="BH36" s="18"/>
    </row>
    <row r="37" spans="2:64">
      <c r="F37" s="280">
        <v>22</v>
      </c>
      <c r="G37" s="280"/>
      <c r="K37" s="27"/>
      <c r="L37" s="279">
        <v>27464</v>
      </c>
      <c r="M37" s="279"/>
      <c r="N37" s="279"/>
      <c r="O37" s="279"/>
      <c r="P37" s="279"/>
      <c r="Q37" s="279"/>
      <c r="R37" s="279"/>
      <c r="S37" s="279"/>
      <c r="T37" s="279">
        <v>5661</v>
      </c>
      <c r="U37" s="279"/>
      <c r="V37" s="279"/>
      <c r="W37" s="279"/>
      <c r="X37" s="279"/>
      <c r="Y37" s="279"/>
      <c r="Z37" s="279"/>
      <c r="AA37" s="279"/>
      <c r="AB37" s="279">
        <v>0</v>
      </c>
      <c r="AC37" s="279"/>
      <c r="AD37" s="279"/>
      <c r="AE37" s="279"/>
      <c r="AF37" s="279"/>
      <c r="AG37" s="279"/>
      <c r="AH37" s="279"/>
      <c r="AI37" s="279"/>
      <c r="AJ37" s="279">
        <v>0</v>
      </c>
      <c r="AK37" s="279"/>
      <c r="AL37" s="279"/>
      <c r="AM37" s="279"/>
      <c r="AN37" s="279"/>
      <c r="AO37" s="279"/>
      <c r="AP37" s="279"/>
      <c r="AQ37" s="279"/>
      <c r="AR37" s="279">
        <v>0</v>
      </c>
      <c r="AS37" s="279"/>
      <c r="AT37" s="279"/>
      <c r="AU37" s="279"/>
      <c r="AV37" s="279"/>
      <c r="AW37" s="279"/>
      <c r="AX37" s="279"/>
      <c r="AY37" s="279"/>
      <c r="AZ37" s="279">
        <v>71444</v>
      </c>
      <c r="BA37" s="279"/>
      <c r="BB37" s="279"/>
      <c r="BC37" s="279"/>
      <c r="BD37" s="279"/>
      <c r="BE37" s="279"/>
      <c r="BF37" s="279"/>
      <c r="BG37" s="279"/>
      <c r="BH37" s="18"/>
    </row>
    <row r="38" spans="2:64">
      <c r="F38" s="280">
        <v>23</v>
      </c>
      <c r="G38" s="280"/>
      <c r="K38" s="27"/>
      <c r="L38" s="279">
        <v>42292</v>
      </c>
      <c r="M38" s="279"/>
      <c r="N38" s="279"/>
      <c r="O38" s="279"/>
      <c r="P38" s="279"/>
      <c r="Q38" s="279"/>
      <c r="R38" s="279"/>
      <c r="S38" s="279"/>
      <c r="T38" s="279">
        <v>6065</v>
      </c>
      <c r="U38" s="279"/>
      <c r="V38" s="279"/>
      <c r="W38" s="279"/>
      <c r="X38" s="279"/>
      <c r="Y38" s="279"/>
      <c r="Z38" s="279"/>
      <c r="AA38" s="279"/>
      <c r="AB38" s="279">
        <v>0</v>
      </c>
      <c r="AC38" s="279"/>
      <c r="AD38" s="279"/>
      <c r="AE38" s="279"/>
      <c r="AF38" s="279"/>
      <c r="AG38" s="279"/>
      <c r="AH38" s="279"/>
      <c r="AI38" s="279"/>
      <c r="AJ38" s="279">
        <v>0</v>
      </c>
      <c r="AK38" s="279"/>
      <c r="AL38" s="279"/>
      <c r="AM38" s="279"/>
      <c r="AN38" s="279"/>
      <c r="AO38" s="279"/>
      <c r="AP38" s="279"/>
      <c r="AQ38" s="279"/>
      <c r="AR38" s="279">
        <v>0</v>
      </c>
      <c r="AS38" s="279"/>
      <c r="AT38" s="279"/>
      <c r="AU38" s="279"/>
      <c r="AV38" s="279"/>
      <c r="AW38" s="279"/>
      <c r="AX38" s="279"/>
      <c r="AY38" s="279"/>
      <c r="AZ38" s="279">
        <v>66177</v>
      </c>
      <c r="BA38" s="279"/>
      <c r="BB38" s="279"/>
      <c r="BC38" s="279"/>
      <c r="BD38" s="279"/>
      <c r="BE38" s="279"/>
      <c r="BF38" s="279"/>
      <c r="BG38" s="279"/>
      <c r="BH38" s="18"/>
    </row>
    <row r="39" spans="2:64">
      <c r="F39" s="280">
        <v>24</v>
      </c>
      <c r="G39" s="280"/>
      <c r="K39" s="27"/>
      <c r="L39" s="347">
        <v>27817</v>
      </c>
      <c r="M39" s="347"/>
      <c r="N39" s="347"/>
      <c r="O39" s="347"/>
      <c r="P39" s="347"/>
      <c r="Q39" s="347"/>
      <c r="R39" s="347"/>
      <c r="S39" s="347"/>
      <c r="T39" s="279">
        <v>5819</v>
      </c>
      <c r="U39" s="279"/>
      <c r="V39" s="279"/>
      <c r="W39" s="279"/>
      <c r="X39" s="279"/>
      <c r="Y39" s="279"/>
      <c r="Z39" s="279"/>
      <c r="AA39" s="279"/>
      <c r="AB39" s="279">
        <v>0</v>
      </c>
      <c r="AC39" s="279"/>
      <c r="AD39" s="279"/>
      <c r="AE39" s="279"/>
      <c r="AF39" s="279"/>
      <c r="AG39" s="279"/>
      <c r="AH39" s="279"/>
      <c r="AI39" s="279"/>
      <c r="AJ39" s="279">
        <v>0</v>
      </c>
      <c r="AK39" s="279"/>
      <c r="AL39" s="279"/>
      <c r="AM39" s="279"/>
      <c r="AN39" s="279"/>
      <c r="AO39" s="279"/>
      <c r="AP39" s="279"/>
      <c r="AQ39" s="279"/>
      <c r="AR39" s="279">
        <v>0</v>
      </c>
      <c r="AS39" s="279"/>
      <c r="AT39" s="279"/>
      <c r="AU39" s="279"/>
      <c r="AV39" s="279"/>
      <c r="AW39" s="279"/>
      <c r="AX39" s="279"/>
      <c r="AY39" s="279"/>
      <c r="AZ39" s="279">
        <v>64695</v>
      </c>
      <c r="BA39" s="279"/>
      <c r="BB39" s="279"/>
      <c r="BC39" s="279"/>
      <c r="BD39" s="279"/>
      <c r="BE39" s="279"/>
      <c r="BF39" s="279"/>
      <c r="BG39" s="279"/>
      <c r="BH39" s="18"/>
    </row>
    <row r="40" spans="2:64" ht="10.5" customHeight="1">
      <c r="E40" s="18"/>
      <c r="F40" s="281">
        <v>25</v>
      </c>
      <c r="G40" s="281"/>
      <c r="K40" s="27"/>
      <c r="L40" s="262">
        <v>18846</v>
      </c>
      <c r="M40" s="262"/>
      <c r="N40" s="262"/>
      <c r="O40" s="262"/>
      <c r="P40" s="262"/>
      <c r="Q40" s="262"/>
      <c r="R40" s="262"/>
      <c r="S40" s="262"/>
      <c r="T40" s="262">
        <v>5867</v>
      </c>
      <c r="U40" s="262"/>
      <c r="V40" s="262"/>
      <c r="W40" s="262"/>
      <c r="X40" s="262"/>
      <c r="Y40" s="262"/>
      <c r="Z40" s="262"/>
      <c r="AA40" s="262"/>
      <c r="AB40" s="262">
        <v>1055</v>
      </c>
      <c r="AC40" s="262"/>
      <c r="AD40" s="262"/>
      <c r="AE40" s="262"/>
      <c r="AF40" s="262"/>
      <c r="AG40" s="262"/>
      <c r="AH40" s="262"/>
      <c r="AI40" s="262"/>
      <c r="AJ40" s="262">
        <v>26059</v>
      </c>
      <c r="AK40" s="262"/>
      <c r="AL40" s="262"/>
      <c r="AM40" s="262"/>
      <c r="AN40" s="262"/>
      <c r="AO40" s="262"/>
      <c r="AP40" s="262"/>
      <c r="AQ40" s="262"/>
      <c r="AR40" s="262">
        <v>26030</v>
      </c>
      <c r="AS40" s="262"/>
      <c r="AT40" s="262"/>
      <c r="AU40" s="262"/>
      <c r="AV40" s="262"/>
      <c r="AW40" s="262"/>
      <c r="AX40" s="262"/>
      <c r="AY40" s="262"/>
      <c r="AZ40" s="262">
        <v>66465</v>
      </c>
      <c r="BA40" s="262"/>
      <c r="BB40" s="262"/>
      <c r="BC40" s="262"/>
      <c r="BD40" s="262"/>
      <c r="BE40" s="262"/>
      <c r="BF40" s="262"/>
      <c r="BG40" s="262"/>
      <c r="BH40" s="18"/>
    </row>
    <row r="41" spans="2:64" ht="10.5" customHeight="1">
      <c r="C41" s="33"/>
      <c r="D41" s="33"/>
      <c r="E41" s="33"/>
      <c r="F41" s="33"/>
      <c r="G41" s="173"/>
      <c r="H41" s="173"/>
      <c r="I41" s="33"/>
      <c r="J41" s="33"/>
      <c r="K41" s="34"/>
      <c r="L41" s="33"/>
      <c r="M41" s="33"/>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59"/>
      <c r="BI41" s="159"/>
      <c r="BJ41" s="18"/>
    </row>
    <row r="42" spans="2:64">
      <c r="B42" s="386" t="s">
        <v>24</v>
      </c>
      <c r="C42" s="386"/>
      <c r="D42" s="241" t="s">
        <v>26</v>
      </c>
      <c r="E42" s="387">
        <v>-1</v>
      </c>
      <c r="F42" s="387"/>
      <c r="G42" s="3" t="s">
        <v>442</v>
      </c>
      <c r="BH42" s="18"/>
      <c r="BI42" s="18"/>
      <c r="BJ42" s="18"/>
      <c r="BL42" s="239"/>
    </row>
    <row r="43" spans="2:64">
      <c r="E43" s="388">
        <v>-2</v>
      </c>
      <c r="F43" s="388"/>
      <c r="G43" s="3" t="s">
        <v>474</v>
      </c>
      <c r="BJ43" s="18"/>
    </row>
    <row r="44" spans="2:64">
      <c r="E44" s="388">
        <v>-3</v>
      </c>
      <c r="F44" s="388"/>
      <c r="G44" s="3" t="s">
        <v>540</v>
      </c>
      <c r="BJ44" s="18"/>
    </row>
    <row r="45" spans="2:64">
      <c r="E45" s="388">
        <v>-4</v>
      </c>
      <c r="F45" s="388"/>
      <c r="G45" s="3" t="s">
        <v>443</v>
      </c>
      <c r="BJ45" s="18"/>
    </row>
    <row r="46" spans="2:64">
      <c r="B46" s="254" t="s">
        <v>25</v>
      </c>
      <c r="C46" s="254"/>
      <c r="D46" s="254"/>
      <c r="E46" s="144" t="s">
        <v>441</v>
      </c>
      <c r="F46" s="3" t="s">
        <v>444</v>
      </c>
      <c r="BJ46" s="18"/>
    </row>
    <row r="47" spans="2:64" ht="12.95" customHeight="1">
      <c r="B47" s="430" t="s">
        <v>450</v>
      </c>
      <c r="C47" s="430"/>
      <c r="D47" s="430"/>
      <c r="E47" s="430"/>
      <c r="F47" s="430"/>
      <c r="G47" s="430"/>
      <c r="H47" s="430"/>
      <c r="I47" s="430"/>
      <c r="J47" s="430"/>
      <c r="K47" s="430"/>
      <c r="L47" s="430"/>
      <c r="M47" s="430"/>
      <c r="N47" s="430"/>
      <c r="O47" s="430"/>
      <c r="P47" s="430"/>
      <c r="Q47" s="430"/>
      <c r="R47" s="430"/>
      <c r="S47" s="430"/>
      <c r="T47" s="430"/>
      <c r="U47" s="430"/>
      <c r="V47" s="430"/>
      <c r="W47" s="430"/>
      <c r="X47" s="430"/>
      <c r="Y47" s="430"/>
      <c r="Z47" s="430"/>
      <c r="AA47" s="430"/>
      <c r="AB47" s="430"/>
      <c r="AC47" s="430"/>
      <c r="AD47" s="430"/>
      <c r="AE47" s="430"/>
      <c r="AF47" s="430"/>
      <c r="AG47" s="430"/>
      <c r="AH47" s="430"/>
      <c r="AI47" s="430"/>
      <c r="AJ47" s="430"/>
      <c r="AK47" s="430"/>
      <c r="AL47" s="430"/>
      <c r="AM47" s="430"/>
      <c r="AN47" s="430"/>
      <c r="AO47" s="430"/>
      <c r="AP47" s="430"/>
      <c r="AQ47" s="430"/>
      <c r="AR47" s="430"/>
      <c r="AS47" s="430"/>
      <c r="AT47" s="430"/>
      <c r="AU47" s="430"/>
      <c r="AV47" s="430"/>
      <c r="AW47" s="430"/>
      <c r="AX47" s="430"/>
      <c r="AY47" s="430"/>
      <c r="AZ47" s="430"/>
      <c r="BA47" s="430"/>
      <c r="BB47" s="430"/>
      <c r="BC47" s="430"/>
      <c r="BD47" s="430"/>
      <c r="BE47" s="430"/>
      <c r="BF47" s="430"/>
      <c r="BG47" s="430"/>
      <c r="BH47" s="430"/>
      <c r="BI47" s="430"/>
      <c r="BJ47" s="129"/>
    </row>
    <row r="48" spans="2:64" ht="7.5" customHeight="1">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7"/>
    </row>
    <row r="49" spans="2:62" ht="15" customHeight="1">
      <c r="B49" s="400" t="s">
        <v>6</v>
      </c>
      <c r="C49" s="400"/>
      <c r="D49" s="400"/>
      <c r="E49" s="400"/>
      <c r="F49" s="400"/>
      <c r="G49" s="400"/>
      <c r="H49" s="400"/>
      <c r="I49" s="400"/>
      <c r="J49" s="400"/>
      <c r="K49" s="401"/>
      <c r="L49" s="431" t="s">
        <v>445</v>
      </c>
      <c r="M49" s="432"/>
      <c r="N49" s="432"/>
      <c r="O49" s="432"/>
      <c r="P49" s="432"/>
      <c r="Q49" s="432"/>
      <c r="R49" s="432"/>
      <c r="S49" s="433"/>
      <c r="T49" s="431" t="s">
        <v>485</v>
      </c>
      <c r="U49" s="432"/>
      <c r="V49" s="432"/>
      <c r="W49" s="432"/>
      <c r="X49" s="432"/>
      <c r="Y49" s="432"/>
      <c r="Z49" s="432"/>
      <c r="AA49" s="433"/>
      <c r="AB49" s="415" t="s">
        <v>446</v>
      </c>
      <c r="AC49" s="416"/>
      <c r="AD49" s="416"/>
      <c r="AE49" s="416"/>
      <c r="AF49" s="416"/>
      <c r="AG49" s="416"/>
      <c r="AH49" s="416"/>
      <c r="AI49" s="417"/>
      <c r="AJ49" s="418" t="s">
        <v>475</v>
      </c>
      <c r="AK49" s="419"/>
      <c r="AL49" s="419"/>
      <c r="AM49" s="419"/>
      <c r="AN49" s="419"/>
      <c r="AO49" s="419"/>
      <c r="AP49" s="419"/>
      <c r="AQ49" s="419"/>
      <c r="AR49" s="420"/>
      <c r="AS49" s="421" t="s">
        <v>447</v>
      </c>
      <c r="AT49" s="422"/>
      <c r="AU49" s="422"/>
      <c r="AV49" s="422"/>
      <c r="AW49" s="422"/>
      <c r="AX49" s="422"/>
      <c r="AY49" s="422"/>
      <c r="AZ49" s="422"/>
      <c r="BA49" s="423"/>
      <c r="BB49" s="421" t="s">
        <v>448</v>
      </c>
      <c r="BC49" s="422"/>
      <c r="BD49" s="422"/>
      <c r="BE49" s="422"/>
      <c r="BF49" s="422"/>
      <c r="BG49" s="422"/>
      <c r="BH49" s="422"/>
      <c r="BI49" s="422"/>
      <c r="BJ49" s="160"/>
    </row>
    <row r="50" spans="2:62" ht="15" customHeight="1">
      <c r="B50" s="402"/>
      <c r="C50" s="402"/>
      <c r="D50" s="402"/>
      <c r="E50" s="402"/>
      <c r="F50" s="402"/>
      <c r="G50" s="402"/>
      <c r="H50" s="402"/>
      <c r="I50" s="402"/>
      <c r="J50" s="402"/>
      <c r="K50" s="403"/>
      <c r="L50" s="434"/>
      <c r="M50" s="435"/>
      <c r="N50" s="435"/>
      <c r="O50" s="435"/>
      <c r="P50" s="435"/>
      <c r="Q50" s="435"/>
      <c r="R50" s="435"/>
      <c r="S50" s="436"/>
      <c r="T50" s="434"/>
      <c r="U50" s="435"/>
      <c r="V50" s="435"/>
      <c r="W50" s="435"/>
      <c r="X50" s="435"/>
      <c r="Y50" s="435"/>
      <c r="Z50" s="435"/>
      <c r="AA50" s="436"/>
      <c r="AB50" s="424" t="s">
        <v>484</v>
      </c>
      <c r="AC50" s="425"/>
      <c r="AD50" s="425"/>
      <c r="AE50" s="425"/>
      <c r="AF50" s="425"/>
      <c r="AG50" s="425"/>
      <c r="AH50" s="425"/>
      <c r="AI50" s="426"/>
      <c r="AJ50" s="427" t="s">
        <v>476</v>
      </c>
      <c r="AK50" s="428"/>
      <c r="AL50" s="428"/>
      <c r="AM50" s="428"/>
      <c r="AN50" s="428"/>
      <c r="AO50" s="428"/>
      <c r="AP50" s="428"/>
      <c r="AQ50" s="428"/>
      <c r="AR50" s="429"/>
      <c r="AS50" s="466" t="s">
        <v>477</v>
      </c>
      <c r="AT50" s="467"/>
      <c r="AU50" s="467"/>
      <c r="AV50" s="467"/>
      <c r="AW50" s="467"/>
      <c r="AX50" s="467"/>
      <c r="AY50" s="467"/>
      <c r="AZ50" s="467"/>
      <c r="BA50" s="468"/>
      <c r="BB50" s="466" t="s">
        <v>478</v>
      </c>
      <c r="BC50" s="467"/>
      <c r="BD50" s="467"/>
      <c r="BE50" s="467"/>
      <c r="BF50" s="467"/>
      <c r="BG50" s="467"/>
      <c r="BH50" s="467"/>
      <c r="BI50" s="467"/>
      <c r="BJ50" s="164"/>
    </row>
    <row r="51" spans="2:62" ht="15" customHeight="1">
      <c r="B51" s="404"/>
      <c r="C51" s="404"/>
      <c r="D51" s="404"/>
      <c r="E51" s="404"/>
      <c r="F51" s="404"/>
      <c r="G51" s="404"/>
      <c r="H51" s="404"/>
      <c r="I51" s="404"/>
      <c r="J51" s="404"/>
      <c r="K51" s="405"/>
      <c r="L51" s="461" t="s">
        <v>472</v>
      </c>
      <c r="M51" s="462"/>
      <c r="N51" s="462"/>
      <c r="O51" s="462"/>
      <c r="P51" s="462"/>
      <c r="Q51" s="462"/>
      <c r="R51" s="462"/>
      <c r="S51" s="463"/>
      <c r="T51" s="461" t="s">
        <v>463</v>
      </c>
      <c r="U51" s="462"/>
      <c r="V51" s="462"/>
      <c r="W51" s="462"/>
      <c r="X51" s="462"/>
      <c r="Y51" s="462"/>
      <c r="Z51" s="462"/>
      <c r="AA51" s="463"/>
      <c r="AB51" s="461" t="s">
        <v>463</v>
      </c>
      <c r="AC51" s="462"/>
      <c r="AD51" s="462"/>
      <c r="AE51" s="462"/>
      <c r="AF51" s="462"/>
      <c r="AG51" s="462"/>
      <c r="AH51" s="462"/>
      <c r="AI51" s="463"/>
      <c r="AJ51" s="461" t="s">
        <v>479</v>
      </c>
      <c r="AK51" s="462"/>
      <c r="AL51" s="462"/>
      <c r="AM51" s="462"/>
      <c r="AN51" s="462"/>
      <c r="AO51" s="462"/>
      <c r="AP51" s="462"/>
      <c r="AQ51" s="462"/>
      <c r="AR51" s="463"/>
      <c r="AS51" s="469" t="s">
        <v>480</v>
      </c>
      <c r="AT51" s="470"/>
      <c r="AU51" s="470"/>
      <c r="AV51" s="470"/>
      <c r="AW51" s="470"/>
      <c r="AX51" s="470"/>
      <c r="AY51" s="470"/>
      <c r="AZ51" s="470"/>
      <c r="BA51" s="471"/>
      <c r="BB51" s="461" t="s">
        <v>481</v>
      </c>
      <c r="BC51" s="462"/>
      <c r="BD51" s="462"/>
      <c r="BE51" s="462"/>
      <c r="BF51" s="462"/>
      <c r="BG51" s="462"/>
      <c r="BH51" s="462"/>
      <c r="BI51" s="462"/>
      <c r="BJ51" s="165"/>
    </row>
    <row r="52" spans="2:62" ht="10.5" customHeight="1">
      <c r="K52" s="26"/>
      <c r="BJ52" s="83"/>
    </row>
    <row r="53" spans="2:62" ht="13.5" customHeight="1">
      <c r="C53" s="254" t="s">
        <v>7</v>
      </c>
      <c r="D53" s="254"/>
      <c r="E53" s="254"/>
      <c r="F53" s="280">
        <v>22</v>
      </c>
      <c r="G53" s="280"/>
      <c r="H53" s="254" t="s">
        <v>6</v>
      </c>
      <c r="I53" s="254"/>
      <c r="J53" s="254"/>
      <c r="K53" s="27"/>
      <c r="L53" s="279">
        <v>1216</v>
      </c>
      <c r="M53" s="279"/>
      <c r="N53" s="279"/>
      <c r="O53" s="279"/>
      <c r="P53" s="279"/>
      <c r="Q53" s="279"/>
      <c r="R53" s="279"/>
      <c r="S53" s="279"/>
      <c r="T53" s="279">
        <v>0</v>
      </c>
      <c r="U53" s="279"/>
      <c r="V53" s="279"/>
      <c r="W53" s="279"/>
      <c r="X53" s="279"/>
      <c r="Y53" s="279"/>
      <c r="Z53" s="279"/>
      <c r="AA53" s="279"/>
      <c r="AB53" s="279">
        <v>0</v>
      </c>
      <c r="AC53" s="279"/>
      <c r="AD53" s="279"/>
      <c r="AE53" s="279"/>
      <c r="AF53" s="279"/>
      <c r="AG53" s="279"/>
      <c r="AH53" s="279"/>
      <c r="AI53" s="279"/>
      <c r="AJ53" s="279">
        <v>0</v>
      </c>
      <c r="AK53" s="279"/>
      <c r="AL53" s="279"/>
      <c r="AM53" s="279"/>
      <c r="AN53" s="279"/>
      <c r="AO53" s="279"/>
      <c r="AP53" s="279"/>
      <c r="AQ53" s="279"/>
      <c r="AR53" s="279"/>
      <c r="AS53" s="279">
        <v>0</v>
      </c>
      <c r="AT53" s="279"/>
      <c r="AU53" s="279"/>
      <c r="AV53" s="279"/>
      <c r="AW53" s="279"/>
      <c r="AX53" s="279"/>
      <c r="AY53" s="279"/>
      <c r="AZ53" s="279"/>
      <c r="BA53" s="279"/>
      <c r="BB53" s="279">
        <v>0</v>
      </c>
      <c r="BC53" s="279"/>
      <c r="BD53" s="279"/>
      <c r="BE53" s="279"/>
      <c r="BF53" s="279"/>
      <c r="BG53" s="279"/>
      <c r="BH53" s="279"/>
      <c r="BI53" s="279"/>
      <c r="BJ53" s="166"/>
    </row>
    <row r="54" spans="2:62">
      <c r="C54" s="254"/>
      <c r="D54" s="254"/>
      <c r="E54" s="254"/>
      <c r="F54" s="280">
        <v>23</v>
      </c>
      <c r="G54" s="280"/>
      <c r="H54" s="254"/>
      <c r="I54" s="254"/>
      <c r="J54" s="254"/>
      <c r="K54" s="27"/>
      <c r="L54" s="279">
        <f>5053+4312</f>
        <v>9365</v>
      </c>
      <c r="M54" s="279"/>
      <c r="N54" s="279"/>
      <c r="O54" s="279"/>
      <c r="P54" s="279"/>
      <c r="Q54" s="279"/>
      <c r="R54" s="279"/>
      <c r="S54" s="279"/>
      <c r="T54" s="279">
        <v>10638</v>
      </c>
      <c r="U54" s="279"/>
      <c r="V54" s="279"/>
      <c r="W54" s="279"/>
      <c r="X54" s="279"/>
      <c r="Y54" s="279"/>
      <c r="Z54" s="279"/>
      <c r="AA54" s="279"/>
      <c r="AB54" s="279">
        <v>0</v>
      </c>
      <c r="AC54" s="279"/>
      <c r="AD54" s="279"/>
      <c r="AE54" s="279"/>
      <c r="AF54" s="279"/>
      <c r="AG54" s="279"/>
      <c r="AH54" s="279"/>
      <c r="AI54" s="279"/>
      <c r="AJ54" s="279">
        <v>0</v>
      </c>
      <c r="AK54" s="279"/>
      <c r="AL54" s="279"/>
      <c r="AM54" s="279"/>
      <c r="AN54" s="279"/>
      <c r="AO54" s="279"/>
      <c r="AP54" s="279"/>
      <c r="AQ54" s="279"/>
      <c r="AR54" s="279"/>
      <c r="AS54" s="279">
        <v>0</v>
      </c>
      <c r="AT54" s="279"/>
      <c r="AU54" s="279"/>
      <c r="AV54" s="279"/>
      <c r="AW54" s="279"/>
      <c r="AX54" s="279"/>
      <c r="AY54" s="279"/>
      <c r="AZ54" s="279"/>
      <c r="BA54" s="279"/>
      <c r="BB54" s="279">
        <v>16451</v>
      </c>
      <c r="BC54" s="279"/>
      <c r="BD54" s="279"/>
      <c r="BE54" s="279"/>
      <c r="BF54" s="279"/>
      <c r="BG54" s="279"/>
      <c r="BH54" s="279"/>
      <c r="BI54" s="279"/>
      <c r="BJ54" s="166"/>
    </row>
    <row r="55" spans="2:62">
      <c r="F55" s="280">
        <v>24</v>
      </c>
      <c r="G55" s="280"/>
      <c r="K55" s="27"/>
      <c r="L55" s="279">
        <v>23663</v>
      </c>
      <c r="M55" s="279"/>
      <c r="N55" s="279"/>
      <c r="O55" s="279"/>
      <c r="P55" s="279"/>
      <c r="Q55" s="279"/>
      <c r="R55" s="279"/>
      <c r="S55" s="279"/>
      <c r="T55" s="279">
        <v>19997</v>
      </c>
      <c r="U55" s="279"/>
      <c r="V55" s="279"/>
      <c r="W55" s="279"/>
      <c r="X55" s="279"/>
      <c r="Y55" s="279"/>
      <c r="Z55" s="279"/>
      <c r="AA55" s="279"/>
      <c r="AB55" s="279">
        <v>10650</v>
      </c>
      <c r="AC55" s="279"/>
      <c r="AD55" s="279"/>
      <c r="AE55" s="279"/>
      <c r="AF55" s="279"/>
      <c r="AG55" s="279"/>
      <c r="AH55" s="279"/>
      <c r="AI55" s="279"/>
      <c r="AJ55" s="279">
        <v>313</v>
      </c>
      <c r="AK55" s="279"/>
      <c r="AL55" s="279"/>
      <c r="AM55" s="279"/>
      <c r="AN55" s="279"/>
      <c r="AO55" s="279"/>
      <c r="AP55" s="279"/>
      <c r="AQ55" s="279"/>
      <c r="AR55" s="279"/>
      <c r="AS55" s="279">
        <v>99</v>
      </c>
      <c r="AT55" s="279"/>
      <c r="AU55" s="279"/>
      <c r="AV55" s="279"/>
      <c r="AW55" s="279"/>
      <c r="AX55" s="279"/>
      <c r="AY55" s="279"/>
      <c r="AZ55" s="279"/>
      <c r="BA55" s="279"/>
      <c r="BB55" s="279">
        <v>8663</v>
      </c>
      <c r="BC55" s="279"/>
      <c r="BD55" s="279"/>
      <c r="BE55" s="279"/>
      <c r="BF55" s="279"/>
      <c r="BG55" s="279"/>
      <c r="BH55" s="279"/>
      <c r="BI55" s="279"/>
      <c r="BJ55" s="167"/>
    </row>
    <row r="56" spans="2:62">
      <c r="F56" s="281">
        <v>25</v>
      </c>
      <c r="G56" s="281"/>
      <c r="K56" s="27"/>
      <c r="L56" s="262">
        <v>0</v>
      </c>
      <c r="M56" s="262"/>
      <c r="N56" s="262"/>
      <c r="O56" s="262"/>
      <c r="P56" s="262"/>
      <c r="Q56" s="262"/>
      <c r="R56" s="262"/>
      <c r="S56" s="262"/>
      <c r="T56" s="262">
        <v>0</v>
      </c>
      <c r="U56" s="262"/>
      <c r="V56" s="262"/>
      <c r="W56" s="262"/>
      <c r="X56" s="262"/>
      <c r="Y56" s="262"/>
      <c r="Z56" s="262"/>
      <c r="AA56" s="262"/>
      <c r="AB56" s="262">
        <v>0</v>
      </c>
      <c r="AC56" s="262"/>
      <c r="AD56" s="262"/>
      <c r="AE56" s="262"/>
      <c r="AF56" s="262"/>
      <c r="AG56" s="262"/>
      <c r="AH56" s="262"/>
      <c r="AI56" s="262"/>
      <c r="AJ56" s="262">
        <v>407</v>
      </c>
      <c r="AK56" s="262"/>
      <c r="AL56" s="262"/>
      <c r="AM56" s="262"/>
      <c r="AN56" s="262"/>
      <c r="AO56" s="262"/>
      <c r="AP56" s="262"/>
      <c r="AQ56" s="262"/>
      <c r="AR56" s="262"/>
      <c r="AS56" s="262">
        <v>6483</v>
      </c>
      <c r="AT56" s="262"/>
      <c r="AU56" s="262"/>
      <c r="AV56" s="262"/>
      <c r="AW56" s="262"/>
      <c r="AX56" s="262"/>
      <c r="AY56" s="262"/>
      <c r="AZ56" s="262"/>
      <c r="BA56" s="262"/>
      <c r="BB56" s="262">
        <v>1974</v>
      </c>
      <c r="BC56" s="262"/>
      <c r="BD56" s="262"/>
      <c r="BE56" s="262"/>
      <c r="BF56" s="262"/>
      <c r="BG56" s="262"/>
      <c r="BH56" s="262"/>
      <c r="BI56" s="262"/>
      <c r="BJ56" s="178"/>
    </row>
    <row r="57" spans="2:62" ht="10.5" customHeight="1">
      <c r="B57" s="1"/>
      <c r="C57" s="1"/>
      <c r="D57" s="1"/>
      <c r="E57" s="1"/>
      <c r="F57" s="1"/>
      <c r="G57" s="1"/>
      <c r="H57" s="1"/>
      <c r="I57" s="1"/>
      <c r="J57" s="1"/>
      <c r="K57" s="28"/>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227"/>
    </row>
    <row r="58" spans="2:62" ht="15" customHeight="1">
      <c r="B58" s="400" t="s">
        <v>6</v>
      </c>
      <c r="C58" s="400"/>
      <c r="D58" s="400"/>
      <c r="E58" s="400"/>
      <c r="F58" s="400"/>
      <c r="G58" s="400"/>
      <c r="H58" s="400"/>
      <c r="I58" s="400"/>
      <c r="J58" s="400"/>
      <c r="K58" s="401"/>
      <c r="L58" s="415" t="s">
        <v>449</v>
      </c>
      <c r="M58" s="416"/>
      <c r="N58" s="416"/>
      <c r="O58" s="416"/>
      <c r="P58" s="416"/>
      <c r="Q58" s="416"/>
      <c r="R58" s="416"/>
      <c r="S58" s="416"/>
      <c r="T58" s="431" t="s">
        <v>482</v>
      </c>
      <c r="U58" s="432"/>
      <c r="V58" s="432"/>
      <c r="W58" s="432"/>
      <c r="X58" s="432"/>
      <c r="Y58" s="432"/>
      <c r="Z58" s="432"/>
      <c r="AA58" s="433"/>
      <c r="AB58" s="431" t="s">
        <v>483</v>
      </c>
      <c r="AC58" s="432"/>
      <c r="AD58" s="432"/>
      <c r="AE58" s="432"/>
      <c r="AF58" s="432"/>
      <c r="AG58" s="432"/>
      <c r="AH58" s="432"/>
      <c r="AI58" s="432"/>
      <c r="AJ58" s="175"/>
      <c r="AK58" s="175"/>
      <c r="AL58" s="175"/>
      <c r="AM58" s="175"/>
      <c r="AN58" s="175"/>
      <c r="AO58" s="175"/>
      <c r="AP58" s="175"/>
      <c r="AQ58" s="129"/>
      <c r="BJ58" s="180"/>
    </row>
    <row r="59" spans="2:62" ht="15" customHeight="1">
      <c r="B59" s="402"/>
      <c r="C59" s="402"/>
      <c r="D59" s="402"/>
      <c r="E59" s="402"/>
      <c r="F59" s="402"/>
      <c r="G59" s="402"/>
      <c r="H59" s="402"/>
      <c r="I59" s="402"/>
      <c r="J59" s="402"/>
      <c r="K59" s="403"/>
      <c r="L59" s="424" t="s">
        <v>484</v>
      </c>
      <c r="M59" s="425"/>
      <c r="N59" s="425"/>
      <c r="O59" s="425"/>
      <c r="P59" s="425"/>
      <c r="Q59" s="425"/>
      <c r="R59" s="425"/>
      <c r="S59" s="425"/>
      <c r="T59" s="434"/>
      <c r="U59" s="435"/>
      <c r="V59" s="435"/>
      <c r="W59" s="435"/>
      <c r="X59" s="435"/>
      <c r="Y59" s="435"/>
      <c r="Z59" s="435"/>
      <c r="AA59" s="436"/>
      <c r="AB59" s="434"/>
      <c r="AC59" s="435"/>
      <c r="AD59" s="435"/>
      <c r="AE59" s="435"/>
      <c r="AF59" s="435"/>
      <c r="AG59" s="435"/>
      <c r="AH59" s="435"/>
      <c r="AI59" s="435"/>
      <c r="AJ59" s="175"/>
      <c r="AK59" s="175"/>
      <c r="AL59" s="175"/>
      <c r="AM59" s="175"/>
      <c r="AN59" s="175"/>
      <c r="AO59" s="175"/>
      <c r="AP59" s="175"/>
      <c r="AQ59" s="129"/>
      <c r="BJ59" s="181"/>
    </row>
    <row r="60" spans="2:62" ht="10.5" customHeight="1">
      <c r="B60" s="404"/>
      <c r="C60" s="404"/>
      <c r="D60" s="404"/>
      <c r="E60" s="404"/>
      <c r="F60" s="404"/>
      <c r="G60" s="404"/>
      <c r="H60" s="404"/>
      <c r="I60" s="404"/>
      <c r="J60" s="404"/>
      <c r="K60" s="405"/>
      <c r="L60" s="461" t="s">
        <v>464</v>
      </c>
      <c r="M60" s="462"/>
      <c r="N60" s="462"/>
      <c r="O60" s="462"/>
      <c r="P60" s="462"/>
      <c r="Q60" s="462"/>
      <c r="R60" s="462"/>
      <c r="S60" s="462"/>
      <c r="T60" s="461" t="s">
        <v>465</v>
      </c>
      <c r="U60" s="462"/>
      <c r="V60" s="462"/>
      <c r="W60" s="462"/>
      <c r="X60" s="462"/>
      <c r="Y60" s="462"/>
      <c r="Z60" s="462"/>
      <c r="AA60" s="462"/>
      <c r="AB60" s="461" t="s">
        <v>464</v>
      </c>
      <c r="AC60" s="462"/>
      <c r="AD60" s="462"/>
      <c r="AE60" s="462"/>
      <c r="AF60" s="462"/>
      <c r="AG60" s="462"/>
      <c r="AH60" s="462"/>
      <c r="AI60" s="462"/>
      <c r="AJ60" s="175"/>
      <c r="AK60" s="175"/>
      <c r="AL60" s="175"/>
      <c r="AM60" s="175"/>
      <c r="AN60" s="175"/>
      <c r="AO60" s="175"/>
      <c r="AP60" s="175"/>
      <c r="AQ60" s="129"/>
      <c r="BJ60" s="182"/>
    </row>
    <row r="61" spans="2:62" ht="13.5" customHeight="1">
      <c r="K61" s="26"/>
      <c r="T61" s="83"/>
      <c r="U61" s="83"/>
      <c r="V61" s="83"/>
      <c r="W61" s="83"/>
      <c r="X61" s="83"/>
      <c r="Y61" s="83"/>
      <c r="Z61" s="83"/>
      <c r="AA61" s="83"/>
      <c r="AB61" s="83"/>
      <c r="AC61" s="83"/>
      <c r="AD61" s="83"/>
      <c r="AE61" s="83"/>
      <c r="AF61" s="83"/>
      <c r="AG61" s="83"/>
      <c r="AH61" s="83"/>
      <c r="AI61" s="83"/>
      <c r="AJ61" s="175"/>
      <c r="AK61" s="175"/>
      <c r="AL61" s="175"/>
      <c r="AM61" s="175"/>
      <c r="AN61" s="175"/>
      <c r="AO61" s="175"/>
      <c r="AP61" s="175"/>
      <c r="AQ61" s="129"/>
      <c r="BJ61" s="179"/>
    </row>
    <row r="62" spans="2:62" ht="13.5" customHeight="1">
      <c r="C62" s="254" t="s">
        <v>7</v>
      </c>
      <c r="D62" s="254"/>
      <c r="E62" s="254"/>
      <c r="F62" s="280">
        <v>22</v>
      </c>
      <c r="G62" s="280"/>
      <c r="H62" s="254" t="s">
        <v>6</v>
      </c>
      <c r="I62" s="254"/>
      <c r="J62" s="254"/>
      <c r="K62" s="27"/>
      <c r="L62" s="279">
        <v>0</v>
      </c>
      <c r="M62" s="279"/>
      <c r="N62" s="279"/>
      <c r="O62" s="279"/>
      <c r="P62" s="279"/>
      <c r="Q62" s="279"/>
      <c r="R62" s="279"/>
      <c r="S62" s="279"/>
      <c r="T62" s="472">
        <v>0</v>
      </c>
      <c r="U62" s="472"/>
      <c r="V62" s="472"/>
      <c r="W62" s="472"/>
      <c r="X62" s="472"/>
      <c r="Y62" s="472"/>
      <c r="Z62" s="472"/>
      <c r="AA62" s="472"/>
      <c r="AB62" s="472">
        <v>0</v>
      </c>
      <c r="AC62" s="472"/>
      <c r="AD62" s="472"/>
      <c r="AE62" s="472"/>
      <c r="AF62" s="472"/>
      <c r="AG62" s="472"/>
      <c r="AH62" s="472"/>
      <c r="AI62" s="472"/>
      <c r="AJ62" s="175"/>
      <c r="AK62" s="175"/>
      <c r="AL62" s="175"/>
      <c r="AM62" s="175"/>
      <c r="AN62" s="175"/>
      <c r="AO62" s="175"/>
      <c r="AP62" s="175"/>
      <c r="AQ62" s="129"/>
      <c r="AX62" s="18"/>
      <c r="BJ62" s="179"/>
    </row>
    <row r="63" spans="2:62" ht="13.5" customHeight="1">
      <c r="C63" s="254"/>
      <c r="D63" s="254"/>
      <c r="E63" s="254"/>
      <c r="F63" s="280">
        <v>23</v>
      </c>
      <c r="G63" s="280"/>
      <c r="H63" s="254"/>
      <c r="I63" s="254"/>
      <c r="J63" s="254"/>
      <c r="K63" s="27"/>
      <c r="L63" s="279">
        <v>0</v>
      </c>
      <c r="M63" s="279"/>
      <c r="N63" s="279"/>
      <c r="O63" s="279"/>
      <c r="P63" s="279"/>
      <c r="Q63" s="279"/>
      <c r="R63" s="279"/>
      <c r="S63" s="279"/>
      <c r="T63" s="279">
        <v>0</v>
      </c>
      <c r="U63" s="279"/>
      <c r="V63" s="279"/>
      <c r="W63" s="279"/>
      <c r="X63" s="279"/>
      <c r="Y63" s="279"/>
      <c r="Z63" s="279"/>
      <c r="AA63" s="279"/>
      <c r="AB63" s="279">
        <v>0</v>
      </c>
      <c r="AC63" s="279"/>
      <c r="AD63" s="279"/>
      <c r="AE63" s="279"/>
      <c r="AF63" s="279"/>
      <c r="AG63" s="279"/>
      <c r="AH63" s="279"/>
      <c r="AI63" s="279"/>
      <c r="AJ63" s="175"/>
      <c r="AK63" s="175"/>
      <c r="AL63" s="175"/>
      <c r="AM63" s="175"/>
      <c r="AN63" s="175"/>
      <c r="AO63" s="175"/>
      <c r="AP63" s="175"/>
      <c r="AQ63" s="129"/>
      <c r="BJ63" s="178"/>
    </row>
    <row r="64" spans="2:62" ht="13.5" customHeight="1">
      <c r="F64" s="280">
        <v>24</v>
      </c>
      <c r="G64" s="280"/>
      <c r="K64" s="27"/>
      <c r="L64" s="279">
        <v>10181</v>
      </c>
      <c r="M64" s="279"/>
      <c r="N64" s="279"/>
      <c r="O64" s="279"/>
      <c r="P64" s="279"/>
      <c r="Q64" s="279"/>
      <c r="R64" s="279"/>
      <c r="S64" s="279"/>
      <c r="T64" s="279">
        <v>0</v>
      </c>
      <c r="U64" s="279"/>
      <c r="V64" s="279"/>
      <c r="W64" s="279"/>
      <c r="X64" s="279"/>
      <c r="Y64" s="279"/>
      <c r="Z64" s="279"/>
      <c r="AA64" s="279"/>
      <c r="AB64" s="279">
        <v>0</v>
      </c>
      <c r="AC64" s="279"/>
      <c r="AD64" s="279"/>
      <c r="AE64" s="279"/>
      <c r="AF64" s="279"/>
      <c r="AG64" s="279"/>
      <c r="AH64" s="279"/>
      <c r="AI64" s="279"/>
      <c r="AJ64" s="175"/>
      <c r="AK64" s="175"/>
      <c r="AL64" s="175"/>
      <c r="AM64" s="175"/>
      <c r="AN64" s="175"/>
      <c r="AO64" s="175"/>
      <c r="AP64" s="175"/>
      <c r="AQ64" s="129"/>
      <c r="BJ64" s="178"/>
    </row>
    <row r="65" spans="2:62" ht="13.5" customHeight="1">
      <c r="F65" s="281">
        <v>25</v>
      </c>
      <c r="G65" s="281"/>
      <c r="K65" s="27"/>
      <c r="L65" s="262">
        <v>12313</v>
      </c>
      <c r="M65" s="262"/>
      <c r="N65" s="262"/>
      <c r="O65" s="262"/>
      <c r="P65" s="262"/>
      <c r="Q65" s="262"/>
      <c r="R65" s="262"/>
      <c r="S65" s="262"/>
      <c r="T65" s="262">
        <v>5062</v>
      </c>
      <c r="U65" s="262"/>
      <c r="V65" s="262"/>
      <c r="W65" s="262"/>
      <c r="X65" s="262"/>
      <c r="Y65" s="262"/>
      <c r="Z65" s="262"/>
      <c r="AA65" s="262"/>
      <c r="AB65" s="262">
        <v>3530</v>
      </c>
      <c r="AC65" s="262"/>
      <c r="AD65" s="262"/>
      <c r="AE65" s="262"/>
      <c r="AF65" s="262"/>
      <c r="AG65" s="262"/>
      <c r="AH65" s="262"/>
      <c r="AI65" s="262"/>
      <c r="AJ65" s="46"/>
      <c r="AK65" s="175"/>
      <c r="AL65" s="175"/>
      <c r="AM65" s="175"/>
      <c r="AN65" s="175"/>
      <c r="AO65" s="175"/>
      <c r="AP65" s="175"/>
      <c r="AQ65" s="129"/>
      <c r="BJ65" s="87"/>
    </row>
    <row r="66" spans="2:62" ht="10.5" customHeight="1">
      <c r="B66" s="240"/>
      <c r="C66" s="240"/>
      <c r="D66" s="240"/>
      <c r="E66" s="1"/>
      <c r="F66" s="176"/>
      <c r="G66" s="176"/>
      <c r="H66" s="1"/>
      <c r="I66" s="1"/>
      <c r="J66" s="1"/>
      <c r="K66" s="28"/>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46"/>
      <c r="AK66" s="175"/>
      <c r="AL66" s="175"/>
      <c r="AM66" s="175"/>
      <c r="AN66" s="175"/>
      <c r="AO66" s="175"/>
      <c r="AP66" s="175"/>
      <c r="AQ66" s="129"/>
      <c r="BJ66" s="87"/>
    </row>
    <row r="67" spans="2:62" ht="13.5" customHeight="1">
      <c r="B67" s="389" t="s">
        <v>24</v>
      </c>
      <c r="C67" s="389"/>
      <c r="D67" s="148" t="s">
        <v>441</v>
      </c>
      <c r="E67" s="287">
        <v>-1</v>
      </c>
      <c r="F67" s="287"/>
      <c r="G67" s="192" t="s">
        <v>539</v>
      </c>
      <c r="I67" s="192"/>
      <c r="J67" s="192"/>
      <c r="K67" s="192"/>
      <c r="L67" s="192"/>
      <c r="M67" s="192"/>
      <c r="N67" s="192"/>
      <c r="O67" s="192"/>
      <c r="P67" s="192"/>
      <c r="Q67" s="192"/>
      <c r="R67" s="192"/>
      <c r="S67" s="192"/>
      <c r="T67" s="192"/>
      <c r="U67" s="192"/>
      <c r="V67" s="192"/>
      <c r="W67" s="192"/>
      <c r="X67" s="192"/>
      <c r="Y67" s="192"/>
      <c r="Z67" s="193"/>
      <c r="AA67" s="192"/>
      <c r="AB67" s="192"/>
      <c r="AC67" s="192"/>
      <c r="AD67" s="192"/>
      <c r="AE67" s="192"/>
      <c r="AF67" s="192"/>
      <c r="AG67" s="192"/>
      <c r="AH67" s="192"/>
      <c r="AI67" s="192"/>
      <c r="AJ67" s="192"/>
      <c r="AK67" s="192"/>
      <c r="AL67" s="192"/>
      <c r="AM67" s="192"/>
      <c r="AN67" s="192"/>
      <c r="AO67" s="192"/>
      <c r="AP67" s="192"/>
      <c r="AQ67" s="192"/>
      <c r="AR67" s="192"/>
      <c r="AS67" s="192"/>
      <c r="AT67" s="192"/>
      <c r="AU67" s="192"/>
      <c r="AV67" s="192"/>
      <c r="AW67" s="192"/>
      <c r="AX67" s="192"/>
      <c r="AY67" s="192"/>
      <c r="AZ67" s="192"/>
      <c r="BA67" s="192"/>
      <c r="BB67" s="192"/>
      <c r="BC67" s="192"/>
      <c r="BD67" s="192"/>
      <c r="BE67" s="192"/>
      <c r="BF67" s="192"/>
      <c r="BG67" s="192"/>
      <c r="BH67" s="192"/>
      <c r="BI67" s="192"/>
      <c r="BJ67" s="191"/>
    </row>
    <row r="68" spans="2:62" ht="13.5" customHeight="1">
      <c r="B68" s="83"/>
      <c r="C68" s="183"/>
      <c r="D68" s="183"/>
      <c r="E68" s="242"/>
      <c r="F68" s="242"/>
      <c r="G68" s="192" t="s">
        <v>528</v>
      </c>
      <c r="I68" s="192"/>
      <c r="J68" s="192"/>
      <c r="K68" s="192"/>
      <c r="L68" s="192"/>
      <c r="M68" s="192"/>
      <c r="N68" s="192"/>
      <c r="O68" s="192"/>
      <c r="P68" s="192"/>
      <c r="Q68" s="192"/>
      <c r="R68" s="192"/>
      <c r="S68" s="192"/>
      <c r="T68" s="192"/>
      <c r="U68" s="192"/>
      <c r="V68" s="192"/>
      <c r="W68" s="192"/>
      <c r="X68" s="192"/>
      <c r="Y68" s="192"/>
      <c r="Z68" s="193"/>
      <c r="AA68" s="192"/>
      <c r="AB68" s="192"/>
      <c r="AC68" s="192"/>
      <c r="AD68" s="192"/>
      <c r="AE68" s="192"/>
      <c r="AF68" s="192"/>
      <c r="AG68" s="192"/>
      <c r="AH68" s="192"/>
      <c r="AI68" s="192"/>
      <c r="AJ68" s="192"/>
      <c r="AK68" s="192"/>
      <c r="AL68" s="192"/>
      <c r="AM68" s="192"/>
      <c r="AN68" s="192"/>
      <c r="AO68" s="192"/>
      <c r="AP68" s="192"/>
      <c r="AQ68" s="192"/>
      <c r="AR68" s="192"/>
      <c r="AS68" s="192"/>
      <c r="AT68" s="192"/>
      <c r="AU68" s="192"/>
      <c r="AV68" s="192"/>
      <c r="AW68" s="192"/>
      <c r="AX68" s="192"/>
      <c r="AY68" s="192"/>
      <c r="AZ68" s="192"/>
      <c r="BA68" s="192"/>
      <c r="BB68" s="192"/>
      <c r="BC68" s="192"/>
      <c r="BD68" s="192"/>
      <c r="BE68" s="192"/>
      <c r="BF68" s="192"/>
      <c r="BG68" s="192"/>
      <c r="BH68" s="192"/>
      <c r="BI68" s="192"/>
      <c r="BJ68" s="191"/>
    </row>
    <row r="69" spans="2:62" ht="13.5" customHeight="1">
      <c r="B69" s="83"/>
      <c r="C69" s="183"/>
      <c r="D69" s="183"/>
      <c r="E69" s="288">
        <v>-2</v>
      </c>
      <c r="F69" s="288"/>
      <c r="G69" s="192" t="s">
        <v>486</v>
      </c>
      <c r="I69" s="192"/>
      <c r="J69" s="192"/>
      <c r="K69" s="192"/>
      <c r="L69" s="192"/>
      <c r="M69" s="192"/>
      <c r="N69" s="192"/>
      <c r="O69" s="192"/>
      <c r="P69" s="192"/>
      <c r="Q69" s="192"/>
      <c r="R69" s="192"/>
      <c r="S69" s="192"/>
      <c r="T69" s="192"/>
      <c r="U69" s="192"/>
      <c r="V69" s="192"/>
      <c r="W69" s="192"/>
      <c r="X69" s="192"/>
      <c r="Y69" s="192"/>
      <c r="Z69" s="193"/>
      <c r="AA69" s="192"/>
      <c r="AB69" s="192"/>
      <c r="AC69" s="192"/>
      <c r="AD69" s="192"/>
      <c r="AE69" s="192"/>
      <c r="AF69" s="192"/>
      <c r="AG69" s="192"/>
      <c r="AH69" s="192"/>
      <c r="AI69" s="192"/>
      <c r="AJ69" s="192"/>
      <c r="AK69" s="192"/>
      <c r="AL69" s="192"/>
      <c r="AM69" s="192"/>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1"/>
    </row>
    <row r="70" spans="2:62">
      <c r="B70" s="254" t="s">
        <v>25</v>
      </c>
      <c r="C70" s="254"/>
      <c r="D70" s="254"/>
      <c r="E70" s="144" t="s">
        <v>441</v>
      </c>
      <c r="F70" s="3" t="s">
        <v>444</v>
      </c>
      <c r="BJ70" s="18"/>
    </row>
  </sheetData>
  <mergeCells count="287">
    <mergeCell ref="L65:S65"/>
    <mergeCell ref="T65:AA65"/>
    <mergeCell ref="AB65:AI65"/>
    <mergeCell ref="C62:E62"/>
    <mergeCell ref="H62:J62"/>
    <mergeCell ref="L62:S62"/>
    <mergeCell ref="T62:AA62"/>
    <mergeCell ref="AB62:AI62"/>
    <mergeCell ref="C63:E63"/>
    <mergeCell ref="H63:J63"/>
    <mergeCell ref="L63:S63"/>
    <mergeCell ref="T63:AA63"/>
    <mergeCell ref="AB63:AI63"/>
    <mergeCell ref="F63:G63"/>
    <mergeCell ref="L58:S58"/>
    <mergeCell ref="T58:AA59"/>
    <mergeCell ref="AB58:AI59"/>
    <mergeCell ref="L59:S59"/>
    <mergeCell ref="L60:S60"/>
    <mergeCell ref="T60:AA60"/>
    <mergeCell ref="AB60:AI60"/>
    <mergeCell ref="F64:G64"/>
    <mergeCell ref="L64:S64"/>
    <mergeCell ref="T64:AA64"/>
    <mergeCell ref="AB64:AI64"/>
    <mergeCell ref="L55:S55"/>
    <mergeCell ref="T55:AA55"/>
    <mergeCell ref="AB55:AI55"/>
    <mergeCell ref="AJ55:AR55"/>
    <mergeCell ref="AS55:BA55"/>
    <mergeCell ref="BB55:BI55"/>
    <mergeCell ref="F54:G54"/>
    <mergeCell ref="F56:G56"/>
    <mergeCell ref="L56:S56"/>
    <mergeCell ref="T56:AA56"/>
    <mergeCell ref="AB56:AI56"/>
    <mergeCell ref="AJ56:AR56"/>
    <mergeCell ref="AS56:BA56"/>
    <mergeCell ref="BB56:BI56"/>
    <mergeCell ref="L54:S54"/>
    <mergeCell ref="T54:AA54"/>
    <mergeCell ref="AB54:AI54"/>
    <mergeCell ref="AJ54:AR54"/>
    <mergeCell ref="AS54:BA54"/>
    <mergeCell ref="BB54:BI54"/>
    <mergeCell ref="L32:S33"/>
    <mergeCell ref="T32:AA33"/>
    <mergeCell ref="AB32:AI33"/>
    <mergeCell ref="AJ32:AQ33"/>
    <mergeCell ref="AR32:AY32"/>
    <mergeCell ref="AS50:BA50"/>
    <mergeCell ref="BB50:BI50"/>
    <mergeCell ref="L51:S51"/>
    <mergeCell ref="T51:AA51"/>
    <mergeCell ref="AB51:AI51"/>
    <mergeCell ref="AJ51:AR51"/>
    <mergeCell ref="AS51:BA51"/>
    <mergeCell ref="BB51:BI51"/>
    <mergeCell ref="AZ37:BG37"/>
    <mergeCell ref="L38:S38"/>
    <mergeCell ref="T38:AA38"/>
    <mergeCell ref="AB38:AI38"/>
    <mergeCell ref="AZ38:BG38"/>
    <mergeCell ref="L39:S39"/>
    <mergeCell ref="T39:AA39"/>
    <mergeCell ref="AB39:AI39"/>
    <mergeCell ref="AJ39:AQ39"/>
    <mergeCell ref="AR39:AY39"/>
    <mergeCell ref="AZ39:BG39"/>
    <mergeCell ref="BB53:BI53"/>
    <mergeCell ref="H53:J53"/>
    <mergeCell ref="L53:S53"/>
    <mergeCell ref="T53:AA53"/>
    <mergeCell ref="AB53:AI53"/>
    <mergeCell ref="AJ53:AR53"/>
    <mergeCell ref="AS53:BA53"/>
    <mergeCell ref="AZ36:BG36"/>
    <mergeCell ref="L22:S22"/>
    <mergeCell ref="T22:AA22"/>
    <mergeCell ref="AB22:AI22"/>
    <mergeCell ref="AJ22:AY22"/>
    <mergeCell ref="AZ22:BG23"/>
    <mergeCell ref="L23:S23"/>
    <mergeCell ref="T23:AA23"/>
    <mergeCell ref="AB23:AI23"/>
    <mergeCell ref="AJ23:AQ23"/>
    <mergeCell ref="AR23:AY23"/>
    <mergeCell ref="AB24:AI24"/>
    <mergeCell ref="AJ24:AQ24"/>
    <mergeCell ref="AR24:AY24"/>
    <mergeCell ref="AZ24:BG24"/>
    <mergeCell ref="AZ32:BG32"/>
    <mergeCell ref="AR33:AY33"/>
    <mergeCell ref="AZ33:BG33"/>
    <mergeCell ref="L34:S34"/>
    <mergeCell ref="T34:AA34"/>
    <mergeCell ref="AB34:AI34"/>
    <mergeCell ref="AJ34:AQ34"/>
    <mergeCell ref="AR34:AY34"/>
    <mergeCell ref="AZ34:BG34"/>
    <mergeCell ref="AQ11:AT11"/>
    <mergeCell ref="AU11:AX11"/>
    <mergeCell ref="AY11:BB11"/>
    <mergeCell ref="AY12:BB12"/>
    <mergeCell ref="AA15:AD15"/>
    <mergeCell ref="AE15:AH15"/>
    <mergeCell ref="AI15:AL15"/>
    <mergeCell ref="AM15:AP15"/>
    <mergeCell ref="C11:E11"/>
    <mergeCell ref="F11:G11"/>
    <mergeCell ref="S13:V13"/>
    <mergeCell ref="W13:Z13"/>
    <mergeCell ref="O12:R12"/>
    <mergeCell ref="S12:V12"/>
    <mergeCell ref="W12:Z12"/>
    <mergeCell ref="AA12:AD12"/>
    <mergeCell ref="AE12:AH12"/>
    <mergeCell ref="S15:V15"/>
    <mergeCell ref="W15:Z15"/>
    <mergeCell ref="AM14:AP14"/>
    <mergeCell ref="AQ14:AT14"/>
    <mergeCell ref="AU14:AX14"/>
    <mergeCell ref="AY14:BB14"/>
    <mergeCell ref="L24:S24"/>
    <mergeCell ref="T24:AA24"/>
    <mergeCell ref="T26:AA26"/>
    <mergeCell ref="AB26:AI26"/>
    <mergeCell ref="AJ26:AQ26"/>
    <mergeCell ref="H11:J11"/>
    <mergeCell ref="BG11:BJ11"/>
    <mergeCell ref="F12:G12"/>
    <mergeCell ref="F13:G13"/>
    <mergeCell ref="BG14:BJ14"/>
    <mergeCell ref="BG15:BJ15"/>
    <mergeCell ref="AA13:AD13"/>
    <mergeCell ref="AE13:AH13"/>
    <mergeCell ref="AI13:AL13"/>
    <mergeCell ref="AM13:AP13"/>
    <mergeCell ref="AQ13:AT13"/>
    <mergeCell ref="AU13:AX13"/>
    <mergeCell ref="AY13:BB13"/>
    <mergeCell ref="AA14:AD14"/>
    <mergeCell ref="AE14:AH14"/>
    <mergeCell ref="AI14:AL14"/>
    <mergeCell ref="AQ15:AT15"/>
    <mergeCell ref="AU15:AX15"/>
    <mergeCell ref="AY15:BB15"/>
    <mergeCell ref="A1:S2"/>
    <mergeCell ref="B4:BJ4"/>
    <mergeCell ref="O7:R9"/>
    <mergeCell ref="S7:V9"/>
    <mergeCell ref="W7:Z9"/>
    <mergeCell ref="AA7:AD9"/>
    <mergeCell ref="AE7:AH9"/>
    <mergeCell ref="B19:BI19"/>
    <mergeCell ref="B20:BI20"/>
    <mergeCell ref="BC11:BF11"/>
    <mergeCell ref="BC12:BF12"/>
    <mergeCell ref="BC13:BF13"/>
    <mergeCell ref="BC14:BF14"/>
    <mergeCell ref="BC15:BF15"/>
    <mergeCell ref="W11:Z11"/>
    <mergeCell ref="AA11:AD11"/>
    <mergeCell ref="F14:G14"/>
    <mergeCell ref="F15:G15"/>
    <mergeCell ref="O11:R11"/>
    <mergeCell ref="S11:V11"/>
    <mergeCell ref="O13:R13"/>
    <mergeCell ref="O14:R14"/>
    <mergeCell ref="O15:R15"/>
    <mergeCell ref="AI11:AL11"/>
    <mergeCell ref="AR26:AY26"/>
    <mergeCell ref="AZ26:BG26"/>
    <mergeCell ref="L27:S27"/>
    <mergeCell ref="T27:AA27"/>
    <mergeCell ref="AB27:AI27"/>
    <mergeCell ref="AJ27:AQ27"/>
    <mergeCell ref="AR27:AY27"/>
    <mergeCell ref="AZ27:BG27"/>
    <mergeCell ref="F28:G28"/>
    <mergeCell ref="F26:G26"/>
    <mergeCell ref="H26:J26"/>
    <mergeCell ref="F27:G27"/>
    <mergeCell ref="L26:S26"/>
    <mergeCell ref="L30:S30"/>
    <mergeCell ref="T30:AA30"/>
    <mergeCell ref="AB30:AI30"/>
    <mergeCell ref="AJ30:AQ30"/>
    <mergeCell ref="AR30:AY30"/>
    <mergeCell ref="AZ30:BG30"/>
    <mergeCell ref="L28:S28"/>
    <mergeCell ref="T28:AA28"/>
    <mergeCell ref="AB28:AI28"/>
    <mergeCell ref="AJ28:AQ28"/>
    <mergeCell ref="AR28:AY28"/>
    <mergeCell ref="AZ28:BG28"/>
    <mergeCell ref="L29:S29"/>
    <mergeCell ref="T29:AA29"/>
    <mergeCell ref="AB29:AI29"/>
    <mergeCell ref="AJ29:AQ29"/>
    <mergeCell ref="AR29:AY29"/>
    <mergeCell ref="AZ29:BG29"/>
    <mergeCell ref="L40:S40"/>
    <mergeCell ref="T40:AA40"/>
    <mergeCell ref="L36:S36"/>
    <mergeCell ref="T36:AA36"/>
    <mergeCell ref="L37:S37"/>
    <mergeCell ref="T37:AA37"/>
    <mergeCell ref="AB37:AI37"/>
    <mergeCell ref="AJ37:AQ37"/>
    <mergeCell ref="AR37:AY37"/>
    <mergeCell ref="AB36:AI36"/>
    <mergeCell ref="AJ36:AQ36"/>
    <mergeCell ref="AR36:AY36"/>
    <mergeCell ref="AJ38:AQ38"/>
    <mergeCell ref="AR38:AY38"/>
    <mergeCell ref="AB49:AI49"/>
    <mergeCell ref="AJ49:AR49"/>
    <mergeCell ref="AS49:BA49"/>
    <mergeCell ref="BB49:BI49"/>
    <mergeCell ref="AB50:AI50"/>
    <mergeCell ref="AJ50:AR50"/>
    <mergeCell ref="AY7:BB9"/>
    <mergeCell ref="AE11:AH11"/>
    <mergeCell ref="B70:D70"/>
    <mergeCell ref="F55:G55"/>
    <mergeCell ref="F62:G62"/>
    <mergeCell ref="AB40:AI40"/>
    <mergeCell ref="AJ40:AQ40"/>
    <mergeCell ref="AR40:AY40"/>
    <mergeCell ref="B46:D46"/>
    <mergeCell ref="B47:BI47"/>
    <mergeCell ref="B49:K51"/>
    <mergeCell ref="L49:S50"/>
    <mergeCell ref="T49:AA50"/>
    <mergeCell ref="C53:E53"/>
    <mergeCell ref="F53:G53"/>
    <mergeCell ref="AZ40:BG40"/>
    <mergeCell ref="F36:G36"/>
    <mergeCell ref="F37:G37"/>
    <mergeCell ref="C17:D17"/>
    <mergeCell ref="K13:N13"/>
    <mergeCell ref="K14:N14"/>
    <mergeCell ref="K15:N15"/>
    <mergeCell ref="B6:J9"/>
    <mergeCell ref="K6:N9"/>
    <mergeCell ref="O6:BJ6"/>
    <mergeCell ref="AI7:AL9"/>
    <mergeCell ref="AQ7:AT9"/>
    <mergeCell ref="BC7:BF9"/>
    <mergeCell ref="BG7:BJ9"/>
    <mergeCell ref="K11:N11"/>
    <mergeCell ref="K12:N12"/>
    <mergeCell ref="BG12:BJ12"/>
    <mergeCell ref="BG13:BJ13"/>
    <mergeCell ref="S14:V14"/>
    <mergeCell ref="W14:Z14"/>
    <mergeCell ref="AI12:AL12"/>
    <mergeCell ref="AM12:AP12"/>
    <mergeCell ref="AQ12:AT12"/>
    <mergeCell ref="AU12:AX12"/>
    <mergeCell ref="AM7:AP9"/>
    <mergeCell ref="AU7:AX9"/>
    <mergeCell ref="AM11:AP11"/>
    <mergeCell ref="B42:C42"/>
    <mergeCell ref="E42:F42"/>
    <mergeCell ref="E43:F43"/>
    <mergeCell ref="E44:F44"/>
    <mergeCell ref="E45:F45"/>
    <mergeCell ref="B67:C67"/>
    <mergeCell ref="E67:F67"/>
    <mergeCell ref="E69:F69"/>
    <mergeCell ref="B18:D18"/>
    <mergeCell ref="F38:G38"/>
    <mergeCell ref="F39:G39"/>
    <mergeCell ref="F29:G29"/>
    <mergeCell ref="F30:G30"/>
    <mergeCell ref="C26:E26"/>
    <mergeCell ref="B22:K24"/>
    <mergeCell ref="B32:K34"/>
    <mergeCell ref="C36:E36"/>
    <mergeCell ref="H36:J36"/>
    <mergeCell ref="F40:G40"/>
    <mergeCell ref="C54:E54"/>
    <mergeCell ref="H54:J54"/>
    <mergeCell ref="B58:K60"/>
    <mergeCell ref="F65:G65"/>
  </mergeCells>
  <phoneticPr fontId="10"/>
  <printOptions horizontalCentered="1"/>
  <pageMargins left="0.47244094488188981" right="0.39370078740157483" top="0.31496062992125984" bottom="0.39370078740157483" header="0" footer="0"/>
  <pageSetup paperSize="9" scale="93"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P60"/>
  <sheetViews>
    <sheetView view="pageBreakPreview" zoomScaleNormal="100" zoomScaleSheetLayoutView="100" workbookViewId="0"/>
  </sheetViews>
  <sheetFormatPr defaultRowHeight="13.5"/>
  <cols>
    <col min="1" max="1" width="1" customWidth="1"/>
    <col min="2" max="63" width="1.625" customWidth="1"/>
  </cols>
  <sheetData>
    <row r="1" spans="2:63" ht="11.1" customHeight="1">
      <c r="BB1" s="243">
        <f>'224'!A1+1</f>
        <v>225</v>
      </c>
      <c r="BC1" s="243"/>
      <c r="BD1" s="243"/>
      <c r="BE1" s="243"/>
      <c r="BF1" s="243"/>
      <c r="BG1" s="243"/>
      <c r="BH1" s="243"/>
      <c r="BI1" s="243"/>
      <c r="BJ1" s="243"/>
      <c r="BK1" s="243"/>
    </row>
    <row r="2" spans="2:63" ht="11.1" customHeight="1">
      <c r="BB2" s="243"/>
      <c r="BC2" s="243"/>
      <c r="BD2" s="243"/>
      <c r="BE2" s="243"/>
      <c r="BF2" s="243"/>
      <c r="BG2" s="243"/>
      <c r="BH2" s="243"/>
      <c r="BI2" s="243"/>
      <c r="BJ2" s="243"/>
      <c r="BK2" s="243"/>
    </row>
    <row r="3" spans="2:63" ht="11.1" customHeight="1">
      <c r="AS3" s="186"/>
      <c r="AT3" s="186"/>
      <c r="AU3" s="186"/>
      <c r="AV3" s="186"/>
      <c r="AW3" s="186"/>
      <c r="AX3" s="186"/>
      <c r="AY3" s="186"/>
      <c r="AZ3" s="186"/>
      <c r="BA3" s="186"/>
    </row>
    <row r="4" spans="2:63" ht="11.1" customHeight="1">
      <c r="AS4" s="186"/>
      <c r="AT4" s="186"/>
      <c r="AU4" s="186"/>
      <c r="AV4" s="186"/>
      <c r="AW4" s="186"/>
      <c r="AX4" s="186"/>
      <c r="AY4" s="186"/>
      <c r="AZ4" s="186"/>
      <c r="BA4" s="186"/>
    </row>
    <row r="5" spans="2:63" ht="18" customHeight="1">
      <c r="B5" s="263" t="s">
        <v>519</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row>
    <row r="6" spans="2:63" ht="12.9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row>
    <row r="7" spans="2:63" ht="15" customHeight="1">
      <c r="B7" s="397" t="s">
        <v>269</v>
      </c>
      <c r="C7" s="341"/>
      <c r="D7" s="341"/>
      <c r="E7" s="341"/>
      <c r="F7" s="341"/>
      <c r="G7" s="341"/>
      <c r="H7" s="341"/>
      <c r="I7" s="341"/>
      <c r="J7" s="341"/>
      <c r="K7" s="341"/>
      <c r="L7" s="341" t="s">
        <v>270</v>
      </c>
      <c r="M7" s="341"/>
      <c r="N7" s="341"/>
      <c r="O7" s="341"/>
      <c r="P7" s="341"/>
      <c r="Q7" s="341"/>
      <c r="R7" s="341"/>
      <c r="S7" s="341"/>
      <c r="T7" s="341"/>
      <c r="U7" s="341"/>
      <c r="V7" s="341"/>
      <c r="W7" s="341"/>
      <c r="X7" s="341"/>
      <c r="Y7" s="341"/>
      <c r="Z7" s="341"/>
      <c r="AA7" s="341"/>
      <c r="AB7" s="341"/>
      <c r="AC7" s="341" t="s">
        <v>271</v>
      </c>
      <c r="AD7" s="341"/>
      <c r="AE7" s="341"/>
      <c r="AF7" s="341"/>
      <c r="AG7" s="341"/>
      <c r="AH7" s="341"/>
      <c r="AI7" s="341"/>
      <c r="AJ7" s="341"/>
      <c r="AK7" s="341"/>
      <c r="AL7" s="341"/>
      <c r="AM7" s="341"/>
      <c r="AN7" s="341"/>
      <c r="AO7" s="341"/>
      <c r="AP7" s="341"/>
      <c r="AQ7" s="341"/>
      <c r="AR7" s="341"/>
      <c r="AS7" s="341"/>
      <c r="AT7" s="341" t="s">
        <v>272</v>
      </c>
      <c r="AU7" s="341"/>
      <c r="AV7" s="341"/>
      <c r="AW7" s="341"/>
      <c r="AX7" s="341"/>
      <c r="AY7" s="341"/>
      <c r="AZ7" s="341"/>
      <c r="BA7" s="341"/>
      <c r="BB7" s="341"/>
      <c r="BC7" s="341"/>
      <c r="BD7" s="341"/>
      <c r="BE7" s="341"/>
      <c r="BF7" s="341"/>
      <c r="BG7" s="341"/>
      <c r="BH7" s="341"/>
      <c r="BI7" s="341"/>
      <c r="BJ7" s="342"/>
    </row>
    <row r="8" spans="2:63" ht="15" customHeight="1">
      <c r="B8" s="399"/>
      <c r="C8" s="289"/>
      <c r="D8" s="289"/>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89"/>
      <c r="AV8" s="289"/>
      <c r="AW8" s="289"/>
      <c r="AX8" s="289"/>
      <c r="AY8" s="289"/>
      <c r="AZ8" s="289"/>
      <c r="BA8" s="289"/>
      <c r="BB8" s="289"/>
      <c r="BC8" s="289"/>
      <c r="BD8" s="289"/>
      <c r="BE8" s="289"/>
      <c r="BF8" s="289"/>
      <c r="BG8" s="289"/>
      <c r="BH8" s="289"/>
      <c r="BI8" s="289"/>
      <c r="BJ8" s="343"/>
    </row>
    <row r="9" spans="2:63" ht="10.5" customHeight="1">
      <c r="K9" s="26"/>
    </row>
    <row r="10" spans="2:63">
      <c r="C10" s="254" t="s">
        <v>265</v>
      </c>
      <c r="D10" s="254"/>
      <c r="E10" s="254"/>
      <c r="F10" s="280">
        <v>21</v>
      </c>
      <c r="G10" s="280"/>
      <c r="H10" s="254" t="s">
        <v>269</v>
      </c>
      <c r="I10" s="254"/>
      <c r="J10" s="254"/>
      <c r="K10" s="27"/>
      <c r="L10" s="299">
        <v>2597</v>
      </c>
      <c r="M10" s="299"/>
      <c r="N10" s="299"/>
      <c r="O10" s="299"/>
      <c r="P10" s="299"/>
      <c r="Q10" s="299"/>
      <c r="R10" s="299"/>
      <c r="S10" s="299"/>
      <c r="T10" s="299"/>
      <c r="U10" s="299"/>
      <c r="V10" s="299"/>
      <c r="W10" s="299"/>
      <c r="X10" s="299"/>
      <c r="Y10" s="299"/>
      <c r="Z10" s="299"/>
      <c r="AA10" s="299"/>
      <c r="AB10" s="299"/>
      <c r="AC10" s="299">
        <v>19297</v>
      </c>
      <c r="AD10" s="299"/>
      <c r="AE10" s="299"/>
      <c r="AF10" s="299"/>
      <c r="AG10" s="299"/>
      <c r="AH10" s="299"/>
      <c r="AI10" s="299"/>
      <c r="AJ10" s="299"/>
      <c r="AK10" s="299"/>
      <c r="AL10" s="299"/>
      <c r="AM10" s="299"/>
      <c r="AN10" s="299"/>
      <c r="AO10" s="299"/>
      <c r="AP10" s="299"/>
      <c r="AQ10" s="299"/>
      <c r="AR10" s="299"/>
      <c r="AS10" s="299"/>
      <c r="AT10" s="299">
        <v>32</v>
      </c>
      <c r="AU10" s="299"/>
      <c r="AV10" s="299"/>
      <c r="AW10" s="299"/>
      <c r="AX10" s="299"/>
      <c r="AY10" s="299"/>
      <c r="AZ10" s="299"/>
      <c r="BA10" s="299"/>
      <c r="BB10" s="299"/>
      <c r="BC10" s="299"/>
      <c r="BD10" s="299"/>
      <c r="BE10" s="299"/>
      <c r="BF10" s="299"/>
      <c r="BG10" s="299"/>
      <c r="BH10" s="299"/>
      <c r="BI10" s="299"/>
      <c r="BJ10" s="299"/>
    </row>
    <row r="11" spans="2:63">
      <c r="F11" s="280">
        <v>22</v>
      </c>
      <c r="G11" s="280"/>
      <c r="K11" s="27"/>
      <c r="L11" s="299">
        <v>2807</v>
      </c>
      <c r="M11" s="299"/>
      <c r="N11" s="299"/>
      <c r="O11" s="299"/>
      <c r="P11" s="299"/>
      <c r="Q11" s="299"/>
      <c r="R11" s="299"/>
      <c r="S11" s="299"/>
      <c r="T11" s="299"/>
      <c r="U11" s="299"/>
      <c r="V11" s="299"/>
      <c r="W11" s="299"/>
      <c r="X11" s="299"/>
      <c r="Y11" s="299"/>
      <c r="Z11" s="299"/>
      <c r="AA11" s="299"/>
      <c r="AB11" s="299"/>
      <c r="AC11" s="299">
        <v>19421</v>
      </c>
      <c r="AD11" s="299"/>
      <c r="AE11" s="299"/>
      <c r="AF11" s="299"/>
      <c r="AG11" s="299"/>
      <c r="AH11" s="299"/>
      <c r="AI11" s="299"/>
      <c r="AJ11" s="299"/>
      <c r="AK11" s="299"/>
      <c r="AL11" s="299"/>
      <c r="AM11" s="299"/>
      <c r="AN11" s="299"/>
      <c r="AO11" s="299"/>
      <c r="AP11" s="299"/>
      <c r="AQ11" s="299"/>
      <c r="AR11" s="299"/>
      <c r="AS11" s="299"/>
      <c r="AT11" s="299">
        <v>30</v>
      </c>
      <c r="AU11" s="299"/>
      <c r="AV11" s="299"/>
      <c r="AW11" s="299"/>
      <c r="AX11" s="299"/>
      <c r="AY11" s="299"/>
      <c r="AZ11" s="299"/>
      <c r="BA11" s="299"/>
      <c r="BB11" s="299"/>
      <c r="BC11" s="299"/>
      <c r="BD11" s="299"/>
      <c r="BE11" s="299"/>
      <c r="BF11" s="299"/>
      <c r="BG11" s="299"/>
      <c r="BH11" s="299"/>
      <c r="BI11" s="299"/>
      <c r="BJ11" s="299"/>
    </row>
    <row r="12" spans="2:63">
      <c r="F12" s="280">
        <v>23</v>
      </c>
      <c r="G12" s="280"/>
      <c r="K12" s="27"/>
      <c r="L12" s="299">
        <v>2462</v>
      </c>
      <c r="M12" s="299"/>
      <c r="N12" s="299"/>
      <c r="O12" s="299"/>
      <c r="P12" s="299"/>
      <c r="Q12" s="299"/>
      <c r="R12" s="299"/>
      <c r="S12" s="299"/>
      <c r="T12" s="299"/>
      <c r="U12" s="299"/>
      <c r="V12" s="299"/>
      <c r="W12" s="299"/>
      <c r="X12" s="299"/>
      <c r="Y12" s="299"/>
      <c r="Z12" s="299"/>
      <c r="AA12" s="299"/>
      <c r="AB12" s="299"/>
      <c r="AC12" s="299">
        <v>19911</v>
      </c>
      <c r="AD12" s="299"/>
      <c r="AE12" s="299"/>
      <c r="AF12" s="299"/>
      <c r="AG12" s="299"/>
      <c r="AH12" s="299"/>
      <c r="AI12" s="299"/>
      <c r="AJ12" s="299"/>
      <c r="AK12" s="299"/>
      <c r="AL12" s="299"/>
      <c r="AM12" s="299"/>
      <c r="AN12" s="299"/>
      <c r="AO12" s="299"/>
      <c r="AP12" s="299"/>
      <c r="AQ12" s="299"/>
      <c r="AR12" s="299"/>
      <c r="AS12" s="299"/>
      <c r="AT12" s="299">
        <v>20</v>
      </c>
      <c r="AU12" s="299"/>
      <c r="AV12" s="299"/>
      <c r="AW12" s="299"/>
      <c r="AX12" s="299"/>
      <c r="AY12" s="299"/>
      <c r="AZ12" s="299"/>
      <c r="BA12" s="299"/>
      <c r="BB12" s="299"/>
      <c r="BC12" s="299"/>
      <c r="BD12" s="299"/>
      <c r="BE12" s="299"/>
      <c r="BF12" s="299"/>
      <c r="BG12" s="299"/>
      <c r="BH12" s="299"/>
      <c r="BI12" s="299"/>
      <c r="BJ12" s="299"/>
    </row>
    <row r="13" spans="2:63">
      <c r="F13" s="280">
        <v>24</v>
      </c>
      <c r="G13" s="280"/>
      <c r="K13" s="27"/>
      <c r="L13" s="299">
        <v>2377</v>
      </c>
      <c r="M13" s="299"/>
      <c r="N13" s="299"/>
      <c r="O13" s="299"/>
      <c r="P13" s="299"/>
      <c r="Q13" s="299"/>
      <c r="R13" s="299"/>
      <c r="S13" s="299"/>
      <c r="T13" s="299"/>
      <c r="U13" s="299"/>
      <c r="V13" s="299"/>
      <c r="W13" s="299"/>
      <c r="X13" s="299"/>
      <c r="Y13" s="299"/>
      <c r="Z13" s="299"/>
      <c r="AA13" s="299"/>
      <c r="AB13" s="299"/>
      <c r="AC13" s="299">
        <v>19776</v>
      </c>
      <c r="AD13" s="299"/>
      <c r="AE13" s="299"/>
      <c r="AF13" s="299"/>
      <c r="AG13" s="299"/>
      <c r="AH13" s="299"/>
      <c r="AI13" s="299"/>
      <c r="AJ13" s="299"/>
      <c r="AK13" s="299"/>
      <c r="AL13" s="299"/>
      <c r="AM13" s="299"/>
      <c r="AN13" s="299"/>
      <c r="AO13" s="299"/>
      <c r="AP13" s="299"/>
      <c r="AQ13" s="299"/>
      <c r="AR13" s="299"/>
      <c r="AS13" s="299"/>
      <c r="AT13" s="299">
        <v>18</v>
      </c>
      <c r="AU13" s="299"/>
      <c r="AV13" s="299"/>
      <c r="AW13" s="299"/>
      <c r="AX13" s="299"/>
      <c r="AY13" s="299"/>
      <c r="AZ13" s="299"/>
      <c r="BA13" s="299"/>
      <c r="BB13" s="299"/>
      <c r="BC13" s="299"/>
      <c r="BD13" s="299"/>
      <c r="BE13" s="299"/>
      <c r="BF13" s="299"/>
      <c r="BG13" s="299"/>
      <c r="BH13" s="299"/>
      <c r="BI13" s="299"/>
      <c r="BJ13" s="299"/>
    </row>
    <row r="14" spans="2:63">
      <c r="F14" s="281">
        <v>25</v>
      </c>
      <c r="G14" s="281"/>
      <c r="K14" s="27"/>
      <c r="L14" s="497">
        <v>2343</v>
      </c>
      <c r="M14" s="497"/>
      <c r="N14" s="497"/>
      <c r="O14" s="497"/>
      <c r="P14" s="497"/>
      <c r="Q14" s="497"/>
      <c r="R14" s="497"/>
      <c r="S14" s="497"/>
      <c r="T14" s="497"/>
      <c r="U14" s="497"/>
      <c r="V14" s="497"/>
      <c r="W14" s="497"/>
      <c r="X14" s="497"/>
      <c r="Y14" s="497"/>
      <c r="Z14" s="497"/>
      <c r="AA14" s="497"/>
      <c r="AB14" s="497"/>
      <c r="AC14" s="497">
        <v>19764</v>
      </c>
      <c r="AD14" s="497"/>
      <c r="AE14" s="497"/>
      <c r="AF14" s="497"/>
      <c r="AG14" s="497"/>
      <c r="AH14" s="497"/>
      <c r="AI14" s="497"/>
      <c r="AJ14" s="497"/>
      <c r="AK14" s="497"/>
      <c r="AL14" s="497"/>
      <c r="AM14" s="497"/>
      <c r="AN14" s="497"/>
      <c r="AO14" s="497"/>
      <c r="AP14" s="497"/>
      <c r="AQ14" s="497"/>
      <c r="AR14" s="497"/>
      <c r="AS14" s="497"/>
      <c r="AT14" s="497">
        <v>19</v>
      </c>
      <c r="AU14" s="497"/>
      <c r="AV14" s="497"/>
      <c r="AW14" s="497"/>
      <c r="AX14" s="497"/>
      <c r="AY14" s="497"/>
      <c r="AZ14" s="497"/>
      <c r="BA14" s="497"/>
      <c r="BB14" s="497"/>
      <c r="BC14" s="497"/>
      <c r="BD14" s="497"/>
      <c r="BE14" s="497"/>
      <c r="BF14" s="497"/>
      <c r="BG14" s="497"/>
      <c r="BH14" s="497"/>
      <c r="BI14" s="497"/>
      <c r="BJ14" s="497"/>
    </row>
    <row r="15" spans="2:63" ht="10.5" customHeight="1">
      <c r="B15" s="1"/>
      <c r="C15" s="1"/>
      <c r="D15" s="1"/>
      <c r="E15" s="1"/>
      <c r="F15" s="1"/>
      <c r="G15" s="1"/>
      <c r="H15" s="1"/>
      <c r="I15" s="1"/>
      <c r="J15" s="1"/>
      <c r="K15" s="28"/>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row>
    <row r="16" spans="2:63">
      <c r="B16" s="293" t="s">
        <v>266</v>
      </c>
      <c r="C16" s="293"/>
      <c r="D16" s="293"/>
      <c r="E16" s="187" t="s">
        <v>267</v>
      </c>
      <c r="F16" s="3" t="s">
        <v>273</v>
      </c>
    </row>
    <row r="17" spans="2:62">
      <c r="B17" s="190"/>
      <c r="C17" s="190"/>
      <c r="D17" s="190"/>
      <c r="E17" s="187"/>
      <c r="F17" s="3"/>
    </row>
    <row r="18" spans="2:62" ht="11.1" customHeight="1">
      <c r="AS18" s="186"/>
      <c r="AT18" s="186"/>
      <c r="AU18" s="186"/>
      <c r="AV18" s="186"/>
      <c r="AW18" s="186"/>
      <c r="AX18" s="186"/>
      <c r="AY18" s="186"/>
      <c r="AZ18" s="186"/>
      <c r="BA18" s="186"/>
    </row>
    <row r="19" spans="2:62" ht="18" customHeight="1">
      <c r="B19" s="263" t="s">
        <v>520</v>
      </c>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3"/>
      <c r="AN19" s="263"/>
      <c r="AO19" s="263"/>
      <c r="AP19" s="263"/>
      <c r="AQ19" s="263"/>
      <c r="AR19" s="263"/>
      <c r="AS19" s="263"/>
      <c r="AT19" s="263"/>
      <c r="AU19" s="263"/>
      <c r="AV19" s="263"/>
      <c r="AW19" s="263"/>
      <c r="AX19" s="263"/>
      <c r="AY19" s="263"/>
      <c r="AZ19" s="263"/>
      <c r="BA19" s="263"/>
      <c r="BB19" s="263"/>
      <c r="BC19" s="263"/>
      <c r="BD19" s="263"/>
      <c r="BE19" s="263"/>
      <c r="BF19" s="263"/>
      <c r="BG19" s="263"/>
      <c r="BH19" s="263"/>
      <c r="BI19" s="263"/>
      <c r="BJ19" s="263"/>
    </row>
    <row r="20" spans="2:62" ht="12.95" customHeight="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row>
    <row r="21" spans="2:62">
      <c r="B21" s="266" t="s">
        <v>0</v>
      </c>
      <c r="C21" s="270"/>
      <c r="D21" s="270"/>
      <c r="E21" s="270"/>
      <c r="F21" s="270"/>
      <c r="G21" s="270"/>
      <c r="H21" s="270"/>
      <c r="I21" s="270"/>
      <c r="J21" s="270"/>
      <c r="K21" s="270"/>
      <c r="L21" s="272" t="s">
        <v>1</v>
      </c>
      <c r="M21" s="272"/>
      <c r="N21" s="272"/>
      <c r="O21" s="272"/>
      <c r="P21" s="272"/>
      <c r="Q21" s="272"/>
      <c r="R21" s="272"/>
      <c r="S21" s="272"/>
      <c r="T21" s="272"/>
      <c r="U21" s="272"/>
      <c r="V21" s="272"/>
      <c r="W21" s="272"/>
      <c r="X21" s="272"/>
      <c r="Y21" s="272"/>
      <c r="Z21" s="272"/>
      <c r="AA21" s="272"/>
      <c r="AB21" s="272"/>
      <c r="AC21" s="272"/>
      <c r="AD21" s="272"/>
      <c r="AE21" s="272"/>
      <c r="AF21" s="272"/>
      <c r="AG21" s="272" t="s">
        <v>2</v>
      </c>
      <c r="AH21" s="272"/>
      <c r="AI21" s="272"/>
      <c r="AJ21" s="272"/>
      <c r="AK21" s="272"/>
      <c r="AL21" s="272"/>
      <c r="AM21" s="272"/>
      <c r="AN21" s="272"/>
      <c r="AO21" s="272"/>
      <c r="AP21" s="272"/>
      <c r="AQ21" s="272"/>
      <c r="AR21" s="272"/>
      <c r="AS21" s="272"/>
      <c r="AT21" s="272"/>
      <c r="AU21" s="272"/>
      <c r="AV21" s="272"/>
      <c r="AW21" s="272"/>
      <c r="AX21" s="272"/>
      <c r="AY21" s="272"/>
      <c r="AZ21" s="272"/>
      <c r="BA21" s="272"/>
      <c r="BB21" s="272"/>
      <c r="BC21" s="272"/>
      <c r="BD21" s="272"/>
      <c r="BE21" s="272"/>
      <c r="BF21" s="272"/>
      <c r="BG21" s="272"/>
      <c r="BH21" s="272"/>
      <c r="BI21" s="272"/>
      <c r="BJ21" s="285"/>
    </row>
    <row r="22" spans="2:62">
      <c r="B22" s="283"/>
      <c r="C22" s="271"/>
      <c r="D22" s="271"/>
      <c r="E22" s="271"/>
      <c r="F22" s="271"/>
      <c r="G22" s="271"/>
      <c r="H22" s="271"/>
      <c r="I22" s="271"/>
      <c r="J22" s="271"/>
      <c r="K22" s="271"/>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4"/>
      <c r="AM22" s="284"/>
      <c r="AN22" s="284"/>
      <c r="AO22" s="284"/>
      <c r="AP22" s="284"/>
      <c r="AQ22" s="284"/>
      <c r="AR22" s="284"/>
      <c r="AS22" s="284"/>
      <c r="AT22" s="284"/>
      <c r="AU22" s="284"/>
      <c r="AV22" s="284"/>
      <c r="AW22" s="284"/>
      <c r="AX22" s="284"/>
      <c r="AY22" s="284"/>
      <c r="AZ22" s="284"/>
      <c r="BA22" s="284"/>
      <c r="BB22" s="284"/>
      <c r="BC22" s="284"/>
      <c r="BD22" s="284"/>
      <c r="BE22" s="284"/>
      <c r="BF22" s="284"/>
      <c r="BG22" s="284"/>
      <c r="BH22" s="284"/>
      <c r="BI22" s="284"/>
      <c r="BJ22" s="286"/>
    </row>
    <row r="23" spans="2:62" ht="13.5" customHeight="1">
      <c r="B23" s="283"/>
      <c r="C23" s="271"/>
      <c r="D23" s="271"/>
      <c r="E23" s="271"/>
      <c r="F23" s="271"/>
      <c r="G23" s="271"/>
      <c r="H23" s="271"/>
      <c r="I23" s="271"/>
      <c r="J23" s="271"/>
      <c r="K23" s="271"/>
      <c r="L23" s="271" t="s">
        <v>3</v>
      </c>
      <c r="M23" s="271"/>
      <c r="N23" s="271"/>
      <c r="O23" s="271"/>
      <c r="P23" s="271"/>
      <c r="Q23" s="271"/>
      <c r="R23" s="271"/>
      <c r="S23" s="271" t="s">
        <v>4</v>
      </c>
      <c r="T23" s="271"/>
      <c r="U23" s="271"/>
      <c r="V23" s="271"/>
      <c r="W23" s="271"/>
      <c r="X23" s="271"/>
      <c r="Y23" s="271"/>
      <c r="Z23" s="495" t="s">
        <v>323</v>
      </c>
      <c r="AA23" s="496"/>
      <c r="AB23" s="496"/>
      <c r="AC23" s="496"/>
      <c r="AD23" s="496"/>
      <c r="AE23" s="496"/>
      <c r="AF23" s="496"/>
      <c r="AG23" s="333" t="s">
        <v>5</v>
      </c>
      <c r="AH23" s="271"/>
      <c r="AI23" s="271"/>
      <c r="AJ23" s="271"/>
      <c r="AK23" s="271"/>
      <c r="AL23" s="271"/>
      <c r="AM23" s="271"/>
      <c r="AN23" s="333" t="s">
        <v>8</v>
      </c>
      <c r="AO23" s="271"/>
      <c r="AP23" s="271"/>
      <c r="AQ23" s="271"/>
      <c r="AR23" s="271"/>
      <c r="AS23" s="271"/>
      <c r="AT23" s="271"/>
      <c r="AU23" s="271"/>
      <c r="AV23" s="333" t="s">
        <v>9</v>
      </c>
      <c r="AW23" s="271"/>
      <c r="AX23" s="271"/>
      <c r="AY23" s="271"/>
      <c r="AZ23" s="271"/>
      <c r="BA23" s="271"/>
      <c r="BB23" s="271"/>
      <c r="BC23" s="333" t="s">
        <v>10</v>
      </c>
      <c r="BD23" s="271"/>
      <c r="BE23" s="271"/>
      <c r="BF23" s="271"/>
      <c r="BG23" s="271"/>
      <c r="BH23" s="271"/>
      <c r="BI23" s="271"/>
      <c r="BJ23" s="385"/>
    </row>
    <row r="24" spans="2:62">
      <c r="B24" s="283"/>
      <c r="C24" s="271"/>
      <c r="D24" s="271"/>
      <c r="E24" s="271"/>
      <c r="F24" s="271"/>
      <c r="G24" s="271"/>
      <c r="H24" s="271"/>
      <c r="I24" s="271"/>
      <c r="J24" s="271"/>
      <c r="K24" s="271"/>
      <c r="L24" s="271"/>
      <c r="M24" s="271"/>
      <c r="N24" s="271"/>
      <c r="O24" s="271"/>
      <c r="P24" s="271"/>
      <c r="Q24" s="271"/>
      <c r="R24" s="271"/>
      <c r="S24" s="271"/>
      <c r="T24" s="271"/>
      <c r="U24" s="271"/>
      <c r="V24" s="271"/>
      <c r="W24" s="271"/>
      <c r="X24" s="271"/>
      <c r="Y24" s="271"/>
      <c r="Z24" s="496"/>
      <c r="AA24" s="496"/>
      <c r="AB24" s="496"/>
      <c r="AC24" s="496"/>
      <c r="AD24" s="496"/>
      <c r="AE24" s="496"/>
      <c r="AF24" s="496"/>
      <c r="AG24" s="271"/>
      <c r="AH24" s="271"/>
      <c r="AI24" s="271"/>
      <c r="AJ24" s="271"/>
      <c r="AK24" s="271"/>
      <c r="AL24" s="271"/>
      <c r="AM24" s="271"/>
      <c r="AN24" s="271"/>
      <c r="AO24" s="271"/>
      <c r="AP24" s="271"/>
      <c r="AQ24" s="271"/>
      <c r="AR24" s="271"/>
      <c r="AS24" s="271"/>
      <c r="AT24" s="271"/>
      <c r="AU24" s="271"/>
      <c r="AV24" s="271"/>
      <c r="AW24" s="271"/>
      <c r="AX24" s="271"/>
      <c r="AY24" s="271"/>
      <c r="AZ24" s="271"/>
      <c r="BA24" s="271"/>
      <c r="BB24" s="271"/>
      <c r="BC24" s="271"/>
      <c r="BD24" s="271"/>
      <c r="BE24" s="271"/>
      <c r="BF24" s="271"/>
      <c r="BG24" s="271"/>
      <c r="BH24" s="271"/>
      <c r="BI24" s="271"/>
      <c r="BJ24" s="385"/>
    </row>
    <row r="25" spans="2:62">
      <c r="B25" s="283"/>
      <c r="C25" s="271"/>
      <c r="D25" s="271"/>
      <c r="E25" s="271"/>
      <c r="F25" s="271"/>
      <c r="G25" s="271"/>
      <c r="H25" s="271"/>
      <c r="I25" s="271"/>
      <c r="J25" s="271"/>
      <c r="K25" s="271"/>
      <c r="L25" s="271"/>
      <c r="M25" s="271"/>
      <c r="N25" s="271"/>
      <c r="O25" s="271"/>
      <c r="P25" s="271"/>
      <c r="Q25" s="271"/>
      <c r="R25" s="271"/>
      <c r="S25" s="271"/>
      <c r="T25" s="271"/>
      <c r="U25" s="271"/>
      <c r="V25" s="271"/>
      <c r="W25" s="271"/>
      <c r="X25" s="271"/>
      <c r="Y25" s="271"/>
      <c r="Z25" s="496"/>
      <c r="AA25" s="496"/>
      <c r="AB25" s="496"/>
      <c r="AC25" s="496"/>
      <c r="AD25" s="496"/>
      <c r="AE25" s="496"/>
      <c r="AF25" s="496"/>
      <c r="AG25" s="271"/>
      <c r="AH25" s="271"/>
      <c r="AI25" s="271"/>
      <c r="AJ25" s="271"/>
      <c r="AK25" s="271"/>
      <c r="AL25" s="271"/>
      <c r="AM25" s="271"/>
      <c r="AN25" s="271"/>
      <c r="AO25" s="271"/>
      <c r="AP25" s="271"/>
      <c r="AQ25" s="271"/>
      <c r="AR25" s="271"/>
      <c r="AS25" s="271"/>
      <c r="AT25" s="271"/>
      <c r="AU25" s="271"/>
      <c r="AV25" s="271"/>
      <c r="AW25" s="271"/>
      <c r="AX25" s="271"/>
      <c r="AY25" s="271"/>
      <c r="AZ25" s="271"/>
      <c r="BA25" s="271"/>
      <c r="BB25" s="271"/>
      <c r="BC25" s="271"/>
      <c r="BD25" s="271"/>
      <c r="BE25" s="271"/>
      <c r="BF25" s="271"/>
      <c r="BG25" s="271"/>
      <c r="BH25" s="271"/>
      <c r="BI25" s="271"/>
      <c r="BJ25" s="385"/>
    </row>
    <row r="26" spans="2:62">
      <c r="K26" s="26"/>
    </row>
    <row r="27" spans="2:62">
      <c r="C27" s="254" t="s">
        <v>7</v>
      </c>
      <c r="D27" s="254"/>
      <c r="E27" s="254"/>
      <c r="F27" s="280">
        <v>21</v>
      </c>
      <c r="G27" s="280"/>
      <c r="H27" s="254" t="s">
        <v>6</v>
      </c>
      <c r="I27" s="254"/>
      <c r="J27" s="254"/>
      <c r="K27" s="27"/>
      <c r="L27" s="279">
        <v>7027</v>
      </c>
      <c r="M27" s="279"/>
      <c r="N27" s="279"/>
      <c r="O27" s="279"/>
      <c r="P27" s="279"/>
      <c r="Q27" s="279"/>
      <c r="R27" s="279"/>
      <c r="S27" s="279">
        <v>7763</v>
      </c>
      <c r="T27" s="279"/>
      <c r="U27" s="279"/>
      <c r="V27" s="279"/>
      <c r="W27" s="279"/>
      <c r="X27" s="279"/>
      <c r="Y27" s="279"/>
      <c r="Z27" s="279">
        <v>6757</v>
      </c>
      <c r="AA27" s="279"/>
      <c r="AB27" s="279"/>
      <c r="AC27" s="279"/>
      <c r="AD27" s="279"/>
      <c r="AE27" s="279"/>
      <c r="AF27" s="279"/>
      <c r="AG27" s="279">
        <v>549</v>
      </c>
      <c r="AH27" s="279"/>
      <c r="AI27" s="279"/>
      <c r="AJ27" s="279"/>
      <c r="AK27" s="279"/>
      <c r="AL27" s="279"/>
      <c r="AM27" s="279"/>
      <c r="AN27" s="279">
        <v>2932</v>
      </c>
      <c r="AO27" s="279"/>
      <c r="AP27" s="279"/>
      <c r="AQ27" s="279"/>
      <c r="AR27" s="279"/>
      <c r="AS27" s="279"/>
      <c r="AT27" s="279"/>
      <c r="AU27" s="279"/>
      <c r="AV27" s="279">
        <v>166</v>
      </c>
      <c r="AW27" s="279"/>
      <c r="AX27" s="279"/>
      <c r="AY27" s="279"/>
      <c r="AZ27" s="279"/>
      <c r="BA27" s="279"/>
      <c r="BB27" s="279"/>
      <c r="BC27" s="279">
        <v>250</v>
      </c>
      <c r="BD27" s="279"/>
      <c r="BE27" s="279"/>
      <c r="BF27" s="279"/>
      <c r="BG27" s="279"/>
      <c r="BH27" s="279"/>
      <c r="BI27" s="279"/>
      <c r="BJ27" s="279"/>
    </row>
    <row r="28" spans="2:62">
      <c r="F28" s="280">
        <v>22</v>
      </c>
      <c r="G28" s="280"/>
      <c r="K28" s="27"/>
      <c r="L28" s="279">
        <v>5498</v>
      </c>
      <c r="M28" s="279"/>
      <c r="N28" s="279"/>
      <c r="O28" s="279"/>
      <c r="P28" s="279"/>
      <c r="Q28" s="279"/>
      <c r="R28" s="279"/>
      <c r="S28" s="279">
        <v>6069</v>
      </c>
      <c r="T28" s="279"/>
      <c r="U28" s="279"/>
      <c r="V28" s="279"/>
      <c r="W28" s="279"/>
      <c r="X28" s="279"/>
      <c r="Y28" s="279"/>
      <c r="Z28" s="279">
        <v>5423</v>
      </c>
      <c r="AA28" s="279"/>
      <c r="AB28" s="279"/>
      <c r="AC28" s="279"/>
      <c r="AD28" s="279"/>
      <c r="AE28" s="279"/>
      <c r="AF28" s="279"/>
      <c r="AG28" s="279">
        <v>463</v>
      </c>
      <c r="AH28" s="279"/>
      <c r="AI28" s="279"/>
      <c r="AJ28" s="279"/>
      <c r="AK28" s="279"/>
      <c r="AL28" s="279"/>
      <c r="AM28" s="279"/>
      <c r="AN28" s="279">
        <v>3045</v>
      </c>
      <c r="AO28" s="279"/>
      <c r="AP28" s="279"/>
      <c r="AQ28" s="279"/>
      <c r="AR28" s="279"/>
      <c r="AS28" s="279"/>
      <c r="AT28" s="279"/>
      <c r="AU28" s="279"/>
      <c r="AV28" s="279">
        <v>147</v>
      </c>
      <c r="AW28" s="279"/>
      <c r="AX28" s="279"/>
      <c r="AY28" s="279"/>
      <c r="AZ28" s="279"/>
      <c r="BA28" s="279"/>
      <c r="BB28" s="279"/>
      <c r="BC28" s="279">
        <v>269</v>
      </c>
      <c r="BD28" s="279"/>
      <c r="BE28" s="279"/>
      <c r="BF28" s="279"/>
      <c r="BG28" s="279"/>
      <c r="BH28" s="279"/>
      <c r="BI28" s="279"/>
      <c r="BJ28" s="279"/>
    </row>
    <row r="29" spans="2:62">
      <c r="F29" s="280">
        <v>23</v>
      </c>
      <c r="G29" s="280"/>
      <c r="K29" s="27"/>
      <c r="L29" s="279">
        <v>6013</v>
      </c>
      <c r="M29" s="279"/>
      <c r="N29" s="279"/>
      <c r="O29" s="279"/>
      <c r="P29" s="279"/>
      <c r="Q29" s="279"/>
      <c r="R29" s="279"/>
      <c r="S29" s="279">
        <v>6235</v>
      </c>
      <c r="T29" s="279"/>
      <c r="U29" s="279"/>
      <c r="V29" s="279"/>
      <c r="W29" s="279"/>
      <c r="X29" s="279"/>
      <c r="Y29" s="279"/>
      <c r="Z29" s="279">
        <v>5673</v>
      </c>
      <c r="AA29" s="279"/>
      <c r="AB29" s="279"/>
      <c r="AC29" s="279"/>
      <c r="AD29" s="279"/>
      <c r="AE29" s="279"/>
      <c r="AF29" s="279"/>
      <c r="AG29" s="279">
        <v>502</v>
      </c>
      <c r="AH29" s="279"/>
      <c r="AI29" s="279"/>
      <c r="AJ29" s="279"/>
      <c r="AK29" s="279"/>
      <c r="AL29" s="279"/>
      <c r="AM29" s="279"/>
      <c r="AN29" s="279">
        <v>2896</v>
      </c>
      <c r="AO29" s="279"/>
      <c r="AP29" s="279"/>
      <c r="AQ29" s="279"/>
      <c r="AR29" s="279"/>
      <c r="AS29" s="279"/>
      <c r="AT29" s="279"/>
      <c r="AU29" s="279"/>
      <c r="AV29" s="279">
        <v>121</v>
      </c>
      <c r="AW29" s="279"/>
      <c r="AX29" s="279"/>
      <c r="AY29" s="279"/>
      <c r="AZ29" s="279"/>
      <c r="BA29" s="279"/>
      <c r="BB29" s="279"/>
      <c r="BC29" s="279">
        <v>257</v>
      </c>
      <c r="BD29" s="279"/>
      <c r="BE29" s="279"/>
      <c r="BF29" s="279"/>
      <c r="BG29" s="279"/>
      <c r="BH29" s="279"/>
      <c r="BI29" s="279"/>
      <c r="BJ29" s="279"/>
    </row>
    <row r="30" spans="2:62">
      <c r="F30" s="280">
        <v>24</v>
      </c>
      <c r="G30" s="280"/>
      <c r="K30" s="27"/>
      <c r="L30" s="279">
        <v>5721</v>
      </c>
      <c r="M30" s="279"/>
      <c r="N30" s="279"/>
      <c r="O30" s="279"/>
      <c r="P30" s="279"/>
      <c r="Q30" s="279"/>
      <c r="R30" s="279"/>
      <c r="S30" s="279">
        <v>5519</v>
      </c>
      <c r="T30" s="279"/>
      <c r="U30" s="279"/>
      <c r="V30" s="279"/>
      <c r="W30" s="279"/>
      <c r="X30" s="279"/>
      <c r="Y30" s="279"/>
      <c r="Z30" s="279">
        <v>4674</v>
      </c>
      <c r="AA30" s="279"/>
      <c r="AB30" s="279"/>
      <c r="AC30" s="279"/>
      <c r="AD30" s="279"/>
      <c r="AE30" s="279"/>
      <c r="AF30" s="279"/>
      <c r="AG30" s="279">
        <v>516</v>
      </c>
      <c r="AH30" s="279"/>
      <c r="AI30" s="279"/>
      <c r="AJ30" s="279"/>
      <c r="AK30" s="279"/>
      <c r="AL30" s="279"/>
      <c r="AM30" s="279"/>
      <c r="AN30" s="279">
        <v>2730</v>
      </c>
      <c r="AO30" s="279"/>
      <c r="AP30" s="279"/>
      <c r="AQ30" s="279"/>
      <c r="AR30" s="279"/>
      <c r="AS30" s="279"/>
      <c r="AT30" s="279"/>
      <c r="AU30" s="279"/>
      <c r="AV30" s="279">
        <v>116</v>
      </c>
      <c r="AW30" s="279"/>
      <c r="AX30" s="279"/>
      <c r="AY30" s="279"/>
      <c r="AZ30" s="279"/>
      <c r="BA30" s="279"/>
      <c r="BB30" s="279"/>
      <c r="BC30" s="279">
        <v>285</v>
      </c>
      <c r="BD30" s="279"/>
      <c r="BE30" s="279"/>
      <c r="BF30" s="279"/>
      <c r="BG30" s="279"/>
      <c r="BH30" s="279"/>
      <c r="BI30" s="279"/>
      <c r="BJ30" s="279"/>
    </row>
    <row r="31" spans="2:62">
      <c r="F31" s="281">
        <v>25</v>
      </c>
      <c r="G31" s="281"/>
      <c r="K31" s="18"/>
      <c r="L31" s="261">
        <v>5526</v>
      </c>
      <c r="M31" s="262"/>
      <c r="N31" s="262"/>
      <c r="O31" s="262"/>
      <c r="P31" s="262"/>
      <c r="Q31" s="262"/>
      <c r="R31" s="262"/>
      <c r="S31" s="262">
        <v>5217</v>
      </c>
      <c r="T31" s="262"/>
      <c r="U31" s="262"/>
      <c r="V31" s="262"/>
      <c r="W31" s="262"/>
      <c r="X31" s="262"/>
      <c r="Y31" s="262"/>
      <c r="Z31" s="262">
        <v>4611</v>
      </c>
      <c r="AA31" s="262"/>
      <c r="AB31" s="262"/>
      <c r="AC31" s="262"/>
      <c r="AD31" s="262"/>
      <c r="AE31" s="262"/>
      <c r="AF31" s="262"/>
      <c r="AG31" s="262">
        <v>501</v>
      </c>
      <c r="AH31" s="262"/>
      <c r="AI31" s="262"/>
      <c r="AJ31" s="262"/>
      <c r="AK31" s="262"/>
      <c r="AL31" s="262"/>
      <c r="AM31" s="262"/>
      <c r="AN31" s="262">
        <v>2723</v>
      </c>
      <c r="AO31" s="262"/>
      <c r="AP31" s="262"/>
      <c r="AQ31" s="262"/>
      <c r="AR31" s="262"/>
      <c r="AS31" s="262"/>
      <c r="AT31" s="262"/>
      <c r="AU31" s="262"/>
      <c r="AV31" s="262">
        <v>109</v>
      </c>
      <c r="AW31" s="262"/>
      <c r="AX31" s="262"/>
      <c r="AY31" s="262"/>
      <c r="AZ31" s="262"/>
      <c r="BA31" s="262"/>
      <c r="BB31" s="262"/>
      <c r="BC31" s="262">
        <v>281</v>
      </c>
      <c r="BD31" s="262"/>
      <c r="BE31" s="262"/>
      <c r="BF31" s="262"/>
      <c r="BG31" s="262"/>
      <c r="BH31" s="262"/>
      <c r="BI31" s="262"/>
      <c r="BJ31" s="262"/>
    </row>
    <row r="32" spans="2:62">
      <c r="B32" s="1"/>
      <c r="C32" s="1"/>
      <c r="D32" s="1"/>
      <c r="E32" s="1"/>
      <c r="F32" s="1"/>
      <c r="G32" s="1"/>
      <c r="H32" s="1"/>
      <c r="I32" s="1"/>
      <c r="J32" s="1"/>
      <c r="K32" s="28"/>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row>
    <row r="33" spans="2:68">
      <c r="B33" s="266" t="s">
        <v>0</v>
      </c>
      <c r="C33" s="270"/>
      <c r="D33" s="270"/>
      <c r="E33" s="270"/>
      <c r="F33" s="270"/>
      <c r="G33" s="270"/>
      <c r="H33" s="270"/>
      <c r="I33" s="270"/>
      <c r="J33" s="270"/>
      <c r="K33" s="270"/>
      <c r="L33" s="272" t="s">
        <v>11</v>
      </c>
      <c r="M33" s="272"/>
      <c r="N33" s="272"/>
      <c r="O33" s="272"/>
      <c r="P33" s="272"/>
      <c r="Q33" s="272"/>
      <c r="R33" s="272"/>
      <c r="S33" s="272"/>
      <c r="T33" s="272"/>
      <c r="U33" s="272"/>
      <c r="V33" s="272"/>
      <c r="W33" s="272"/>
      <c r="X33" s="272"/>
      <c r="Y33" s="272"/>
      <c r="Z33" s="272" t="s">
        <v>12</v>
      </c>
      <c r="AA33" s="272"/>
      <c r="AB33" s="272"/>
      <c r="AC33" s="272"/>
      <c r="AD33" s="272"/>
      <c r="AE33" s="272"/>
      <c r="AF33" s="272"/>
      <c r="AG33" s="272"/>
      <c r="AH33" s="272"/>
      <c r="AI33" s="272"/>
      <c r="AJ33" s="272"/>
      <c r="AK33" s="272"/>
      <c r="AL33" s="272"/>
      <c r="AM33" s="272"/>
      <c r="AN33" s="274" t="s">
        <v>15</v>
      </c>
      <c r="AO33" s="270"/>
      <c r="AP33" s="270"/>
      <c r="AQ33" s="270"/>
      <c r="AR33" s="270"/>
      <c r="AS33" s="270"/>
      <c r="AT33" s="270"/>
      <c r="AU33" s="270"/>
      <c r="AV33" s="272" t="s">
        <v>14</v>
      </c>
      <c r="AW33" s="272"/>
      <c r="AX33" s="272"/>
      <c r="AY33" s="272"/>
      <c r="AZ33" s="272"/>
      <c r="BA33" s="272"/>
      <c r="BB33" s="272"/>
      <c r="BC33" s="272"/>
      <c r="BD33" s="272"/>
      <c r="BE33" s="272"/>
      <c r="BF33" s="272"/>
      <c r="BG33" s="272"/>
      <c r="BH33" s="272"/>
      <c r="BI33" s="272"/>
      <c r="BJ33" s="285"/>
    </row>
    <row r="34" spans="2:68">
      <c r="B34" s="283"/>
      <c r="C34" s="271"/>
      <c r="D34" s="271"/>
      <c r="E34" s="271"/>
      <c r="F34" s="271"/>
      <c r="G34" s="271"/>
      <c r="H34" s="271"/>
      <c r="I34" s="271"/>
      <c r="J34" s="271"/>
      <c r="K34" s="271"/>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71"/>
      <c r="AO34" s="271"/>
      <c r="AP34" s="271"/>
      <c r="AQ34" s="271"/>
      <c r="AR34" s="271"/>
      <c r="AS34" s="271"/>
      <c r="AT34" s="271"/>
      <c r="AU34" s="271"/>
      <c r="AV34" s="284"/>
      <c r="AW34" s="284"/>
      <c r="AX34" s="284"/>
      <c r="AY34" s="284"/>
      <c r="AZ34" s="284"/>
      <c r="BA34" s="284"/>
      <c r="BB34" s="284"/>
      <c r="BC34" s="284"/>
      <c r="BD34" s="284"/>
      <c r="BE34" s="284"/>
      <c r="BF34" s="284"/>
      <c r="BG34" s="284"/>
      <c r="BH34" s="284"/>
      <c r="BI34" s="284"/>
      <c r="BJ34" s="286"/>
    </row>
    <row r="35" spans="2:68">
      <c r="B35" s="283"/>
      <c r="C35" s="271"/>
      <c r="D35" s="271"/>
      <c r="E35" s="271"/>
      <c r="F35" s="271"/>
      <c r="G35" s="271"/>
      <c r="H35" s="271"/>
      <c r="I35" s="271"/>
      <c r="J35" s="271"/>
      <c r="K35" s="271"/>
      <c r="L35" s="284" t="s">
        <v>3</v>
      </c>
      <c r="M35" s="284"/>
      <c r="N35" s="284"/>
      <c r="O35" s="284"/>
      <c r="P35" s="284"/>
      <c r="Q35" s="284"/>
      <c r="R35" s="284"/>
      <c r="S35" s="284" t="s">
        <v>4</v>
      </c>
      <c r="T35" s="284"/>
      <c r="U35" s="284"/>
      <c r="V35" s="284"/>
      <c r="W35" s="284"/>
      <c r="X35" s="284"/>
      <c r="Y35" s="284"/>
      <c r="Z35" s="284" t="s">
        <v>3</v>
      </c>
      <c r="AA35" s="284"/>
      <c r="AB35" s="284"/>
      <c r="AC35" s="284"/>
      <c r="AD35" s="284"/>
      <c r="AE35" s="284"/>
      <c r="AF35" s="284"/>
      <c r="AG35" s="295" t="s">
        <v>13</v>
      </c>
      <c r="AH35" s="284"/>
      <c r="AI35" s="284"/>
      <c r="AJ35" s="284"/>
      <c r="AK35" s="284"/>
      <c r="AL35" s="284"/>
      <c r="AM35" s="284"/>
      <c r="AN35" s="271"/>
      <c r="AO35" s="271"/>
      <c r="AP35" s="271"/>
      <c r="AQ35" s="271"/>
      <c r="AR35" s="271"/>
      <c r="AS35" s="271"/>
      <c r="AT35" s="271"/>
      <c r="AU35" s="271"/>
      <c r="AV35" s="284" t="s">
        <v>3</v>
      </c>
      <c r="AW35" s="284"/>
      <c r="AX35" s="284"/>
      <c r="AY35" s="284"/>
      <c r="AZ35" s="284"/>
      <c r="BA35" s="284"/>
      <c r="BB35" s="284"/>
      <c r="BC35" s="295" t="s">
        <v>13</v>
      </c>
      <c r="BD35" s="284"/>
      <c r="BE35" s="284"/>
      <c r="BF35" s="284"/>
      <c r="BG35" s="284"/>
      <c r="BH35" s="284"/>
      <c r="BI35" s="284"/>
      <c r="BJ35" s="286"/>
    </row>
    <row r="36" spans="2:68">
      <c r="B36" s="283"/>
      <c r="C36" s="271"/>
      <c r="D36" s="271"/>
      <c r="E36" s="271"/>
      <c r="F36" s="271"/>
      <c r="G36" s="271"/>
      <c r="H36" s="271"/>
      <c r="I36" s="271"/>
      <c r="J36" s="271"/>
      <c r="K36" s="271"/>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71"/>
      <c r="AO36" s="271"/>
      <c r="AP36" s="271"/>
      <c r="AQ36" s="271"/>
      <c r="AR36" s="271"/>
      <c r="AS36" s="271"/>
      <c r="AT36" s="271"/>
      <c r="AU36" s="271"/>
      <c r="AV36" s="284"/>
      <c r="AW36" s="284"/>
      <c r="AX36" s="284"/>
      <c r="AY36" s="284"/>
      <c r="AZ36" s="284"/>
      <c r="BA36" s="284"/>
      <c r="BB36" s="284"/>
      <c r="BC36" s="284"/>
      <c r="BD36" s="284"/>
      <c r="BE36" s="284"/>
      <c r="BF36" s="284"/>
      <c r="BG36" s="284"/>
      <c r="BH36" s="284"/>
      <c r="BI36" s="284"/>
      <c r="BJ36" s="286"/>
    </row>
    <row r="37" spans="2:68">
      <c r="B37" s="283"/>
      <c r="C37" s="271"/>
      <c r="D37" s="271"/>
      <c r="E37" s="271"/>
      <c r="F37" s="271"/>
      <c r="G37" s="271"/>
      <c r="H37" s="271"/>
      <c r="I37" s="271"/>
      <c r="J37" s="271"/>
      <c r="K37" s="271"/>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71"/>
      <c r="AO37" s="271"/>
      <c r="AP37" s="271"/>
      <c r="AQ37" s="271"/>
      <c r="AR37" s="271"/>
      <c r="AS37" s="271"/>
      <c r="AT37" s="271"/>
      <c r="AU37" s="271"/>
      <c r="AV37" s="284"/>
      <c r="AW37" s="284"/>
      <c r="AX37" s="284"/>
      <c r="AY37" s="284"/>
      <c r="AZ37" s="284"/>
      <c r="BA37" s="284"/>
      <c r="BB37" s="284"/>
      <c r="BC37" s="284"/>
      <c r="BD37" s="284"/>
      <c r="BE37" s="284"/>
      <c r="BF37" s="284"/>
      <c r="BG37" s="284"/>
      <c r="BH37" s="284"/>
      <c r="BI37" s="284"/>
      <c r="BJ37" s="286"/>
    </row>
    <row r="38" spans="2:68">
      <c r="K38" s="26"/>
    </row>
    <row r="39" spans="2:68">
      <c r="C39" s="254" t="s">
        <v>7</v>
      </c>
      <c r="D39" s="254"/>
      <c r="E39" s="254"/>
      <c r="F39" s="280">
        <v>21</v>
      </c>
      <c r="G39" s="280"/>
      <c r="H39" s="254" t="s">
        <v>6</v>
      </c>
      <c r="I39" s="254"/>
      <c r="J39" s="254"/>
      <c r="K39" s="27"/>
      <c r="L39" s="363">
        <v>6444</v>
      </c>
      <c r="M39" s="279"/>
      <c r="N39" s="279"/>
      <c r="O39" s="279"/>
      <c r="P39" s="279"/>
      <c r="Q39" s="279"/>
      <c r="R39" s="279"/>
      <c r="S39" s="279">
        <v>6878</v>
      </c>
      <c r="T39" s="279"/>
      <c r="U39" s="279"/>
      <c r="V39" s="279"/>
      <c r="W39" s="279"/>
      <c r="X39" s="279"/>
      <c r="Y39" s="279"/>
      <c r="Z39" s="279">
        <v>6088</v>
      </c>
      <c r="AA39" s="279"/>
      <c r="AB39" s="279"/>
      <c r="AC39" s="279"/>
      <c r="AD39" s="279"/>
      <c r="AE39" s="279"/>
      <c r="AF39" s="279"/>
      <c r="AG39" s="279">
        <v>3597</v>
      </c>
      <c r="AH39" s="279"/>
      <c r="AI39" s="279"/>
      <c r="AJ39" s="279"/>
      <c r="AK39" s="279"/>
      <c r="AL39" s="279"/>
      <c r="AM39" s="279"/>
      <c r="AN39" s="279">
        <v>637</v>
      </c>
      <c r="AO39" s="279"/>
      <c r="AP39" s="279"/>
      <c r="AQ39" s="279"/>
      <c r="AR39" s="279"/>
      <c r="AS39" s="279"/>
      <c r="AT39" s="279"/>
      <c r="AU39" s="279"/>
      <c r="AV39" s="279">
        <v>5643</v>
      </c>
      <c r="AW39" s="279"/>
      <c r="AX39" s="279"/>
      <c r="AY39" s="279"/>
      <c r="AZ39" s="279"/>
      <c r="BA39" s="279"/>
      <c r="BB39" s="279"/>
      <c r="BC39" s="279">
        <v>3370</v>
      </c>
      <c r="BD39" s="279"/>
      <c r="BE39" s="279"/>
      <c r="BF39" s="279"/>
      <c r="BG39" s="279"/>
      <c r="BH39" s="279"/>
      <c r="BI39" s="279"/>
      <c r="BJ39" s="279"/>
    </row>
    <row r="40" spans="2:68">
      <c r="F40" s="280">
        <v>22</v>
      </c>
      <c r="G40" s="280"/>
      <c r="K40" s="27"/>
      <c r="L40" s="363">
        <v>5183</v>
      </c>
      <c r="M40" s="279"/>
      <c r="N40" s="279"/>
      <c r="O40" s="279"/>
      <c r="P40" s="279"/>
      <c r="Q40" s="279"/>
      <c r="R40" s="279"/>
      <c r="S40" s="279">
        <v>5290</v>
      </c>
      <c r="T40" s="279"/>
      <c r="U40" s="279"/>
      <c r="V40" s="279"/>
      <c r="W40" s="279"/>
      <c r="X40" s="279"/>
      <c r="Y40" s="279"/>
      <c r="Z40" s="279">
        <v>4837</v>
      </c>
      <c r="AA40" s="279"/>
      <c r="AB40" s="279"/>
      <c r="AC40" s="279"/>
      <c r="AD40" s="279"/>
      <c r="AE40" s="279"/>
      <c r="AF40" s="279"/>
      <c r="AG40" s="279">
        <v>2434</v>
      </c>
      <c r="AH40" s="279"/>
      <c r="AI40" s="279"/>
      <c r="AJ40" s="279"/>
      <c r="AK40" s="279"/>
      <c r="AL40" s="279"/>
      <c r="AM40" s="279"/>
      <c r="AN40" s="279">
        <v>596</v>
      </c>
      <c r="AO40" s="279"/>
      <c r="AP40" s="279"/>
      <c r="AQ40" s="279"/>
      <c r="AR40" s="279"/>
      <c r="AS40" s="279"/>
      <c r="AT40" s="279"/>
      <c r="AU40" s="279"/>
      <c r="AV40" s="279">
        <v>4527</v>
      </c>
      <c r="AW40" s="279"/>
      <c r="AX40" s="279"/>
      <c r="AY40" s="279"/>
      <c r="AZ40" s="279"/>
      <c r="BA40" s="279"/>
      <c r="BB40" s="279"/>
      <c r="BC40" s="279">
        <v>2199</v>
      </c>
      <c r="BD40" s="279"/>
      <c r="BE40" s="279"/>
      <c r="BF40" s="279"/>
      <c r="BG40" s="279"/>
      <c r="BH40" s="279"/>
      <c r="BI40" s="279"/>
      <c r="BJ40" s="279"/>
    </row>
    <row r="41" spans="2:68">
      <c r="F41" s="280">
        <v>23</v>
      </c>
      <c r="G41" s="280"/>
      <c r="K41" s="27"/>
      <c r="L41" s="363">
        <v>5487</v>
      </c>
      <c r="M41" s="279"/>
      <c r="N41" s="279"/>
      <c r="O41" s="279"/>
      <c r="P41" s="279"/>
      <c r="Q41" s="279"/>
      <c r="R41" s="279"/>
      <c r="S41" s="279">
        <v>5563</v>
      </c>
      <c r="T41" s="279"/>
      <c r="U41" s="279"/>
      <c r="V41" s="279"/>
      <c r="W41" s="279"/>
      <c r="X41" s="279"/>
      <c r="Y41" s="279"/>
      <c r="Z41" s="279">
        <v>4815</v>
      </c>
      <c r="AA41" s="279"/>
      <c r="AB41" s="279"/>
      <c r="AC41" s="279"/>
      <c r="AD41" s="279"/>
      <c r="AE41" s="279"/>
      <c r="AF41" s="279"/>
      <c r="AG41" s="279">
        <v>2632</v>
      </c>
      <c r="AH41" s="279"/>
      <c r="AI41" s="279"/>
      <c r="AJ41" s="279"/>
      <c r="AK41" s="279"/>
      <c r="AL41" s="279"/>
      <c r="AM41" s="279"/>
      <c r="AN41" s="279">
        <v>583</v>
      </c>
      <c r="AO41" s="279"/>
      <c r="AP41" s="279"/>
      <c r="AQ41" s="279"/>
      <c r="AR41" s="279"/>
      <c r="AS41" s="279"/>
      <c r="AT41" s="279"/>
      <c r="AU41" s="279"/>
      <c r="AV41" s="279">
        <v>4649</v>
      </c>
      <c r="AW41" s="279"/>
      <c r="AX41" s="279"/>
      <c r="AY41" s="279"/>
      <c r="AZ41" s="279"/>
      <c r="BA41" s="279"/>
      <c r="BB41" s="279"/>
      <c r="BC41" s="279">
        <v>2423</v>
      </c>
      <c r="BD41" s="279"/>
      <c r="BE41" s="279"/>
      <c r="BF41" s="279"/>
      <c r="BG41" s="279"/>
      <c r="BH41" s="279"/>
      <c r="BI41" s="279"/>
      <c r="BJ41" s="279"/>
    </row>
    <row r="42" spans="2:68">
      <c r="F42" s="280">
        <v>24</v>
      </c>
      <c r="G42" s="280"/>
      <c r="K42" s="27"/>
      <c r="L42" s="363">
        <v>5336</v>
      </c>
      <c r="M42" s="279"/>
      <c r="N42" s="279"/>
      <c r="O42" s="279"/>
      <c r="P42" s="279"/>
      <c r="Q42" s="279"/>
      <c r="R42" s="279"/>
      <c r="S42" s="279">
        <v>4875</v>
      </c>
      <c r="T42" s="279"/>
      <c r="U42" s="279"/>
      <c r="V42" s="279"/>
      <c r="W42" s="279"/>
      <c r="X42" s="279"/>
      <c r="Y42" s="279"/>
      <c r="Z42" s="279">
        <v>4672</v>
      </c>
      <c r="AA42" s="279"/>
      <c r="AB42" s="279"/>
      <c r="AC42" s="279"/>
      <c r="AD42" s="279"/>
      <c r="AE42" s="279"/>
      <c r="AF42" s="279"/>
      <c r="AG42" s="279">
        <v>2528</v>
      </c>
      <c r="AH42" s="279"/>
      <c r="AI42" s="279"/>
      <c r="AJ42" s="279"/>
      <c r="AK42" s="279"/>
      <c r="AL42" s="279"/>
      <c r="AM42" s="279"/>
      <c r="AN42" s="279">
        <v>553</v>
      </c>
      <c r="AO42" s="279"/>
      <c r="AP42" s="279"/>
      <c r="AQ42" s="279"/>
      <c r="AR42" s="279"/>
      <c r="AS42" s="279"/>
      <c r="AT42" s="279"/>
      <c r="AU42" s="279"/>
      <c r="AV42" s="279">
        <v>4595</v>
      </c>
      <c r="AW42" s="279"/>
      <c r="AX42" s="279"/>
      <c r="AY42" s="279"/>
      <c r="AZ42" s="279"/>
      <c r="BA42" s="279"/>
      <c r="BB42" s="279"/>
      <c r="BC42" s="279">
        <v>2308</v>
      </c>
      <c r="BD42" s="279"/>
      <c r="BE42" s="279"/>
      <c r="BF42" s="279"/>
      <c r="BG42" s="279"/>
      <c r="BH42" s="279"/>
      <c r="BI42" s="279"/>
      <c r="BJ42" s="279"/>
    </row>
    <row r="43" spans="2:68">
      <c r="F43" s="281">
        <v>25</v>
      </c>
      <c r="G43" s="281"/>
      <c r="K43" s="27"/>
      <c r="L43" s="294">
        <v>5090</v>
      </c>
      <c r="M43" s="294"/>
      <c r="N43" s="294"/>
      <c r="O43" s="294"/>
      <c r="P43" s="294"/>
      <c r="Q43" s="294"/>
      <c r="R43" s="294"/>
      <c r="S43" s="294">
        <v>4647</v>
      </c>
      <c r="T43" s="294"/>
      <c r="U43" s="294"/>
      <c r="V43" s="294"/>
      <c r="W43" s="294"/>
      <c r="X43" s="294"/>
      <c r="Y43" s="294"/>
      <c r="Z43" s="294">
        <v>4877</v>
      </c>
      <c r="AA43" s="294"/>
      <c r="AB43" s="294"/>
      <c r="AC43" s="294"/>
      <c r="AD43" s="294"/>
      <c r="AE43" s="294"/>
      <c r="AF43" s="294"/>
      <c r="AG43" s="294">
        <v>2439</v>
      </c>
      <c r="AH43" s="294"/>
      <c r="AI43" s="294"/>
      <c r="AJ43" s="294"/>
      <c r="AK43" s="294"/>
      <c r="AL43" s="294"/>
      <c r="AM43" s="294"/>
      <c r="AN43" s="294">
        <v>511</v>
      </c>
      <c r="AO43" s="294"/>
      <c r="AP43" s="294"/>
      <c r="AQ43" s="294"/>
      <c r="AR43" s="294"/>
      <c r="AS43" s="294"/>
      <c r="AT43" s="294"/>
      <c r="AU43" s="294"/>
      <c r="AV43" s="294">
        <v>4645</v>
      </c>
      <c r="AW43" s="294"/>
      <c r="AX43" s="294"/>
      <c r="AY43" s="294"/>
      <c r="AZ43" s="294"/>
      <c r="BA43" s="294"/>
      <c r="BB43" s="294"/>
      <c r="BC43" s="294">
        <v>2220</v>
      </c>
      <c r="BD43" s="294"/>
      <c r="BE43" s="294"/>
      <c r="BF43" s="294"/>
      <c r="BG43" s="294"/>
      <c r="BH43" s="294"/>
      <c r="BI43" s="294"/>
      <c r="BJ43" s="294"/>
    </row>
    <row r="44" spans="2:68">
      <c r="B44" s="1"/>
      <c r="C44" s="1"/>
      <c r="D44" s="1"/>
      <c r="E44" s="1"/>
      <c r="F44" s="1"/>
      <c r="G44" s="1"/>
      <c r="H44" s="1"/>
      <c r="I44" s="1"/>
      <c r="J44" s="1"/>
      <c r="K44" s="28"/>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row>
    <row r="45" spans="2:68">
      <c r="B45" s="266" t="s">
        <v>0</v>
      </c>
      <c r="C45" s="270"/>
      <c r="D45" s="270"/>
      <c r="E45" s="270"/>
      <c r="F45" s="270"/>
      <c r="G45" s="270"/>
      <c r="H45" s="270"/>
      <c r="I45" s="270"/>
      <c r="J45" s="270"/>
      <c r="K45" s="270"/>
      <c r="L45" s="473" t="s">
        <v>16</v>
      </c>
      <c r="M45" s="474"/>
      <c r="N45" s="474"/>
      <c r="O45" s="474"/>
      <c r="P45" s="474"/>
      <c r="Q45" s="474"/>
      <c r="R45" s="474"/>
      <c r="S45" s="474"/>
      <c r="T45" s="474"/>
      <c r="U45" s="474"/>
      <c r="V45" s="474"/>
      <c r="W45" s="474"/>
      <c r="X45" s="474"/>
      <c r="Y45" s="474"/>
      <c r="Z45" s="474"/>
      <c r="AA45" s="474"/>
      <c r="AB45" s="474"/>
      <c r="AC45" s="474"/>
      <c r="AD45" s="474"/>
      <c r="AE45" s="474"/>
      <c r="AF45" s="474"/>
      <c r="AG45" s="475"/>
      <c r="AH45" s="475"/>
      <c r="AI45" s="475"/>
      <c r="AJ45" s="475"/>
      <c r="AK45" s="475"/>
      <c r="AL45" s="475"/>
      <c r="AM45" s="475"/>
      <c r="AN45" s="475"/>
      <c r="AO45" s="475"/>
      <c r="AP45" s="272" t="s">
        <v>17</v>
      </c>
      <c r="AQ45" s="273"/>
      <c r="AR45" s="273"/>
      <c r="AS45" s="273"/>
      <c r="AT45" s="273"/>
      <c r="AU45" s="273"/>
      <c r="AV45" s="273"/>
      <c r="AW45" s="273"/>
      <c r="AX45" s="273"/>
      <c r="AY45" s="273"/>
      <c r="AZ45" s="273"/>
      <c r="BA45" s="273"/>
      <c r="BB45" s="273"/>
      <c r="BC45" s="273"/>
      <c r="BD45" s="273"/>
      <c r="BE45" s="273"/>
      <c r="BF45" s="273"/>
      <c r="BG45" s="273"/>
      <c r="BH45" s="273"/>
      <c r="BI45" s="273"/>
      <c r="BJ45" s="320"/>
    </row>
    <row r="46" spans="2:68">
      <c r="B46" s="283"/>
      <c r="C46" s="271"/>
      <c r="D46" s="271"/>
      <c r="E46" s="271"/>
      <c r="F46" s="271"/>
      <c r="G46" s="271"/>
      <c r="H46" s="271"/>
      <c r="I46" s="271"/>
      <c r="J46" s="271"/>
      <c r="K46" s="271"/>
      <c r="L46" s="476"/>
      <c r="M46" s="477"/>
      <c r="N46" s="477"/>
      <c r="O46" s="477"/>
      <c r="P46" s="477"/>
      <c r="Q46" s="477"/>
      <c r="R46" s="477"/>
      <c r="S46" s="477"/>
      <c r="T46" s="477"/>
      <c r="U46" s="477"/>
      <c r="V46" s="477"/>
      <c r="W46" s="477"/>
      <c r="X46" s="477"/>
      <c r="Y46" s="477"/>
      <c r="Z46" s="477"/>
      <c r="AA46" s="477"/>
      <c r="AB46" s="477"/>
      <c r="AC46" s="477"/>
      <c r="AD46" s="477"/>
      <c r="AE46" s="477"/>
      <c r="AF46" s="477"/>
      <c r="AG46" s="478"/>
      <c r="AH46" s="478"/>
      <c r="AI46" s="478"/>
      <c r="AJ46" s="478"/>
      <c r="AK46" s="478"/>
      <c r="AL46" s="478"/>
      <c r="AM46" s="479"/>
      <c r="AN46" s="478"/>
      <c r="AO46" s="478"/>
      <c r="AP46" s="321"/>
      <c r="AQ46" s="321"/>
      <c r="AR46" s="321"/>
      <c r="AS46" s="321"/>
      <c r="AT46" s="321"/>
      <c r="AU46" s="321"/>
      <c r="AV46" s="321"/>
      <c r="AW46" s="321"/>
      <c r="AX46" s="321"/>
      <c r="AY46" s="321"/>
      <c r="AZ46" s="321"/>
      <c r="BA46" s="321"/>
      <c r="BB46" s="321"/>
      <c r="BC46" s="321"/>
      <c r="BD46" s="321"/>
      <c r="BE46" s="321"/>
      <c r="BF46" s="321"/>
      <c r="BG46" s="321"/>
      <c r="BH46" s="321"/>
      <c r="BI46" s="321"/>
      <c r="BJ46" s="322"/>
    </row>
    <row r="47" spans="2:68" ht="13.5" customHeight="1">
      <c r="B47" s="283"/>
      <c r="C47" s="271"/>
      <c r="D47" s="271"/>
      <c r="E47" s="271"/>
      <c r="F47" s="271"/>
      <c r="G47" s="271"/>
      <c r="H47" s="271"/>
      <c r="I47" s="271"/>
      <c r="J47" s="271"/>
      <c r="K47" s="271"/>
      <c r="L47" s="334" t="s">
        <v>19</v>
      </c>
      <c r="M47" s="483"/>
      <c r="N47" s="483"/>
      <c r="O47" s="483"/>
      <c r="P47" s="483"/>
      <c r="Q47" s="483"/>
      <c r="R47" s="483"/>
      <c r="S47" s="480"/>
      <c r="T47" s="488" t="s">
        <v>368</v>
      </c>
      <c r="U47" s="489"/>
      <c r="V47" s="489"/>
      <c r="W47" s="489"/>
      <c r="X47" s="489"/>
      <c r="Y47" s="489"/>
      <c r="Z47" s="490"/>
      <c r="AA47" s="333" t="s">
        <v>18</v>
      </c>
      <c r="AB47" s="271"/>
      <c r="AC47" s="271"/>
      <c r="AD47" s="271"/>
      <c r="AE47" s="271"/>
      <c r="AF47" s="271"/>
      <c r="AG47" s="271"/>
      <c r="AH47" s="334" t="s">
        <v>20</v>
      </c>
      <c r="AI47" s="335"/>
      <c r="AJ47" s="335"/>
      <c r="AK47" s="335"/>
      <c r="AL47" s="335"/>
      <c r="AM47" s="335"/>
      <c r="AN47" s="335"/>
      <c r="AO47" s="480"/>
      <c r="AP47" s="333" t="s">
        <v>21</v>
      </c>
      <c r="AQ47" s="271"/>
      <c r="AR47" s="271"/>
      <c r="AS47" s="271"/>
      <c r="AT47" s="271"/>
      <c r="AU47" s="271"/>
      <c r="AV47" s="271"/>
      <c r="AW47" s="333" t="s">
        <v>22</v>
      </c>
      <c r="AX47" s="271"/>
      <c r="AY47" s="271"/>
      <c r="AZ47" s="271"/>
      <c r="BA47" s="271"/>
      <c r="BB47" s="271"/>
      <c r="BC47" s="271"/>
      <c r="BD47" s="333" t="s">
        <v>23</v>
      </c>
      <c r="BE47" s="271"/>
      <c r="BF47" s="271"/>
      <c r="BG47" s="271"/>
      <c r="BH47" s="271"/>
      <c r="BI47" s="271"/>
      <c r="BJ47" s="385"/>
      <c r="BO47" s="47"/>
      <c r="BP47" s="47"/>
    </row>
    <row r="48" spans="2:68">
      <c r="B48" s="283"/>
      <c r="C48" s="271"/>
      <c r="D48" s="271"/>
      <c r="E48" s="271"/>
      <c r="F48" s="271"/>
      <c r="G48" s="271"/>
      <c r="H48" s="271"/>
      <c r="I48" s="271"/>
      <c r="J48" s="271"/>
      <c r="K48" s="271"/>
      <c r="L48" s="484"/>
      <c r="M48" s="485"/>
      <c r="N48" s="485"/>
      <c r="O48" s="485"/>
      <c r="P48" s="485"/>
      <c r="Q48" s="485"/>
      <c r="R48" s="485"/>
      <c r="S48" s="481"/>
      <c r="T48" s="491"/>
      <c r="U48" s="445"/>
      <c r="V48" s="445"/>
      <c r="W48" s="445"/>
      <c r="X48" s="445"/>
      <c r="Y48" s="445"/>
      <c r="Z48" s="492"/>
      <c r="AA48" s="271"/>
      <c r="AB48" s="271"/>
      <c r="AC48" s="271"/>
      <c r="AD48" s="271"/>
      <c r="AE48" s="271"/>
      <c r="AF48" s="271"/>
      <c r="AG48" s="271"/>
      <c r="AH48" s="350"/>
      <c r="AI48" s="351"/>
      <c r="AJ48" s="351"/>
      <c r="AK48" s="351"/>
      <c r="AL48" s="351"/>
      <c r="AM48" s="351"/>
      <c r="AN48" s="351"/>
      <c r="AO48" s="481"/>
      <c r="AP48" s="271"/>
      <c r="AQ48" s="271"/>
      <c r="AR48" s="271"/>
      <c r="AS48" s="271"/>
      <c r="AT48" s="271"/>
      <c r="AU48" s="271"/>
      <c r="AV48" s="271"/>
      <c r="AW48" s="271"/>
      <c r="AX48" s="271"/>
      <c r="AY48" s="271"/>
      <c r="AZ48" s="271"/>
      <c r="BA48" s="271"/>
      <c r="BB48" s="271"/>
      <c r="BC48" s="271"/>
      <c r="BD48" s="271"/>
      <c r="BE48" s="271"/>
      <c r="BF48" s="271"/>
      <c r="BG48" s="271"/>
      <c r="BH48" s="271"/>
      <c r="BI48" s="271"/>
      <c r="BJ48" s="385"/>
      <c r="BO48" s="18"/>
      <c r="BP48" s="18"/>
    </row>
    <row r="49" spans="2:68">
      <c r="B49" s="283"/>
      <c r="C49" s="271"/>
      <c r="D49" s="271"/>
      <c r="E49" s="271"/>
      <c r="F49" s="271"/>
      <c r="G49" s="271"/>
      <c r="H49" s="271"/>
      <c r="I49" s="271"/>
      <c r="J49" s="271"/>
      <c r="K49" s="271"/>
      <c r="L49" s="486"/>
      <c r="M49" s="487"/>
      <c r="N49" s="487"/>
      <c r="O49" s="487"/>
      <c r="P49" s="487"/>
      <c r="Q49" s="487"/>
      <c r="R49" s="487"/>
      <c r="S49" s="482"/>
      <c r="T49" s="493"/>
      <c r="U49" s="446"/>
      <c r="V49" s="446"/>
      <c r="W49" s="446"/>
      <c r="X49" s="446"/>
      <c r="Y49" s="446"/>
      <c r="Z49" s="494"/>
      <c r="AA49" s="271"/>
      <c r="AB49" s="271"/>
      <c r="AC49" s="271"/>
      <c r="AD49" s="271"/>
      <c r="AE49" s="271"/>
      <c r="AF49" s="271"/>
      <c r="AG49" s="271"/>
      <c r="AH49" s="336"/>
      <c r="AI49" s="337"/>
      <c r="AJ49" s="337"/>
      <c r="AK49" s="337"/>
      <c r="AL49" s="337"/>
      <c r="AM49" s="337"/>
      <c r="AN49" s="337"/>
      <c r="AO49" s="482"/>
      <c r="AP49" s="271"/>
      <c r="AQ49" s="271"/>
      <c r="AR49" s="271"/>
      <c r="AS49" s="271"/>
      <c r="AT49" s="271"/>
      <c r="AU49" s="271"/>
      <c r="AV49" s="271"/>
      <c r="AW49" s="271"/>
      <c r="AX49" s="271"/>
      <c r="AY49" s="271"/>
      <c r="AZ49" s="271"/>
      <c r="BA49" s="271"/>
      <c r="BB49" s="271"/>
      <c r="BC49" s="271"/>
      <c r="BD49" s="271"/>
      <c r="BE49" s="271"/>
      <c r="BF49" s="271"/>
      <c r="BG49" s="271"/>
      <c r="BH49" s="271"/>
      <c r="BI49" s="271"/>
      <c r="BJ49" s="385"/>
      <c r="BO49" s="18"/>
      <c r="BP49" s="18"/>
    </row>
    <row r="50" spans="2:68">
      <c r="K50" s="26"/>
      <c r="L50" s="18"/>
      <c r="AO50" s="18"/>
    </row>
    <row r="51" spans="2:68">
      <c r="C51" s="254" t="s">
        <v>7</v>
      </c>
      <c r="D51" s="254"/>
      <c r="E51" s="254"/>
      <c r="F51" s="280">
        <v>21</v>
      </c>
      <c r="G51" s="280"/>
      <c r="H51" s="254" t="s">
        <v>6</v>
      </c>
      <c r="I51" s="254"/>
      <c r="J51" s="254"/>
      <c r="K51" s="27"/>
      <c r="L51" s="363">
        <v>1214</v>
      </c>
      <c r="M51" s="279"/>
      <c r="N51" s="279"/>
      <c r="O51" s="279"/>
      <c r="P51" s="279"/>
      <c r="Q51" s="279"/>
      <c r="R51" s="279"/>
      <c r="S51" s="279"/>
      <c r="T51" s="279">
        <v>0</v>
      </c>
      <c r="U51" s="279"/>
      <c r="V51" s="279"/>
      <c r="W51" s="279"/>
      <c r="X51" s="279"/>
      <c r="Y51" s="279"/>
      <c r="Z51" s="279"/>
      <c r="AA51" s="279">
        <v>0</v>
      </c>
      <c r="AB51" s="279"/>
      <c r="AC51" s="279"/>
      <c r="AD51" s="279"/>
      <c r="AE51" s="279"/>
      <c r="AF51" s="279"/>
      <c r="AG51" s="279"/>
      <c r="AH51" s="347">
        <v>3951</v>
      </c>
      <c r="AI51" s="347"/>
      <c r="AJ51" s="347"/>
      <c r="AK51" s="347"/>
      <c r="AL51" s="347"/>
      <c r="AM51" s="347"/>
      <c r="AN51" s="347"/>
      <c r="AO51" s="347"/>
      <c r="AP51" s="279">
        <v>7223</v>
      </c>
      <c r="AQ51" s="279"/>
      <c r="AR51" s="279"/>
      <c r="AS51" s="279"/>
      <c r="AT51" s="279"/>
      <c r="AU51" s="279"/>
      <c r="AV51" s="279"/>
      <c r="AW51" s="279">
        <v>79</v>
      </c>
      <c r="AX51" s="279"/>
      <c r="AY51" s="279"/>
      <c r="AZ51" s="279"/>
      <c r="BA51" s="279"/>
      <c r="BB51" s="279"/>
      <c r="BC51" s="279"/>
      <c r="BD51" s="279">
        <v>508</v>
      </c>
      <c r="BE51" s="279"/>
      <c r="BF51" s="279"/>
      <c r="BG51" s="279"/>
      <c r="BH51" s="279"/>
      <c r="BI51" s="279"/>
      <c r="BJ51" s="279"/>
    </row>
    <row r="52" spans="2:68">
      <c r="F52" s="280">
        <v>22</v>
      </c>
      <c r="G52" s="280"/>
      <c r="K52" s="27"/>
      <c r="L52" s="363">
        <v>1073</v>
      </c>
      <c r="M52" s="279"/>
      <c r="N52" s="279"/>
      <c r="O52" s="279"/>
      <c r="P52" s="279"/>
      <c r="Q52" s="279"/>
      <c r="R52" s="279"/>
      <c r="S52" s="279"/>
      <c r="T52" s="279">
        <v>0</v>
      </c>
      <c r="U52" s="279"/>
      <c r="V52" s="279"/>
      <c r="W52" s="279"/>
      <c r="X52" s="279"/>
      <c r="Y52" s="279"/>
      <c r="Z52" s="279"/>
      <c r="AA52" s="279">
        <v>0</v>
      </c>
      <c r="AB52" s="279"/>
      <c r="AC52" s="279"/>
      <c r="AD52" s="279"/>
      <c r="AE52" s="279"/>
      <c r="AF52" s="279"/>
      <c r="AG52" s="279"/>
      <c r="AH52" s="347">
        <v>3592</v>
      </c>
      <c r="AI52" s="347"/>
      <c r="AJ52" s="347"/>
      <c r="AK52" s="347"/>
      <c r="AL52" s="347"/>
      <c r="AM52" s="347"/>
      <c r="AN52" s="347"/>
      <c r="AO52" s="347"/>
      <c r="AP52" s="279">
        <v>5703</v>
      </c>
      <c r="AQ52" s="279"/>
      <c r="AR52" s="279"/>
      <c r="AS52" s="279"/>
      <c r="AT52" s="279"/>
      <c r="AU52" s="279"/>
      <c r="AV52" s="279"/>
      <c r="AW52" s="279">
        <v>125</v>
      </c>
      <c r="AX52" s="279"/>
      <c r="AY52" s="279"/>
      <c r="AZ52" s="279"/>
      <c r="BA52" s="279"/>
      <c r="BB52" s="279"/>
      <c r="BC52" s="279"/>
      <c r="BD52" s="279">
        <v>494</v>
      </c>
      <c r="BE52" s="279"/>
      <c r="BF52" s="279"/>
      <c r="BG52" s="279"/>
      <c r="BH52" s="279"/>
      <c r="BI52" s="279"/>
      <c r="BJ52" s="279"/>
    </row>
    <row r="53" spans="2:68">
      <c r="F53" s="280">
        <v>23</v>
      </c>
      <c r="G53" s="280"/>
      <c r="K53" s="27"/>
      <c r="L53" s="363">
        <v>1198</v>
      </c>
      <c r="M53" s="279"/>
      <c r="N53" s="279"/>
      <c r="O53" s="279"/>
      <c r="P53" s="279"/>
      <c r="Q53" s="279"/>
      <c r="R53" s="279"/>
      <c r="S53" s="279"/>
      <c r="T53" s="279">
        <v>0</v>
      </c>
      <c r="U53" s="279"/>
      <c r="V53" s="279"/>
      <c r="W53" s="279"/>
      <c r="X53" s="279"/>
      <c r="Y53" s="279"/>
      <c r="Z53" s="279"/>
      <c r="AA53" s="279">
        <v>110</v>
      </c>
      <c r="AB53" s="279"/>
      <c r="AC53" s="279"/>
      <c r="AD53" s="279"/>
      <c r="AE53" s="279"/>
      <c r="AF53" s="279"/>
      <c r="AG53" s="279"/>
      <c r="AH53" s="347">
        <v>3380</v>
      </c>
      <c r="AI53" s="347"/>
      <c r="AJ53" s="347"/>
      <c r="AK53" s="347"/>
      <c r="AL53" s="347"/>
      <c r="AM53" s="347"/>
      <c r="AN53" s="347"/>
      <c r="AO53" s="347"/>
      <c r="AP53" s="279">
        <v>5720</v>
      </c>
      <c r="AQ53" s="279"/>
      <c r="AR53" s="279"/>
      <c r="AS53" s="279"/>
      <c r="AT53" s="279"/>
      <c r="AU53" s="279"/>
      <c r="AV53" s="279"/>
      <c r="AW53" s="279">
        <v>94</v>
      </c>
      <c r="AX53" s="279"/>
      <c r="AY53" s="279"/>
      <c r="AZ53" s="279"/>
      <c r="BA53" s="279"/>
      <c r="BB53" s="279"/>
      <c r="BC53" s="279"/>
      <c r="BD53" s="279">
        <v>530</v>
      </c>
      <c r="BE53" s="279"/>
      <c r="BF53" s="279"/>
      <c r="BG53" s="279"/>
      <c r="BH53" s="279"/>
      <c r="BI53" s="279"/>
      <c r="BJ53" s="279"/>
    </row>
    <row r="54" spans="2:68">
      <c r="F54" s="280">
        <v>24</v>
      </c>
      <c r="G54" s="280"/>
      <c r="K54" s="27"/>
      <c r="L54" s="363">
        <v>1250</v>
      </c>
      <c r="M54" s="279"/>
      <c r="N54" s="279"/>
      <c r="O54" s="279"/>
      <c r="P54" s="279"/>
      <c r="Q54" s="279"/>
      <c r="R54" s="279"/>
      <c r="S54" s="279"/>
      <c r="T54" s="279">
        <v>1663</v>
      </c>
      <c r="U54" s="279"/>
      <c r="V54" s="279"/>
      <c r="W54" s="279"/>
      <c r="X54" s="279"/>
      <c r="Y54" s="279"/>
      <c r="Z54" s="279"/>
      <c r="AA54" s="279">
        <v>480</v>
      </c>
      <c r="AB54" s="279"/>
      <c r="AC54" s="279"/>
      <c r="AD54" s="279"/>
      <c r="AE54" s="279"/>
      <c r="AF54" s="279"/>
      <c r="AG54" s="279"/>
      <c r="AH54" s="347">
        <v>0</v>
      </c>
      <c r="AI54" s="347"/>
      <c r="AJ54" s="347"/>
      <c r="AK54" s="347"/>
      <c r="AL54" s="347"/>
      <c r="AM54" s="347"/>
      <c r="AN54" s="347"/>
      <c r="AO54" s="347"/>
      <c r="AP54" s="279">
        <v>5562</v>
      </c>
      <c r="AQ54" s="279"/>
      <c r="AR54" s="279"/>
      <c r="AS54" s="279"/>
      <c r="AT54" s="279"/>
      <c r="AU54" s="279"/>
      <c r="AV54" s="279"/>
      <c r="AW54" s="279">
        <v>123</v>
      </c>
      <c r="AX54" s="279"/>
      <c r="AY54" s="279"/>
      <c r="AZ54" s="279"/>
      <c r="BA54" s="279"/>
      <c r="BB54" s="279"/>
      <c r="BC54" s="279"/>
      <c r="BD54" s="279">
        <v>526</v>
      </c>
      <c r="BE54" s="279"/>
      <c r="BF54" s="279"/>
      <c r="BG54" s="279"/>
      <c r="BH54" s="279"/>
      <c r="BI54" s="279"/>
      <c r="BJ54" s="279"/>
    </row>
    <row r="55" spans="2:68">
      <c r="F55" s="281">
        <v>25</v>
      </c>
      <c r="G55" s="281"/>
      <c r="K55" s="27"/>
      <c r="L55" s="437">
        <v>1129</v>
      </c>
      <c r="M55" s="437"/>
      <c r="N55" s="437"/>
      <c r="O55" s="437"/>
      <c r="P55" s="437"/>
      <c r="Q55" s="437"/>
      <c r="R55" s="437"/>
      <c r="S55" s="437"/>
      <c r="T55" s="437">
        <v>1823</v>
      </c>
      <c r="U55" s="437"/>
      <c r="V55" s="437"/>
      <c r="W55" s="437"/>
      <c r="X55" s="437"/>
      <c r="Y55" s="437"/>
      <c r="Z55" s="437"/>
      <c r="AA55" s="437">
        <v>449</v>
      </c>
      <c r="AB55" s="437"/>
      <c r="AC55" s="437"/>
      <c r="AD55" s="437"/>
      <c r="AE55" s="437"/>
      <c r="AF55" s="437"/>
      <c r="AG55" s="437"/>
      <c r="AH55" s="437">
        <v>0</v>
      </c>
      <c r="AI55" s="437"/>
      <c r="AJ55" s="437"/>
      <c r="AK55" s="437"/>
      <c r="AL55" s="437"/>
      <c r="AM55" s="437"/>
      <c r="AN55" s="437"/>
      <c r="AO55" s="437"/>
      <c r="AP55" s="437">
        <v>5165</v>
      </c>
      <c r="AQ55" s="437"/>
      <c r="AR55" s="437"/>
      <c r="AS55" s="437"/>
      <c r="AT55" s="437"/>
      <c r="AU55" s="437"/>
      <c r="AV55" s="437"/>
      <c r="AW55" s="437">
        <v>165</v>
      </c>
      <c r="AX55" s="437"/>
      <c r="AY55" s="437"/>
      <c r="AZ55" s="437"/>
      <c r="BA55" s="437"/>
      <c r="BB55" s="437"/>
      <c r="BC55" s="437"/>
      <c r="BD55" s="437">
        <v>516</v>
      </c>
      <c r="BE55" s="437"/>
      <c r="BF55" s="437"/>
      <c r="BG55" s="437"/>
      <c r="BH55" s="437"/>
      <c r="BI55" s="437"/>
      <c r="BJ55" s="437"/>
    </row>
    <row r="56" spans="2:68">
      <c r="B56" s="1"/>
      <c r="C56" s="1"/>
      <c r="D56" s="1"/>
      <c r="E56" s="1"/>
      <c r="F56" s="1"/>
      <c r="G56" s="1"/>
      <c r="H56" s="1"/>
      <c r="I56" s="1"/>
      <c r="J56" s="1"/>
      <c r="K56" s="28"/>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row>
    <row r="57" spans="2:68">
      <c r="C57" s="258" t="s">
        <v>24</v>
      </c>
      <c r="D57" s="258"/>
      <c r="E57" s="2" t="s">
        <v>26</v>
      </c>
      <c r="F57" s="287">
        <v>-1</v>
      </c>
      <c r="G57" s="287"/>
      <c r="H57" s="3" t="s">
        <v>492</v>
      </c>
    </row>
    <row r="58" spans="2:68">
      <c r="F58" s="388">
        <v>-2</v>
      </c>
      <c r="G58" s="388"/>
      <c r="H58" s="3" t="s">
        <v>530</v>
      </c>
    </row>
    <row r="59" spans="2:68">
      <c r="F59" s="388"/>
      <c r="G59" s="388"/>
      <c r="H59" s="3" t="s">
        <v>529</v>
      </c>
    </row>
    <row r="60" spans="2:68">
      <c r="B60" s="252" t="s">
        <v>25</v>
      </c>
      <c r="C60" s="252"/>
      <c r="D60" s="252"/>
      <c r="E60" s="3" t="s">
        <v>26</v>
      </c>
      <c r="F60" s="3" t="s">
        <v>27</v>
      </c>
    </row>
  </sheetData>
  <mergeCells count="192">
    <mergeCell ref="B16:D16"/>
    <mergeCell ref="B5:BJ5"/>
    <mergeCell ref="B7:K8"/>
    <mergeCell ref="L7:AB8"/>
    <mergeCell ref="AC7:AS8"/>
    <mergeCell ref="AT7:BJ8"/>
    <mergeCell ref="C10:E10"/>
    <mergeCell ref="F10:G10"/>
    <mergeCell ref="H10:J10"/>
    <mergeCell ref="L10:AB10"/>
    <mergeCell ref="AC10:AS10"/>
    <mergeCell ref="AT10:BJ10"/>
    <mergeCell ref="F12:G12"/>
    <mergeCell ref="L12:AB12"/>
    <mergeCell ref="AC12:AS12"/>
    <mergeCell ref="AT12:BJ12"/>
    <mergeCell ref="F13:G13"/>
    <mergeCell ref="L13:AB13"/>
    <mergeCell ref="AC13:AS13"/>
    <mergeCell ref="AT13:BJ13"/>
    <mergeCell ref="F14:G14"/>
    <mergeCell ref="L14:AB14"/>
    <mergeCell ref="AC14:AS14"/>
    <mergeCell ref="AT14:BJ14"/>
    <mergeCell ref="F11:G11"/>
    <mergeCell ref="L11:AB11"/>
    <mergeCell ref="AC11:AS11"/>
    <mergeCell ref="AT11:BJ11"/>
    <mergeCell ref="F59:G59"/>
    <mergeCell ref="B19:BJ19"/>
    <mergeCell ref="B21:K25"/>
    <mergeCell ref="L21:AF22"/>
    <mergeCell ref="AG21:BJ22"/>
    <mergeCell ref="L23:R25"/>
    <mergeCell ref="S23:Y25"/>
    <mergeCell ref="Z23:AF25"/>
    <mergeCell ref="AG23:AM25"/>
    <mergeCell ref="AN23:AU25"/>
    <mergeCell ref="AV23:BB25"/>
    <mergeCell ref="BC23:BJ25"/>
    <mergeCell ref="C27:E27"/>
    <mergeCell ref="H27:J27"/>
    <mergeCell ref="F27:G27"/>
    <mergeCell ref="F28:G28"/>
    <mergeCell ref="F29:G29"/>
    <mergeCell ref="S27:Y27"/>
    <mergeCell ref="Z27:AF27"/>
    <mergeCell ref="AG27:AM27"/>
    <mergeCell ref="S28:Y28"/>
    <mergeCell ref="AG29:AM29"/>
    <mergeCell ref="F30:G30"/>
    <mergeCell ref="F31:G31"/>
    <mergeCell ref="L27:R27"/>
    <mergeCell ref="L28:R28"/>
    <mergeCell ref="L29:R29"/>
    <mergeCell ref="L30:R30"/>
    <mergeCell ref="L31:R31"/>
    <mergeCell ref="S29:Y29"/>
    <mergeCell ref="Z29:AF29"/>
    <mergeCell ref="S30:Y30"/>
    <mergeCell ref="Z30:AF30"/>
    <mergeCell ref="AG30:AM30"/>
    <mergeCell ref="S31:Y31"/>
    <mergeCell ref="Z31:AF31"/>
    <mergeCell ref="AG31:AM31"/>
    <mergeCell ref="AN27:AU27"/>
    <mergeCell ref="AN28:AU28"/>
    <mergeCell ref="AN29:AU29"/>
    <mergeCell ref="AN30:AU30"/>
    <mergeCell ref="AN31:AU31"/>
    <mergeCell ref="Z28:AF28"/>
    <mergeCell ref="AG28:AM28"/>
    <mergeCell ref="AV33:BJ34"/>
    <mergeCell ref="AV35:BB37"/>
    <mergeCell ref="BC35:BJ37"/>
    <mergeCell ref="BC27:BJ27"/>
    <mergeCell ref="BC28:BJ28"/>
    <mergeCell ref="BC29:BJ29"/>
    <mergeCell ref="BC30:BJ30"/>
    <mergeCell ref="BC31:BJ31"/>
    <mergeCell ref="AV27:BB27"/>
    <mergeCell ref="AV28:BB28"/>
    <mergeCell ref="AV29:BB29"/>
    <mergeCell ref="AV30:BB30"/>
    <mergeCell ref="AV31:BB31"/>
    <mergeCell ref="B33:K37"/>
    <mergeCell ref="Z39:AF39"/>
    <mergeCell ref="AG39:AM39"/>
    <mergeCell ref="AN39:AU39"/>
    <mergeCell ref="L35:R37"/>
    <mergeCell ref="S35:Y37"/>
    <mergeCell ref="Z35:AF37"/>
    <mergeCell ref="AG35:AM37"/>
    <mergeCell ref="L33:Y34"/>
    <mergeCell ref="Z33:AM34"/>
    <mergeCell ref="AN33:AU37"/>
    <mergeCell ref="F41:G41"/>
    <mergeCell ref="L41:R41"/>
    <mergeCell ref="S41:Y41"/>
    <mergeCell ref="Z41:AF41"/>
    <mergeCell ref="AG41:AM41"/>
    <mergeCell ref="AN41:AU41"/>
    <mergeCell ref="AV41:BB41"/>
    <mergeCell ref="F42:G42"/>
    <mergeCell ref="C39:E39"/>
    <mergeCell ref="F39:G39"/>
    <mergeCell ref="H39:J39"/>
    <mergeCell ref="L39:R39"/>
    <mergeCell ref="S39:Y39"/>
    <mergeCell ref="AV39:BB39"/>
    <mergeCell ref="AN42:AU42"/>
    <mergeCell ref="BC39:BJ39"/>
    <mergeCell ref="F40:G40"/>
    <mergeCell ref="L40:R40"/>
    <mergeCell ref="S40:Y40"/>
    <mergeCell ref="Z40:AF40"/>
    <mergeCell ref="AG40:AM40"/>
    <mergeCell ref="AN40:AU40"/>
    <mergeCell ref="AV40:BB40"/>
    <mergeCell ref="BC40:BJ40"/>
    <mergeCell ref="AP52:AV52"/>
    <mergeCell ref="AP45:BJ46"/>
    <mergeCell ref="AW47:BC49"/>
    <mergeCell ref="AA52:AG52"/>
    <mergeCell ref="F43:G43"/>
    <mergeCell ref="L43:R43"/>
    <mergeCell ref="S43:Y43"/>
    <mergeCell ref="Z43:AF43"/>
    <mergeCell ref="AG43:AM43"/>
    <mergeCell ref="AN43:AU43"/>
    <mergeCell ref="L51:S51"/>
    <mergeCell ref="L52:S52"/>
    <mergeCell ref="B45:K49"/>
    <mergeCell ref="T47:Z49"/>
    <mergeCell ref="BB1:BK2"/>
    <mergeCell ref="AW52:BC52"/>
    <mergeCell ref="BD52:BJ52"/>
    <mergeCell ref="AW53:BC53"/>
    <mergeCell ref="BD47:BJ49"/>
    <mergeCell ref="BD51:BJ51"/>
    <mergeCell ref="AW51:BC51"/>
    <mergeCell ref="L45:AO46"/>
    <mergeCell ref="AH47:AO49"/>
    <mergeCell ref="L47:S49"/>
    <mergeCell ref="AP47:AV49"/>
    <mergeCell ref="T51:Z51"/>
    <mergeCell ref="AP51:AV51"/>
    <mergeCell ref="BC41:BJ41"/>
    <mergeCell ref="AV42:BB42"/>
    <mergeCell ref="BC42:BJ42"/>
    <mergeCell ref="AV43:BB43"/>
    <mergeCell ref="BC43:BJ43"/>
    <mergeCell ref="AH52:AO52"/>
    <mergeCell ref="AH51:AO51"/>
    <mergeCell ref="L42:R42"/>
    <mergeCell ref="S42:Y42"/>
    <mergeCell ref="Z42:AF42"/>
    <mergeCell ref="AG42:AM42"/>
    <mergeCell ref="F53:G53"/>
    <mergeCell ref="T53:Z53"/>
    <mergeCell ref="AA47:AG49"/>
    <mergeCell ref="AA51:AG51"/>
    <mergeCell ref="F52:G52"/>
    <mergeCell ref="T52:Z52"/>
    <mergeCell ref="C51:E51"/>
    <mergeCell ref="F51:G51"/>
    <mergeCell ref="H51:J51"/>
    <mergeCell ref="AA53:AG53"/>
    <mergeCell ref="F58:G58"/>
    <mergeCell ref="B60:D60"/>
    <mergeCell ref="BD55:BJ55"/>
    <mergeCell ref="BD53:BJ53"/>
    <mergeCell ref="AW54:BC54"/>
    <mergeCell ref="BD54:BJ54"/>
    <mergeCell ref="F55:G55"/>
    <mergeCell ref="T55:Z55"/>
    <mergeCell ref="L54:S54"/>
    <mergeCell ref="L55:S55"/>
    <mergeCell ref="AH53:AO53"/>
    <mergeCell ref="AH54:AO54"/>
    <mergeCell ref="AH55:AO55"/>
    <mergeCell ref="AP55:AV55"/>
    <mergeCell ref="T54:Z54"/>
    <mergeCell ref="AP54:AV54"/>
    <mergeCell ref="AW55:BC55"/>
    <mergeCell ref="AP53:AV53"/>
    <mergeCell ref="F54:G54"/>
    <mergeCell ref="C57:D57"/>
    <mergeCell ref="F57:G57"/>
    <mergeCell ref="AA55:AG55"/>
    <mergeCell ref="AA54:AG54"/>
    <mergeCell ref="L53:S53"/>
  </mergeCells>
  <phoneticPr fontId="4"/>
  <printOptions horizontalCentered="1"/>
  <pageMargins left="0.47244094488188981" right="0.39370078740157483" top="0.31496062992125984" bottom="0.39370078740157483" header="0" footer="0"/>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217</vt:lpstr>
      <vt:lpstr>218</vt:lpstr>
      <vt:lpstr>219</vt:lpstr>
      <vt:lpstr>220</vt:lpstr>
      <vt:lpstr>221</vt:lpstr>
      <vt:lpstr>222</vt:lpstr>
      <vt:lpstr>223</vt:lpstr>
      <vt:lpstr>224</vt:lpstr>
      <vt:lpstr>225</vt:lpstr>
      <vt:lpstr>226</vt:lpstr>
      <vt:lpstr>227</vt:lpstr>
      <vt:lpstr>228</vt:lpstr>
      <vt:lpstr>229</vt:lpstr>
      <vt:lpstr>230</vt:lpstr>
      <vt:lpstr>231</vt:lpstr>
      <vt:lpstr>232</vt:lpstr>
      <vt:lpstr>'217'!Print_Area</vt:lpstr>
      <vt:lpstr>'218'!Print_Area</vt:lpstr>
      <vt:lpstr>'219'!Print_Area</vt:lpstr>
      <vt:lpstr>'220'!Print_Area</vt:lpstr>
      <vt:lpstr>'221'!Print_Area</vt:lpstr>
      <vt:lpstr>'222'!Print_Area</vt:lpstr>
      <vt:lpstr>'223'!Print_Area</vt:lpstr>
      <vt:lpstr>'224'!Print_Area</vt:lpstr>
      <vt:lpstr>'225'!Print_Area</vt:lpstr>
      <vt:lpstr>'226'!Print_Area</vt:lpstr>
      <vt:lpstr>'227'!Print_Area</vt:lpstr>
      <vt:lpstr>'228'!Print_Area</vt:lpstr>
      <vt:lpstr>'229'!Print_Area</vt:lpstr>
      <vt:lpstr>'230'!Print_Area</vt:lpstr>
      <vt:lpstr>'231'!Print_Area</vt:lpstr>
      <vt:lpstr>'232'!Print_Area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2015-03-26T06:40:41Z</dcterms:modified>
</cp:coreProperties>
</file>