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340" windowHeight="7650"/>
  </bookViews>
  <sheets>
    <sheet name="257" sheetId="11" r:id="rId1"/>
    <sheet name="258" sheetId="3" r:id="rId2"/>
    <sheet name="259" sheetId="4" r:id="rId3"/>
    <sheet name="260" sheetId="5" r:id="rId4"/>
    <sheet name="261" sheetId="6" r:id="rId5"/>
    <sheet name="262" sheetId="7" r:id="rId6"/>
    <sheet name="263" sheetId="8" r:id="rId7"/>
    <sheet name="264" sheetId="9" r:id="rId8"/>
  </sheets>
  <definedNames>
    <definedName name="_xlnm.Print_Area" localSheetId="0">'257'!$A$1:$BJ$69</definedName>
    <definedName name="_xlnm.Print_Area" localSheetId="1">'258'!$A$1:$BK$58</definedName>
    <definedName name="_xlnm.Print_Area" localSheetId="2">'259'!$A$1:$V$74</definedName>
    <definedName name="_xlnm.Print_Area" localSheetId="3">'260'!$A$1:$V$73</definedName>
    <definedName name="_xlnm.Print_Area" localSheetId="4">'261'!$A$1:$R$71</definedName>
    <definedName name="_xlnm.Print_Area" localSheetId="5">'262'!$A$1:$T$73</definedName>
    <definedName name="_xlnm.Print_Area" localSheetId="6">'263'!$A$1:$V$71</definedName>
    <definedName name="_xlnm.Print_Area" localSheetId="7">'264'!$A$1:$T$72</definedName>
  </definedNames>
  <calcPr calcId="145621"/>
</workbook>
</file>

<file path=xl/calcChain.xml><?xml version="1.0" encoding="utf-8"?>
<calcChain xmlns="http://schemas.openxmlformats.org/spreadsheetml/2006/main">
  <c r="A1" i="3" l="1"/>
  <c r="N18" i="9" l="1"/>
  <c r="O18" i="9"/>
  <c r="P18" i="9"/>
  <c r="Q18" i="9"/>
  <c r="R18" i="9"/>
  <c r="S18" i="9"/>
  <c r="B18" i="8"/>
  <c r="C18" i="8"/>
  <c r="D18" i="8"/>
  <c r="E18" i="8"/>
  <c r="F18" i="8"/>
  <c r="G18" i="8"/>
  <c r="H18" i="8"/>
  <c r="I18" i="8"/>
  <c r="N18" i="7"/>
  <c r="O18" i="7"/>
  <c r="P18" i="7"/>
  <c r="Q18" i="7"/>
  <c r="R18" i="7"/>
  <c r="S18" i="7"/>
  <c r="B18" i="6"/>
  <c r="C18" i="6"/>
  <c r="D18" i="6"/>
  <c r="E18" i="6"/>
  <c r="F18" i="6"/>
  <c r="O18" i="5"/>
  <c r="P18" i="5"/>
  <c r="Q18" i="5"/>
  <c r="Q18" i="4"/>
  <c r="R18" i="4"/>
  <c r="S18" i="4"/>
  <c r="T18" i="4"/>
  <c r="U18" i="4"/>
  <c r="T1" i="4"/>
  <c r="A1" i="5" s="1"/>
  <c r="G1" i="6" s="1"/>
  <c r="A1" i="7" s="1"/>
  <c r="K1" i="8" s="1"/>
  <c r="A1" i="9" s="1"/>
</calcChain>
</file>

<file path=xl/sharedStrings.xml><?xml version="1.0" encoding="utf-8"?>
<sst xmlns="http://schemas.openxmlformats.org/spreadsheetml/2006/main" count="339" uniqueCount="149">
  <si>
    <t>白紙ページ</t>
    <rPh sb="0" eb="2">
      <t>ハクシ</t>
    </rPh>
    <phoneticPr fontId="4"/>
  </si>
  <si>
    <t>住民基本台帳による世帯数には外国人を含む。</t>
    <rPh sb="0" eb="2">
      <t>ジュウミン</t>
    </rPh>
    <rPh sb="2" eb="4">
      <t>キホン</t>
    </rPh>
    <rPh sb="4" eb="6">
      <t>ダイチョウ</t>
    </rPh>
    <rPh sb="9" eb="12">
      <t>セタイスウ</t>
    </rPh>
    <rPh sb="14" eb="16">
      <t>ガイコク</t>
    </rPh>
    <rPh sb="16" eb="17">
      <t>ジン</t>
    </rPh>
    <rPh sb="18" eb="19">
      <t>フク</t>
    </rPh>
    <phoneticPr fontId="4"/>
  </si>
  <si>
    <t>面積の総数には境界未定の地域の数値を含む。</t>
    <rPh sb="0" eb="2">
      <t>メンセキ</t>
    </rPh>
    <rPh sb="3" eb="5">
      <t>ソウスウ</t>
    </rPh>
    <rPh sb="7" eb="9">
      <t>キョウカイ</t>
    </rPh>
    <rPh sb="9" eb="11">
      <t>ミテイ</t>
    </rPh>
    <rPh sb="12" eb="14">
      <t>チイキ</t>
    </rPh>
    <rPh sb="15" eb="17">
      <t>スウチ</t>
    </rPh>
    <rPh sb="18" eb="19">
      <t>フク</t>
    </rPh>
    <phoneticPr fontId="4"/>
  </si>
  <si>
    <t>：</t>
    <phoneticPr fontId="4"/>
  </si>
  <si>
    <t>注</t>
    <rPh sb="0" eb="1">
      <t>チュウ</t>
    </rPh>
    <phoneticPr fontId="4"/>
  </si>
  <si>
    <t>「住民基本台帳による世帯と人口」</t>
    <rPh sb="1" eb="3">
      <t>ジュウミン</t>
    </rPh>
    <rPh sb="3" eb="5">
      <t>キホン</t>
    </rPh>
    <rPh sb="5" eb="7">
      <t>ダイチョウ</t>
    </rPh>
    <rPh sb="10" eb="12">
      <t>セタイ</t>
    </rPh>
    <rPh sb="13" eb="15">
      <t>ジンコウ</t>
    </rPh>
    <phoneticPr fontId="4"/>
  </si>
  <si>
    <t>資　　　　　料</t>
    <rPh sb="0" eb="1">
      <t>シ</t>
    </rPh>
    <rPh sb="6" eb="7">
      <t>リョウ</t>
    </rPh>
    <phoneticPr fontId="4"/>
  </si>
  <si>
    <t>江戸川区</t>
    <rPh sb="0" eb="4">
      <t>エドガワク</t>
    </rPh>
    <phoneticPr fontId="4"/>
  </si>
  <si>
    <t>葛飾区</t>
    <rPh sb="0" eb="3">
      <t>カツシカク</t>
    </rPh>
    <phoneticPr fontId="4"/>
  </si>
  <si>
    <t>足立区</t>
    <rPh sb="0" eb="3">
      <t>アダチク</t>
    </rPh>
    <phoneticPr fontId="4"/>
  </si>
  <si>
    <t>練馬区</t>
    <rPh sb="0" eb="3">
      <t>ネリマク</t>
    </rPh>
    <phoneticPr fontId="4"/>
  </si>
  <si>
    <t>板橋区</t>
    <rPh sb="0" eb="3">
      <t>イタバシク</t>
    </rPh>
    <phoneticPr fontId="4"/>
  </si>
  <si>
    <t>荒川区</t>
    <rPh sb="0" eb="3">
      <t>アラカワク</t>
    </rPh>
    <phoneticPr fontId="4"/>
  </si>
  <si>
    <t>北区</t>
    <rPh sb="0" eb="2">
      <t>キタク</t>
    </rPh>
    <phoneticPr fontId="4"/>
  </si>
  <si>
    <t>豊島区</t>
    <rPh sb="0" eb="3">
      <t>トシマク</t>
    </rPh>
    <phoneticPr fontId="4"/>
  </si>
  <si>
    <t>杉並区</t>
    <rPh sb="0" eb="3">
      <t>スギナミク</t>
    </rPh>
    <phoneticPr fontId="4"/>
  </si>
  <si>
    <t>中野区</t>
    <rPh sb="0" eb="3">
      <t>ナカノク</t>
    </rPh>
    <phoneticPr fontId="4"/>
  </si>
  <si>
    <t>渋谷区</t>
    <rPh sb="0" eb="3">
      <t>シブヤク</t>
    </rPh>
    <phoneticPr fontId="4"/>
  </si>
  <si>
    <t>世田谷区</t>
    <rPh sb="0" eb="4">
      <t>セタガヤク</t>
    </rPh>
    <phoneticPr fontId="4"/>
  </si>
  <si>
    <t>大田区</t>
    <rPh sb="0" eb="3">
      <t>オオタク</t>
    </rPh>
    <phoneticPr fontId="4"/>
  </si>
  <si>
    <t>目黒区</t>
    <rPh sb="0" eb="3">
      <t>メグロク</t>
    </rPh>
    <phoneticPr fontId="4"/>
  </si>
  <si>
    <t>品川区</t>
    <rPh sb="0" eb="3">
      <t>シナガワク</t>
    </rPh>
    <phoneticPr fontId="4"/>
  </si>
  <si>
    <t>江東区</t>
    <rPh sb="0" eb="3">
      <t>コウトウク</t>
    </rPh>
    <phoneticPr fontId="4"/>
  </si>
  <si>
    <t>墨田区</t>
    <rPh sb="0" eb="3">
      <t>スミダク</t>
    </rPh>
    <phoneticPr fontId="4"/>
  </si>
  <si>
    <t>台東区</t>
    <rPh sb="0" eb="3">
      <t>タイトウク</t>
    </rPh>
    <phoneticPr fontId="4"/>
  </si>
  <si>
    <t>文京区</t>
    <rPh sb="0" eb="3">
      <t>ブンキョウク</t>
    </rPh>
    <phoneticPr fontId="4"/>
  </si>
  <si>
    <t>新宿区</t>
    <rPh sb="0" eb="3">
      <t>シンジュクク</t>
    </rPh>
    <phoneticPr fontId="4"/>
  </si>
  <si>
    <t>港区</t>
    <rPh sb="0" eb="2">
      <t>ミナトク</t>
    </rPh>
    <phoneticPr fontId="4"/>
  </si>
  <si>
    <t>中央区</t>
    <rPh sb="0" eb="3">
      <t>チュウオウク</t>
    </rPh>
    <phoneticPr fontId="4"/>
  </si>
  <si>
    <t>千代田区</t>
    <rPh sb="0" eb="4">
      <t>チヨダク</t>
    </rPh>
    <phoneticPr fontId="4"/>
  </si>
  <si>
    <t>総数</t>
    <rPh sb="0" eb="2">
      <t>ソウスウ</t>
    </rPh>
    <phoneticPr fontId="4"/>
  </si>
  <si>
    <t>　　　　　  ㎢</t>
    <phoneticPr fontId="13"/>
  </si>
  <si>
    <t>女</t>
    <rPh sb="0" eb="1">
      <t>オンナ</t>
    </rPh>
    <phoneticPr fontId="4"/>
  </si>
  <si>
    <t>男</t>
    <rPh sb="0" eb="1">
      <t>オトコ</t>
    </rPh>
    <phoneticPr fontId="4"/>
  </si>
  <si>
    <t>現　　　在</t>
    <rPh sb="0" eb="1">
      <t>ウツツ</t>
    </rPh>
    <rPh sb="4" eb="5">
      <t>ザイ</t>
    </rPh>
    <phoneticPr fontId="4"/>
  </si>
  <si>
    <t>外国人</t>
    <rPh sb="0" eb="2">
      <t>ガイコク</t>
    </rPh>
    <rPh sb="2" eb="3">
      <t>ジン</t>
    </rPh>
    <phoneticPr fontId="4"/>
  </si>
  <si>
    <t>総　　数</t>
    <rPh sb="0" eb="1">
      <t>ソウ</t>
    </rPh>
    <rPh sb="3" eb="4">
      <t>スウ</t>
    </rPh>
    <phoneticPr fontId="4"/>
  </si>
  <si>
    <t>８月１日</t>
    <rPh sb="1" eb="2">
      <t>ガツ</t>
    </rPh>
    <rPh sb="3" eb="4">
      <t>ニチ</t>
    </rPh>
    <phoneticPr fontId="4"/>
  </si>
  <si>
    <t>10月１日</t>
    <rPh sb="2" eb="3">
      <t>ガツ</t>
    </rPh>
    <rPh sb="4" eb="5">
      <t>ニチ</t>
    </rPh>
    <phoneticPr fontId="4"/>
  </si>
  <si>
    <t>平成25年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</si>
  <si>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</si>
  <si>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日本人</t>
    <rPh sb="0" eb="3">
      <t>ニホンジン</t>
    </rPh>
    <phoneticPr fontId="4"/>
  </si>
  <si>
    <t>区　　　　　名</t>
    <rPh sb="0" eb="1">
      <t>ク</t>
    </rPh>
    <rPh sb="6" eb="7">
      <t>メイ</t>
    </rPh>
    <phoneticPr fontId="4"/>
  </si>
  <si>
    <t>による世帯数</t>
    <rPh sb="3" eb="6">
      <t>セタイスウ</t>
    </rPh>
    <phoneticPr fontId="4"/>
  </si>
  <si>
    <t>住民基本台帳による人口</t>
    <rPh sb="0" eb="2">
      <t>ジュウミン</t>
    </rPh>
    <rPh sb="2" eb="4">
      <t>キホン</t>
    </rPh>
    <rPh sb="4" eb="6">
      <t>ダイチョウ</t>
    </rPh>
    <rPh sb="9" eb="11">
      <t>ジンコウ</t>
    </rPh>
    <phoneticPr fontId="4"/>
  </si>
  <si>
    <t>住民基本台帳</t>
    <rPh sb="0" eb="2">
      <t>ジュウミン</t>
    </rPh>
    <rPh sb="2" eb="4">
      <t>キホン</t>
    </rPh>
    <rPh sb="4" eb="6">
      <t>ダイチョウ</t>
    </rPh>
    <phoneticPr fontId="4"/>
  </si>
  <si>
    <t>面積</t>
    <rPh sb="0" eb="2">
      <t>メンセキ</t>
    </rPh>
    <phoneticPr fontId="4"/>
  </si>
  <si>
    <t>「経済センサス－基礎調査報告」、「商業統計調査報告」の総数は、境界未定地域の数値を含む。</t>
    <rPh sb="1" eb="3">
      <t>ケイザイ</t>
    </rPh>
    <rPh sb="8" eb="10">
      <t>キソ</t>
    </rPh>
    <rPh sb="10" eb="12">
      <t>チョウサ</t>
    </rPh>
    <rPh sb="12" eb="14">
      <t>ホウコク</t>
    </rPh>
    <rPh sb="17" eb="19">
      <t>ショウギョウ</t>
    </rPh>
    <rPh sb="19" eb="21">
      <t>トウケイ</t>
    </rPh>
    <rPh sb="21" eb="23">
      <t>チョウサ</t>
    </rPh>
    <rPh sb="23" eb="25">
      <t>ホウコク</t>
    </rPh>
    <rPh sb="27" eb="29">
      <t>ソウスウ</t>
    </rPh>
    <rPh sb="31" eb="33">
      <t>キョウカイ</t>
    </rPh>
    <rPh sb="33" eb="35">
      <t>ミテイ</t>
    </rPh>
    <rPh sb="35" eb="37">
      <t>チイキ</t>
    </rPh>
    <rPh sb="38" eb="40">
      <t>スウチ</t>
    </rPh>
    <rPh sb="41" eb="42">
      <t>フク</t>
    </rPh>
    <phoneticPr fontId="4"/>
  </si>
  <si>
    <t>：</t>
    <phoneticPr fontId="4"/>
  </si>
  <si>
    <t>「商業統計調査報告」</t>
    <rPh sb="1" eb="3">
      <t>ショウギョウ</t>
    </rPh>
    <rPh sb="3" eb="5">
      <t>トウケイ</t>
    </rPh>
    <rPh sb="5" eb="7">
      <t>チョウサ</t>
    </rPh>
    <rPh sb="7" eb="9">
      <t>ホウコク</t>
    </rPh>
    <phoneticPr fontId="4"/>
  </si>
  <si>
    <t>「経済センサス-
基礎調査報告」</t>
    <rPh sb="1" eb="3">
      <t>ケイザイ</t>
    </rPh>
    <rPh sb="9" eb="11">
      <t>キソ</t>
    </rPh>
    <rPh sb="11" eb="13">
      <t>チョウサ</t>
    </rPh>
    <rPh sb="13" eb="15">
      <t>ホウコク</t>
    </rPh>
    <phoneticPr fontId="4"/>
  </si>
  <si>
    <t>「国勢調査報告」</t>
    <rPh sb="1" eb="3">
      <t>コクセイ</t>
    </rPh>
    <rPh sb="3" eb="5">
      <t>チョウサ</t>
    </rPh>
    <rPh sb="5" eb="7">
      <t>ホウコク</t>
    </rPh>
    <phoneticPr fontId="4"/>
  </si>
  <si>
    <t>百万円　</t>
    <rPh sb="0" eb="3">
      <t>ヒャクマンエン</t>
    </rPh>
    <phoneticPr fontId="4"/>
  </si>
  <si>
    <t>６月１日</t>
    <rPh sb="1" eb="2">
      <t>ガツ</t>
    </rPh>
    <rPh sb="3" eb="4">
      <t>ニチ</t>
    </rPh>
    <phoneticPr fontId="4"/>
  </si>
  <si>
    <t>７月１日</t>
    <rPh sb="1" eb="2">
      <t>ガツ</t>
    </rPh>
    <rPh sb="3" eb="4">
      <t>ニチ</t>
    </rPh>
    <phoneticPr fontId="4"/>
  </si>
  <si>
    <t>平成19年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</si>
  <si>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</si>
  <si>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(卸・小売業)</t>
    <rPh sb="1" eb="2">
      <t>オロシ</t>
    </rPh>
    <rPh sb="3" eb="6">
      <t>コウリギョウ</t>
    </rPh>
    <phoneticPr fontId="4"/>
  </si>
  <si>
    <t>販　売　額</t>
    <rPh sb="0" eb="1">
      <t>ハン</t>
    </rPh>
    <rPh sb="2" eb="3">
      <t>バイ</t>
    </rPh>
    <rPh sb="4" eb="5">
      <t>ガク</t>
    </rPh>
    <phoneticPr fontId="4"/>
  </si>
  <si>
    <t>平成22年10月１日現在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</si>
  <si>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年　　　間</t>
    <rPh sb="0" eb="1">
      <t>ネン</t>
    </rPh>
    <rPh sb="4" eb="5">
      <t>カン</t>
    </rPh>
    <phoneticPr fontId="4"/>
  </si>
  <si>
    <t>商店数</t>
    <rPh sb="0" eb="2">
      <t>ショウテン</t>
    </rPh>
    <rPh sb="2" eb="3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</si>
  <si>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</si>
  <si>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事業所数</t>
    <rPh sb="0" eb="3">
      <t>ジギョウショ</t>
    </rPh>
    <rPh sb="3" eb="4">
      <t>スウ</t>
    </rPh>
    <phoneticPr fontId="4"/>
  </si>
  <si>
    <t>国勢調査による人口</t>
    <rPh sb="0" eb="2">
      <t>コクセイ</t>
    </rPh>
    <rPh sb="2" eb="4">
      <t>チョウサ</t>
    </rPh>
    <rPh sb="7" eb="9">
      <t>ジンコウ</t>
    </rPh>
    <phoneticPr fontId="4"/>
  </si>
  <si>
    <t>企画部財政課</t>
    <rPh sb="0" eb="2">
      <t>キカク</t>
    </rPh>
    <rPh sb="2" eb="3">
      <t>ブ</t>
    </rPh>
    <rPh sb="3" eb="6">
      <t>ザイセイカ</t>
    </rPh>
    <phoneticPr fontId="4"/>
  </si>
  <si>
    <t>「工業統計調査報告」</t>
    <rPh sb="1" eb="3">
      <t>コウギョウ</t>
    </rPh>
    <rPh sb="3" eb="5">
      <t>トウケイ</t>
    </rPh>
    <rPh sb="5" eb="7">
      <t>チョウサ</t>
    </rPh>
    <rPh sb="7" eb="9">
      <t>ホウコク</t>
    </rPh>
    <phoneticPr fontId="4"/>
  </si>
  <si>
    <t>千円　</t>
    <rPh sb="0" eb="2">
      <t>センエン</t>
    </rPh>
    <phoneticPr fontId="4"/>
  </si>
  <si>
    <t>現　　　　在</t>
    <rPh sb="0" eb="1">
      <t>ウツツ</t>
    </rPh>
    <rPh sb="5" eb="6">
      <t>ザイ</t>
    </rPh>
    <phoneticPr fontId="4"/>
  </si>
  <si>
    <t>歳出</t>
    <rPh sb="0" eb="2">
      <t>サイシュツ</t>
    </rPh>
    <phoneticPr fontId="4"/>
  </si>
  <si>
    <t>歳入</t>
    <rPh sb="0" eb="2">
      <t>サイニュウ</t>
    </rPh>
    <phoneticPr fontId="4"/>
  </si>
  <si>
    <t>平成22年</t>
    <rPh sb="0" eb="2">
      <t>ヘイセイ</t>
    </rPh>
    <rPh sb="4" eb="5">
      <t>ネン</t>
    </rPh>
    <phoneticPr fontId="4"/>
  </si>
  <si>
    <t>(当　　初)</t>
    <rPh sb="1" eb="2">
      <t>トウ</t>
    </rPh>
    <rPh sb="4" eb="5">
      <t>ハツ</t>
    </rPh>
    <phoneticPr fontId="4"/>
  </si>
  <si>
    <t>予　 算 　額</t>
    <rPh sb="0" eb="1">
      <t>ヨ</t>
    </rPh>
    <rPh sb="3" eb="4">
      <t>サン</t>
    </rPh>
    <rPh sb="6" eb="7">
      <t>ガク</t>
    </rPh>
    <phoneticPr fontId="4"/>
  </si>
  <si>
    <t>歳 入 歳 出 決 算 額</t>
    <rPh sb="0" eb="1">
      <t>サイ</t>
    </rPh>
    <rPh sb="2" eb="3">
      <t>ニュウ</t>
    </rPh>
    <rPh sb="4" eb="5">
      <t>サイ</t>
    </rPh>
    <rPh sb="6" eb="7">
      <t>デ</t>
    </rPh>
    <rPh sb="8" eb="9">
      <t>ケッ</t>
    </rPh>
    <rPh sb="10" eb="11">
      <t>サン</t>
    </rPh>
    <rPh sb="12" eb="13">
      <t>ガク</t>
    </rPh>
    <phoneticPr fontId="4"/>
  </si>
  <si>
    <t>普 通 会 計</t>
    <rPh sb="0" eb="1">
      <t>ススム</t>
    </rPh>
    <rPh sb="2" eb="3">
      <t>ツウ</t>
    </rPh>
    <rPh sb="4" eb="5">
      <t>カイ</t>
    </rPh>
    <rPh sb="6" eb="7">
      <t>ケイ</t>
    </rPh>
    <phoneticPr fontId="4"/>
  </si>
  <si>
    <t>出荷額等</t>
    <rPh sb="0" eb="2">
      <t>シュッカ</t>
    </rPh>
    <rPh sb="2" eb="3">
      <t>ガク</t>
    </rPh>
    <rPh sb="3" eb="4">
      <t>トウ</t>
    </rPh>
    <phoneticPr fontId="4"/>
  </si>
  <si>
    <t>平成24年度普通会計</t>
    <rPh sb="0" eb="2">
      <t>ヘイセイ</t>
    </rPh>
    <rPh sb="4" eb="6">
      <t>ネンド</t>
    </rPh>
    <rPh sb="6" eb="8">
      <t>フツウ</t>
    </rPh>
    <rPh sb="8" eb="10">
      <t>カイケイ</t>
    </rPh>
    <phoneticPr fontId="4"/>
  </si>
  <si>
    <t>平成25年度</t>
    <rPh sb="0" eb="2">
      <t>ヘイセイ</t>
    </rPh>
    <rPh sb="4" eb="6">
      <t>ネンド</t>
    </rPh>
    <phoneticPr fontId="4"/>
  </si>
  <si>
    <t>製　造　品</t>
    <rPh sb="0" eb="1">
      <t>セイ</t>
    </rPh>
    <rPh sb="2" eb="3">
      <t>ヅクリ</t>
    </rPh>
    <rPh sb="4" eb="5">
      <t>ヒン</t>
    </rPh>
    <phoneticPr fontId="4"/>
  </si>
  <si>
    <t>工場数</t>
    <rPh sb="0" eb="2">
      <t>コウジョウ</t>
    </rPh>
    <rPh sb="2" eb="3">
      <t>スウ</t>
    </rPh>
    <phoneticPr fontId="4"/>
  </si>
  <si>
    <t>　勢　　一　　覧　　(つ　　づ　　き)</t>
    <rPh sb="1" eb="2">
      <t>ゼイ</t>
    </rPh>
    <rPh sb="4" eb="5">
      <t>イッ</t>
    </rPh>
    <rPh sb="7" eb="8">
      <t>ラン</t>
    </rPh>
    <phoneticPr fontId="4"/>
  </si>
  <si>
    <t>職員課</t>
    <rPh sb="0" eb="3">
      <t>ショクインカ</t>
    </rPh>
    <phoneticPr fontId="4"/>
  </si>
  <si>
    <t>教　　　　　育</t>
    <rPh sb="0" eb="1">
      <t>キョウ</t>
    </rPh>
    <rPh sb="6" eb="7">
      <t>イク</t>
    </rPh>
    <phoneticPr fontId="4"/>
  </si>
  <si>
    <t>総務部</t>
    <rPh sb="0" eb="2">
      <t>ソウム</t>
    </rPh>
    <rPh sb="2" eb="3">
      <t>ブ</t>
    </rPh>
    <phoneticPr fontId="4"/>
  </si>
  <si>
    <t>選挙管理委員会</t>
    <rPh sb="0" eb="2">
      <t>センキョ</t>
    </rPh>
    <rPh sb="2" eb="4">
      <t>カンリ</t>
    </rPh>
    <rPh sb="4" eb="7">
      <t>イインカイ</t>
    </rPh>
    <phoneticPr fontId="4"/>
  </si>
  <si>
    <t>区議会事務局</t>
    <rPh sb="0" eb="3">
      <t>クギカイ</t>
    </rPh>
    <rPh sb="3" eb="6">
      <t>ジムキョク</t>
    </rPh>
    <phoneticPr fontId="4"/>
  </si>
  <si>
    <t>区民部税務課</t>
    <rPh sb="0" eb="2">
      <t>クミン</t>
    </rPh>
    <rPh sb="2" eb="3">
      <t>ブ</t>
    </rPh>
    <rPh sb="3" eb="6">
      <t>ゼイムカ</t>
    </rPh>
    <phoneticPr fontId="4"/>
  </si>
  <si>
    <t>児童数</t>
    <rPh sb="0" eb="2">
      <t>ジドウ</t>
    </rPh>
    <rPh sb="2" eb="3">
      <t>スウ</t>
    </rPh>
    <phoneticPr fontId="4"/>
  </si>
  <si>
    <t>小学校数</t>
    <rPh sb="0" eb="3">
      <t>ショウガッコウ</t>
    </rPh>
    <rPh sb="3" eb="4">
      <t>スウ</t>
    </rPh>
    <phoneticPr fontId="4"/>
  </si>
  <si>
    <t>４月１日</t>
    <rPh sb="1" eb="2">
      <t>ガツ</t>
    </rPh>
    <rPh sb="3" eb="4">
      <t>ニチ</t>
    </rPh>
    <phoneticPr fontId="4"/>
  </si>
  <si>
    <t>９月２日</t>
    <rPh sb="1" eb="2">
      <t>ガツ</t>
    </rPh>
    <rPh sb="3" eb="4">
      <t>ニチ</t>
    </rPh>
    <phoneticPr fontId="4"/>
  </si>
  <si>
    <t>平成24年度</t>
    <rPh sb="0" eb="2">
      <t>ヘイセイ</t>
    </rPh>
    <rPh sb="4" eb="6">
      <t>ネンド</t>
    </rPh>
    <phoneticPr fontId="4"/>
  </si>
  <si>
    <t>平成25年５月１日現在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</si>
  <si>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登録者数</t>
    <rPh sb="0" eb="2">
      <t>トウロク</t>
    </rPh>
    <rPh sb="2" eb="3">
      <t>シャ</t>
    </rPh>
    <rPh sb="3" eb="4">
      <t>スウ</t>
    </rPh>
    <phoneticPr fontId="4"/>
  </si>
  <si>
    <t>(条例定数)</t>
    <rPh sb="1" eb="3">
      <t>ジョウレイ</t>
    </rPh>
    <rPh sb="3" eb="5">
      <t>テイスウ</t>
    </rPh>
    <phoneticPr fontId="4"/>
  </si>
  <si>
    <t>収入額</t>
    <rPh sb="0" eb="2">
      <t>シュウニュウ</t>
    </rPh>
    <rPh sb="2" eb="3">
      <t>ガク</t>
    </rPh>
    <phoneticPr fontId="4"/>
  </si>
  <si>
    <t>公立小学校数および児童数</t>
    <rPh sb="0" eb="2">
      <t>コウリツ</t>
    </rPh>
    <rPh sb="2" eb="5">
      <t>ショウガッコウ</t>
    </rPh>
    <rPh sb="5" eb="6">
      <t>スウ</t>
    </rPh>
    <rPh sb="9" eb="11">
      <t>ジドウ</t>
    </rPh>
    <rPh sb="11" eb="12">
      <t>スウ</t>
    </rPh>
    <phoneticPr fontId="4"/>
  </si>
  <si>
    <t>職員数</t>
    <rPh sb="0" eb="3">
      <t>ショクインスウ</t>
    </rPh>
    <phoneticPr fontId="4"/>
  </si>
  <si>
    <t>選挙人名簿</t>
    <rPh sb="0" eb="2">
      <t>センキョ</t>
    </rPh>
    <rPh sb="2" eb="3">
      <t>ニン</t>
    </rPh>
    <rPh sb="3" eb="5">
      <t>メイボ</t>
    </rPh>
    <phoneticPr fontId="4"/>
  </si>
  <si>
    <t>区議会議員数</t>
    <rPh sb="0" eb="3">
      <t>クギカイ</t>
    </rPh>
    <rPh sb="3" eb="5">
      <t>ギイン</t>
    </rPh>
    <rPh sb="5" eb="6">
      <t>スウ</t>
    </rPh>
    <phoneticPr fontId="4"/>
  </si>
  <si>
    <t>特別区税</t>
    <rPh sb="0" eb="3">
      <t>トクベツク</t>
    </rPh>
    <rPh sb="3" eb="4">
      <t>ゼイ</t>
    </rPh>
    <phoneticPr fontId="4"/>
  </si>
  <si>
    <t>国保年金課</t>
    <rPh sb="0" eb="2">
      <t>コクホ</t>
    </rPh>
    <rPh sb="2" eb="4">
      <t>ネンキン</t>
    </rPh>
    <rPh sb="4" eb="5">
      <t>カ</t>
    </rPh>
    <phoneticPr fontId="4"/>
  </si>
  <si>
    <t>介護保険課</t>
    <rPh sb="0" eb="2">
      <t>カイゴ</t>
    </rPh>
    <rPh sb="2" eb="4">
      <t>ホケン</t>
    </rPh>
    <rPh sb="4" eb="5">
      <t>カ</t>
    </rPh>
    <phoneticPr fontId="4"/>
  </si>
  <si>
    <t>「東京都統計年鑑」</t>
    <rPh sb="1" eb="4">
      <t>トウキョウト</t>
    </rPh>
    <rPh sb="4" eb="6">
      <t>トウケイ</t>
    </rPh>
    <rPh sb="6" eb="8">
      <t>ネンカン</t>
    </rPh>
    <phoneticPr fontId="4"/>
  </si>
  <si>
    <t>区　民　部</t>
    <rPh sb="0" eb="1">
      <t>ク</t>
    </rPh>
    <rPh sb="2" eb="3">
      <t>タミ</t>
    </rPh>
    <rPh sb="4" eb="5">
      <t>ブ</t>
    </rPh>
    <phoneticPr fontId="4"/>
  </si>
  <si>
    <t>委員会</t>
    <rPh sb="0" eb="3">
      <t>イインカイ</t>
    </rPh>
    <phoneticPr fontId="4"/>
  </si>
  <si>
    <t>病院</t>
    <rPh sb="0" eb="2">
      <t>ビョウイン</t>
    </rPh>
    <phoneticPr fontId="4"/>
  </si>
  <si>
    <t>３月31日</t>
    <rPh sb="1" eb="2">
      <t>ガツ</t>
    </rPh>
    <rPh sb="4" eb="5">
      <t>ニチ</t>
    </rPh>
    <phoneticPr fontId="4"/>
  </si>
  <si>
    <t>生徒数</t>
    <rPh sb="0" eb="3">
      <t>セイトスウ</t>
    </rPh>
    <phoneticPr fontId="4"/>
  </si>
  <si>
    <t>中学校数</t>
    <rPh sb="0" eb="1">
      <t>チュウ</t>
    </rPh>
    <rPh sb="1" eb="3">
      <t>ガッコウ</t>
    </rPh>
    <rPh sb="3" eb="4">
      <t>スウ</t>
    </rPh>
    <phoneticPr fontId="4"/>
  </si>
  <si>
    <t>歯　科
診療所</t>
    <rPh sb="0" eb="1">
      <t>ハ</t>
    </rPh>
    <rPh sb="2" eb="3">
      <t>カ</t>
    </rPh>
    <rPh sb="4" eb="6">
      <t>シンリョウ</t>
    </rPh>
    <rPh sb="6" eb="7">
      <t>ジョ</t>
    </rPh>
    <phoneticPr fontId="4"/>
  </si>
  <si>
    <t>一　般
診療所</t>
    <rPh sb="0" eb="1">
      <t>イチ</t>
    </rPh>
    <rPh sb="2" eb="3">
      <t>ハン</t>
    </rPh>
    <rPh sb="4" eb="7">
      <t>シンリョウジョ</t>
    </rPh>
    <phoneticPr fontId="4"/>
  </si>
  <si>
    <t>加入者数</t>
    <rPh sb="0" eb="3">
      <t>カニュウシャ</t>
    </rPh>
    <rPh sb="3" eb="4">
      <t>スウ</t>
    </rPh>
    <phoneticPr fontId="4"/>
  </si>
  <si>
    <t>被保険者数</t>
    <rPh sb="0" eb="4">
      <t>ヒホケンシャ</t>
    </rPh>
    <rPh sb="4" eb="5">
      <t>スウ</t>
    </rPh>
    <phoneticPr fontId="4"/>
  </si>
  <si>
    <t>(拠出年金)</t>
    <rPh sb="1" eb="2">
      <t>キョ</t>
    </rPh>
    <rPh sb="2" eb="3">
      <t>シュツ</t>
    </rPh>
    <rPh sb="3" eb="5">
      <t>ネンキン</t>
    </rPh>
    <phoneticPr fontId="4"/>
  </si>
  <si>
    <t>第１号</t>
    <rPh sb="0" eb="1">
      <t>ダイ</t>
    </rPh>
    <rPh sb="2" eb="3">
      <t>ゴウ</t>
    </rPh>
    <phoneticPr fontId="4"/>
  </si>
  <si>
    <t>加入世帯数</t>
    <rPh sb="0" eb="2">
      <t>カニュウ</t>
    </rPh>
    <rPh sb="2" eb="5">
      <t>セタイスウ</t>
    </rPh>
    <phoneticPr fontId="4"/>
  </si>
  <si>
    <t>医療施設数</t>
    <rPh sb="0" eb="2">
      <t>イリョウ</t>
    </rPh>
    <rPh sb="2" eb="4">
      <t>シセツ</t>
    </rPh>
    <rPh sb="4" eb="5">
      <t>スウ</t>
    </rPh>
    <phoneticPr fontId="4"/>
  </si>
  <si>
    <t>国民年金</t>
    <rPh sb="0" eb="2">
      <t>コクミン</t>
    </rPh>
    <rPh sb="2" eb="4">
      <t>ネンキン</t>
    </rPh>
    <phoneticPr fontId="4"/>
  </si>
  <si>
    <t>介護保険</t>
    <rPh sb="0" eb="2">
      <t>カイゴ</t>
    </rPh>
    <rPh sb="2" eb="4">
      <t>ホケン</t>
    </rPh>
    <phoneticPr fontId="4"/>
  </si>
  <si>
    <t>国民健康保険</t>
    <rPh sb="0" eb="2">
      <t>コクミン</t>
    </rPh>
    <rPh sb="2" eb="4">
      <t>ケンコウ</t>
    </rPh>
    <rPh sb="4" eb="6">
      <t>ホケン</t>
    </rPh>
    <phoneticPr fontId="4"/>
  </si>
  <si>
    <t>公立中学校数および生徒数</t>
    <rPh sb="0" eb="2">
      <t>コウリツ</t>
    </rPh>
    <rPh sb="2" eb="5">
      <t>チュウガッコウ</t>
    </rPh>
    <rPh sb="5" eb="6">
      <t>スウ</t>
    </rPh>
    <rPh sb="9" eb="12">
      <t>セイトスウ</t>
    </rPh>
    <phoneticPr fontId="4"/>
  </si>
  <si>
    <t>　　勢　　一　　覧　　(つ　　づ　　き)</t>
    <rPh sb="2" eb="3">
      <t>セイ</t>
    </rPh>
    <rPh sb="5" eb="6">
      <t>イチ</t>
    </rPh>
    <rPh sb="8" eb="9">
      <t>ラン</t>
    </rPh>
    <phoneticPr fontId="4"/>
  </si>
  <si>
    <t>「警視庁の統計」</t>
    <rPh sb="1" eb="4">
      <t>ケイシチョウ</t>
    </rPh>
    <rPh sb="5" eb="7">
      <t>トウケイ</t>
    </rPh>
    <phoneticPr fontId="4"/>
  </si>
  <si>
    <t>ｍ　</t>
    <phoneticPr fontId="4"/>
  </si>
  <si>
    <t>平成24年</t>
    <rPh sb="0" eb="2">
      <t>ヘイセイ</t>
    </rPh>
    <rPh sb="4" eb="5">
      <t>ネン</t>
    </rPh>
    <phoneticPr fontId="4"/>
  </si>
  <si>
    <t>発生件数</t>
    <rPh sb="0" eb="2">
      <t>ハッセイ</t>
    </rPh>
    <rPh sb="2" eb="4">
      <t>ケンスウ</t>
    </rPh>
    <phoneticPr fontId="4"/>
  </si>
  <si>
    <t>件　　　　数</t>
    <rPh sb="0" eb="1">
      <t>ケン</t>
    </rPh>
    <rPh sb="5" eb="6">
      <t>スウ</t>
    </rPh>
    <phoneticPr fontId="4"/>
  </si>
  <si>
    <t>住　宅　数</t>
    <rPh sb="0" eb="1">
      <t>ジュウ</t>
    </rPh>
    <rPh sb="2" eb="3">
      <t>タク</t>
    </rPh>
    <rPh sb="4" eb="5">
      <t>スウ</t>
    </rPh>
    <phoneticPr fontId="4"/>
  </si>
  <si>
    <t>交通事故</t>
    <rPh sb="0" eb="2">
      <t>コウツウ</t>
    </rPh>
    <rPh sb="2" eb="4">
      <t>ジコ</t>
    </rPh>
    <phoneticPr fontId="4"/>
  </si>
  <si>
    <t>火災発生</t>
    <rPh sb="0" eb="2">
      <t>カサイ</t>
    </rPh>
    <rPh sb="2" eb="4">
      <t>ハッセイ</t>
    </rPh>
    <phoneticPr fontId="4"/>
  </si>
  <si>
    <t>着工新設</t>
    <rPh sb="0" eb="2">
      <t>チャッコウ</t>
    </rPh>
    <rPh sb="2" eb="4">
      <t>シンセツ</t>
    </rPh>
    <phoneticPr fontId="4"/>
  </si>
  <si>
    <t>公共賃貸</t>
    <rPh sb="0" eb="2">
      <t>コウキョウ</t>
    </rPh>
    <rPh sb="2" eb="4">
      <t>チンタイ</t>
    </rPh>
    <phoneticPr fontId="4"/>
  </si>
  <si>
    <t>公道の延長</t>
    <rPh sb="0" eb="2">
      <t>コウドウ</t>
    </rPh>
    <rPh sb="3" eb="5">
      <t>エンチョウ</t>
    </rPh>
    <phoneticPr fontId="4"/>
  </si>
  <si>
    <t>公園数</t>
    <rPh sb="0" eb="2">
      <t>コウエン</t>
    </rPh>
    <rPh sb="2" eb="3">
      <t>スウ</t>
    </rPh>
    <phoneticPr fontId="4"/>
  </si>
  <si>
    <t>各区の面積、人口等の一覧</t>
    <rPh sb="0" eb="2">
      <t>カクク</t>
    </rPh>
    <rPh sb="3" eb="5">
      <t>メンセキ</t>
    </rPh>
    <rPh sb="6" eb="9">
      <t>ジンコウトウ</t>
    </rPh>
    <rPh sb="10" eb="12">
      <t>イチラン</t>
    </rPh>
    <phoneticPr fontId="4"/>
  </si>
  <si>
    <t>○の数字は、23区中の順位である。（上位３区と練馬区の順位のみ表示した）</t>
    <rPh sb="2" eb="4">
      <t>スウジ</t>
    </rPh>
    <rPh sb="8" eb="9">
      <t>ク</t>
    </rPh>
    <rPh sb="9" eb="10">
      <t>チュウ</t>
    </rPh>
    <rPh sb="11" eb="13">
      <t>ジュンイ</t>
    </rPh>
    <rPh sb="18" eb="20">
      <t>ジョウイ</t>
    </rPh>
    <rPh sb="21" eb="22">
      <t>ク</t>
    </rPh>
    <rPh sb="23" eb="26">
      <t>ネリマク</t>
    </rPh>
    <rPh sb="27" eb="29">
      <t>ジュンイ</t>
    </rPh>
    <rPh sb="31" eb="33">
      <t>ヒョウジ</t>
    </rPh>
    <phoneticPr fontId="4"/>
  </si>
  <si>
    <t>表223　　特　　　別　　　区　　　勢　　　一　　　覧</t>
    <rPh sb="0" eb="1">
      <t>ヒョウ</t>
    </rPh>
    <rPh sb="6" eb="7">
      <t>トク</t>
    </rPh>
    <rPh sb="10" eb="11">
      <t>ベツ</t>
    </rPh>
    <rPh sb="14" eb="15">
      <t>ク</t>
    </rPh>
    <rPh sb="18" eb="19">
      <t>セイ</t>
    </rPh>
    <rPh sb="22" eb="23">
      <t>イチ</t>
    </rPh>
    <rPh sb="26" eb="27">
      <t>ラン</t>
    </rPh>
    <phoneticPr fontId="4"/>
  </si>
  <si>
    <t>表223　 特　　別　　区　　</t>
    <rPh sb="6" eb="7">
      <t>トク</t>
    </rPh>
    <rPh sb="9" eb="10">
      <t>ベツ</t>
    </rPh>
    <rPh sb="12" eb="13">
      <t>ク</t>
    </rPh>
    <phoneticPr fontId="4"/>
  </si>
  <si>
    <t>表223　 特　別　区　勢　一　覧　(つ　づ　き)</t>
    <rPh sb="6" eb="7">
      <t>トク</t>
    </rPh>
    <rPh sb="8" eb="9">
      <t>ベツ</t>
    </rPh>
    <rPh sb="10" eb="11">
      <t>ク</t>
    </rPh>
    <rPh sb="12" eb="13">
      <t>セイ</t>
    </rPh>
    <rPh sb="14" eb="15">
      <t>イチ</t>
    </rPh>
    <rPh sb="16" eb="17">
      <t>ラン</t>
    </rPh>
    <phoneticPr fontId="4"/>
  </si>
  <si>
    <t>特別区勢一覧</t>
    <phoneticPr fontId="3"/>
  </si>
  <si>
    <t>15</t>
    <phoneticPr fontId="3"/>
  </si>
  <si>
    <t>練馬消防署</t>
    <rPh sb="0" eb="2">
      <t>ネリマ</t>
    </rPh>
    <rPh sb="2" eb="5">
      <t>ショウボウショ</t>
    </rPh>
    <phoneticPr fontId="4"/>
  </si>
  <si>
    <t>平成25年８月１日現在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</si>
  <si>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福　祉　部</t>
    <rPh sb="0" eb="1">
      <t>フク</t>
    </rPh>
    <rPh sb="2" eb="3">
      <t>シ</t>
    </rPh>
    <rPh sb="4" eb="5">
      <t>ブ</t>
    </rPh>
    <phoneticPr fontId="4"/>
  </si>
  <si>
    <t>事　　務　　局</t>
    <rPh sb="0" eb="1">
      <t>ジ</t>
    </rPh>
    <rPh sb="3" eb="4">
      <t>ツトム</t>
    </rPh>
    <rPh sb="6" eb="7">
      <t>キョク</t>
    </rPh>
    <phoneticPr fontId="4"/>
  </si>
  <si>
    <r>
      <t>統</t>
    </r>
    <r>
      <rPr>
        <sz val="4"/>
        <color theme="1"/>
        <rFont val="ＭＳ 明朝"/>
        <family val="1"/>
        <charset val="128"/>
      </rPr>
      <t xml:space="preserve"> </t>
    </r>
    <r>
      <rPr>
        <sz val="9"/>
        <color theme="1"/>
        <rFont val="ＭＳ 明朝"/>
        <family val="1"/>
        <charset val="128"/>
      </rPr>
      <t>計</t>
    </r>
    <r>
      <rPr>
        <sz val="4"/>
        <color theme="1"/>
        <rFont val="ＭＳ 明朝"/>
        <family val="1"/>
        <charset val="128"/>
      </rPr>
      <t xml:space="preserve"> </t>
    </r>
    <r>
      <rPr>
        <sz val="9"/>
        <color theme="1"/>
        <rFont val="ＭＳ 明朝"/>
        <family val="1"/>
        <charset val="128"/>
      </rPr>
      <t>年</t>
    </r>
    <r>
      <rPr>
        <sz val="4"/>
        <color theme="1"/>
        <rFont val="ＭＳ 明朝"/>
        <family val="1"/>
        <charset val="128"/>
      </rPr>
      <t xml:space="preserve"> </t>
    </r>
    <r>
      <rPr>
        <sz val="9"/>
        <color theme="1"/>
        <rFont val="ＭＳ 明朝"/>
        <family val="1"/>
        <charset val="128"/>
      </rPr>
      <t>鑑</t>
    </r>
    <r>
      <rPr>
        <sz val="2"/>
        <color theme="1"/>
        <rFont val="ＭＳ 明朝"/>
        <family val="1"/>
        <charset val="128"/>
      </rPr>
      <t xml:space="preserve"> </t>
    </r>
    <r>
      <rPr>
        <sz val="9"/>
        <color theme="1"/>
        <rFont val="ＭＳ 明朝"/>
        <family val="1"/>
        <charset val="128"/>
      </rPr>
      <t>」</t>
    </r>
    <rPh sb="0" eb="1">
      <t>オサム</t>
    </rPh>
    <rPh sb="2" eb="3">
      <t>ケイ</t>
    </rPh>
    <rPh sb="4" eb="5">
      <t>ネン</t>
    </rPh>
    <rPh sb="6" eb="7">
      <t>カガミ</t>
    </rPh>
    <phoneticPr fontId="4"/>
  </si>
  <si>
    <r>
      <rPr>
        <sz val="4"/>
        <color theme="1"/>
        <rFont val="ＭＳ 明朝"/>
        <family val="1"/>
        <charset val="128"/>
      </rPr>
      <t xml:space="preserve"> </t>
    </r>
    <r>
      <rPr>
        <sz val="9"/>
        <color theme="1"/>
        <rFont val="ＭＳ 明朝"/>
        <family val="1"/>
        <charset val="128"/>
      </rPr>
      <t>「</t>
    </r>
    <r>
      <rPr>
        <sz val="4"/>
        <color theme="1"/>
        <rFont val="ＭＳ 明朝"/>
        <family val="1"/>
        <charset val="128"/>
      </rPr>
      <t xml:space="preserve"> </t>
    </r>
    <r>
      <rPr>
        <sz val="9"/>
        <color theme="1"/>
        <rFont val="ＭＳ 明朝"/>
        <family val="1"/>
        <charset val="128"/>
      </rPr>
      <t>東</t>
    </r>
    <r>
      <rPr>
        <sz val="7"/>
        <color theme="1"/>
        <rFont val="ＭＳ 明朝"/>
        <family val="1"/>
        <charset val="128"/>
      </rPr>
      <t xml:space="preserve"> </t>
    </r>
    <r>
      <rPr>
        <sz val="9"/>
        <color theme="1"/>
        <rFont val="ＭＳ 明朝"/>
        <family val="1"/>
        <charset val="128"/>
      </rPr>
      <t>京</t>
    </r>
    <r>
      <rPr>
        <sz val="7"/>
        <color theme="1"/>
        <rFont val="ＭＳ 明朝"/>
        <family val="1"/>
        <charset val="128"/>
      </rPr>
      <t xml:space="preserve"> </t>
    </r>
    <r>
      <rPr>
        <sz val="9"/>
        <color theme="1"/>
        <rFont val="ＭＳ 明朝"/>
        <family val="1"/>
        <charset val="128"/>
      </rPr>
      <t>都</t>
    </r>
    <rPh sb="3" eb="4">
      <t>ヒガシ</t>
    </rPh>
    <rPh sb="5" eb="6">
      <t>キョウ</t>
    </rPh>
    <rPh sb="7" eb="8">
      <t>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</si>
</sst>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¥&quot;#,##0;[Red]&quot;¥&quot;\-#,##0"/>
    <numFmt numFmtId="176" formatCode="&quot;特別区勢等一覧　&quot;#"/>
    <numFmt numFmtId="177" formatCode="#&quot;　労働・融資&quot;"/>
    <numFmt numFmtId="178" formatCode="#&quot;　特別区勢等一覧&quot;"/>
    <numFmt numFmtId="179" formatCode="0_);\(0\)"/>
    <numFmt numFmtId="180" formatCode="#,##0\ ;&quot;△&quot;#,##0\ ;&quot;－ &quot;"/>
    <numFmt numFmtId="181" formatCode="##.#0\ ;&quot;△&quot;##.#0\ ;&quot;－ &quot;"/>
    <numFmt numFmtId="182" formatCode="&quot;労働・融資　&quot;#"/>
    <numFmt numFmtId="183" formatCode="#,##0\ ;&quot;△ &quot;#,##0\ ;&quot;－&quot;"/>
    <numFmt numFmtId="184" formatCode="&quot;特別区勢一覧　&quot;#"/>
    <numFmt numFmtId="185" formatCode="#&quot;　特別区勢一覧&quot;"/>
    <numFmt numFmtId="186" formatCode="&quot;（&quot;#&quot;）&quot;"/>
  </numFmts>
  <fonts count="3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24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S創英角ﾎﾟｯﾌﾟ体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6"/>
      <color theme="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4"/>
      <color theme="1"/>
      <name val="ＭＳ 明朝"/>
      <family val="1"/>
      <charset val="128"/>
    </font>
    <font>
      <sz val="2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/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2" fillId="0" borderId="0"/>
    <xf numFmtId="0" fontId="1" fillId="0" borderId="0">
      <alignment vertical="center"/>
    </xf>
    <xf numFmtId="6" fontId="5" fillId="0" borderId="0" applyFont="0" applyFill="0" applyBorder="0" applyAlignment="0" applyProtection="0"/>
    <xf numFmtId="0" fontId="1" fillId="0" borderId="0">
      <alignment vertical="center"/>
    </xf>
    <xf numFmtId="0" fontId="33" fillId="0" borderId="0">
      <alignment vertical="center"/>
    </xf>
  </cellStyleXfs>
  <cellXfs count="173">
    <xf numFmtId="0" fontId="0" fillId="0" borderId="0" xfId="0"/>
    <xf numFmtId="176" fontId="6" fillId="0" borderId="0" xfId="0" applyNumberFormat="1" applyFont="1" applyAlignment="1">
      <alignment horizontal="right" vertical="top"/>
    </xf>
    <xf numFmtId="177" fontId="6" fillId="0" borderId="0" xfId="0" applyNumberFormat="1" applyFont="1" applyAlignment="1">
      <alignment vertical="top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9" fillId="0" borderId="2" xfId="0" applyFont="1" applyBorder="1" applyAlignment="1">
      <alignment horizontal="center" vertical="center"/>
    </xf>
    <xf numFmtId="0" fontId="0" fillId="0" borderId="4" xfId="0" applyBorder="1"/>
    <xf numFmtId="0" fontId="9" fillId="0" borderId="0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9" fillId="0" borderId="0" xfId="0" applyFont="1" applyBorder="1" applyAlignment="1">
      <alignment horizontal="center" vertical="center" wrapText="1"/>
    </xf>
    <xf numFmtId="180" fontId="10" fillId="0" borderId="9" xfId="0" applyNumberFormat="1" applyFont="1" applyBorder="1" applyAlignment="1">
      <alignment vertical="center"/>
    </xf>
    <xf numFmtId="0" fontId="10" fillId="0" borderId="9" xfId="0" applyNumberFormat="1" applyFont="1" applyBorder="1" applyAlignment="1">
      <alignment vertical="center"/>
    </xf>
    <xf numFmtId="0" fontId="0" fillId="0" borderId="10" xfId="0" applyBorder="1"/>
    <xf numFmtId="0" fontId="10" fillId="0" borderId="9" xfId="0" applyFont="1" applyBorder="1" applyAlignment="1">
      <alignment vertical="center"/>
    </xf>
    <xf numFmtId="0" fontId="0" fillId="0" borderId="9" xfId="0" applyBorder="1"/>
    <xf numFmtId="180" fontId="9" fillId="0" borderId="0" xfId="0" applyNumberFormat="1" applyFont="1" applyAlignment="1">
      <alignment vertical="center"/>
    </xf>
    <xf numFmtId="0" fontId="9" fillId="0" borderId="0" xfId="0" applyNumberFormat="1" applyFont="1" applyAlignment="1">
      <alignment vertical="center"/>
    </xf>
    <xf numFmtId="0" fontId="11" fillId="0" borderId="6" xfId="0" applyFont="1" applyBorder="1"/>
    <xf numFmtId="0" fontId="9" fillId="0" borderId="0" xfId="0" applyFont="1" applyAlignment="1">
      <alignment vertical="center"/>
    </xf>
    <xf numFmtId="181" fontId="9" fillId="0" borderId="0" xfId="0" applyNumberFormat="1" applyFont="1" applyAlignment="1">
      <alignment vertical="center"/>
    </xf>
    <xf numFmtId="181" fontId="10" fillId="0" borderId="0" xfId="0" applyNumberFormat="1" applyFont="1" applyAlignment="1">
      <alignment vertical="center"/>
    </xf>
    <xf numFmtId="180" fontId="10" fillId="0" borderId="0" xfId="0" applyNumberFormat="1" applyFont="1" applyAlignment="1">
      <alignment vertical="center"/>
    </xf>
    <xf numFmtId="0" fontId="10" fillId="0" borderId="0" xfId="0" applyFont="1" applyAlignment="1">
      <alignment horizontal="distributed" vertical="center"/>
    </xf>
    <xf numFmtId="49" fontId="12" fillId="0" borderId="0" xfId="0" applyNumberFormat="1" applyFont="1" applyFill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9" fillId="0" borderId="5" xfId="0" applyFont="1" applyBorder="1" applyAlignment="1">
      <alignment horizontal="distributed" vertical="center" justifyLastLine="1"/>
    </xf>
    <xf numFmtId="0" fontId="9" fillId="0" borderId="14" xfId="0" applyFont="1" applyBorder="1" applyAlignment="1">
      <alignment horizontal="distributed" vertical="center" justifyLastLine="1"/>
    </xf>
    <xf numFmtId="49" fontId="9" fillId="0" borderId="5" xfId="0" applyNumberFormat="1" applyFont="1" applyBorder="1" applyAlignment="1">
      <alignment horizontal="distributed" vertical="center" justifyLastLine="1"/>
    </xf>
    <xf numFmtId="0" fontId="9" fillId="0" borderId="14" xfId="0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distributed" vertical="center" justifyLastLine="1"/>
    </xf>
    <xf numFmtId="0" fontId="9" fillId="0" borderId="5" xfId="0" applyFont="1" applyBorder="1" applyAlignment="1">
      <alignment vertical="center" justifyLastLine="1"/>
    </xf>
    <xf numFmtId="0" fontId="9" fillId="0" borderId="8" xfId="0" applyFont="1" applyBorder="1" applyAlignment="1">
      <alignment vertical="center" justifyLastLine="1"/>
    </xf>
    <xf numFmtId="0" fontId="0" fillId="0" borderId="14" xfId="0" applyBorder="1"/>
    <xf numFmtId="0" fontId="0" fillId="0" borderId="1" xfId="0" applyBorder="1"/>
    <xf numFmtId="0" fontId="0" fillId="0" borderId="15" xfId="0" applyBorder="1"/>
    <xf numFmtId="0" fontId="0" fillId="0" borderId="16" xfId="0" applyBorder="1"/>
    <xf numFmtId="182" fontId="6" fillId="0" borderId="0" xfId="0" applyNumberFormat="1" applyFont="1" applyAlignment="1">
      <alignment vertical="top"/>
    </xf>
    <xf numFmtId="0" fontId="9" fillId="0" borderId="6" xfId="0" applyFont="1" applyBorder="1"/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distributed" vertical="center" justifyLastLine="1"/>
    </xf>
    <xf numFmtId="49" fontId="9" fillId="0" borderId="0" xfId="0" applyNumberFormat="1" applyFont="1" applyBorder="1" applyAlignment="1">
      <alignment horizontal="distributed" vertical="center" justifyLastLine="1"/>
    </xf>
    <xf numFmtId="0" fontId="0" fillId="0" borderId="27" xfId="0" applyBorder="1"/>
    <xf numFmtId="0" fontId="0" fillId="0" borderId="28" xfId="0" applyBorder="1"/>
    <xf numFmtId="178" fontId="6" fillId="0" borderId="0" xfId="0" applyNumberFormat="1" applyFont="1" applyAlignment="1">
      <alignment horizontal="left" vertical="top"/>
    </xf>
    <xf numFmtId="0" fontId="0" fillId="0" borderId="5" xfId="0" applyBorder="1"/>
    <xf numFmtId="56" fontId="9" fillId="0" borderId="14" xfId="0" applyNumberFormat="1" applyFont="1" applyBorder="1" applyAlignment="1">
      <alignment horizontal="distributed" vertical="center" justifyLastLine="1"/>
    </xf>
    <xf numFmtId="56" fontId="9" fillId="0" borderId="0" xfId="0" applyNumberFormat="1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 justifyLastLine="1"/>
    </xf>
    <xf numFmtId="0" fontId="0" fillId="0" borderId="29" xfId="0" applyBorder="1"/>
    <xf numFmtId="180" fontId="12" fillId="0" borderId="0" xfId="7" applyNumberFormat="1" applyFont="1" applyFill="1" applyBorder="1" applyAlignment="1">
      <alignment vertical="center"/>
    </xf>
    <xf numFmtId="180" fontId="14" fillId="0" borderId="0" xfId="7" applyNumberFormat="1" applyFont="1" applyFill="1" applyBorder="1" applyAlignment="1">
      <alignment vertical="center"/>
    </xf>
    <xf numFmtId="180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58" fontId="9" fillId="0" borderId="14" xfId="0" applyNumberFormat="1" applyFont="1" applyBorder="1" applyAlignment="1">
      <alignment horizontal="distributed" vertical="center" justifyLastLine="1"/>
    </xf>
    <xf numFmtId="178" fontId="6" fillId="0" borderId="0" xfId="0" applyNumberFormat="1" applyFont="1" applyAlignment="1">
      <alignment vertical="top"/>
    </xf>
    <xf numFmtId="183" fontId="12" fillId="0" borderId="0" xfId="3" applyNumberFormat="1" applyFont="1" applyFill="1" applyBorder="1" applyAlignment="1"/>
    <xf numFmtId="183" fontId="14" fillId="0" borderId="0" xfId="3" applyNumberFormat="1" applyFont="1" applyFill="1" applyBorder="1" applyAlignment="1"/>
    <xf numFmtId="0" fontId="0" fillId="0" borderId="0" xfId="0" applyBorder="1" applyAlignment="1">
      <alignment horizontal="distributed" vertical="center"/>
    </xf>
    <xf numFmtId="0" fontId="12" fillId="0" borderId="0" xfId="7" applyFont="1" applyFill="1" applyBorder="1" applyAlignment="1">
      <alignment vertical="center"/>
    </xf>
    <xf numFmtId="0" fontId="0" fillId="0" borderId="0" xfId="0" applyFont="1"/>
    <xf numFmtId="0" fontId="0" fillId="0" borderId="0" xfId="0" applyFont="1" applyBorder="1"/>
    <xf numFmtId="186" fontId="0" fillId="0" borderId="0" xfId="0" applyNumberFormat="1" applyAlignment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ont="1" applyFill="1" applyBorder="1"/>
    <xf numFmtId="0" fontId="17" fillId="0" borderId="0" xfId="8" applyFont="1" applyFill="1" applyBorder="1" applyAlignment="1">
      <alignment vertical="center" textRotation="255"/>
    </xf>
    <xf numFmtId="0" fontId="18" fillId="0" borderId="0" xfId="0" applyFont="1" applyFill="1" applyBorder="1" applyAlignment="1">
      <alignment vertical="center" textRotation="255"/>
    </xf>
    <xf numFmtId="0" fontId="19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justifyLastLine="1"/>
    </xf>
    <xf numFmtId="0" fontId="20" fillId="0" borderId="0" xfId="0" applyFont="1" applyFill="1" applyBorder="1" applyAlignment="1">
      <alignment justifyLastLine="1"/>
    </xf>
    <xf numFmtId="0" fontId="0" fillId="0" borderId="0" xfId="0" applyFont="1" applyFill="1" applyBorder="1" applyAlignment="1">
      <alignment vertical="center" wrapText="1" justifyLastLine="1"/>
    </xf>
    <xf numFmtId="0" fontId="21" fillId="0" borderId="0" xfId="0" applyFont="1" applyFill="1" applyBorder="1" applyAlignment="1">
      <alignment vertical="center" wrapText="1" justifyLastLine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/>
    <xf numFmtId="0" fontId="17" fillId="0" borderId="0" xfId="0" applyFont="1" applyFill="1" applyBorder="1" applyAlignment="1">
      <alignment vertical="distributed" textRotation="255" wrapText="1" indent="4"/>
    </xf>
    <xf numFmtId="0" fontId="18" fillId="0" borderId="0" xfId="0" applyFont="1" applyFill="1" applyBorder="1" applyAlignment="1">
      <alignment vertical="distributed" textRotation="255" indent="4"/>
    </xf>
    <xf numFmtId="0" fontId="19" fillId="0" borderId="1" xfId="0" applyFont="1" applyFill="1" applyBorder="1" applyAlignment="1">
      <alignment vertical="center"/>
    </xf>
    <xf numFmtId="0" fontId="24" fillId="0" borderId="0" xfId="0" applyFont="1" applyFill="1" applyBorder="1" applyAlignment="1"/>
    <xf numFmtId="0" fontId="17" fillId="0" borderId="0" xfId="0" applyFont="1" applyFill="1" applyBorder="1" applyAlignment="1">
      <alignment vertical="distributed" textRotation="255" wrapText="1" justifyLastLine="1"/>
    </xf>
    <xf numFmtId="0" fontId="18" fillId="0" borderId="0" xfId="0" applyFont="1" applyFill="1" applyBorder="1" applyAlignment="1">
      <alignment vertical="distributed" textRotation="255" justifyLastLine="1"/>
    </xf>
    <xf numFmtId="0" fontId="17" fillId="0" borderId="0" xfId="0" applyFont="1" applyFill="1" applyBorder="1" applyAlignment="1">
      <alignment vertical="center" textRotation="255" wrapText="1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180" fontId="0" fillId="0" borderId="0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6" fillId="3" borderId="6" xfId="0" applyFont="1" applyFill="1" applyBorder="1"/>
    <xf numFmtId="181" fontId="25" fillId="3" borderId="0" xfId="0" applyNumberFormat="1" applyFont="1" applyFill="1" applyAlignment="1">
      <alignment vertical="center"/>
    </xf>
    <xf numFmtId="180" fontId="25" fillId="3" borderId="0" xfId="0" applyNumberFormat="1" applyFont="1" applyFill="1" applyAlignment="1">
      <alignment vertical="center"/>
    </xf>
    <xf numFmtId="0" fontId="27" fillId="3" borderId="6" xfId="0" applyFont="1" applyFill="1" applyBorder="1"/>
    <xf numFmtId="0" fontId="28" fillId="3" borderId="5" xfId="0" applyFont="1" applyFill="1" applyBorder="1"/>
    <xf numFmtId="0" fontId="28" fillId="3" borderId="6" xfId="0" applyFont="1" applyFill="1" applyBorder="1"/>
    <xf numFmtId="180" fontId="29" fillId="3" borderId="0" xfId="7" applyNumberFormat="1" applyFont="1" applyFill="1" applyBorder="1" applyAlignment="1">
      <alignment vertical="center"/>
    </xf>
    <xf numFmtId="183" fontId="29" fillId="3" borderId="0" xfId="3" applyNumberFormat="1" applyFont="1" applyFill="1" applyBorder="1" applyAlignment="1"/>
    <xf numFmtId="179" fontId="8" fillId="0" borderId="1" xfId="0" applyNumberFormat="1" applyFont="1" applyBorder="1" applyAlignment="1">
      <alignment vertical="center"/>
    </xf>
    <xf numFmtId="0" fontId="19" fillId="0" borderId="0" xfId="9" applyFont="1" applyFill="1" applyBorder="1" applyAlignment="1">
      <alignment vertical="center"/>
    </xf>
    <xf numFmtId="0" fontId="21" fillId="0" borderId="0" xfId="9" applyFont="1" applyFill="1" applyBorder="1" applyAlignment="1">
      <alignment vertical="center" wrapText="1" justifyLastLine="1"/>
    </xf>
    <xf numFmtId="0" fontId="2" fillId="0" borderId="0" xfId="9" applyFont="1" applyFill="1" applyBorder="1" applyAlignment="1">
      <alignment vertical="top"/>
    </xf>
    <xf numFmtId="0" fontId="1" fillId="0" borderId="0" xfId="10" applyFont="1" applyAlignment="1"/>
    <xf numFmtId="0" fontId="1" fillId="0" borderId="0" xfId="10" applyFont="1" applyBorder="1" applyAlignment="1"/>
    <xf numFmtId="0" fontId="2" fillId="0" borderId="0" xfId="10" applyFont="1" applyBorder="1" applyAlignment="1"/>
    <xf numFmtId="0" fontId="2" fillId="0" borderId="0" xfId="9" applyFont="1" applyBorder="1"/>
    <xf numFmtId="0" fontId="19" fillId="0" borderId="0" xfId="10" applyFont="1" applyAlignment="1">
      <alignment vertical="center"/>
    </xf>
    <xf numFmtId="0" fontId="1" fillId="0" borderId="0" xfId="10" applyFont="1" applyBorder="1" applyAlignment="1">
      <alignment vertical="top"/>
    </xf>
    <xf numFmtId="0" fontId="2" fillId="0" borderId="0" xfId="10" applyFont="1" applyFill="1" applyBorder="1" applyAlignment="1">
      <alignment vertical="top"/>
    </xf>
    <xf numFmtId="0" fontId="21" fillId="0" borderId="0" xfId="10" applyFont="1" applyFill="1" applyBorder="1" applyAlignment="1">
      <alignment vertical="center" wrapText="1" justifyLastLine="1"/>
    </xf>
    <xf numFmtId="0" fontId="1" fillId="0" borderId="0" xfId="10" applyFont="1" applyBorder="1" applyAlignment="1">
      <alignment vertical="center" wrapText="1" justifyLastLine="1"/>
    </xf>
    <xf numFmtId="0" fontId="19" fillId="0" borderId="0" xfId="10" applyFont="1" applyFill="1" applyBorder="1" applyAlignment="1">
      <alignment vertical="center"/>
    </xf>
    <xf numFmtId="0" fontId="2" fillId="0" borderId="0" xfId="9" applyFont="1" applyFill="1" applyBorder="1"/>
    <xf numFmtId="0" fontId="9" fillId="0" borderId="0" xfId="0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 justifyLastLine="1"/>
    </xf>
    <xf numFmtId="0" fontId="9" fillId="0" borderId="14" xfId="0" applyFont="1" applyBorder="1" applyAlignment="1">
      <alignment horizontal="center" vertical="center" wrapText="1" justifyLastLine="1"/>
    </xf>
    <xf numFmtId="0" fontId="9" fillId="0" borderId="0" xfId="0" applyFont="1" applyBorder="1" applyAlignment="1">
      <alignment horizontal="left" vertical="center"/>
    </xf>
    <xf numFmtId="184" fontId="6" fillId="0" borderId="0" xfId="0" applyNumberFormat="1" applyFont="1" applyAlignment="1">
      <alignment horizontal="right" vertical="top"/>
    </xf>
    <xf numFmtId="49" fontId="22" fillId="2" borderId="0" xfId="0" applyNumberFormat="1" applyFont="1" applyFill="1" applyBorder="1" applyAlignment="1">
      <alignment horizontal="center" justifyLastLine="1"/>
    </xf>
    <xf numFmtId="49" fontId="22" fillId="2" borderId="2" xfId="0" applyNumberFormat="1" applyFont="1" applyFill="1" applyBorder="1" applyAlignment="1">
      <alignment horizontal="center" justifyLastLine="1"/>
    </xf>
    <xf numFmtId="0" fontId="23" fillId="0" borderId="0" xfId="0" applyFont="1" applyFill="1" applyBorder="1" applyAlignment="1">
      <alignment horizontal="distributed" vertical="center" justifyLastLine="1"/>
    </xf>
    <xf numFmtId="0" fontId="0" fillId="0" borderId="0" xfId="0" applyAlignment="1">
      <alignment horizontal="distributed" justifyLastLine="1"/>
    </xf>
    <xf numFmtId="0" fontId="0" fillId="0" borderId="2" xfId="0" applyBorder="1" applyAlignment="1">
      <alignment horizontal="distributed" justifyLastLine="1"/>
    </xf>
    <xf numFmtId="0" fontId="32" fillId="0" borderId="0" xfId="0" applyFont="1" applyAlignment="1">
      <alignment horizontal="distributed" vertical="center"/>
    </xf>
    <xf numFmtId="185" fontId="6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25" fillId="3" borderId="0" xfId="0" applyFont="1" applyFill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distributed" vertical="center" justifyLastLine="1"/>
    </xf>
    <xf numFmtId="0" fontId="9" fillId="0" borderId="11" xfId="0" applyFont="1" applyBorder="1" applyAlignment="1">
      <alignment horizontal="distributed" vertical="center" justifyLastLine="1"/>
    </xf>
    <xf numFmtId="0" fontId="9" fillId="0" borderId="5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 justifyLastLine="1"/>
    </xf>
    <xf numFmtId="0" fontId="9" fillId="0" borderId="12" xfId="0" applyFont="1" applyBorder="1" applyAlignment="1">
      <alignment horizontal="distributed" vertical="center" justifyLastLine="1"/>
    </xf>
    <xf numFmtId="0" fontId="9" fillId="0" borderId="10" xfId="0" applyFont="1" applyBorder="1" applyAlignment="1">
      <alignment horizontal="distributed" vertical="center" justifyLastLine="1"/>
    </xf>
    <xf numFmtId="0" fontId="30" fillId="0" borderId="0" xfId="0" applyFont="1" applyAlignment="1">
      <alignment horizontal="center" vertical="center"/>
    </xf>
    <xf numFmtId="179" fontId="8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distributed" vertical="center" justifyLastLine="1"/>
    </xf>
    <xf numFmtId="0" fontId="8" fillId="0" borderId="1" xfId="0" applyFont="1" applyBorder="1" applyAlignment="1">
      <alignment horizontal="right" vertical="center"/>
    </xf>
    <xf numFmtId="49" fontId="9" fillId="0" borderId="5" xfId="0" applyNumberFormat="1" applyFont="1" applyBorder="1" applyAlignment="1">
      <alignment horizontal="distributed" vertical="center" justifyLastLine="1"/>
    </xf>
    <xf numFmtId="49" fontId="9" fillId="0" borderId="0" xfId="0" applyNumberFormat="1" applyFont="1" applyBorder="1" applyAlignment="1">
      <alignment horizontal="distributed" vertical="center" justifyLastLine="1"/>
    </xf>
    <xf numFmtId="179" fontId="8" fillId="0" borderId="1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distributed" vertical="center" justifyLastLine="1"/>
    </xf>
    <xf numFmtId="0" fontId="9" fillId="0" borderId="26" xfId="0" applyFont="1" applyBorder="1" applyAlignment="1">
      <alignment horizontal="distributed" vertical="center" justifyLastLine="1"/>
    </xf>
    <xf numFmtId="0" fontId="9" fillId="0" borderId="25" xfId="0" applyFont="1" applyBorder="1" applyAlignment="1">
      <alignment horizontal="distributed" vertical="center" justifyLastLine="1"/>
    </xf>
    <xf numFmtId="0" fontId="9" fillId="0" borderId="24" xfId="0" applyFont="1" applyBorder="1" applyAlignment="1">
      <alignment horizontal="distributed" vertical="center" justifyLastLine="1"/>
    </xf>
    <xf numFmtId="0" fontId="9" fillId="0" borderId="21" xfId="0" applyFont="1" applyBorder="1" applyAlignment="1">
      <alignment horizontal="distributed" vertical="center" justifyLastLine="1"/>
    </xf>
    <xf numFmtId="0" fontId="9" fillId="0" borderId="20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distributed" vertical="center" justifyLastLine="1"/>
    </xf>
    <xf numFmtId="0" fontId="9" fillId="0" borderId="23" xfId="0" applyFont="1" applyBorder="1" applyAlignment="1">
      <alignment horizontal="distributed" vertical="center" wrapText="1" justifyLastLine="1"/>
    </xf>
    <xf numFmtId="0" fontId="9" fillId="0" borderId="22" xfId="0" applyFont="1" applyBorder="1" applyAlignment="1">
      <alignment horizontal="distributed" vertical="center" justifyLastLine="1"/>
    </xf>
    <xf numFmtId="0" fontId="9" fillId="0" borderId="23" xfId="0" applyFont="1" applyBorder="1" applyAlignment="1">
      <alignment horizontal="distributed" vertical="center" justifyLastLine="1"/>
    </xf>
    <xf numFmtId="0" fontId="9" fillId="0" borderId="18" xfId="0" applyFont="1" applyBorder="1" applyAlignment="1">
      <alignment horizontal="distributed" vertical="center" justifyLastLine="1"/>
    </xf>
    <xf numFmtId="0" fontId="9" fillId="0" borderId="17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distributed" vertical="center" justifyLastLine="1"/>
    </xf>
    <xf numFmtId="0" fontId="9" fillId="0" borderId="2" xfId="0" applyFont="1" applyBorder="1" applyAlignment="1">
      <alignment horizontal="distributed" vertical="center" justifyLastLine="1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distributed" vertical="center" wrapText="1" justifyLastLine="1"/>
    </xf>
    <xf numFmtId="0" fontId="9" fillId="0" borderId="5" xfId="0" applyFont="1" applyBorder="1" applyAlignment="1">
      <alignment horizontal="distributed" vertical="center" wrapText="1" justifyLastLine="1"/>
    </xf>
    <xf numFmtId="0" fontId="9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25" fillId="3" borderId="0" xfId="0" applyFont="1" applyFill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 justifyLastLine="1"/>
    </xf>
  </cellXfs>
  <cellStyles count="14">
    <cellStyle name="桁区切り 2" xfId="2"/>
    <cellStyle name="桁区切り 3" xfId="3"/>
    <cellStyle name="通貨 2" xfId="11"/>
    <cellStyle name="標準" xfId="0" builtinId="0"/>
    <cellStyle name="標準 2" xfId="4"/>
    <cellStyle name="標準 2 2" xfId="5"/>
    <cellStyle name="標準 2 3" xfId="6"/>
    <cellStyle name="標準 3" xfId="1"/>
    <cellStyle name="標準 3 2" xfId="9"/>
    <cellStyle name="標準 3 2 2" xfId="10"/>
    <cellStyle name="標準 3 3" xfId="12"/>
    <cellStyle name="標準 3_01まえがき" xfId="13"/>
    <cellStyle name="標準_00目次" xfId="8"/>
    <cellStyle name="標準_23（表全6頁）2　　　　　　　　　　　　　２１　「付表」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104774</xdr:colOff>
      <xdr:row>8</xdr:row>
      <xdr:rowOff>0</xdr:rowOff>
    </xdr:from>
    <xdr:to>
      <xdr:col>70</xdr:col>
      <xdr:colOff>47625</xdr:colOff>
      <xdr:row>68</xdr:row>
      <xdr:rowOff>55884</xdr:rowOff>
    </xdr:to>
    <xdr:grpSp>
      <xdr:nvGrpSpPr>
        <xdr:cNvPr id="2" name="グループ化 1"/>
        <xdr:cNvGrpSpPr/>
      </xdr:nvGrpSpPr>
      <xdr:grpSpPr>
        <a:xfrm>
          <a:off x="6953249" y="1066800"/>
          <a:ext cx="3505201" cy="10695309"/>
          <a:chOff x="7048499" y="1066800"/>
          <a:chExt cx="3505201" cy="10695309"/>
        </a:xfrm>
      </xdr:grpSpPr>
      <xdr:pic>
        <xdr:nvPicPr>
          <xdr:cNvPr id="3" name="図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48499" y="11010901"/>
            <a:ext cx="3417194" cy="75120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図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1819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図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0668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7716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図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24765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図 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1813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図 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8862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図 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46101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図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53054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図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0007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図 1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7246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図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74676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図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8868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図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95916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図 1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02965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63898</xdr:colOff>
      <xdr:row>74</xdr:row>
      <xdr:rowOff>61153</xdr:rowOff>
    </xdr:from>
    <xdr:to>
      <xdr:col>37</xdr:col>
      <xdr:colOff>61045</xdr:colOff>
      <xdr:row>77</xdr:row>
      <xdr:rowOff>115688</xdr:rowOff>
    </xdr:to>
    <xdr:sp macro="" textlink="">
      <xdr:nvSpPr>
        <xdr:cNvPr id="18" name="角丸四角形 17"/>
        <xdr:cNvSpPr/>
      </xdr:nvSpPr>
      <xdr:spPr>
        <a:xfrm>
          <a:off x="17208898" y="12748453"/>
          <a:ext cx="8226747" cy="568885"/>
        </a:xfrm>
        <a:prstGeom prst="roundRect">
          <a:avLst>
            <a:gd name="adj" fmla="val 28975"/>
          </a:avLst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65849</xdr:colOff>
      <xdr:row>8</xdr:row>
      <xdr:rowOff>23325</xdr:rowOff>
    </xdr:from>
    <xdr:to>
      <xdr:col>62</xdr:col>
      <xdr:colOff>13864</xdr:colOff>
      <xdr:row>67</xdr:row>
      <xdr:rowOff>23996</xdr:rowOff>
    </xdr:to>
    <xdr:grpSp>
      <xdr:nvGrpSpPr>
        <xdr:cNvPr id="19" name="グループ化 18"/>
        <xdr:cNvGrpSpPr/>
      </xdr:nvGrpSpPr>
      <xdr:grpSpPr>
        <a:xfrm>
          <a:off x="7047674" y="1090125"/>
          <a:ext cx="700490" cy="10601996"/>
          <a:chOff x="6502144" y="1288585"/>
          <a:chExt cx="696293" cy="10097375"/>
        </a:xfrm>
      </xdr:grpSpPr>
      <xdr:sp macro="" textlink="">
        <xdr:nvSpPr>
          <xdr:cNvPr id="20" name="片側の 2 つの角を切り取った四角形 19"/>
          <xdr:cNvSpPr/>
        </xdr:nvSpPr>
        <xdr:spPr>
          <a:xfrm rot="16200000">
            <a:off x="6505964" y="1925573"/>
            <a:ext cx="70758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土地・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気象・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人口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1" name="片側の 2 つの角を切り取った四角形 20"/>
          <xdr:cNvSpPr/>
        </xdr:nvSpPr>
        <xdr:spPr>
          <a:xfrm rot="16200000">
            <a:off x="6549380" y="2603618"/>
            <a:ext cx="62075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国勢調査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2" name="片側の 2 つの角を切り取った四角形 21"/>
          <xdr:cNvSpPr/>
        </xdr:nvSpPr>
        <xdr:spPr>
          <a:xfrm rot="16200000">
            <a:off x="6545249" y="327763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経済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センサス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3" name="片側の 2 つの角を切り取った四角形 22"/>
          <xdr:cNvSpPr/>
        </xdr:nvSpPr>
        <xdr:spPr>
          <a:xfrm rot="16200000">
            <a:off x="6545249" y="3942880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商業統計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4" name="片側の 2 つの角を切り取った四角形 23"/>
          <xdr:cNvSpPr/>
        </xdr:nvSpPr>
        <xdr:spPr>
          <a:xfrm rot="16200000">
            <a:off x="6545249" y="4621029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工業統計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5" name="片側の 2 つの角を切り取った四角形 24"/>
          <xdr:cNvSpPr/>
        </xdr:nvSpPr>
        <xdr:spPr>
          <a:xfrm rot="16200000">
            <a:off x="6545249" y="528810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農林業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センサス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6" name="片側の 2 つの角を切り取った四角形 25"/>
          <xdr:cNvSpPr/>
        </xdr:nvSpPr>
        <xdr:spPr>
          <a:xfrm rot="16200000">
            <a:off x="6540808" y="5957189"/>
            <a:ext cx="63789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行財政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・議会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7" name="片側の 2 つの角を切り取った四角形 26"/>
          <xdr:cNvSpPr/>
        </xdr:nvSpPr>
        <xdr:spPr>
          <a:xfrm rot="16200000">
            <a:off x="6502084" y="6632654"/>
            <a:ext cx="677472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>
              <a:lnSpc>
                <a:spcPts val="1000"/>
              </a:lnSpc>
            </a:pPr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区施設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利用状況</a:t>
            </a:r>
            <a:endParaRPr kumimoji="1" lang="en-US" altLang="ja-JP" sz="9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</a:t>
            </a:r>
            <a:r>
              <a:rPr lang="ja-JP" altLang="ja-JP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区民</a:t>
            </a:r>
            <a:r>
              <a:rPr lang="ja-JP" altLang="en-US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相談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8" name="片側の 2 つの角を切り取った四角形 27"/>
          <xdr:cNvSpPr/>
        </xdr:nvSpPr>
        <xdr:spPr>
          <a:xfrm rot="16200000">
            <a:off x="6528423" y="7339277"/>
            <a:ext cx="662670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福祉・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教育・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社会保障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9" name="片側の 2 つの角を切り取った四角形 28"/>
          <xdr:cNvSpPr/>
        </xdr:nvSpPr>
        <xdr:spPr>
          <a:xfrm rot="16200000">
            <a:off x="6548617" y="8044073"/>
            <a:ext cx="62227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l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衛生・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l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環境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0" name="片側の 2 つの角を切り取った四角形 29"/>
          <xdr:cNvSpPr/>
        </xdr:nvSpPr>
        <xdr:spPr>
          <a:xfrm rot="16200000">
            <a:off x="6551844" y="8716518"/>
            <a:ext cx="615825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9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土木施設</a:t>
            </a:r>
            <a:endParaRPr lang="ja-JP" altLang="ja-JP" sz="9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・みどり</a:t>
            </a:r>
            <a:endParaRPr lang="ja-JP" altLang="ja-JP" sz="9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1" name="片側の 2 つの角を切り取った四角形 30"/>
          <xdr:cNvSpPr/>
        </xdr:nvSpPr>
        <xdr:spPr>
          <a:xfrm rot="16200000">
            <a:off x="6505508" y="9377777"/>
            <a:ext cx="70850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区民の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くらし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関連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2" name="片側の 2 つの角を切り取った四角形 31"/>
          <xdr:cNvSpPr/>
        </xdr:nvSpPr>
        <xdr:spPr>
          <a:xfrm rot="16200000">
            <a:off x="6537714" y="10049228"/>
            <a:ext cx="64408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警察・</a:t>
            </a:r>
            <a:endParaRPr lang="ja-JP" altLang="ja-JP" sz="10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消防・</a:t>
            </a:r>
            <a:endParaRPr kumimoji="1" lang="en-US" altLang="ja-JP" sz="10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kumimoji="1" lang="ja-JP" altLang="en-US" sz="10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防災</a:t>
            </a:r>
            <a:endParaRPr lang="ja-JP" altLang="ja-JP" sz="10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33" name="片側の 2 つの角を切り取った四角形 32"/>
          <xdr:cNvSpPr/>
        </xdr:nvSpPr>
        <xdr:spPr>
          <a:xfrm rot="16200000">
            <a:off x="6545250" y="10732779"/>
            <a:ext cx="62901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特別区勢</a:t>
            </a:r>
            <a:endParaRPr lang="ja-JP" altLang="ja-JP" sz="1000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一覧</a:t>
            </a:r>
            <a:endParaRPr lang="ja-JP" altLang="ja-JP" sz="1000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4" name="片側の 2 つの角を切り取った四角形 33"/>
          <xdr:cNvSpPr/>
        </xdr:nvSpPr>
        <xdr:spPr>
          <a:xfrm rot="16200000">
            <a:off x="6549380" y="1260284"/>
            <a:ext cx="620750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練馬区勢</a:t>
            </a:r>
            <a:endParaRPr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図表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371475</xdr:colOff>
      <xdr:row>57</xdr:row>
      <xdr:rowOff>142875</xdr:rowOff>
    </xdr:from>
    <xdr:ext cx="128753" cy="166712"/>
    <xdr:sp macro="" textlink="">
      <xdr:nvSpPr>
        <xdr:cNvPr id="2" name="テキスト ボックス 1"/>
        <xdr:cNvSpPr txBox="1"/>
      </xdr:nvSpPr>
      <xdr:spPr>
        <a:xfrm>
          <a:off x="21812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⑤</a:t>
          </a:r>
        </a:p>
      </xdr:txBody>
    </xdr:sp>
    <xdr:clientData/>
  </xdr:oneCellAnchor>
  <xdr:oneCellAnchor>
    <xdr:from>
      <xdr:col>16</xdr:col>
      <xdr:colOff>228600</xdr:colOff>
      <xdr:row>57</xdr:row>
      <xdr:rowOff>142875</xdr:rowOff>
    </xdr:from>
    <xdr:ext cx="128753" cy="166712"/>
    <xdr:sp macro="" textlink="">
      <xdr:nvSpPr>
        <xdr:cNvPr id="3" name="テキスト ボックス 2"/>
        <xdr:cNvSpPr txBox="1"/>
      </xdr:nvSpPr>
      <xdr:spPr>
        <a:xfrm>
          <a:off x="30003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③</a:t>
          </a:r>
        </a:p>
      </xdr:txBody>
    </xdr:sp>
    <xdr:clientData/>
  </xdr:oneCellAnchor>
  <xdr:oneCellAnchor>
    <xdr:from>
      <xdr:col>17</xdr:col>
      <xdr:colOff>228600</xdr:colOff>
      <xdr:row>57</xdr:row>
      <xdr:rowOff>142875</xdr:rowOff>
    </xdr:from>
    <xdr:ext cx="128753" cy="166712"/>
    <xdr:sp macro="" textlink="">
      <xdr:nvSpPr>
        <xdr:cNvPr id="4" name="テキスト ボックス 3"/>
        <xdr:cNvSpPr txBox="1"/>
      </xdr:nvSpPr>
      <xdr:spPr>
        <a:xfrm>
          <a:off x="396240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18</xdr:col>
      <xdr:colOff>228600</xdr:colOff>
      <xdr:row>57</xdr:row>
      <xdr:rowOff>142875</xdr:rowOff>
    </xdr:from>
    <xdr:ext cx="128753" cy="166712"/>
    <xdr:sp macro="" textlink="">
      <xdr:nvSpPr>
        <xdr:cNvPr id="5" name="テキスト ボックス 4"/>
        <xdr:cNvSpPr txBox="1"/>
      </xdr:nvSpPr>
      <xdr:spPr>
        <a:xfrm>
          <a:off x="49244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19</xdr:col>
      <xdr:colOff>228600</xdr:colOff>
      <xdr:row>57</xdr:row>
      <xdr:rowOff>142875</xdr:rowOff>
    </xdr:from>
    <xdr:ext cx="128753" cy="166712"/>
    <xdr:sp macro="" textlink="">
      <xdr:nvSpPr>
        <xdr:cNvPr id="6" name="テキスト ボックス 5"/>
        <xdr:cNvSpPr txBox="1"/>
      </xdr:nvSpPr>
      <xdr:spPr>
        <a:xfrm>
          <a:off x="588645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20</xdr:col>
      <xdr:colOff>285750</xdr:colOff>
      <xdr:row>57</xdr:row>
      <xdr:rowOff>142875</xdr:rowOff>
    </xdr:from>
    <xdr:ext cx="128753" cy="166712"/>
    <xdr:sp macro="" textlink="">
      <xdr:nvSpPr>
        <xdr:cNvPr id="7" name="テキスト ボックス 6"/>
        <xdr:cNvSpPr txBox="1"/>
      </xdr:nvSpPr>
      <xdr:spPr>
        <a:xfrm>
          <a:off x="69056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⑬</a:t>
          </a:r>
        </a:p>
      </xdr:txBody>
    </xdr:sp>
    <xdr:clientData/>
  </xdr:oneCellAnchor>
  <xdr:oneCellAnchor>
    <xdr:from>
      <xdr:col>15</xdr:col>
      <xdr:colOff>371475</xdr:colOff>
      <xdr:row>39</xdr:row>
      <xdr:rowOff>142875</xdr:rowOff>
    </xdr:from>
    <xdr:ext cx="128240" cy="166712"/>
    <xdr:sp macro="" textlink="">
      <xdr:nvSpPr>
        <xdr:cNvPr id="8" name="テキスト ボックス 7"/>
        <xdr:cNvSpPr txBox="1"/>
      </xdr:nvSpPr>
      <xdr:spPr>
        <a:xfrm>
          <a:off x="218122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15</xdr:col>
      <xdr:colOff>371475</xdr:colOff>
      <xdr:row>41</xdr:row>
      <xdr:rowOff>142875</xdr:rowOff>
    </xdr:from>
    <xdr:ext cx="128240" cy="166712"/>
    <xdr:sp macro="" textlink="">
      <xdr:nvSpPr>
        <xdr:cNvPr id="9" name="テキスト ボックス 8"/>
        <xdr:cNvSpPr txBox="1"/>
      </xdr:nvSpPr>
      <xdr:spPr>
        <a:xfrm>
          <a:off x="2181225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16</xdr:col>
      <xdr:colOff>219075</xdr:colOff>
      <xdr:row>39</xdr:row>
      <xdr:rowOff>142875</xdr:rowOff>
    </xdr:from>
    <xdr:ext cx="128240" cy="166712"/>
    <xdr:sp macro="" textlink="">
      <xdr:nvSpPr>
        <xdr:cNvPr id="10" name="テキスト ボックス 9"/>
        <xdr:cNvSpPr txBox="1"/>
      </xdr:nvSpPr>
      <xdr:spPr>
        <a:xfrm>
          <a:off x="2990850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16</xdr:col>
      <xdr:colOff>219075</xdr:colOff>
      <xdr:row>41</xdr:row>
      <xdr:rowOff>142875</xdr:rowOff>
    </xdr:from>
    <xdr:ext cx="128240" cy="166712"/>
    <xdr:sp macro="" textlink="">
      <xdr:nvSpPr>
        <xdr:cNvPr id="11" name="テキスト ボックス 10"/>
        <xdr:cNvSpPr txBox="1"/>
      </xdr:nvSpPr>
      <xdr:spPr>
        <a:xfrm>
          <a:off x="2990850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17</xdr:col>
      <xdr:colOff>228600</xdr:colOff>
      <xdr:row>39</xdr:row>
      <xdr:rowOff>142875</xdr:rowOff>
    </xdr:from>
    <xdr:ext cx="128240" cy="166712"/>
    <xdr:sp macro="" textlink="">
      <xdr:nvSpPr>
        <xdr:cNvPr id="12" name="テキスト ボックス 11"/>
        <xdr:cNvSpPr txBox="1"/>
      </xdr:nvSpPr>
      <xdr:spPr>
        <a:xfrm>
          <a:off x="3962400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17</xdr:col>
      <xdr:colOff>228600</xdr:colOff>
      <xdr:row>41</xdr:row>
      <xdr:rowOff>142875</xdr:rowOff>
    </xdr:from>
    <xdr:ext cx="128240" cy="166712"/>
    <xdr:sp macro="" textlink="">
      <xdr:nvSpPr>
        <xdr:cNvPr id="13" name="テキスト ボックス 12"/>
        <xdr:cNvSpPr txBox="1"/>
      </xdr:nvSpPr>
      <xdr:spPr>
        <a:xfrm>
          <a:off x="3962400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18</xdr:col>
      <xdr:colOff>228600</xdr:colOff>
      <xdr:row>39</xdr:row>
      <xdr:rowOff>142875</xdr:rowOff>
    </xdr:from>
    <xdr:ext cx="128240" cy="166712"/>
    <xdr:sp macro="" textlink="">
      <xdr:nvSpPr>
        <xdr:cNvPr id="14" name="テキスト ボックス 13"/>
        <xdr:cNvSpPr txBox="1"/>
      </xdr:nvSpPr>
      <xdr:spPr>
        <a:xfrm>
          <a:off x="492442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18</xdr:col>
      <xdr:colOff>228600</xdr:colOff>
      <xdr:row>41</xdr:row>
      <xdr:rowOff>142875</xdr:rowOff>
    </xdr:from>
    <xdr:ext cx="128240" cy="166712"/>
    <xdr:sp macro="" textlink="">
      <xdr:nvSpPr>
        <xdr:cNvPr id="15" name="テキスト ボックス 14"/>
        <xdr:cNvSpPr txBox="1"/>
      </xdr:nvSpPr>
      <xdr:spPr>
        <a:xfrm>
          <a:off x="4924425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19</xdr:col>
      <xdr:colOff>228600</xdr:colOff>
      <xdr:row>39</xdr:row>
      <xdr:rowOff>142875</xdr:rowOff>
    </xdr:from>
    <xdr:ext cx="128240" cy="166712"/>
    <xdr:sp macro="" textlink="">
      <xdr:nvSpPr>
        <xdr:cNvPr id="16" name="テキスト ボックス 15"/>
        <xdr:cNvSpPr txBox="1"/>
      </xdr:nvSpPr>
      <xdr:spPr>
        <a:xfrm>
          <a:off x="5886450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19</xdr:col>
      <xdr:colOff>228600</xdr:colOff>
      <xdr:row>41</xdr:row>
      <xdr:rowOff>142875</xdr:rowOff>
    </xdr:from>
    <xdr:ext cx="128240" cy="166712"/>
    <xdr:sp macro="" textlink="">
      <xdr:nvSpPr>
        <xdr:cNvPr id="17" name="テキスト ボックス 16"/>
        <xdr:cNvSpPr txBox="1"/>
      </xdr:nvSpPr>
      <xdr:spPr>
        <a:xfrm>
          <a:off x="5886450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20</xdr:col>
      <xdr:colOff>266700</xdr:colOff>
      <xdr:row>25</xdr:row>
      <xdr:rowOff>142875</xdr:rowOff>
    </xdr:from>
    <xdr:ext cx="128240" cy="166712"/>
    <xdr:sp macro="" textlink="">
      <xdr:nvSpPr>
        <xdr:cNvPr id="19" name="テキスト ボックス 18"/>
        <xdr:cNvSpPr txBox="1"/>
      </xdr:nvSpPr>
      <xdr:spPr>
        <a:xfrm>
          <a:off x="6886575" y="41338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20</xdr:col>
      <xdr:colOff>266700</xdr:colOff>
      <xdr:row>59</xdr:row>
      <xdr:rowOff>142875</xdr:rowOff>
    </xdr:from>
    <xdr:ext cx="128240" cy="166712"/>
    <xdr:sp macro="" textlink="">
      <xdr:nvSpPr>
        <xdr:cNvPr id="20" name="テキスト ボックス 19"/>
        <xdr:cNvSpPr txBox="1"/>
      </xdr:nvSpPr>
      <xdr:spPr>
        <a:xfrm>
          <a:off x="6886575" y="9315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20</xdr:col>
      <xdr:colOff>266700</xdr:colOff>
      <xdr:row>63</xdr:row>
      <xdr:rowOff>142875</xdr:rowOff>
    </xdr:from>
    <xdr:ext cx="128240" cy="166712"/>
    <xdr:sp macro="" textlink="">
      <xdr:nvSpPr>
        <xdr:cNvPr id="21" name="テキスト ボックス 20"/>
        <xdr:cNvSpPr txBox="1"/>
      </xdr:nvSpPr>
      <xdr:spPr>
        <a:xfrm>
          <a:off x="6886575" y="99250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15</xdr:col>
      <xdr:colOff>371475</xdr:colOff>
      <xdr:row>59</xdr:row>
      <xdr:rowOff>142875</xdr:rowOff>
    </xdr:from>
    <xdr:ext cx="128240" cy="166712"/>
    <xdr:sp macro="" textlink="">
      <xdr:nvSpPr>
        <xdr:cNvPr id="22" name="テキスト ボックス 21"/>
        <xdr:cNvSpPr txBox="1"/>
      </xdr:nvSpPr>
      <xdr:spPr>
        <a:xfrm>
          <a:off x="2181225" y="9315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104775</xdr:colOff>
      <xdr:row>57</xdr:row>
      <xdr:rowOff>142875</xdr:rowOff>
    </xdr:from>
    <xdr:ext cx="128753" cy="166712"/>
    <xdr:sp macro="" textlink="">
      <xdr:nvSpPr>
        <xdr:cNvPr id="2" name="テキスト ボックス 1"/>
        <xdr:cNvSpPr txBox="1"/>
      </xdr:nvSpPr>
      <xdr:spPr>
        <a:xfrm>
          <a:off x="18383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15</xdr:col>
      <xdr:colOff>104775</xdr:colOff>
      <xdr:row>57</xdr:row>
      <xdr:rowOff>142875</xdr:rowOff>
    </xdr:from>
    <xdr:ext cx="128753" cy="166712"/>
    <xdr:sp macro="" textlink="">
      <xdr:nvSpPr>
        <xdr:cNvPr id="3" name="テキスト ボックス 2"/>
        <xdr:cNvSpPr txBox="1"/>
      </xdr:nvSpPr>
      <xdr:spPr>
        <a:xfrm>
          <a:off x="266700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16</xdr:col>
      <xdr:colOff>114300</xdr:colOff>
      <xdr:row>57</xdr:row>
      <xdr:rowOff>142875</xdr:rowOff>
    </xdr:from>
    <xdr:ext cx="128753" cy="166712"/>
    <xdr:sp macro="" textlink="">
      <xdr:nvSpPr>
        <xdr:cNvPr id="4" name="テキスト ボックス 3"/>
        <xdr:cNvSpPr txBox="1"/>
      </xdr:nvSpPr>
      <xdr:spPr>
        <a:xfrm>
          <a:off x="350520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17</xdr:col>
      <xdr:colOff>161925</xdr:colOff>
      <xdr:row>57</xdr:row>
      <xdr:rowOff>142875</xdr:rowOff>
    </xdr:from>
    <xdr:ext cx="128753" cy="166712"/>
    <xdr:sp macro="" textlink="">
      <xdr:nvSpPr>
        <xdr:cNvPr id="5" name="テキスト ボックス 4"/>
        <xdr:cNvSpPr txBox="1"/>
      </xdr:nvSpPr>
      <xdr:spPr>
        <a:xfrm>
          <a:off x="438150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⑫</a:t>
          </a:r>
        </a:p>
      </xdr:txBody>
    </xdr:sp>
    <xdr:clientData/>
  </xdr:oneCellAnchor>
  <xdr:oneCellAnchor>
    <xdr:from>
      <xdr:col>18</xdr:col>
      <xdr:colOff>123825</xdr:colOff>
      <xdr:row>57</xdr:row>
      <xdr:rowOff>142875</xdr:rowOff>
    </xdr:from>
    <xdr:ext cx="128753" cy="166712"/>
    <xdr:sp macro="" textlink="">
      <xdr:nvSpPr>
        <xdr:cNvPr id="6" name="テキスト ボックス 5"/>
        <xdr:cNvSpPr txBox="1"/>
      </xdr:nvSpPr>
      <xdr:spPr>
        <a:xfrm>
          <a:off x="51720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⑯</a:t>
          </a:r>
        </a:p>
      </xdr:txBody>
    </xdr:sp>
    <xdr:clientData/>
  </xdr:oneCellAnchor>
  <xdr:oneCellAnchor>
    <xdr:from>
      <xdr:col>20</xdr:col>
      <xdr:colOff>9525</xdr:colOff>
      <xdr:row>57</xdr:row>
      <xdr:rowOff>142875</xdr:rowOff>
    </xdr:from>
    <xdr:ext cx="128753" cy="166712"/>
    <xdr:sp macro="" textlink="">
      <xdr:nvSpPr>
        <xdr:cNvPr id="7" name="テキスト ボックス 6"/>
        <xdr:cNvSpPr txBox="1"/>
      </xdr:nvSpPr>
      <xdr:spPr>
        <a:xfrm>
          <a:off x="67151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⑱</a:t>
          </a:r>
        </a:p>
      </xdr:txBody>
    </xdr:sp>
    <xdr:clientData/>
  </xdr:oneCellAnchor>
  <xdr:oneCellAnchor>
    <xdr:from>
      <xdr:col>19</xdr:col>
      <xdr:colOff>228600</xdr:colOff>
      <xdr:row>57</xdr:row>
      <xdr:rowOff>142875</xdr:rowOff>
    </xdr:from>
    <xdr:ext cx="128753" cy="166712"/>
    <xdr:sp macro="" textlink="">
      <xdr:nvSpPr>
        <xdr:cNvPr id="8" name="テキスト ボックス 7"/>
        <xdr:cNvSpPr txBox="1"/>
      </xdr:nvSpPr>
      <xdr:spPr>
        <a:xfrm>
          <a:off x="61055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⑫</a:t>
          </a:r>
        </a:p>
      </xdr:txBody>
    </xdr:sp>
    <xdr:clientData/>
  </xdr:oneCellAnchor>
  <xdr:oneCellAnchor>
    <xdr:from>
      <xdr:col>14</xdr:col>
      <xdr:colOff>95250</xdr:colOff>
      <xdr:row>39</xdr:row>
      <xdr:rowOff>142875</xdr:rowOff>
    </xdr:from>
    <xdr:ext cx="128240" cy="166712"/>
    <xdr:sp macro="" textlink="">
      <xdr:nvSpPr>
        <xdr:cNvPr id="9" name="テキスト ボックス 8"/>
        <xdr:cNvSpPr txBox="1"/>
      </xdr:nvSpPr>
      <xdr:spPr>
        <a:xfrm>
          <a:off x="1828800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14</xdr:col>
      <xdr:colOff>95250</xdr:colOff>
      <xdr:row>41</xdr:row>
      <xdr:rowOff>142875</xdr:rowOff>
    </xdr:from>
    <xdr:ext cx="128240" cy="166712"/>
    <xdr:sp macro="" textlink="">
      <xdr:nvSpPr>
        <xdr:cNvPr id="10" name="テキスト ボックス 9"/>
        <xdr:cNvSpPr txBox="1"/>
      </xdr:nvSpPr>
      <xdr:spPr>
        <a:xfrm>
          <a:off x="1828800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15</xdr:col>
      <xdr:colOff>114300</xdr:colOff>
      <xdr:row>39</xdr:row>
      <xdr:rowOff>142875</xdr:rowOff>
    </xdr:from>
    <xdr:ext cx="128240" cy="166712"/>
    <xdr:sp macro="" textlink="">
      <xdr:nvSpPr>
        <xdr:cNvPr id="11" name="テキスト ボックス 10"/>
        <xdr:cNvSpPr txBox="1"/>
      </xdr:nvSpPr>
      <xdr:spPr>
        <a:xfrm>
          <a:off x="267652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15</xdr:col>
      <xdr:colOff>114300</xdr:colOff>
      <xdr:row>41</xdr:row>
      <xdr:rowOff>142875</xdr:rowOff>
    </xdr:from>
    <xdr:ext cx="128240" cy="166712"/>
    <xdr:sp macro="" textlink="">
      <xdr:nvSpPr>
        <xdr:cNvPr id="12" name="テキスト ボックス 11"/>
        <xdr:cNvSpPr txBox="1"/>
      </xdr:nvSpPr>
      <xdr:spPr>
        <a:xfrm>
          <a:off x="2676525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16</xdr:col>
      <xdr:colOff>123825</xdr:colOff>
      <xdr:row>39</xdr:row>
      <xdr:rowOff>142875</xdr:rowOff>
    </xdr:from>
    <xdr:ext cx="128240" cy="166712"/>
    <xdr:sp macro="" textlink="">
      <xdr:nvSpPr>
        <xdr:cNvPr id="13" name="テキスト ボックス 12"/>
        <xdr:cNvSpPr txBox="1"/>
      </xdr:nvSpPr>
      <xdr:spPr>
        <a:xfrm>
          <a:off x="351472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16</xdr:col>
      <xdr:colOff>123825</xdr:colOff>
      <xdr:row>41</xdr:row>
      <xdr:rowOff>142875</xdr:rowOff>
    </xdr:from>
    <xdr:ext cx="128240" cy="166712"/>
    <xdr:sp macro="" textlink="">
      <xdr:nvSpPr>
        <xdr:cNvPr id="14" name="テキスト ボックス 13"/>
        <xdr:cNvSpPr txBox="1"/>
      </xdr:nvSpPr>
      <xdr:spPr>
        <a:xfrm>
          <a:off x="3514725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17</xdr:col>
      <xdr:colOff>152400</xdr:colOff>
      <xdr:row>19</xdr:row>
      <xdr:rowOff>142875</xdr:rowOff>
    </xdr:from>
    <xdr:ext cx="128240" cy="166712"/>
    <xdr:sp macro="" textlink="">
      <xdr:nvSpPr>
        <xdr:cNvPr id="15" name="テキスト ボックス 14"/>
        <xdr:cNvSpPr txBox="1"/>
      </xdr:nvSpPr>
      <xdr:spPr>
        <a:xfrm>
          <a:off x="4371975" y="3219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17</xdr:col>
      <xdr:colOff>152400</xdr:colOff>
      <xdr:row>21</xdr:row>
      <xdr:rowOff>142875</xdr:rowOff>
    </xdr:from>
    <xdr:ext cx="128240" cy="166712"/>
    <xdr:sp macro="" textlink="">
      <xdr:nvSpPr>
        <xdr:cNvPr id="19" name="テキスト ボックス 18"/>
        <xdr:cNvSpPr txBox="1"/>
      </xdr:nvSpPr>
      <xdr:spPr>
        <a:xfrm>
          <a:off x="4371975" y="3524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17</xdr:col>
      <xdr:colOff>152400</xdr:colOff>
      <xdr:row>23</xdr:row>
      <xdr:rowOff>142875</xdr:rowOff>
    </xdr:from>
    <xdr:ext cx="128240" cy="166712"/>
    <xdr:sp macro="" textlink="">
      <xdr:nvSpPr>
        <xdr:cNvPr id="20" name="テキスト ボックス 19"/>
        <xdr:cNvSpPr txBox="1"/>
      </xdr:nvSpPr>
      <xdr:spPr>
        <a:xfrm>
          <a:off x="4371975" y="38290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18</xdr:col>
      <xdr:colOff>123825</xdr:colOff>
      <xdr:row>19</xdr:row>
      <xdr:rowOff>142875</xdr:rowOff>
    </xdr:from>
    <xdr:ext cx="128240" cy="166712"/>
    <xdr:sp macro="" textlink="">
      <xdr:nvSpPr>
        <xdr:cNvPr id="21" name="テキスト ボックス 20"/>
        <xdr:cNvSpPr txBox="1"/>
      </xdr:nvSpPr>
      <xdr:spPr>
        <a:xfrm>
          <a:off x="5172075" y="3219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18</xdr:col>
      <xdr:colOff>123825</xdr:colOff>
      <xdr:row>21</xdr:row>
      <xdr:rowOff>142875</xdr:rowOff>
    </xdr:from>
    <xdr:ext cx="128240" cy="166712"/>
    <xdr:sp macro="" textlink="">
      <xdr:nvSpPr>
        <xdr:cNvPr id="22" name="テキスト ボックス 21"/>
        <xdr:cNvSpPr txBox="1"/>
      </xdr:nvSpPr>
      <xdr:spPr>
        <a:xfrm>
          <a:off x="5172075" y="3524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18</xdr:col>
      <xdr:colOff>28575</xdr:colOff>
      <xdr:row>23</xdr:row>
      <xdr:rowOff>142875</xdr:rowOff>
    </xdr:from>
    <xdr:ext cx="128240" cy="166712"/>
    <xdr:sp macro="" textlink="">
      <xdr:nvSpPr>
        <xdr:cNvPr id="23" name="テキスト ボックス 22"/>
        <xdr:cNvSpPr txBox="1"/>
      </xdr:nvSpPr>
      <xdr:spPr>
        <a:xfrm>
          <a:off x="5076825" y="38290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19</xdr:col>
      <xdr:colOff>228600</xdr:colOff>
      <xdr:row>21</xdr:row>
      <xdr:rowOff>142875</xdr:rowOff>
    </xdr:from>
    <xdr:ext cx="128240" cy="166712"/>
    <xdr:sp macro="" textlink="">
      <xdr:nvSpPr>
        <xdr:cNvPr id="25" name="テキスト ボックス 24"/>
        <xdr:cNvSpPr txBox="1"/>
      </xdr:nvSpPr>
      <xdr:spPr>
        <a:xfrm>
          <a:off x="6105525" y="3524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19</xdr:col>
      <xdr:colOff>228600</xdr:colOff>
      <xdr:row>29</xdr:row>
      <xdr:rowOff>142875</xdr:rowOff>
    </xdr:from>
    <xdr:ext cx="128240" cy="166712"/>
    <xdr:sp macro="" textlink="">
      <xdr:nvSpPr>
        <xdr:cNvPr id="26" name="テキスト ボックス 25"/>
        <xdr:cNvSpPr txBox="1"/>
      </xdr:nvSpPr>
      <xdr:spPr>
        <a:xfrm>
          <a:off x="6105525" y="4743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19</xdr:col>
      <xdr:colOff>228600</xdr:colOff>
      <xdr:row>39</xdr:row>
      <xdr:rowOff>142875</xdr:rowOff>
    </xdr:from>
    <xdr:ext cx="128240" cy="166712"/>
    <xdr:sp macro="" textlink="">
      <xdr:nvSpPr>
        <xdr:cNvPr id="30" name="テキスト ボックス 29"/>
        <xdr:cNvSpPr txBox="1"/>
      </xdr:nvSpPr>
      <xdr:spPr>
        <a:xfrm>
          <a:off x="610552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19</xdr:col>
      <xdr:colOff>800100</xdr:colOff>
      <xdr:row>19</xdr:row>
      <xdr:rowOff>142875</xdr:rowOff>
    </xdr:from>
    <xdr:ext cx="128240" cy="166712"/>
    <xdr:sp macro="" textlink="">
      <xdr:nvSpPr>
        <xdr:cNvPr id="32" name="テキスト ボックス 31"/>
        <xdr:cNvSpPr txBox="1"/>
      </xdr:nvSpPr>
      <xdr:spPr>
        <a:xfrm>
          <a:off x="6677025" y="3219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19</xdr:col>
      <xdr:colOff>800100</xdr:colOff>
      <xdr:row>21</xdr:row>
      <xdr:rowOff>142875</xdr:rowOff>
    </xdr:from>
    <xdr:ext cx="128240" cy="166712"/>
    <xdr:sp macro="" textlink="">
      <xdr:nvSpPr>
        <xdr:cNvPr id="33" name="テキスト ボックス 32"/>
        <xdr:cNvSpPr txBox="1"/>
      </xdr:nvSpPr>
      <xdr:spPr>
        <a:xfrm>
          <a:off x="6677025" y="3524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19</xdr:col>
      <xdr:colOff>800100</xdr:colOff>
      <xdr:row>23</xdr:row>
      <xdr:rowOff>142875</xdr:rowOff>
    </xdr:from>
    <xdr:ext cx="128240" cy="166712"/>
    <xdr:sp macro="" textlink="">
      <xdr:nvSpPr>
        <xdr:cNvPr id="34" name="テキスト ボックス 33"/>
        <xdr:cNvSpPr txBox="1"/>
      </xdr:nvSpPr>
      <xdr:spPr>
        <a:xfrm>
          <a:off x="6677025" y="38290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600075</xdr:colOff>
      <xdr:row>57</xdr:row>
      <xdr:rowOff>142875</xdr:rowOff>
    </xdr:from>
    <xdr:ext cx="128753" cy="166712"/>
    <xdr:sp macro="" textlink="">
      <xdr:nvSpPr>
        <xdr:cNvPr id="2" name="テキスト ボックス 1"/>
        <xdr:cNvSpPr txBox="1"/>
      </xdr:nvSpPr>
      <xdr:spPr>
        <a:xfrm>
          <a:off x="6762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⑭</a:t>
          </a:r>
        </a:p>
      </xdr:txBody>
    </xdr:sp>
    <xdr:clientData/>
  </xdr:oneCellAnchor>
  <xdr:oneCellAnchor>
    <xdr:from>
      <xdr:col>2</xdr:col>
      <xdr:colOff>457200</xdr:colOff>
      <xdr:row>57</xdr:row>
      <xdr:rowOff>142875</xdr:rowOff>
    </xdr:from>
    <xdr:ext cx="128753" cy="166712"/>
    <xdr:sp macro="" textlink="">
      <xdr:nvSpPr>
        <xdr:cNvPr id="3" name="テキスト ボックス 2"/>
        <xdr:cNvSpPr txBox="1"/>
      </xdr:nvSpPr>
      <xdr:spPr>
        <a:xfrm>
          <a:off x="169545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⑭</a:t>
          </a:r>
        </a:p>
      </xdr:txBody>
    </xdr:sp>
    <xdr:clientData/>
  </xdr:oneCellAnchor>
  <xdr:oneCellAnchor>
    <xdr:from>
      <xdr:col>3</xdr:col>
      <xdr:colOff>228600</xdr:colOff>
      <xdr:row>57</xdr:row>
      <xdr:rowOff>142875</xdr:rowOff>
    </xdr:from>
    <xdr:ext cx="128753" cy="166712"/>
    <xdr:sp macro="" textlink="">
      <xdr:nvSpPr>
        <xdr:cNvPr id="4" name="テキスト ボックス 3"/>
        <xdr:cNvSpPr txBox="1"/>
      </xdr:nvSpPr>
      <xdr:spPr>
        <a:xfrm>
          <a:off x="262890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③</a:t>
          </a:r>
        </a:p>
      </xdr:txBody>
    </xdr:sp>
    <xdr:clientData/>
  </xdr:oneCellAnchor>
  <xdr:oneCellAnchor>
    <xdr:from>
      <xdr:col>4</xdr:col>
      <xdr:colOff>238125</xdr:colOff>
      <xdr:row>57</xdr:row>
      <xdr:rowOff>142875</xdr:rowOff>
    </xdr:from>
    <xdr:ext cx="128753" cy="166712"/>
    <xdr:sp macro="" textlink="">
      <xdr:nvSpPr>
        <xdr:cNvPr id="5" name="テキスト ボックス 4"/>
        <xdr:cNvSpPr txBox="1"/>
      </xdr:nvSpPr>
      <xdr:spPr>
        <a:xfrm>
          <a:off x="382905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⑤</a:t>
          </a:r>
        </a:p>
      </xdr:txBody>
    </xdr:sp>
    <xdr:clientData/>
  </xdr:oneCellAnchor>
  <xdr:oneCellAnchor>
    <xdr:from>
      <xdr:col>5</xdr:col>
      <xdr:colOff>228600</xdr:colOff>
      <xdr:row>57</xdr:row>
      <xdr:rowOff>142875</xdr:rowOff>
    </xdr:from>
    <xdr:ext cx="128753" cy="166712"/>
    <xdr:sp macro="" textlink="">
      <xdr:nvSpPr>
        <xdr:cNvPr id="6" name="テキスト ボックス 5"/>
        <xdr:cNvSpPr txBox="1"/>
      </xdr:nvSpPr>
      <xdr:spPr>
        <a:xfrm>
          <a:off x="501015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④</a:t>
          </a:r>
        </a:p>
      </xdr:txBody>
    </xdr:sp>
    <xdr:clientData/>
  </xdr:oneCellAnchor>
  <xdr:oneCellAnchor>
    <xdr:from>
      <xdr:col>1</xdr:col>
      <xdr:colOff>619125</xdr:colOff>
      <xdr:row>39</xdr:row>
      <xdr:rowOff>142875</xdr:rowOff>
    </xdr:from>
    <xdr:ext cx="128240" cy="166712"/>
    <xdr:sp macro="" textlink="">
      <xdr:nvSpPr>
        <xdr:cNvPr id="8" name="テキスト ボックス 7"/>
        <xdr:cNvSpPr txBox="1"/>
      </xdr:nvSpPr>
      <xdr:spPr>
        <a:xfrm>
          <a:off x="69532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</xdr:col>
      <xdr:colOff>619125</xdr:colOff>
      <xdr:row>31</xdr:row>
      <xdr:rowOff>142875</xdr:rowOff>
    </xdr:from>
    <xdr:ext cx="128240" cy="166712"/>
    <xdr:sp macro="" textlink="">
      <xdr:nvSpPr>
        <xdr:cNvPr id="9" name="テキスト ボックス 8"/>
        <xdr:cNvSpPr txBox="1"/>
      </xdr:nvSpPr>
      <xdr:spPr>
        <a:xfrm>
          <a:off x="695325" y="5048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</xdr:col>
      <xdr:colOff>619125</xdr:colOff>
      <xdr:row>59</xdr:row>
      <xdr:rowOff>142875</xdr:rowOff>
    </xdr:from>
    <xdr:ext cx="128240" cy="166712"/>
    <xdr:sp macro="" textlink="">
      <xdr:nvSpPr>
        <xdr:cNvPr id="13" name="テキスト ボックス 12"/>
        <xdr:cNvSpPr txBox="1"/>
      </xdr:nvSpPr>
      <xdr:spPr>
        <a:xfrm>
          <a:off x="695325" y="9315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2</xdr:col>
      <xdr:colOff>466725</xdr:colOff>
      <xdr:row>55</xdr:row>
      <xdr:rowOff>142875</xdr:rowOff>
    </xdr:from>
    <xdr:ext cx="128240" cy="166712"/>
    <xdr:sp macro="" textlink="">
      <xdr:nvSpPr>
        <xdr:cNvPr id="17" name="テキスト ボックス 16"/>
        <xdr:cNvSpPr txBox="1"/>
      </xdr:nvSpPr>
      <xdr:spPr>
        <a:xfrm>
          <a:off x="1704975" y="87058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2</xdr:col>
      <xdr:colOff>466725</xdr:colOff>
      <xdr:row>39</xdr:row>
      <xdr:rowOff>142875</xdr:rowOff>
    </xdr:from>
    <xdr:ext cx="128240" cy="166712"/>
    <xdr:sp macro="" textlink="">
      <xdr:nvSpPr>
        <xdr:cNvPr id="19" name="テキスト ボックス 18"/>
        <xdr:cNvSpPr txBox="1"/>
      </xdr:nvSpPr>
      <xdr:spPr>
        <a:xfrm>
          <a:off x="170497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2</xdr:col>
      <xdr:colOff>466725</xdr:colOff>
      <xdr:row>33</xdr:row>
      <xdr:rowOff>142875</xdr:rowOff>
    </xdr:from>
    <xdr:ext cx="128240" cy="166712"/>
    <xdr:sp macro="" textlink="">
      <xdr:nvSpPr>
        <xdr:cNvPr id="25" name="テキスト ボックス 24"/>
        <xdr:cNvSpPr txBox="1"/>
      </xdr:nvSpPr>
      <xdr:spPr>
        <a:xfrm>
          <a:off x="1704975" y="53530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3</xdr:col>
      <xdr:colOff>238125</xdr:colOff>
      <xdr:row>59</xdr:row>
      <xdr:rowOff>142875</xdr:rowOff>
    </xdr:from>
    <xdr:ext cx="128240" cy="166712"/>
    <xdr:sp macro="" textlink="">
      <xdr:nvSpPr>
        <xdr:cNvPr id="29" name="テキスト ボックス 28"/>
        <xdr:cNvSpPr txBox="1"/>
      </xdr:nvSpPr>
      <xdr:spPr>
        <a:xfrm>
          <a:off x="2638425" y="9315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3</xdr:col>
      <xdr:colOff>238125</xdr:colOff>
      <xdr:row>41</xdr:row>
      <xdr:rowOff>142875</xdr:rowOff>
    </xdr:from>
    <xdr:ext cx="128240" cy="166712"/>
    <xdr:sp macro="" textlink="">
      <xdr:nvSpPr>
        <xdr:cNvPr id="30" name="テキスト ボックス 29"/>
        <xdr:cNvSpPr txBox="1"/>
      </xdr:nvSpPr>
      <xdr:spPr>
        <a:xfrm>
          <a:off x="2638425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4</xdr:col>
      <xdr:colOff>238125</xdr:colOff>
      <xdr:row>59</xdr:row>
      <xdr:rowOff>142875</xdr:rowOff>
    </xdr:from>
    <xdr:ext cx="128240" cy="166712"/>
    <xdr:sp macro="" textlink="">
      <xdr:nvSpPr>
        <xdr:cNvPr id="35" name="テキスト ボックス 34"/>
        <xdr:cNvSpPr txBox="1"/>
      </xdr:nvSpPr>
      <xdr:spPr>
        <a:xfrm>
          <a:off x="3829050" y="9315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4</xdr:col>
      <xdr:colOff>238125</xdr:colOff>
      <xdr:row>63</xdr:row>
      <xdr:rowOff>142875</xdr:rowOff>
    </xdr:from>
    <xdr:ext cx="128240" cy="166712"/>
    <xdr:sp macro="" textlink="">
      <xdr:nvSpPr>
        <xdr:cNvPr id="36" name="テキスト ボックス 35"/>
        <xdr:cNvSpPr txBox="1"/>
      </xdr:nvSpPr>
      <xdr:spPr>
        <a:xfrm>
          <a:off x="3829050" y="99250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5</xdr:col>
      <xdr:colOff>238125</xdr:colOff>
      <xdr:row>59</xdr:row>
      <xdr:rowOff>142875</xdr:rowOff>
    </xdr:from>
    <xdr:ext cx="128240" cy="166712"/>
    <xdr:sp macro="" textlink="">
      <xdr:nvSpPr>
        <xdr:cNvPr id="39" name="テキスト ボックス 38"/>
        <xdr:cNvSpPr txBox="1"/>
      </xdr:nvSpPr>
      <xdr:spPr>
        <a:xfrm>
          <a:off x="5019675" y="9315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5</xdr:col>
      <xdr:colOff>238125</xdr:colOff>
      <xdr:row>63</xdr:row>
      <xdr:rowOff>142875</xdr:rowOff>
    </xdr:from>
    <xdr:ext cx="128240" cy="166712"/>
    <xdr:sp macro="" textlink="">
      <xdr:nvSpPr>
        <xdr:cNvPr id="40" name="テキスト ボックス 39"/>
        <xdr:cNvSpPr txBox="1"/>
      </xdr:nvSpPr>
      <xdr:spPr>
        <a:xfrm>
          <a:off x="5019675" y="99250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5</xdr:col>
      <xdr:colOff>228600</xdr:colOff>
      <xdr:row>41</xdr:row>
      <xdr:rowOff>142875</xdr:rowOff>
    </xdr:from>
    <xdr:ext cx="128240" cy="166712"/>
    <xdr:sp macro="" textlink="">
      <xdr:nvSpPr>
        <xdr:cNvPr id="42" name="テキスト ボックス 41"/>
        <xdr:cNvSpPr txBox="1"/>
      </xdr:nvSpPr>
      <xdr:spPr>
        <a:xfrm>
          <a:off x="5010150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4</xdr:col>
      <xdr:colOff>238125</xdr:colOff>
      <xdr:row>42</xdr:row>
      <xdr:rowOff>0</xdr:rowOff>
    </xdr:from>
    <xdr:ext cx="128240" cy="166712"/>
    <xdr:sp macro="" textlink="">
      <xdr:nvSpPr>
        <xdr:cNvPr id="45" name="テキスト ボックス 44"/>
        <xdr:cNvSpPr txBox="1"/>
      </xdr:nvSpPr>
      <xdr:spPr>
        <a:xfrm>
          <a:off x="3829050" y="65817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57150</xdr:colOff>
      <xdr:row>57</xdr:row>
      <xdr:rowOff>142875</xdr:rowOff>
    </xdr:from>
    <xdr:ext cx="128753" cy="166712"/>
    <xdr:sp macro="" textlink="">
      <xdr:nvSpPr>
        <xdr:cNvPr id="2" name="テキスト ボックス 1"/>
        <xdr:cNvSpPr txBox="1"/>
      </xdr:nvSpPr>
      <xdr:spPr>
        <a:xfrm>
          <a:off x="16668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③</a:t>
          </a:r>
        </a:p>
      </xdr:txBody>
    </xdr:sp>
    <xdr:clientData/>
  </xdr:oneCellAnchor>
  <xdr:oneCellAnchor>
    <xdr:from>
      <xdr:col>14</xdr:col>
      <xdr:colOff>542925</xdr:colOff>
      <xdr:row>57</xdr:row>
      <xdr:rowOff>142875</xdr:rowOff>
    </xdr:from>
    <xdr:ext cx="128753" cy="166712"/>
    <xdr:sp macro="" textlink="">
      <xdr:nvSpPr>
        <xdr:cNvPr id="3" name="テキスト ボックス 2"/>
        <xdr:cNvSpPr txBox="1"/>
      </xdr:nvSpPr>
      <xdr:spPr>
        <a:xfrm>
          <a:off x="31146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①</a:t>
          </a:r>
        </a:p>
      </xdr:txBody>
    </xdr:sp>
    <xdr:clientData/>
  </xdr:oneCellAnchor>
  <xdr:oneCellAnchor>
    <xdr:from>
      <xdr:col>17</xdr:col>
      <xdr:colOff>552450</xdr:colOff>
      <xdr:row>57</xdr:row>
      <xdr:rowOff>142875</xdr:rowOff>
    </xdr:from>
    <xdr:ext cx="128753" cy="166712"/>
    <xdr:sp macro="" textlink="">
      <xdr:nvSpPr>
        <xdr:cNvPr id="6" name="テキスト ボックス 5"/>
        <xdr:cNvSpPr txBox="1"/>
      </xdr:nvSpPr>
      <xdr:spPr>
        <a:xfrm>
          <a:off x="6010689" y="8897592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③</a:t>
          </a:r>
        </a:p>
      </xdr:txBody>
    </xdr:sp>
    <xdr:clientData/>
  </xdr:oneCellAnchor>
  <xdr:oneCellAnchor>
    <xdr:from>
      <xdr:col>18</xdr:col>
      <xdr:colOff>314325</xdr:colOff>
      <xdr:row>57</xdr:row>
      <xdr:rowOff>142875</xdr:rowOff>
    </xdr:from>
    <xdr:ext cx="128753" cy="166712"/>
    <xdr:sp macro="" textlink="">
      <xdr:nvSpPr>
        <xdr:cNvPr id="7" name="テキスト ボックス 6"/>
        <xdr:cNvSpPr txBox="1"/>
      </xdr:nvSpPr>
      <xdr:spPr>
        <a:xfrm>
          <a:off x="67341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14</xdr:col>
      <xdr:colOff>542925</xdr:colOff>
      <xdr:row>39</xdr:row>
      <xdr:rowOff>142875</xdr:rowOff>
    </xdr:from>
    <xdr:ext cx="128240" cy="166712"/>
    <xdr:sp macro="" textlink="">
      <xdr:nvSpPr>
        <xdr:cNvPr id="8" name="テキスト ボックス 7"/>
        <xdr:cNvSpPr txBox="1"/>
      </xdr:nvSpPr>
      <xdr:spPr>
        <a:xfrm>
          <a:off x="311467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14</xdr:col>
      <xdr:colOff>542925</xdr:colOff>
      <xdr:row>41</xdr:row>
      <xdr:rowOff>142875</xdr:rowOff>
    </xdr:from>
    <xdr:ext cx="128240" cy="166712"/>
    <xdr:sp macro="" textlink="">
      <xdr:nvSpPr>
        <xdr:cNvPr id="9" name="テキスト ボックス 8"/>
        <xdr:cNvSpPr txBox="1"/>
      </xdr:nvSpPr>
      <xdr:spPr>
        <a:xfrm>
          <a:off x="3114675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13</xdr:col>
      <xdr:colOff>57150</xdr:colOff>
      <xdr:row>40</xdr:row>
      <xdr:rowOff>0</xdr:rowOff>
    </xdr:from>
    <xdr:ext cx="128240" cy="166712"/>
    <xdr:sp macro="" textlink="">
      <xdr:nvSpPr>
        <xdr:cNvPr id="10" name="テキスト ボックス 9"/>
        <xdr:cNvSpPr txBox="1"/>
      </xdr:nvSpPr>
      <xdr:spPr>
        <a:xfrm>
          <a:off x="1666875" y="62769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13</xdr:col>
      <xdr:colOff>57150</xdr:colOff>
      <xdr:row>42</xdr:row>
      <xdr:rowOff>0</xdr:rowOff>
    </xdr:from>
    <xdr:ext cx="128240" cy="166712"/>
    <xdr:sp macro="" textlink="">
      <xdr:nvSpPr>
        <xdr:cNvPr id="11" name="テキスト ボックス 10"/>
        <xdr:cNvSpPr txBox="1"/>
      </xdr:nvSpPr>
      <xdr:spPr>
        <a:xfrm>
          <a:off x="1666875" y="65817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17</xdr:col>
      <xdr:colOff>561975</xdr:colOff>
      <xdr:row>59</xdr:row>
      <xdr:rowOff>143695</xdr:rowOff>
    </xdr:from>
    <xdr:ext cx="128240" cy="166712"/>
    <xdr:sp macro="" textlink="">
      <xdr:nvSpPr>
        <xdr:cNvPr id="12" name="テキスト ボックス 11"/>
        <xdr:cNvSpPr txBox="1"/>
      </xdr:nvSpPr>
      <xdr:spPr>
        <a:xfrm>
          <a:off x="6006005" y="929508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17</xdr:col>
      <xdr:colOff>561975</xdr:colOff>
      <xdr:row>63</xdr:row>
      <xdr:rowOff>143696</xdr:rowOff>
    </xdr:from>
    <xdr:ext cx="128240" cy="166712"/>
    <xdr:sp macro="" textlink="">
      <xdr:nvSpPr>
        <xdr:cNvPr id="15" name="テキスト ボックス 14"/>
        <xdr:cNvSpPr txBox="1"/>
      </xdr:nvSpPr>
      <xdr:spPr>
        <a:xfrm>
          <a:off x="6006005" y="990271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18</xdr:col>
      <xdr:colOff>314325</xdr:colOff>
      <xdr:row>63</xdr:row>
      <xdr:rowOff>143696</xdr:rowOff>
    </xdr:from>
    <xdr:ext cx="128240" cy="166712"/>
    <xdr:sp macro="" textlink="">
      <xdr:nvSpPr>
        <xdr:cNvPr id="17" name="テキスト ボックス 16"/>
        <xdr:cNvSpPr txBox="1"/>
      </xdr:nvSpPr>
      <xdr:spPr>
        <a:xfrm>
          <a:off x="6719066" y="990271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18</xdr:col>
      <xdr:colOff>314325</xdr:colOff>
      <xdr:row>41</xdr:row>
      <xdr:rowOff>143696</xdr:rowOff>
    </xdr:from>
    <xdr:ext cx="128240" cy="166712"/>
    <xdr:sp macro="" textlink="">
      <xdr:nvSpPr>
        <xdr:cNvPr id="18" name="テキスト ボックス 17"/>
        <xdr:cNvSpPr txBox="1"/>
      </xdr:nvSpPr>
      <xdr:spPr>
        <a:xfrm>
          <a:off x="6719066" y="6560754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15</xdr:col>
      <xdr:colOff>246408</xdr:colOff>
      <xdr:row>57</xdr:row>
      <xdr:rowOff>142875</xdr:rowOff>
    </xdr:from>
    <xdr:ext cx="128753" cy="166712"/>
    <xdr:sp macro="" textlink="">
      <xdr:nvSpPr>
        <xdr:cNvPr id="20" name="テキスト ボックス 19"/>
        <xdr:cNvSpPr txBox="1"/>
      </xdr:nvSpPr>
      <xdr:spPr>
        <a:xfrm>
          <a:off x="3783082" y="8897592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15</xdr:col>
      <xdr:colOff>246408</xdr:colOff>
      <xdr:row>39</xdr:row>
      <xdr:rowOff>142875</xdr:rowOff>
    </xdr:from>
    <xdr:ext cx="128240" cy="166712"/>
    <xdr:sp macro="" textlink="">
      <xdr:nvSpPr>
        <xdr:cNvPr id="21" name="テキスト ボックス 20"/>
        <xdr:cNvSpPr txBox="1"/>
      </xdr:nvSpPr>
      <xdr:spPr>
        <a:xfrm>
          <a:off x="3783082" y="6214027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15</xdr:col>
      <xdr:colOff>246408</xdr:colOff>
      <xdr:row>41</xdr:row>
      <xdr:rowOff>142875</xdr:rowOff>
    </xdr:from>
    <xdr:ext cx="128240" cy="166712"/>
    <xdr:sp macro="" textlink="">
      <xdr:nvSpPr>
        <xdr:cNvPr id="22" name="テキスト ボックス 21"/>
        <xdr:cNvSpPr txBox="1"/>
      </xdr:nvSpPr>
      <xdr:spPr>
        <a:xfrm>
          <a:off x="3783082" y="6512201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16</xdr:col>
      <xdr:colOff>371475</xdr:colOff>
      <xdr:row>57</xdr:row>
      <xdr:rowOff>142875</xdr:rowOff>
    </xdr:from>
    <xdr:ext cx="128753" cy="166712"/>
    <xdr:sp macro="" textlink="">
      <xdr:nvSpPr>
        <xdr:cNvPr id="19" name="テキスト ボックス 18"/>
        <xdr:cNvSpPr txBox="1"/>
      </xdr:nvSpPr>
      <xdr:spPr>
        <a:xfrm>
          <a:off x="48672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16</xdr:col>
      <xdr:colOff>371475</xdr:colOff>
      <xdr:row>39</xdr:row>
      <xdr:rowOff>142875</xdr:rowOff>
    </xdr:from>
    <xdr:ext cx="128240" cy="166712"/>
    <xdr:sp macro="" textlink="">
      <xdr:nvSpPr>
        <xdr:cNvPr id="23" name="テキスト ボックス 22"/>
        <xdr:cNvSpPr txBox="1"/>
      </xdr:nvSpPr>
      <xdr:spPr>
        <a:xfrm>
          <a:off x="486727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16</xdr:col>
      <xdr:colOff>371475</xdr:colOff>
      <xdr:row>41</xdr:row>
      <xdr:rowOff>142875</xdr:rowOff>
    </xdr:from>
    <xdr:ext cx="128240" cy="166712"/>
    <xdr:sp macro="" textlink="">
      <xdr:nvSpPr>
        <xdr:cNvPr id="24" name="テキスト ボックス 23"/>
        <xdr:cNvSpPr txBox="1"/>
      </xdr:nvSpPr>
      <xdr:spPr>
        <a:xfrm>
          <a:off x="4854794" y="6559933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57</xdr:row>
      <xdr:rowOff>142875</xdr:rowOff>
    </xdr:from>
    <xdr:ext cx="128753" cy="166712"/>
    <xdr:sp macro="" textlink="">
      <xdr:nvSpPr>
        <xdr:cNvPr id="2" name="テキスト ボックス 1"/>
        <xdr:cNvSpPr txBox="1"/>
      </xdr:nvSpPr>
      <xdr:spPr>
        <a:xfrm>
          <a:off x="4667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2</xdr:col>
      <xdr:colOff>171450</xdr:colOff>
      <xdr:row>57</xdr:row>
      <xdr:rowOff>142875</xdr:rowOff>
    </xdr:from>
    <xdr:ext cx="128753" cy="166712"/>
    <xdr:sp macro="" textlink="">
      <xdr:nvSpPr>
        <xdr:cNvPr id="3" name="テキスト ボックス 2"/>
        <xdr:cNvSpPr txBox="1"/>
      </xdr:nvSpPr>
      <xdr:spPr>
        <a:xfrm>
          <a:off x="10572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3</xdr:col>
      <xdr:colOff>76200</xdr:colOff>
      <xdr:row>57</xdr:row>
      <xdr:rowOff>142875</xdr:rowOff>
    </xdr:from>
    <xdr:ext cx="128753" cy="166712"/>
    <xdr:sp macro="" textlink="">
      <xdr:nvSpPr>
        <xdr:cNvPr id="4" name="テキスト ボックス 3"/>
        <xdr:cNvSpPr txBox="1"/>
      </xdr:nvSpPr>
      <xdr:spPr>
        <a:xfrm>
          <a:off x="177165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③</a:t>
          </a:r>
        </a:p>
      </xdr:txBody>
    </xdr:sp>
    <xdr:clientData/>
  </xdr:oneCellAnchor>
  <xdr:oneCellAnchor>
    <xdr:from>
      <xdr:col>4</xdr:col>
      <xdr:colOff>95250</xdr:colOff>
      <xdr:row>57</xdr:row>
      <xdr:rowOff>142875</xdr:rowOff>
    </xdr:from>
    <xdr:ext cx="128753" cy="166712"/>
    <xdr:sp macro="" textlink="">
      <xdr:nvSpPr>
        <xdr:cNvPr id="5" name="テキスト ボックス 4"/>
        <xdr:cNvSpPr txBox="1"/>
      </xdr:nvSpPr>
      <xdr:spPr>
        <a:xfrm>
          <a:off x="26003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④</a:t>
          </a:r>
        </a:p>
      </xdr:txBody>
    </xdr:sp>
    <xdr:clientData/>
  </xdr:oneCellAnchor>
  <xdr:oneCellAnchor>
    <xdr:from>
      <xdr:col>5</xdr:col>
      <xdr:colOff>104775</xdr:colOff>
      <xdr:row>57</xdr:row>
      <xdr:rowOff>142875</xdr:rowOff>
    </xdr:from>
    <xdr:ext cx="128753" cy="166712"/>
    <xdr:sp macro="" textlink="">
      <xdr:nvSpPr>
        <xdr:cNvPr id="6" name="テキスト ボックス 5"/>
        <xdr:cNvSpPr txBox="1"/>
      </xdr:nvSpPr>
      <xdr:spPr>
        <a:xfrm>
          <a:off x="34194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6</xdr:col>
      <xdr:colOff>171450</xdr:colOff>
      <xdr:row>57</xdr:row>
      <xdr:rowOff>142875</xdr:rowOff>
    </xdr:from>
    <xdr:ext cx="128753" cy="166712"/>
    <xdr:sp macro="" textlink="">
      <xdr:nvSpPr>
        <xdr:cNvPr id="7" name="テキスト ボックス 6"/>
        <xdr:cNvSpPr txBox="1"/>
      </xdr:nvSpPr>
      <xdr:spPr>
        <a:xfrm>
          <a:off x="42957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⑧</a:t>
          </a:r>
        </a:p>
      </xdr:txBody>
    </xdr:sp>
    <xdr:clientData/>
  </xdr:oneCellAnchor>
  <xdr:oneCellAnchor>
    <xdr:from>
      <xdr:col>7</xdr:col>
      <xdr:colOff>114300</xdr:colOff>
      <xdr:row>57</xdr:row>
      <xdr:rowOff>142875</xdr:rowOff>
    </xdr:from>
    <xdr:ext cx="128753" cy="166712"/>
    <xdr:sp macro="" textlink="">
      <xdr:nvSpPr>
        <xdr:cNvPr id="8" name="テキスト ボックス 7"/>
        <xdr:cNvSpPr txBox="1"/>
      </xdr:nvSpPr>
      <xdr:spPr>
        <a:xfrm>
          <a:off x="481965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⑤</a:t>
          </a:r>
        </a:p>
      </xdr:txBody>
    </xdr:sp>
    <xdr:clientData/>
  </xdr:oneCellAnchor>
  <xdr:oneCellAnchor>
    <xdr:from>
      <xdr:col>8</xdr:col>
      <xdr:colOff>133350</xdr:colOff>
      <xdr:row>57</xdr:row>
      <xdr:rowOff>142875</xdr:rowOff>
    </xdr:from>
    <xdr:ext cx="128753" cy="166712"/>
    <xdr:sp macro="" textlink="">
      <xdr:nvSpPr>
        <xdr:cNvPr id="9" name="テキスト ボックス 8"/>
        <xdr:cNvSpPr txBox="1"/>
      </xdr:nvSpPr>
      <xdr:spPr>
        <a:xfrm>
          <a:off x="54197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④</a:t>
          </a:r>
        </a:p>
      </xdr:txBody>
    </xdr:sp>
    <xdr:clientData/>
  </xdr:oneCellAnchor>
  <xdr:oneCellAnchor>
    <xdr:from>
      <xdr:col>4</xdr:col>
      <xdr:colOff>95250</xdr:colOff>
      <xdr:row>59</xdr:row>
      <xdr:rowOff>142875</xdr:rowOff>
    </xdr:from>
    <xdr:ext cx="128240" cy="166712"/>
    <xdr:sp macro="" textlink="">
      <xdr:nvSpPr>
        <xdr:cNvPr id="10" name="テキスト ボックス 9"/>
        <xdr:cNvSpPr txBox="1"/>
      </xdr:nvSpPr>
      <xdr:spPr>
        <a:xfrm>
          <a:off x="2600325" y="9315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4</xdr:col>
      <xdr:colOff>95250</xdr:colOff>
      <xdr:row>39</xdr:row>
      <xdr:rowOff>142875</xdr:rowOff>
    </xdr:from>
    <xdr:ext cx="128240" cy="166712"/>
    <xdr:sp macro="" textlink="">
      <xdr:nvSpPr>
        <xdr:cNvPr id="14" name="テキスト ボックス 13"/>
        <xdr:cNvSpPr txBox="1"/>
      </xdr:nvSpPr>
      <xdr:spPr>
        <a:xfrm>
          <a:off x="260032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4</xdr:col>
      <xdr:colOff>95250</xdr:colOff>
      <xdr:row>41</xdr:row>
      <xdr:rowOff>142875</xdr:rowOff>
    </xdr:from>
    <xdr:ext cx="128240" cy="166712"/>
    <xdr:sp macro="" textlink="">
      <xdr:nvSpPr>
        <xdr:cNvPr id="15" name="テキスト ボックス 14"/>
        <xdr:cNvSpPr txBox="1"/>
      </xdr:nvSpPr>
      <xdr:spPr>
        <a:xfrm>
          <a:off x="2600325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6</xdr:col>
      <xdr:colOff>171450</xdr:colOff>
      <xdr:row>59</xdr:row>
      <xdr:rowOff>142875</xdr:rowOff>
    </xdr:from>
    <xdr:ext cx="128240" cy="166712"/>
    <xdr:sp macro="" textlink="">
      <xdr:nvSpPr>
        <xdr:cNvPr id="17" name="テキスト ボックス 16"/>
        <xdr:cNvSpPr txBox="1"/>
      </xdr:nvSpPr>
      <xdr:spPr>
        <a:xfrm>
          <a:off x="4295775" y="9315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6</xdr:col>
      <xdr:colOff>171450</xdr:colOff>
      <xdr:row>55</xdr:row>
      <xdr:rowOff>142875</xdr:rowOff>
    </xdr:from>
    <xdr:ext cx="128240" cy="166712"/>
    <xdr:sp macro="" textlink="">
      <xdr:nvSpPr>
        <xdr:cNvPr id="19" name="テキスト ボックス 18"/>
        <xdr:cNvSpPr txBox="1"/>
      </xdr:nvSpPr>
      <xdr:spPr>
        <a:xfrm>
          <a:off x="4295775" y="87058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6</xdr:col>
      <xdr:colOff>171450</xdr:colOff>
      <xdr:row>39</xdr:row>
      <xdr:rowOff>142875</xdr:rowOff>
    </xdr:from>
    <xdr:ext cx="128240" cy="166712"/>
    <xdr:sp macro="" textlink="">
      <xdr:nvSpPr>
        <xdr:cNvPr id="20" name="テキスト ボックス 19"/>
        <xdr:cNvSpPr txBox="1"/>
      </xdr:nvSpPr>
      <xdr:spPr>
        <a:xfrm>
          <a:off x="429577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7</xdr:col>
      <xdr:colOff>114300</xdr:colOff>
      <xdr:row>41</xdr:row>
      <xdr:rowOff>142875</xdr:rowOff>
    </xdr:from>
    <xdr:ext cx="128240" cy="166712"/>
    <xdr:sp macro="" textlink="">
      <xdr:nvSpPr>
        <xdr:cNvPr id="23" name="テキスト ボックス 22"/>
        <xdr:cNvSpPr txBox="1"/>
      </xdr:nvSpPr>
      <xdr:spPr>
        <a:xfrm>
          <a:off x="4819650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7</xdr:col>
      <xdr:colOff>104775</xdr:colOff>
      <xdr:row>23</xdr:row>
      <xdr:rowOff>142875</xdr:rowOff>
    </xdr:from>
    <xdr:ext cx="128240" cy="166712"/>
    <xdr:sp macro="" textlink="">
      <xdr:nvSpPr>
        <xdr:cNvPr id="24" name="テキスト ボックス 23"/>
        <xdr:cNvSpPr txBox="1"/>
      </xdr:nvSpPr>
      <xdr:spPr>
        <a:xfrm>
          <a:off x="4810125" y="38290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7</xdr:col>
      <xdr:colOff>104775</xdr:colOff>
      <xdr:row>25</xdr:row>
      <xdr:rowOff>142875</xdr:rowOff>
    </xdr:from>
    <xdr:ext cx="128240" cy="166712"/>
    <xdr:sp macro="" textlink="">
      <xdr:nvSpPr>
        <xdr:cNvPr id="25" name="テキスト ボックス 24"/>
        <xdr:cNvSpPr txBox="1"/>
      </xdr:nvSpPr>
      <xdr:spPr>
        <a:xfrm>
          <a:off x="4810125" y="41338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8</xdr:col>
      <xdr:colOff>123825</xdr:colOff>
      <xdr:row>39</xdr:row>
      <xdr:rowOff>142875</xdr:rowOff>
    </xdr:from>
    <xdr:ext cx="128240" cy="166712"/>
    <xdr:sp macro="" textlink="">
      <xdr:nvSpPr>
        <xdr:cNvPr id="26" name="テキスト ボックス 25"/>
        <xdr:cNvSpPr txBox="1"/>
      </xdr:nvSpPr>
      <xdr:spPr>
        <a:xfrm>
          <a:off x="5410200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8</xdr:col>
      <xdr:colOff>123825</xdr:colOff>
      <xdr:row>41</xdr:row>
      <xdr:rowOff>142875</xdr:rowOff>
    </xdr:from>
    <xdr:ext cx="128240" cy="166712"/>
    <xdr:sp macro="" textlink="">
      <xdr:nvSpPr>
        <xdr:cNvPr id="27" name="テキスト ボックス 26"/>
        <xdr:cNvSpPr txBox="1"/>
      </xdr:nvSpPr>
      <xdr:spPr>
        <a:xfrm>
          <a:off x="5410200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8</xdr:col>
      <xdr:colOff>133350</xdr:colOff>
      <xdr:row>23</xdr:row>
      <xdr:rowOff>142875</xdr:rowOff>
    </xdr:from>
    <xdr:ext cx="128240" cy="166712"/>
    <xdr:sp macro="" textlink="">
      <xdr:nvSpPr>
        <xdr:cNvPr id="28" name="テキスト ボックス 27"/>
        <xdr:cNvSpPr txBox="1"/>
      </xdr:nvSpPr>
      <xdr:spPr>
        <a:xfrm>
          <a:off x="5419725" y="38290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5</xdr:col>
      <xdr:colOff>104775</xdr:colOff>
      <xdr:row>42</xdr:row>
      <xdr:rowOff>0</xdr:rowOff>
    </xdr:from>
    <xdr:ext cx="128240" cy="166712"/>
    <xdr:sp macro="" textlink="">
      <xdr:nvSpPr>
        <xdr:cNvPr id="30" name="テキスト ボックス 29"/>
        <xdr:cNvSpPr txBox="1"/>
      </xdr:nvSpPr>
      <xdr:spPr>
        <a:xfrm>
          <a:off x="3419475" y="65817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5</xdr:col>
      <xdr:colOff>104775</xdr:colOff>
      <xdr:row>64</xdr:row>
      <xdr:rowOff>0</xdr:rowOff>
    </xdr:from>
    <xdr:ext cx="128240" cy="166712"/>
    <xdr:sp macro="" textlink="">
      <xdr:nvSpPr>
        <xdr:cNvPr id="32" name="テキスト ボックス 31"/>
        <xdr:cNvSpPr txBox="1"/>
      </xdr:nvSpPr>
      <xdr:spPr>
        <a:xfrm>
          <a:off x="3419475" y="99345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3</xdr:col>
      <xdr:colOff>76200</xdr:colOff>
      <xdr:row>60</xdr:row>
      <xdr:rowOff>0</xdr:rowOff>
    </xdr:from>
    <xdr:ext cx="128240" cy="166712"/>
    <xdr:sp macro="" textlink="">
      <xdr:nvSpPr>
        <xdr:cNvPr id="29" name="テキスト ボックス 28"/>
        <xdr:cNvSpPr txBox="1"/>
      </xdr:nvSpPr>
      <xdr:spPr>
        <a:xfrm>
          <a:off x="1771650" y="93249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3</xdr:col>
      <xdr:colOff>76200</xdr:colOff>
      <xdr:row>42</xdr:row>
      <xdr:rowOff>0</xdr:rowOff>
    </xdr:from>
    <xdr:ext cx="128240" cy="166712"/>
    <xdr:sp macro="" textlink="">
      <xdr:nvSpPr>
        <xdr:cNvPr id="31" name="テキスト ボックス 30"/>
        <xdr:cNvSpPr txBox="1"/>
      </xdr:nvSpPr>
      <xdr:spPr>
        <a:xfrm>
          <a:off x="1771650" y="65817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</xdr:col>
      <xdr:colOff>390525</xdr:colOff>
      <xdr:row>60</xdr:row>
      <xdr:rowOff>0</xdr:rowOff>
    </xdr:from>
    <xdr:ext cx="128240" cy="166712"/>
    <xdr:sp macro="" textlink="">
      <xdr:nvSpPr>
        <xdr:cNvPr id="33" name="テキスト ボックス 32"/>
        <xdr:cNvSpPr txBox="1"/>
      </xdr:nvSpPr>
      <xdr:spPr>
        <a:xfrm>
          <a:off x="466725" y="93249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</xdr:col>
      <xdr:colOff>390525</xdr:colOff>
      <xdr:row>64</xdr:row>
      <xdr:rowOff>0</xdr:rowOff>
    </xdr:from>
    <xdr:ext cx="128240" cy="166712"/>
    <xdr:sp macro="" textlink="">
      <xdr:nvSpPr>
        <xdr:cNvPr id="34" name="テキスト ボックス 33"/>
        <xdr:cNvSpPr txBox="1"/>
      </xdr:nvSpPr>
      <xdr:spPr>
        <a:xfrm>
          <a:off x="466725" y="99345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2</xdr:col>
      <xdr:colOff>180975</xdr:colOff>
      <xdr:row>60</xdr:row>
      <xdr:rowOff>0</xdr:rowOff>
    </xdr:from>
    <xdr:ext cx="128240" cy="166712"/>
    <xdr:sp macro="" textlink="">
      <xdr:nvSpPr>
        <xdr:cNvPr id="35" name="テキスト ボックス 34"/>
        <xdr:cNvSpPr txBox="1"/>
      </xdr:nvSpPr>
      <xdr:spPr>
        <a:xfrm>
          <a:off x="1066800" y="93249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2</xdr:col>
      <xdr:colOff>180975</xdr:colOff>
      <xdr:row>64</xdr:row>
      <xdr:rowOff>0</xdr:rowOff>
    </xdr:from>
    <xdr:ext cx="128240" cy="166712"/>
    <xdr:sp macro="" textlink="">
      <xdr:nvSpPr>
        <xdr:cNvPr id="36" name="テキスト ボックス 35"/>
        <xdr:cNvSpPr txBox="1"/>
      </xdr:nvSpPr>
      <xdr:spPr>
        <a:xfrm>
          <a:off x="1066800" y="99345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485775</xdr:colOff>
      <xdr:row>57</xdr:row>
      <xdr:rowOff>142875</xdr:rowOff>
    </xdr:from>
    <xdr:ext cx="128753" cy="166712"/>
    <xdr:sp macro="" textlink="">
      <xdr:nvSpPr>
        <xdr:cNvPr id="2" name="テキスト ボックス 1"/>
        <xdr:cNvSpPr txBox="1"/>
      </xdr:nvSpPr>
      <xdr:spPr>
        <a:xfrm>
          <a:off x="209550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14</xdr:col>
      <xdr:colOff>123825</xdr:colOff>
      <xdr:row>57</xdr:row>
      <xdr:rowOff>142875</xdr:rowOff>
    </xdr:from>
    <xdr:ext cx="128753" cy="166712"/>
    <xdr:sp macro="" textlink="">
      <xdr:nvSpPr>
        <xdr:cNvPr id="3" name="テキスト ボックス 2"/>
        <xdr:cNvSpPr txBox="1"/>
      </xdr:nvSpPr>
      <xdr:spPr>
        <a:xfrm>
          <a:off x="26955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15</xdr:col>
      <xdr:colOff>304800</xdr:colOff>
      <xdr:row>57</xdr:row>
      <xdr:rowOff>142875</xdr:rowOff>
    </xdr:from>
    <xdr:ext cx="128753" cy="166712"/>
    <xdr:sp macro="" textlink="">
      <xdr:nvSpPr>
        <xdr:cNvPr id="4" name="テキスト ボックス 3"/>
        <xdr:cNvSpPr txBox="1"/>
      </xdr:nvSpPr>
      <xdr:spPr>
        <a:xfrm>
          <a:off x="38385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⑥</a:t>
          </a:r>
        </a:p>
      </xdr:txBody>
    </xdr:sp>
    <xdr:clientData/>
  </xdr:oneCellAnchor>
  <xdr:oneCellAnchor>
    <xdr:from>
      <xdr:col>16</xdr:col>
      <xdr:colOff>352425</xdr:colOff>
      <xdr:row>57</xdr:row>
      <xdr:rowOff>142875</xdr:rowOff>
    </xdr:from>
    <xdr:ext cx="128753" cy="166712"/>
    <xdr:sp macro="" textlink="">
      <xdr:nvSpPr>
        <xdr:cNvPr id="5" name="テキスト ボックス 4"/>
        <xdr:cNvSpPr txBox="1"/>
      </xdr:nvSpPr>
      <xdr:spPr>
        <a:xfrm>
          <a:off x="48482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③</a:t>
          </a:r>
        </a:p>
      </xdr:txBody>
    </xdr:sp>
    <xdr:clientData/>
  </xdr:oneCellAnchor>
  <xdr:oneCellAnchor>
    <xdr:from>
      <xdr:col>17</xdr:col>
      <xdr:colOff>476250</xdr:colOff>
      <xdr:row>57</xdr:row>
      <xdr:rowOff>142875</xdr:rowOff>
    </xdr:from>
    <xdr:ext cx="128753" cy="166712"/>
    <xdr:sp macro="" textlink="">
      <xdr:nvSpPr>
        <xdr:cNvPr id="6" name="テキスト ボックス 5"/>
        <xdr:cNvSpPr txBox="1"/>
      </xdr:nvSpPr>
      <xdr:spPr>
        <a:xfrm>
          <a:off x="59340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⑧</a:t>
          </a:r>
        </a:p>
      </xdr:txBody>
    </xdr:sp>
    <xdr:clientData/>
  </xdr:oneCellAnchor>
  <xdr:oneCellAnchor>
    <xdr:from>
      <xdr:col>18</xdr:col>
      <xdr:colOff>361950</xdr:colOff>
      <xdr:row>57</xdr:row>
      <xdr:rowOff>142875</xdr:rowOff>
    </xdr:from>
    <xdr:ext cx="128753" cy="166712"/>
    <xdr:sp macro="" textlink="">
      <xdr:nvSpPr>
        <xdr:cNvPr id="7" name="テキスト ボックス 6"/>
        <xdr:cNvSpPr txBox="1"/>
      </xdr:nvSpPr>
      <xdr:spPr>
        <a:xfrm>
          <a:off x="678180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⑥</a:t>
          </a:r>
        </a:p>
      </xdr:txBody>
    </xdr:sp>
    <xdr:clientData/>
  </xdr:oneCellAnchor>
  <xdr:oneCellAnchor>
    <xdr:from>
      <xdr:col>13</xdr:col>
      <xdr:colOff>485775</xdr:colOff>
      <xdr:row>39</xdr:row>
      <xdr:rowOff>142875</xdr:rowOff>
    </xdr:from>
    <xdr:ext cx="128240" cy="166712"/>
    <xdr:sp macro="" textlink="">
      <xdr:nvSpPr>
        <xdr:cNvPr id="8" name="テキスト ボックス 7"/>
        <xdr:cNvSpPr txBox="1"/>
      </xdr:nvSpPr>
      <xdr:spPr>
        <a:xfrm>
          <a:off x="2095500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13</xdr:col>
      <xdr:colOff>485775</xdr:colOff>
      <xdr:row>41</xdr:row>
      <xdr:rowOff>142875</xdr:rowOff>
    </xdr:from>
    <xdr:ext cx="128240" cy="166712"/>
    <xdr:sp macro="" textlink="">
      <xdr:nvSpPr>
        <xdr:cNvPr id="9" name="テキスト ボックス 8"/>
        <xdr:cNvSpPr txBox="1"/>
      </xdr:nvSpPr>
      <xdr:spPr>
        <a:xfrm>
          <a:off x="2095500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14</xdr:col>
      <xdr:colOff>133350</xdr:colOff>
      <xdr:row>41</xdr:row>
      <xdr:rowOff>142875</xdr:rowOff>
    </xdr:from>
    <xdr:ext cx="128240" cy="166712"/>
    <xdr:sp macro="" textlink="">
      <xdr:nvSpPr>
        <xdr:cNvPr id="10" name="テキスト ボックス 9"/>
        <xdr:cNvSpPr txBox="1"/>
      </xdr:nvSpPr>
      <xdr:spPr>
        <a:xfrm>
          <a:off x="2705100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14</xdr:col>
      <xdr:colOff>133350</xdr:colOff>
      <xdr:row>63</xdr:row>
      <xdr:rowOff>133350</xdr:rowOff>
    </xdr:from>
    <xdr:ext cx="128240" cy="166712"/>
    <xdr:sp macro="" textlink="">
      <xdr:nvSpPr>
        <xdr:cNvPr id="13" name="テキスト ボックス 12"/>
        <xdr:cNvSpPr txBox="1"/>
      </xdr:nvSpPr>
      <xdr:spPr>
        <a:xfrm>
          <a:off x="2705100" y="991552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15</xdr:col>
      <xdr:colOff>295275</xdr:colOff>
      <xdr:row>33</xdr:row>
      <xdr:rowOff>142875</xdr:rowOff>
    </xdr:from>
    <xdr:ext cx="128240" cy="166712"/>
    <xdr:sp macro="" textlink="">
      <xdr:nvSpPr>
        <xdr:cNvPr id="14" name="テキスト ボックス 13"/>
        <xdr:cNvSpPr txBox="1"/>
      </xdr:nvSpPr>
      <xdr:spPr>
        <a:xfrm>
          <a:off x="3829050" y="53530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15</xdr:col>
      <xdr:colOff>295275</xdr:colOff>
      <xdr:row>51</xdr:row>
      <xdr:rowOff>142875</xdr:rowOff>
    </xdr:from>
    <xdr:ext cx="128240" cy="166712"/>
    <xdr:sp macro="" textlink="">
      <xdr:nvSpPr>
        <xdr:cNvPr id="16" name="テキスト ボックス 15"/>
        <xdr:cNvSpPr txBox="1"/>
      </xdr:nvSpPr>
      <xdr:spPr>
        <a:xfrm>
          <a:off x="3829050" y="8096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15</xdr:col>
      <xdr:colOff>304800</xdr:colOff>
      <xdr:row>59</xdr:row>
      <xdr:rowOff>142875</xdr:rowOff>
    </xdr:from>
    <xdr:ext cx="128240" cy="166712"/>
    <xdr:sp macro="" textlink="">
      <xdr:nvSpPr>
        <xdr:cNvPr id="18" name="テキスト ボックス 17"/>
        <xdr:cNvSpPr txBox="1"/>
      </xdr:nvSpPr>
      <xdr:spPr>
        <a:xfrm>
          <a:off x="3838575" y="9315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16</xdr:col>
      <xdr:colOff>352425</xdr:colOff>
      <xdr:row>39</xdr:row>
      <xdr:rowOff>142875</xdr:rowOff>
    </xdr:from>
    <xdr:ext cx="128240" cy="166712"/>
    <xdr:sp macro="" textlink="">
      <xdr:nvSpPr>
        <xdr:cNvPr id="20" name="テキスト ボックス 19"/>
        <xdr:cNvSpPr txBox="1"/>
      </xdr:nvSpPr>
      <xdr:spPr>
        <a:xfrm>
          <a:off x="484822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16</xdr:col>
      <xdr:colOff>352425</xdr:colOff>
      <xdr:row>41</xdr:row>
      <xdr:rowOff>142875</xdr:rowOff>
    </xdr:from>
    <xdr:ext cx="128240" cy="166712"/>
    <xdr:sp macro="" textlink="">
      <xdr:nvSpPr>
        <xdr:cNvPr id="21" name="テキスト ボックス 20"/>
        <xdr:cNvSpPr txBox="1"/>
      </xdr:nvSpPr>
      <xdr:spPr>
        <a:xfrm>
          <a:off x="4848225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17</xdr:col>
      <xdr:colOff>476250</xdr:colOff>
      <xdr:row>59</xdr:row>
      <xdr:rowOff>142875</xdr:rowOff>
    </xdr:from>
    <xdr:ext cx="128240" cy="166712"/>
    <xdr:sp macro="" textlink="">
      <xdr:nvSpPr>
        <xdr:cNvPr id="22" name="テキスト ボックス 21"/>
        <xdr:cNvSpPr txBox="1"/>
      </xdr:nvSpPr>
      <xdr:spPr>
        <a:xfrm>
          <a:off x="5934075" y="9315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17</xdr:col>
      <xdr:colOff>476250</xdr:colOff>
      <xdr:row>25</xdr:row>
      <xdr:rowOff>142875</xdr:rowOff>
    </xdr:from>
    <xdr:ext cx="128240" cy="166712"/>
    <xdr:sp macro="" textlink="">
      <xdr:nvSpPr>
        <xdr:cNvPr id="28" name="テキスト ボックス 27"/>
        <xdr:cNvSpPr txBox="1"/>
      </xdr:nvSpPr>
      <xdr:spPr>
        <a:xfrm>
          <a:off x="5934075" y="41338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17</xdr:col>
      <xdr:colOff>476250</xdr:colOff>
      <xdr:row>64</xdr:row>
      <xdr:rowOff>0</xdr:rowOff>
    </xdr:from>
    <xdr:ext cx="128240" cy="166712"/>
    <xdr:sp macro="" textlink="">
      <xdr:nvSpPr>
        <xdr:cNvPr id="33" name="テキスト ボックス 32"/>
        <xdr:cNvSpPr txBox="1"/>
      </xdr:nvSpPr>
      <xdr:spPr>
        <a:xfrm>
          <a:off x="5934075" y="99345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18</xdr:col>
      <xdr:colOff>361950</xdr:colOff>
      <xdr:row>60</xdr:row>
      <xdr:rowOff>0</xdr:rowOff>
    </xdr:from>
    <xdr:ext cx="128240" cy="166712"/>
    <xdr:sp macro="" textlink="">
      <xdr:nvSpPr>
        <xdr:cNvPr id="34" name="テキスト ボックス 33"/>
        <xdr:cNvSpPr txBox="1"/>
      </xdr:nvSpPr>
      <xdr:spPr>
        <a:xfrm>
          <a:off x="6781800" y="93249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18</xdr:col>
      <xdr:colOff>361950</xdr:colOff>
      <xdr:row>42</xdr:row>
      <xdr:rowOff>0</xdr:rowOff>
    </xdr:from>
    <xdr:ext cx="128240" cy="166712"/>
    <xdr:sp macro="" textlink="">
      <xdr:nvSpPr>
        <xdr:cNvPr id="36" name="テキスト ボックス 35"/>
        <xdr:cNvSpPr txBox="1"/>
      </xdr:nvSpPr>
      <xdr:spPr>
        <a:xfrm>
          <a:off x="6781800" y="65817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18</xdr:col>
      <xdr:colOff>361950</xdr:colOff>
      <xdr:row>24</xdr:row>
      <xdr:rowOff>9525</xdr:rowOff>
    </xdr:from>
    <xdr:ext cx="128240" cy="166712"/>
    <xdr:sp macro="" textlink="">
      <xdr:nvSpPr>
        <xdr:cNvPr id="39" name="テキスト ボックス 38"/>
        <xdr:cNvSpPr txBox="1"/>
      </xdr:nvSpPr>
      <xdr:spPr>
        <a:xfrm>
          <a:off x="6781800" y="384810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97"/>
  <sheetViews>
    <sheetView tabSelected="1" view="pageBreakPreview" zoomScaleNormal="100" zoomScaleSheetLayoutView="100" workbookViewId="0"/>
  </sheetViews>
  <sheetFormatPr defaultRowHeight="13.5"/>
  <cols>
    <col min="1" max="2" width="2.125" style="68" customWidth="1"/>
    <col min="3" max="3" width="0.75" style="68" customWidth="1"/>
    <col min="4" max="52" width="1.625" style="68" customWidth="1"/>
    <col min="53" max="57" width="1.75" style="68" customWidth="1"/>
    <col min="58" max="60" width="1.625" style="68" customWidth="1"/>
    <col min="61" max="67" width="1.625" style="67" customWidth="1"/>
    <col min="68" max="16384" width="9" style="67"/>
  </cols>
  <sheetData>
    <row r="1" spans="1:71" ht="11.1" customHeight="1">
      <c r="A1" s="67"/>
      <c r="AQ1"/>
      <c r="AR1"/>
      <c r="AS1"/>
      <c r="AT1"/>
      <c r="AU1"/>
      <c r="AV1"/>
      <c r="AW1"/>
      <c r="AX1"/>
      <c r="AY1" s="122">
        <v>257</v>
      </c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</row>
    <row r="2" spans="1:71" ht="11.1" customHeight="1">
      <c r="A2" s="67"/>
      <c r="B2" s="67"/>
      <c r="AQ2"/>
      <c r="AR2"/>
      <c r="AS2"/>
      <c r="AT2"/>
      <c r="AU2"/>
      <c r="AV2"/>
      <c r="AW2"/>
      <c r="AX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</row>
    <row r="3" spans="1:71" ht="11.1" customHeight="1">
      <c r="A3" s="67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</row>
    <row r="4" spans="1:71" ht="11.1" customHeight="1">
      <c r="A4" s="67"/>
      <c r="B4" s="67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</row>
    <row r="5" spans="1:71" ht="11.1" customHeight="1">
      <c r="A5" s="70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</row>
    <row r="6" spans="1:71" ht="11.1" customHeight="1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</row>
    <row r="7" spans="1:71" ht="11.1" customHeight="1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</row>
    <row r="8" spans="1:71" ht="11.1" customHeight="1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117"/>
      <c r="BE8" s="11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</row>
    <row r="9" spans="1:71" ht="3" customHeight="1">
      <c r="A9" s="73"/>
      <c r="B9" s="74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104"/>
      <c r="BE9" s="116"/>
      <c r="BF9" s="111"/>
      <c r="BG9" s="111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</row>
    <row r="10" spans="1:71" ht="31.5" customHeight="1">
      <c r="A10" s="74"/>
      <c r="B10" s="74"/>
      <c r="C10" s="76"/>
      <c r="D10" s="77"/>
      <c r="E10" s="78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8"/>
      <c r="BA10" s="79"/>
      <c r="BB10" s="79"/>
      <c r="BC10" s="79"/>
      <c r="BD10" s="105"/>
      <c r="BE10" s="114"/>
      <c r="BF10" s="115"/>
      <c r="BG10" s="111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</row>
    <row r="11" spans="1:71" ht="18" customHeight="1">
      <c r="A11" s="74"/>
      <c r="B11" s="74"/>
      <c r="C11" s="72"/>
      <c r="D11" s="72"/>
      <c r="E11" s="72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72"/>
      <c r="BA11" s="79"/>
      <c r="BB11" s="79"/>
      <c r="BC11" s="79"/>
      <c r="BD11" s="105"/>
      <c r="BE11" s="114"/>
      <c r="BF11" s="108"/>
      <c r="BG11" s="111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</row>
    <row r="12" spans="1:71" ht="3" customHeight="1">
      <c r="A12" s="74"/>
      <c r="B12" s="74"/>
      <c r="C12" s="72"/>
      <c r="D12" s="72"/>
      <c r="E12" s="81"/>
      <c r="F12" s="76"/>
      <c r="G12" s="72"/>
      <c r="H12" s="72"/>
      <c r="I12" s="72"/>
      <c r="J12" s="72"/>
      <c r="K12" s="72"/>
      <c r="L12" s="72"/>
      <c r="M12" s="72"/>
      <c r="N12" s="82"/>
      <c r="O12" s="82"/>
      <c r="P12" s="82"/>
      <c r="Q12" s="82"/>
      <c r="R12" s="82"/>
      <c r="S12" s="82"/>
      <c r="T12" s="81"/>
      <c r="U12" s="81"/>
      <c r="V12" s="81"/>
      <c r="W12" s="81"/>
      <c r="X12" s="81"/>
      <c r="Y12" s="81"/>
      <c r="Z12" s="81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106"/>
      <c r="BE12" s="113"/>
      <c r="BF12" s="112"/>
      <c r="BG12" s="111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</row>
    <row r="13" spans="1:71" ht="3" customHeight="1">
      <c r="A13" s="74"/>
      <c r="B13" s="74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104"/>
      <c r="BE13" s="116"/>
      <c r="BF13" s="111"/>
      <c r="BG13" s="111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</row>
    <row r="14" spans="1:71" ht="31.5" customHeight="1">
      <c r="A14" s="74"/>
      <c r="B14" s="74"/>
      <c r="C14" s="76"/>
      <c r="D14" s="77"/>
      <c r="E14" s="78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8"/>
      <c r="BA14" s="79"/>
      <c r="BB14" s="79"/>
      <c r="BC14" s="79"/>
      <c r="BD14" s="105"/>
      <c r="BE14" s="114"/>
      <c r="BF14" s="115"/>
      <c r="BG14" s="111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</row>
    <row r="15" spans="1:71" ht="18" customHeight="1">
      <c r="A15" s="74"/>
      <c r="B15" s="74"/>
      <c r="C15" s="72"/>
      <c r="D15" s="72"/>
      <c r="E15" s="72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72"/>
      <c r="BA15" s="79"/>
      <c r="BB15" s="79"/>
      <c r="BC15" s="79"/>
      <c r="BD15" s="105"/>
      <c r="BE15" s="114"/>
      <c r="BF15" s="108"/>
      <c r="BG15" s="111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</row>
    <row r="16" spans="1:71" ht="3" customHeight="1">
      <c r="A16" s="81"/>
      <c r="B16" s="72"/>
      <c r="C16" s="72"/>
      <c r="D16" s="72"/>
      <c r="E16" s="81"/>
      <c r="F16" s="76"/>
      <c r="G16" s="72"/>
      <c r="H16" s="72"/>
      <c r="I16" s="72"/>
      <c r="J16" s="72"/>
      <c r="K16" s="72"/>
      <c r="L16" s="72"/>
      <c r="M16" s="72"/>
      <c r="N16" s="82"/>
      <c r="O16" s="82"/>
      <c r="P16" s="82"/>
      <c r="Q16" s="82"/>
      <c r="R16" s="82"/>
      <c r="S16" s="82"/>
      <c r="T16" s="81"/>
      <c r="U16" s="81"/>
      <c r="V16" s="81"/>
      <c r="W16" s="81"/>
      <c r="X16" s="81"/>
      <c r="Y16" s="81"/>
      <c r="Z16" s="81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106"/>
      <c r="BE16" s="113"/>
      <c r="BF16" s="112"/>
      <c r="BG16" s="111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</row>
    <row r="17" spans="1:71" ht="3" customHeight="1">
      <c r="A17" s="83"/>
      <c r="B17" s="84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104"/>
      <c r="BE17" s="116"/>
      <c r="BF17" s="111"/>
      <c r="BG17" s="111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</row>
    <row r="18" spans="1:71" ht="31.5" customHeight="1">
      <c r="A18" s="84"/>
      <c r="B18" s="84"/>
      <c r="C18" s="76"/>
      <c r="D18" s="77"/>
      <c r="E18" s="78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8"/>
      <c r="BA18" s="79"/>
      <c r="BB18" s="79"/>
      <c r="BC18" s="79"/>
      <c r="BD18" s="105"/>
      <c r="BE18" s="114"/>
      <c r="BF18" s="115"/>
      <c r="BG18" s="111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</row>
    <row r="19" spans="1:71" ht="18" customHeight="1">
      <c r="A19" s="84"/>
      <c r="B19" s="84"/>
      <c r="C19" s="72"/>
      <c r="D19" s="72"/>
      <c r="E19" s="72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72"/>
      <c r="BA19" s="79"/>
      <c r="BB19" s="79"/>
      <c r="BC19" s="79"/>
      <c r="BD19" s="105"/>
      <c r="BE19" s="114"/>
      <c r="BF19" s="108"/>
      <c r="BG19" s="111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</row>
    <row r="20" spans="1:71" ht="3" customHeight="1">
      <c r="A20" s="84"/>
      <c r="B20" s="84"/>
      <c r="C20" s="72"/>
      <c r="D20" s="72"/>
      <c r="E20" s="81"/>
      <c r="F20" s="76"/>
      <c r="G20" s="72"/>
      <c r="H20" s="72"/>
      <c r="I20" s="72"/>
      <c r="J20" s="72"/>
      <c r="K20" s="72"/>
      <c r="L20" s="72"/>
      <c r="M20" s="72"/>
      <c r="N20" s="82"/>
      <c r="O20" s="82"/>
      <c r="P20" s="82"/>
      <c r="Q20" s="82"/>
      <c r="R20" s="82"/>
      <c r="S20" s="82"/>
      <c r="T20" s="81"/>
      <c r="U20" s="81"/>
      <c r="V20" s="81"/>
      <c r="W20" s="81"/>
      <c r="X20" s="81"/>
      <c r="Y20" s="81"/>
      <c r="Z20" s="81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106"/>
      <c r="BE20" s="113"/>
      <c r="BF20" s="112"/>
      <c r="BG20" s="111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7"/>
      <c r="BS20" s="107"/>
    </row>
    <row r="21" spans="1:71" ht="3" customHeight="1">
      <c r="A21" s="84"/>
      <c r="B21" s="84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104"/>
      <c r="BE21" s="116"/>
      <c r="BF21" s="111"/>
      <c r="BG21" s="111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</row>
    <row r="22" spans="1:71" ht="31.5" customHeight="1">
      <c r="A22" s="84"/>
      <c r="B22" s="84"/>
      <c r="C22" s="76"/>
      <c r="D22" s="123" t="s">
        <v>142</v>
      </c>
      <c r="E22" s="123"/>
      <c r="F22" s="123"/>
      <c r="G22" s="123"/>
      <c r="H22" s="123"/>
      <c r="I22" s="123"/>
      <c r="J22" s="125" t="s">
        <v>141</v>
      </c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05"/>
      <c r="BE22" s="114"/>
      <c r="BF22" s="115"/>
      <c r="BG22" s="111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</row>
    <row r="23" spans="1:71" ht="18" customHeight="1">
      <c r="A23" s="84"/>
      <c r="B23" s="84"/>
      <c r="C23" s="72"/>
      <c r="D23" s="124"/>
      <c r="E23" s="124"/>
      <c r="F23" s="124"/>
      <c r="G23" s="124"/>
      <c r="H23" s="124"/>
      <c r="I23" s="124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05"/>
      <c r="BE23" s="114"/>
      <c r="BF23" s="108"/>
      <c r="BG23" s="111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</row>
    <row r="24" spans="1:71" ht="3" customHeight="1">
      <c r="A24" s="84"/>
      <c r="B24" s="84"/>
      <c r="C24" s="72"/>
      <c r="D24" s="72"/>
      <c r="E24" s="81"/>
      <c r="F24" s="76"/>
      <c r="G24" s="72"/>
      <c r="H24" s="72"/>
      <c r="I24" s="72"/>
      <c r="J24" s="72"/>
      <c r="K24" s="72"/>
      <c r="L24" s="72"/>
      <c r="M24" s="72"/>
      <c r="N24" s="82"/>
      <c r="O24" s="82"/>
      <c r="P24" s="82"/>
      <c r="Q24" s="82"/>
      <c r="R24" s="82"/>
      <c r="S24" s="82"/>
      <c r="T24" s="81"/>
      <c r="U24" s="81"/>
      <c r="V24" s="81"/>
      <c r="W24" s="81"/>
      <c r="X24" s="81"/>
      <c r="Y24" s="81"/>
      <c r="Z24" s="81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106"/>
      <c r="BE24" s="113"/>
      <c r="BF24" s="112"/>
      <c r="BG24" s="111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</row>
    <row r="25" spans="1:71" ht="3" customHeight="1">
      <c r="A25" s="84"/>
      <c r="B25" s="84"/>
      <c r="C25" s="7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104"/>
      <c r="BE25" s="116"/>
      <c r="BF25" s="111"/>
      <c r="BG25" s="111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</row>
    <row r="26" spans="1:71" ht="31.5" customHeight="1">
      <c r="A26" s="84"/>
      <c r="B26" s="84"/>
      <c r="C26" s="76"/>
      <c r="D26" s="77"/>
      <c r="E26" s="78"/>
      <c r="F26" s="86" t="s">
        <v>136</v>
      </c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8"/>
      <c r="BA26" s="79"/>
      <c r="BB26" s="79"/>
      <c r="BC26" s="79"/>
      <c r="BD26" s="105"/>
      <c r="BE26" s="114"/>
      <c r="BF26" s="115"/>
      <c r="BG26" s="111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</row>
    <row r="27" spans="1:71" ht="18" customHeight="1">
      <c r="A27" s="84"/>
      <c r="B27" s="84"/>
      <c r="C27" s="72"/>
      <c r="D27" s="72"/>
      <c r="E27" s="72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72"/>
      <c r="BA27" s="79"/>
      <c r="BB27" s="79"/>
      <c r="BC27" s="79"/>
      <c r="BD27" s="105"/>
      <c r="BE27" s="114"/>
      <c r="BF27" s="108"/>
      <c r="BG27" s="111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</row>
    <row r="28" spans="1:71" ht="3" customHeight="1">
      <c r="A28" s="84"/>
      <c r="B28" s="84"/>
      <c r="C28" s="72"/>
      <c r="D28" s="72"/>
      <c r="E28" s="81"/>
      <c r="F28" s="76"/>
      <c r="G28" s="72"/>
      <c r="H28" s="72"/>
      <c r="I28" s="72"/>
      <c r="J28" s="72"/>
      <c r="K28" s="72"/>
      <c r="L28" s="72"/>
      <c r="M28" s="72"/>
      <c r="N28" s="82"/>
      <c r="O28" s="82"/>
      <c r="P28" s="82"/>
      <c r="Q28" s="82"/>
      <c r="R28" s="82"/>
      <c r="S28" s="82"/>
      <c r="T28" s="81"/>
      <c r="U28" s="81"/>
      <c r="V28" s="81"/>
      <c r="W28" s="81"/>
      <c r="X28" s="81"/>
      <c r="Y28" s="81"/>
      <c r="Z28" s="81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106"/>
      <c r="BE28" s="113"/>
      <c r="BF28" s="112"/>
      <c r="BG28" s="111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</row>
    <row r="29" spans="1:71" ht="3" customHeight="1">
      <c r="A29" s="84"/>
      <c r="B29" s="84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104"/>
      <c r="BE29" s="116"/>
      <c r="BF29" s="111"/>
      <c r="BG29" s="111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</row>
    <row r="30" spans="1:71" ht="31.5" customHeight="1">
      <c r="A30" s="84"/>
      <c r="B30" s="84"/>
      <c r="C30" s="76"/>
      <c r="D30" s="77"/>
      <c r="E30" s="78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8"/>
      <c r="BA30" s="79"/>
      <c r="BB30" s="79"/>
      <c r="BC30" s="79"/>
      <c r="BD30" s="105"/>
      <c r="BE30" s="114"/>
      <c r="BF30" s="115"/>
      <c r="BG30" s="111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</row>
    <row r="31" spans="1:71" ht="18" customHeight="1">
      <c r="A31" s="84"/>
      <c r="B31" s="84"/>
      <c r="C31" s="72"/>
      <c r="D31" s="72"/>
      <c r="E31" s="72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72"/>
      <c r="BA31" s="79"/>
      <c r="BB31" s="79"/>
      <c r="BC31" s="79"/>
      <c r="BD31" s="105"/>
      <c r="BE31" s="114"/>
      <c r="BF31" s="108"/>
      <c r="BG31" s="111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</row>
    <row r="32" spans="1:71" ht="3" customHeight="1">
      <c r="A32" s="84"/>
      <c r="B32" s="84"/>
      <c r="C32" s="72"/>
      <c r="D32" s="72"/>
      <c r="E32" s="81"/>
      <c r="F32" s="76"/>
      <c r="G32" s="72"/>
      <c r="H32" s="72"/>
      <c r="I32" s="72"/>
      <c r="J32" s="72"/>
      <c r="K32" s="72"/>
      <c r="L32" s="72"/>
      <c r="M32" s="72"/>
      <c r="N32" s="82"/>
      <c r="O32" s="82"/>
      <c r="P32" s="82"/>
      <c r="Q32" s="82"/>
      <c r="R32" s="82"/>
      <c r="S32" s="82"/>
      <c r="T32" s="81"/>
      <c r="U32" s="81"/>
      <c r="V32" s="81"/>
      <c r="W32" s="81"/>
      <c r="X32" s="81"/>
      <c r="Y32" s="81"/>
      <c r="Z32" s="81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106"/>
      <c r="BE32" s="113"/>
      <c r="BF32" s="112"/>
      <c r="BG32" s="111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</row>
    <row r="33" spans="1:71" ht="3" customHeight="1">
      <c r="A33" s="84"/>
      <c r="B33" s="84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104"/>
      <c r="BE33" s="116"/>
      <c r="BF33" s="111"/>
      <c r="BG33" s="111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</row>
    <row r="34" spans="1:71" ht="31.5" customHeight="1">
      <c r="A34" s="84"/>
      <c r="B34" s="84"/>
      <c r="C34" s="76"/>
      <c r="D34" s="77"/>
      <c r="E34" s="78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8"/>
      <c r="BA34" s="79"/>
      <c r="BB34" s="79"/>
      <c r="BC34" s="79"/>
      <c r="BD34" s="105"/>
      <c r="BE34" s="114"/>
      <c r="BF34" s="115"/>
      <c r="BG34" s="111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</row>
    <row r="35" spans="1:71" ht="18" customHeight="1">
      <c r="A35" s="84"/>
      <c r="B35" s="84"/>
      <c r="C35" s="72"/>
      <c r="D35" s="72"/>
      <c r="E35" s="72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72"/>
      <c r="BA35" s="79"/>
      <c r="BB35" s="79"/>
      <c r="BC35" s="79"/>
      <c r="BD35" s="105"/>
      <c r="BE35" s="114"/>
      <c r="BF35" s="108"/>
      <c r="BG35" s="111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</row>
    <row r="36" spans="1:71" ht="3" customHeight="1">
      <c r="A36" s="81"/>
      <c r="B36" s="72"/>
      <c r="C36" s="72"/>
      <c r="D36" s="72"/>
      <c r="E36" s="81"/>
      <c r="F36" s="76"/>
      <c r="G36" s="72"/>
      <c r="H36" s="72"/>
      <c r="I36" s="72"/>
      <c r="J36" s="72"/>
      <c r="K36" s="72"/>
      <c r="L36" s="72"/>
      <c r="M36" s="72"/>
      <c r="N36" s="82"/>
      <c r="O36" s="82"/>
      <c r="P36" s="82"/>
      <c r="Q36" s="82"/>
      <c r="R36" s="82"/>
      <c r="S36" s="82"/>
      <c r="T36" s="81"/>
      <c r="U36" s="81"/>
      <c r="V36" s="81"/>
      <c r="W36" s="81"/>
      <c r="X36" s="81"/>
      <c r="Y36" s="81"/>
      <c r="Z36" s="81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106"/>
      <c r="BE36" s="113"/>
      <c r="BF36" s="112"/>
      <c r="BG36" s="111"/>
      <c r="BH36" s="107"/>
      <c r="BI36" s="107"/>
      <c r="BJ36" s="107"/>
      <c r="BK36" s="107"/>
      <c r="BL36" s="107"/>
      <c r="BM36" s="107"/>
      <c r="BN36" s="107"/>
      <c r="BO36" s="107"/>
      <c r="BP36" s="107"/>
      <c r="BQ36" s="107"/>
      <c r="BR36" s="107"/>
      <c r="BS36" s="107"/>
    </row>
    <row r="37" spans="1:71" ht="3" customHeight="1">
      <c r="A37" s="83"/>
      <c r="B37" s="84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104"/>
      <c r="BE37" s="116"/>
      <c r="BF37" s="111"/>
      <c r="BG37" s="111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107"/>
      <c r="BS37" s="107"/>
    </row>
    <row r="38" spans="1:71" ht="31.5" customHeight="1">
      <c r="A38" s="84"/>
      <c r="B38" s="84"/>
      <c r="C38" s="76"/>
      <c r="D38" s="77"/>
      <c r="E38" s="78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8"/>
      <c r="BA38" s="79"/>
      <c r="BB38" s="79"/>
      <c r="BC38" s="79"/>
      <c r="BD38" s="105"/>
      <c r="BE38" s="114"/>
      <c r="BF38" s="115"/>
      <c r="BG38" s="111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7"/>
    </row>
    <row r="39" spans="1:71" ht="18" customHeight="1">
      <c r="A39" s="84"/>
      <c r="B39" s="84"/>
      <c r="C39" s="72"/>
      <c r="D39" s="72"/>
      <c r="E39" s="72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72"/>
      <c r="BA39" s="79"/>
      <c r="BB39" s="79"/>
      <c r="BC39" s="79"/>
      <c r="BD39" s="105"/>
      <c r="BE39" s="114"/>
      <c r="BF39" s="108"/>
      <c r="BG39" s="111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</row>
    <row r="40" spans="1:71" ht="3" customHeight="1">
      <c r="A40" s="84"/>
      <c r="B40" s="84"/>
      <c r="C40" s="72"/>
      <c r="D40" s="72"/>
      <c r="E40" s="81"/>
      <c r="F40" s="76"/>
      <c r="G40" s="72"/>
      <c r="H40" s="72"/>
      <c r="I40" s="72"/>
      <c r="J40" s="72"/>
      <c r="K40" s="72"/>
      <c r="L40" s="72"/>
      <c r="M40" s="72"/>
      <c r="N40" s="82"/>
      <c r="O40" s="82"/>
      <c r="P40" s="82"/>
      <c r="Q40" s="82"/>
      <c r="R40" s="82"/>
      <c r="S40" s="82"/>
      <c r="T40" s="81"/>
      <c r="U40" s="81"/>
      <c r="V40" s="81"/>
      <c r="W40" s="81"/>
      <c r="X40" s="81"/>
      <c r="Y40" s="81"/>
      <c r="Z40" s="81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106"/>
      <c r="BE40" s="113"/>
      <c r="BF40" s="112"/>
      <c r="BG40" s="111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</row>
    <row r="41" spans="1:71" ht="3" customHeight="1">
      <c r="A41" s="84"/>
      <c r="B41" s="84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104"/>
      <c r="BE41" s="116"/>
      <c r="BF41" s="111"/>
      <c r="BG41" s="111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</row>
    <row r="42" spans="1:71" ht="31.5" customHeight="1">
      <c r="A42" s="84"/>
      <c r="B42" s="84"/>
      <c r="C42" s="76"/>
      <c r="D42" s="77"/>
      <c r="E42" s="78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8"/>
      <c r="BA42" s="79"/>
      <c r="BB42" s="79"/>
      <c r="BC42" s="79"/>
      <c r="BD42" s="105"/>
      <c r="BE42" s="114"/>
      <c r="BF42" s="115"/>
      <c r="BG42" s="111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</row>
    <row r="43" spans="1:71" ht="21" customHeight="1">
      <c r="A43" s="84"/>
      <c r="B43" s="84"/>
      <c r="C43" s="72"/>
      <c r="D43" s="72"/>
      <c r="E43" s="72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72"/>
      <c r="BA43" s="79"/>
      <c r="BB43" s="79"/>
      <c r="BC43" s="79"/>
      <c r="BD43" s="105"/>
      <c r="BE43" s="114"/>
      <c r="BF43" s="108"/>
      <c r="BG43" s="111"/>
      <c r="BH43" s="107"/>
      <c r="BI43" s="107"/>
      <c r="BJ43" s="107"/>
      <c r="BK43" s="107"/>
      <c r="BL43" s="107"/>
      <c r="BM43" s="107"/>
      <c r="BN43" s="107"/>
      <c r="BO43" s="107"/>
      <c r="BP43" s="107"/>
      <c r="BQ43" s="107"/>
      <c r="BR43" s="107"/>
      <c r="BS43" s="107"/>
    </row>
    <row r="44" spans="1:71" ht="3" customHeight="1">
      <c r="A44" s="84"/>
      <c r="B44" s="84"/>
      <c r="C44" s="72"/>
      <c r="D44" s="72"/>
      <c r="E44" s="81"/>
      <c r="F44" s="76"/>
      <c r="G44" s="72"/>
      <c r="H44" s="72"/>
      <c r="I44" s="72"/>
      <c r="J44" s="72"/>
      <c r="K44" s="72"/>
      <c r="L44" s="72"/>
      <c r="M44" s="72"/>
      <c r="N44" s="82"/>
      <c r="O44" s="82"/>
      <c r="P44" s="82"/>
      <c r="Q44" s="82"/>
      <c r="R44" s="82"/>
      <c r="S44" s="82"/>
      <c r="T44" s="81"/>
      <c r="U44" s="81"/>
      <c r="V44" s="81"/>
      <c r="W44" s="81"/>
      <c r="X44" s="81"/>
      <c r="Y44" s="81"/>
      <c r="Z44" s="81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106"/>
      <c r="BE44" s="113"/>
      <c r="BF44" s="112"/>
      <c r="BG44" s="111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107"/>
      <c r="BS44" s="107"/>
    </row>
    <row r="45" spans="1:71" ht="3" customHeight="1">
      <c r="A45" s="84"/>
      <c r="B45" s="84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104"/>
      <c r="BE45" s="116"/>
      <c r="BF45" s="111"/>
      <c r="BG45" s="111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107"/>
      <c r="BS45" s="107"/>
    </row>
    <row r="46" spans="1:71" ht="31.5" customHeight="1">
      <c r="A46" s="84"/>
      <c r="B46" s="84"/>
      <c r="C46" s="76"/>
      <c r="D46" s="77"/>
      <c r="E46" s="78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8"/>
      <c r="BA46" s="79"/>
      <c r="BB46" s="79"/>
      <c r="BC46" s="79"/>
      <c r="BD46" s="105"/>
      <c r="BE46" s="114"/>
      <c r="BF46" s="115"/>
      <c r="BG46" s="111"/>
      <c r="BH46" s="107"/>
      <c r="BI46" s="107"/>
      <c r="BJ46" s="107"/>
      <c r="BK46" s="107"/>
      <c r="BL46" s="107"/>
      <c r="BM46" s="107"/>
      <c r="BN46" s="107"/>
      <c r="BO46" s="107"/>
      <c r="BP46" s="107"/>
      <c r="BQ46" s="107"/>
      <c r="BR46" s="107"/>
      <c r="BS46" s="107"/>
    </row>
    <row r="47" spans="1:71" ht="20.25" customHeight="1">
      <c r="A47" s="84"/>
      <c r="B47" s="84"/>
      <c r="C47" s="72"/>
      <c r="D47" s="72"/>
      <c r="E47" s="72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72"/>
      <c r="BA47" s="79"/>
      <c r="BB47" s="79"/>
      <c r="BC47" s="79"/>
      <c r="BD47" s="105"/>
      <c r="BE47" s="114"/>
      <c r="BF47" s="108"/>
      <c r="BG47" s="111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107"/>
      <c r="BS47" s="107"/>
    </row>
    <row r="48" spans="1:71" ht="3" customHeight="1">
      <c r="A48" s="84"/>
      <c r="B48" s="84"/>
      <c r="C48" s="72"/>
      <c r="D48" s="72"/>
      <c r="E48" s="81"/>
      <c r="F48" s="76"/>
      <c r="G48" s="72"/>
      <c r="H48" s="72"/>
      <c r="I48" s="72"/>
      <c r="J48" s="72"/>
      <c r="K48" s="72"/>
      <c r="L48" s="72"/>
      <c r="M48" s="72"/>
      <c r="N48" s="82"/>
      <c r="O48" s="82"/>
      <c r="P48" s="82"/>
      <c r="Q48" s="82"/>
      <c r="R48" s="82"/>
      <c r="S48" s="82"/>
      <c r="T48" s="81"/>
      <c r="U48" s="81"/>
      <c r="V48" s="81"/>
      <c r="W48" s="81"/>
      <c r="X48" s="81"/>
      <c r="Y48" s="81"/>
      <c r="Z48" s="81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106"/>
      <c r="BE48" s="113"/>
      <c r="BF48" s="112"/>
      <c r="BG48" s="111"/>
      <c r="BH48" s="107"/>
      <c r="BI48" s="107"/>
      <c r="BJ48" s="107"/>
      <c r="BK48" s="107"/>
      <c r="BL48" s="107"/>
      <c r="BM48" s="107"/>
      <c r="BN48" s="107"/>
      <c r="BO48" s="107"/>
      <c r="BP48" s="107"/>
      <c r="BQ48" s="107"/>
      <c r="BR48" s="107"/>
      <c r="BS48" s="107"/>
    </row>
    <row r="49" spans="1:71" ht="3" customHeight="1">
      <c r="A49" s="84"/>
      <c r="B49" s="84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104"/>
      <c r="BE49" s="116"/>
      <c r="BF49" s="111"/>
      <c r="BG49" s="111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107"/>
      <c r="BS49" s="107"/>
    </row>
    <row r="50" spans="1:71" ht="31.5" customHeight="1">
      <c r="A50" s="84"/>
      <c r="B50" s="84"/>
      <c r="C50" s="76"/>
      <c r="D50" s="77"/>
      <c r="E50" s="78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8"/>
      <c r="BA50" s="79"/>
      <c r="BB50" s="79"/>
      <c r="BC50" s="79"/>
      <c r="BD50" s="105"/>
      <c r="BE50" s="114"/>
      <c r="BF50" s="115"/>
      <c r="BG50" s="111"/>
      <c r="BH50" s="107"/>
      <c r="BI50" s="107"/>
      <c r="BJ50" s="107"/>
      <c r="BK50" s="107"/>
      <c r="BL50" s="107"/>
      <c r="BM50" s="107"/>
      <c r="BN50" s="107"/>
      <c r="BO50" s="107"/>
      <c r="BP50" s="107"/>
      <c r="BQ50" s="107"/>
      <c r="BR50" s="107"/>
      <c r="BS50" s="107"/>
    </row>
    <row r="51" spans="1:71" ht="18" customHeight="1">
      <c r="A51" s="84"/>
      <c r="B51" s="84"/>
      <c r="C51" s="72"/>
      <c r="D51" s="72"/>
      <c r="E51" s="72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72"/>
      <c r="BA51" s="79"/>
      <c r="BB51" s="79"/>
      <c r="BC51" s="79"/>
      <c r="BD51" s="105"/>
      <c r="BE51" s="114"/>
      <c r="BF51" s="108"/>
      <c r="BG51" s="111"/>
      <c r="BH51" s="107"/>
      <c r="BI51" s="107"/>
      <c r="BJ51" s="107"/>
      <c r="BK51" s="107"/>
      <c r="BL51" s="107"/>
      <c r="BM51" s="107"/>
      <c r="BN51" s="107"/>
      <c r="BO51" s="107"/>
      <c r="BP51" s="107"/>
      <c r="BQ51" s="107"/>
      <c r="BR51" s="107"/>
      <c r="BS51" s="107"/>
    </row>
    <row r="52" spans="1:71" ht="3" customHeight="1">
      <c r="A52" s="84"/>
      <c r="B52" s="84"/>
      <c r="C52" s="72"/>
      <c r="D52" s="72"/>
      <c r="E52" s="81"/>
      <c r="F52" s="76"/>
      <c r="G52" s="72"/>
      <c r="H52" s="72"/>
      <c r="I52" s="72"/>
      <c r="J52" s="72"/>
      <c r="K52" s="72"/>
      <c r="L52" s="72"/>
      <c r="M52" s="72"/>
      <c r="N52" s="82"/>
      <c r="O52" s="82"/>
      <c r="P52" s="82"/>
      <c r="Q52" s="82"/>
      <c r="R52" s="82"/>
      <c r="S52" s="82"/>
      <c r="T52" s="81"/>
      <c r="U52" s="81"/>
      <c r="V52" s="81"/>
      <c r="W52" s="81"/>
      <c r="X52" s="81"/>
      <c r="Y52" s="81"/>
      <c r="Z52" s="81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106"/>
      <c r="BE52" s="113"/>
      <c r="BF52" s="112"/>
      <c r="BG52" s="111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</row>
    <row r="53" spans="1:71" ht="3" customHeight="1">
      <c r="A53" s="84"/>
      <c r="B53" s="84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104"/>
      <c r="BE53" s="116"/>
      <c r="BF53" s="111"/>
      <c r="BG53" s="111"/>
      <c r="BH53" s="107"/>
      <c r="BI53" s="107"/>
      <c r="BJ53" s="107"/>
      <c r="BK53" s="107"/>
      <c r="BL53" s="107"/>
      <c r="BM53" s="107"/>
      <c r="BN53" s="107"/>
      <c r="BO53" s="107"/>
      <c r="BP53" s="107"/>
      <c r="BQ53" s="107"/>
      <c r="BR53" s="107"/>
      <c r="BS53" s="107"/>
    </row>
    <row r="54" spans="1:71" ht="31.5" customHeight="1">
      <c r="A54" s="84"/>
      <c r="B54" s="84"/>
      <c r="C54" s="76"/>
      <c r="D54" s="77"/>
      <c r="E54" s="78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8"/>
      <c r="BA54" s="79"/>
      <c r="BB54" s="79"/>
      <c r="BC54" s="79"/>
      <c r="BD54" s="105"/>
      <c r="BE54" s="114"/>
      <c r="BF54" s="115"/>
      <c r="BG54" s="111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</row>
    <row r="55" spans="1:71" ht="18" customHeight="1">
      <c r="A55" s="84"/>
      <c r="B55" s="84"/>
      <c r="C55" s="72"/>
      <c r="D55" s="72"/>
      <c r="E55" s="72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72"/>
      <c r="BA55" s="79"/>
      <c r="BB55" s="79"/>
      <c r="BC55" s="79"/>
      <c r="BD55" s="105"/>
      <c r="BE55" s="114"/>
      <c r="BF55" s="108"/>
      <c r="BG55" s="111"/>
      <c r="BH55" s="107"/>
      <c r="BI55" s="107"/>
      <c r="BJ55" s="107"/>
      <c r="BK55" s="107"/>
      <c r="BL55" s="107"/>
      <c r="BM55" s="107"/>
      <c r="BN55" s="107"/>
      <c r="BO55" s="107"/>
      <c r="BP55" s="107"/>
      <c r="BQ55" s="107"/>
      <c r="BR55" s="107"/>
      <c r="BS55" s="107"/>
    </row>
    <row r="56" spans="1:71" ht="3" customHeight="1">
      <c r="A56" s="72"/>
      <c r="B56" s="72"/>
      <c r="C56" s="72"/>
      <c r="D56" s="72"/>
      <c r="E56" s="81"/>
      <c r="F56" s="76"/>
      <c r="G56" s="72"/>
      <c r="H56" s="72"/>
      <c r="I56" s="72"/>
      <c r="J56" s="72"/>
      <c r="K56" s="72"/>
      <c r="L56" s="72"/>
      <c r="M56" s="72"/>
      <c r="N56" s="82"/>
      <c r="O56" s="82"/>
      <c r="P56" s="82"/>
      <c r="Q56" s="82"/>
      <c r="R56" s="82"/>
      <c r="S56" s="82"/>
      <c r="T56" s="81"/>
      <c r="U56" s="81"/>
      <c r="V56" s="81"/>
      <c r="W56" s="81"/>
      <c r="X56" s="81"/>
      <c r="Y56" s="81"/>
      <c r="Z56" s="81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106"/>
      <c r="BE56" s="113"/>
      <c r="BF56" s="112"/>
      <c r="BG56" s="111"/>
      <c r="BH56" s="107"/>
      <c r="BI56" s="107"/>
      <c r="BJ56" s="107"/>
      <c r="BK56" s="107"/>
      <c r="BL56" s="107"/>
      <c r="BM56" s="107"/>
      <c r="BN56" s="107"/>
      <c r="BO56" s="107"/>
      <c r="BP56" s="107"/>
      <c r="BQ56" s="107"/>
      <c r="BR56" s="107"/>
      <c r="BS56" s="107"/>
    </row>
    <row r="57" spans="1:71" ht="3" customHeight="1">
      <c r="A57" s="87"/>
      <c r="B57" s="88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104"/>
      <c r="BE57" s="116"/>
      <c r="BF57" s="111"/>
      <c r="BG57" s="111"/>
      <c r="BH57" s="107"/>
      <c r="BI57" s="107"/>
      <c r="BJ57" s="107"/>
      <c r="BK57" s="107"/>
      <c r="BL57" s="107"/>
      <c r="BM57" s="107"/>
      <c r="BN57" s="107"/>
      <c r="BO57" s="107"/>
      <c r="BP57" s="107"/>
      <c r="BQ57" s="107"/>
      <c r="BR57" s="107"/>
      <c r="BS57" s="107"/>
    </row>
    <row r="58" spans="1:71" ht="31.5" customHeight="1">
      <c r="A58" s="88"/>
      <c r="B58" s="88"/>
      <c r="C58" s="76"/>
      <c r="D58" s="77"/>
      <c r="E58" s="78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8"/>
      <c r="BA58" s="79"/>
      <c r="BB58" s="79"/>
      <c r="BC58" s="79"/>
      <c r="BD58" s="105"/>
      <c r="BE58" s="114"/>
      <c r="BF58" s="115"/>
      <c r="BG58" s="111"/>
      <c r="BH58" s="107"/>
      <c r="BI58" s="107"/>
      <c r="BJ58" s="107"/>
      <c r="BK58" s="107"/>
      <c r="BL58" s="107"/>
      <c r="BM58" s="107"/>
      <c r="BN58" s="107"/>
      <c r="BO58" s="107"/>
      <c r="BP58" s="107"/>
      <c r="BQ58" s="107"/>
      <c r="BR58" s="107"/>
      <c r="BS58" s="107"/>
    </row>
    <row r="59" spans="1:71" ht="18" customHeight="1">
      <c r="A59" s="88"/>
      <c r="B59" s="88"/>
      <c r="C59" s="72"/>
      <c r="D59" s="72"/>
      <c r="E59" s="72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72"/>
      <c r="BA59" s="79"/>
      <c r="BB59" s="79"/>
      <c r="BC59" s="79"/>
      <c r="BD59" s="105"/>
      <c r="BE59" s="114"/>
      <c r="BF59" s="108"/>
      <c r="BG59" s="111"/>
      <c r="BH59" s="107"/>
      <c r="BI59" s="107"/>
      <c r="BJ59" s="107"/>
      <c r="BK59" s="107"/>
      <c r="BL59" s="107"/>
      <c r="BM59" s="107"/>
      <c r="BN59" s="107"/>
      <c r="BO59" s="107"/>
      <c r="BP59" s="107"/>
      <c r="BQ59" s="107"/>
      <c r="BR59" s="107"/>
      <c r="BS59" s="107"/>
    </row>
    <row r="60" spans="1:71" ht="3" customHeight="1">
      <c r="A60" s="88"/>
      <c r="B60" s="88"/>
      <c r="C60" s="72"/>
      <c r="D60" s="72"/>
      <c r="E60" s="81"/>
      <c r="F60" s="76"/>
      <c r="G60" s="72"/>
      <c r="H60" s="72"/>
      <c r="I60" s="72"/>
      <c r="J60" s="72"/>
      <c r="K60" s="72"/>
      <c r="L60" s="72"/>
      <c r="M60" s="72"/>
      <c r="N60" s="82"/>
      <c r="O60" s="82"/>
      <c r="P60" s="82"/>
      <c r="Q60" s="82"/>
      <c r="R60" s="82"/>
      <c r="S60" s="82"/>
      <c r="T60" s="81"/>
      <c r="U60" s="81"/>
      <c r="V60" s="81"/>
      <c r="W60" s="81"/>
      <c r="X60" s="81"/>
      <c r="Y60" s="81"/>
      <c r="Z60" s="81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106"/>
      <c r="BE60" s="113"/>
      <c r="BF60" s="112"/>
      <c r="BG60" s="111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107"/>
      <c r="BS60" s="107"/>
    </row>
    <row r="61" spans="1:71" ht="3" customHeight="1">
      <c r="A61" s="88"/>
      <c r="B61" s="88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104"/>
      <c r="BE61" s="116"/>
      <c r="BF61" s="111"/>
      <c r="BG61" s="111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</row>
    <row r="62" spans="1:71" ht="31.5" customHeight="1">
      <c r="A62" s="88"/>
      <c r="B62" s="88"/>
      <c r="C62" s="76"/>
      <c r="D62" s="77"/>
      <c r="E62" s="78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8"/>
      <c r="BA62" s="79"/>
      <c r="BB62" s="79"/>
      <c r="BC62" s="79"/>
      <c r="BD62" s="105"/>
      <c r="BE62" s="114"/>
      <c r="BF62" s="115"/>
      <c r="BG62" s="111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107"/>
      <c r="BS62" s="107"/>
    </row>
    <row r="63" spans="1:71" ht="18" customHeight="1">
      <c r="A63" s="88"/>
      <c r="B63" s="88"/>
      <c r="C63" s="72"/>
      <c r="D63" s="72"/>
      <c r="E63" s="72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72"/>
      <c r="BA63" s="79"/>
      <c r="BB63" s="79"/>
      <c r="BC63" s="79"/>
      <c r="BD63" s="105"/>
      <c r="BE63" s="114"/>
      <c r="BF63" s="108"/>
      <c r="BG63" s="111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</row>
    <row r="64" spans="1:71" ht="3" customHeight="1">
      <c r="A64" s="81"/>
      <c r="B64" s="72"/>
      <c r="C64" s="72"/>
      <c r="D64" s="72"/>
      <c r="E64" s="81"/>
      <c r="F64" s="76"/>
      <c r="G64" s="72"/>
      <c r="H64" s="72"/>
      <c r="I64" s="72"/>
      <c r="J64" s="72"/>
      <c r="K64" s="72"/>
      <c r="L64" s="72"/>
      <c r="M64" s="72"/>
      <c r="N64" s="82"/>
      <c r="O64" s="82"/>
      <c r="P64" s="82"/>
      <c r="Q64" s="82"/>
      <c r="R64" s="82"/>
      <c r="S64" s="82"/>
      <c r="T64" s="81"/>
      <c r="U64" s="81"/>
      <c r="V64" s="81"/>
      <c r="W64" s="81"/>
      <c r="X64" s="81"/>
      <c r="Y64" s="81"/>
      <c r="Z64" s="81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106"/>
      <c r="BE64" s="113"/>
      <c r="BF64" s="112"/>
      <c r="BG64" s="111"/>
      <c r="BH64" s="107"/>
      <c r="BI64" s="107"/>
      <c r="BJ64" s="107"/>
      <c r="BK64" s="107"/>
      <c r="BL64" s="107"/>
      <c r="BM64" s="107"/>
      <c r="BN64" s="107"/>
      <c r="BO64" s="107"/>
      <c r="BP64" s="107"/>
      <c r="BQ64" s="107"/>
      <c r="BR64" s="107"/>
      <c r="BS64" s="107"/>
    </row>
    <row r="65" spans="1:71" ht="3" customHeight="1">
      <c r="A65" s="89"/>
      <c r="B65" s="89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81"/>
      <c r="BB65" s="75"/>
      <c r="BC65" s="75"/>
      <c r="BD65" s="104"/>
      <c r="BE65" s="116"/>
      <c r="BF65" s="111"/>
      <c r="BG65" s="111"/>
      <c r="BH65" s="107"/>
      <c r="BI65" s="107"/>
      <c r="BJ65" s="107"/>
      <c r="BK65" s="107"/>
      <c r="BL65" s="107"/>
      <c r="BM65" s="107"/>
      <c r="BN65" s="107"/>
      <c r="BO65" s="107"/>
      <c r="BP65" s="107"/>
      <c r="BQ65" s="107"/>
      <c r="BR65" s="107"/>
      <c r="BS65" s="107"/>
    </row>
    <row r="66" spans="1:71" ht="31.5" customHeight="1">
      <c r="A66" s="89"/>
      <c r="B66" s="89"/>
      <c r="C66" s="76"/>
      <c r="D66" s="77"/>
      <c r="E66" s="78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8"/>
      <c r="BA66" s="79"/>
      <c r="BB66" s="79"/>
      <c r="BC66" s="79"/>
      <c r="BD66" s="105"/>
      <c r="BE66" s="114"/>
      <c r="BF66" s="115"/>
      <c r="BG66" s="111"/>
      <c r="BH66" s="107"/>
      <c r="BI66" s="107"/>
      <c r="BJ66" s="107"/>
      <c r="BK66" s="107"/>
      <c r="BL66" s="107"/>
      <c r="BM66" s="107"/>
      <c r="BN66" s="107"/>
      <c r="BO66" s="107"/>
      <c r="BP66" s="107"/>
      <c r="BQ66" s="107"/>
      <c r="BR66" s="107"/>
      <c r="BS66" s="107"/>
    </row>
    <row r="67" spans="1:71" ht="18" customHeight="1">
      <c r="A67" s="89"/>
      <c r="B67" s="89"/>
      <c r="C67" s="72"/>
      <c r="D67" s="72"/>
      <c r="E67" s="72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72"/>
      <c r="BA67" s="79"/>
      <c r="BB67" s="79"/>
      <c r="BC67" s="79"/>
      <c r="BD67" s="105"/>
      <c r="BE67" s="114"/>
      <c r="BF67" s="108"/>
      <c r="BG67" s="111"/>
      <c r="BH67" s="107"/>
      <c r="BI67" s="107"/>
      <c r="BJ67" s="107"/>
      <c r="BK67" s="107"/>
      <c r="BL67" s="107"/>
      <c r="BM67" s="107"/>
      <c r="BN67" s="107"/>
      <c r="BO67" s="107"/>
      <c r="BP67" s="107"/>
      <c r="BQ67" s="107"/>
      <c r="BR67" s="107"/>
      <c r="BS67" s="107"/>
    </row>
    <row r="68" spans="1:71" ht="3" customHeight="1">
      <c r="A68" s="81"/>
      <c r="B68" s="72"/>
      <c r="C68" s="72"/>
      <c r="D68" s="72"/>
      <c r="E68" s="81"/>
      <c r="F68" s="76"/>
      <c r="G68" s="72"/>
      <c r="H68" s="72"/>
      <c r="I68" s="72"/>
      <c r="J68" s="72"/>
      <c r="K68" s="72"/>
      <c r="L68" s="72"/>
      <c r="M68" s="72"/>
      <c r="N68" s="82"/>
      <c r="O68" s="82"/>
      <c r="P68" s="82"/>
      <c r="Q68" s="82"/>
      <c r="R68" s="82"/>
      <c r="S68" s="82"/>
      <c r="T68" s="81"/>
      <c r="U68" s="81"/>
      <c r="V68" s="81"/>
      <c r="W68" s="81"/>
      <c r="X68" s="81"/>
      <c r="Y68" s="81"/>
      <c r="Z68" s="81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106"/>
      <c r="BE68" s="113"/>
      <c r="BF68" s="112"/>
      <c r="BG68" s="111"/>
      <c r="BH68" s="107"/>
      <c r="BI68" s="107"/>
      <c r="BJ68" s="107"/>
      <c r="BK68" s="107"/>
      <c r="BL68" s="107"/>
      <c r="BM68" s="107"/>
      <c r="BN68" s="107"/>
      <c r="BO68" s="107"/>
      <c r="BP68" s="107"/>
      <c r="BQ68" s="107"/>
      <c r="BR68" s="107"/>
      <c r="BS68" s="107"/>
    </row>
    <row r="69" spans="1:71">
      <c r="G69" s="90"/>
      <c r="H69" s="90"/>
      <c r="I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2"/>
      <c r="AQ69" s="92"/>
      <c r="AR69" s="92"/>
      <c r="AS69" s="92"/>
      <c r="AT69" s="92"/>
      <c r="AU69" s="92"/>
      <c r="AV69" s="92"/>
      <c r="BD69" s="110"/>
      <c r="BE69" s="109"/>
      <c r="BF69" s="108"/>
      <c r="BG69" s="108"/>
      <c r="BH69" s="108"/>
      <c r="BI69" s="107"/>
      <c r="BJ69" s="107"/>
      <c r="BK69" s="107"/>
      <c r="BL69" s="107"/>
      <c r="BM69" s="107"/>
      <c r="BN69" s="107"/>
      <c r="BO69" s="107"/>
      <c r="BP69" s="107"/>
      <c r="BQ69" s="107"/>
      <c r="BR69" s="107"/>
      <c r="BS69" s="107"/>
    </row>
    <row r="70" spans="1:71">
      <c r="AY70" s="93"/>
      <c r="BA70" s="93"/>
      <c r="BB70" s="93"/>
      <c r="BC70" s="93"/>
      <c r="BD70" s="93"/>
      <c r="BE70" s="93"/>
      <c r="BF70" s="93"/>
      <c r="BG70" s="93"/>
      <c r="BH70" s="67"/>
    </row>
    <row r="71" spans="1:71" ht="12" customHeight="1">
      <c r="AY71" s="93"/>
      <c r="BA71" s="93"/>
      <c r="BB71" s="93"/>
      <c r="BC71" s="93"/>
      <c r="BD71" s="93"/>
      <c r="BE71" s="93"/>
      <c r="BF71" s="93"/>
      <c r="BG71" s="93"/>
      <c r="BH71" s="67"/>
    </row>
    <row r="72" spans="1:71" ht="12" customHeight="1">
      <c r="AY72" s="93"/>
      <c r="BA72" s="93"/>
      <c r="BB72" s="93"/>
      <c r="BC72" s="93"/>
      <c r="BD72" s="93"/>
      <c r="BE72" s="93"/>
      <c r="BF72" s="93"/>
      <c r="BG72" s="93"/>
      <c r="BH72" s="67"/>
    </row>
    <row r="73" spans="1:71" ht="12" customHeight="1">
      <c r="AY73" s="93"/>
      <c r="BA73" s="93"/>
      <c r="BB73" s="93"/>
      <c r="BC73" s="93"/>
      <c r="BD73" s="93"/>
      <c r="BE73" s="93"/>
      <c r="BF73" s="93"/>
      <c r="BG73" s="93"/>
      <c r="BH73" s="67"/>
    </row>
    <row r="74" spans="1:71" ht="12" customHeight="1">
      <c r="AY74" s="93"/>
      <c r="BA74" s="93"/>
      <c r="BB74" s="93"/>
      <c r="BC74" s="93"/>
      <c r="BD74" s="93"/>
      <c r="BE74" s="93"/>
      <c r="BF74" s="93"/>
      <c r="BG74" s="93"/>
      <c r="BH74" s="67"/>
    </row>
    <row r="75" spans="1:71">
      <c r="AY75" s="93"/>
      <c r="BA75" s="93"/>
      <c r="BB75" s="93"/>
      <c r="BC75" s="93"/>
      <c r="BD75" s="93"/>
      <c r="BE75" s="93"/>
      <c r="BF75" s="93"/>
      <c r="BG75" s="93"/>
      <c r="BH75" s="67"/>
    </row>
    <row r="76" spans="1:71">
      <c r="AY76" s="93"/>
      <c r="BA76" s="93"/>
      <c r="BB76" s="93"/>
      <c r="BC76" s="93"/>
      <c r="BD76" s="93"/>
      <c r="BE76" s="93"/>
      <c r="BF76" s="93"/>
      <c r="BG76" s="93"/>
      <c r="BH76" s="67"/>
    </row>
    <row r="77" spans="1:71">
      <c r="AY77" s="93"/>
      <c r="BA77" s="93"/>
      <c r="BB77" s="93"/>
      <c r="BC77" s="93"/>
      <c r="BD77" s="93"/>
      <c r="BE77" s="93"/>
      <c r="BF77" s="93"/>
      <c r="BG77" s="93"/>
      <c r="BH77" s="67"/>
    </row>
    <row r="78" spans="1:71">
      <c r="AY78" s="93"/>
      <c r="BA78" s="93"/>
      <c r="BB78" s="93"/>
      <c r="BC78" s="93"/>
      <c r="BD78" s="93"/>
      <c r="BE78" s="93"/>
      <c r="BF78" s="93"/>
      <c r="BG78" s="93"/>
      <c r="BH78" s="67"/>
    </row>
    <row r="80" spans="1:71">
      <c r="A80" s="67"/>
      <c r="B80" s="67"/>
    </row>
    <row r="81" spans="1:62" s="68" customFormat="1">
      <c r="A81" s="67"/>
      <c r="B81" s="67"/>
      <c r="BI81" s="67"/>
      <c r="BJ81" s="67"/>
    </row>
    <row r="82" spans="1:62" s="68" customFormat="1">
      <c r="A82" s="67"/>
      <c r="B82" s="67"/>
      <c r="BI82" s="67"/>
      <c r="BJ82" s="67"/>
    </row>
    <row r="83" spans="1:62" s="68" customFormat="1">
      <c r="A83" s="67"/>
      <c r="B83" s="67"/>
      <c r="BI83" s="67"/>
      <c r="BJ83" s="67"/>
    </row>
    <row r="84" spans="1:62" s="68" customFormat="1">
      <c r="A84" s="67"/>
      <c r="B84" s="67"/>
      <c r="BI84" s="67"/>
      <c r="BJ84" s="67"/>
    </row>
    <row r="85" spans="1:62" s="68" customFormat="1">
      <c r="A85" s="67"/>
      <c r="B85" s="67"/>
      <c r="BI85" s="67"/>
      <c r="BJ85" s="67"/>
    </row>
    <row r="86" spans="1:62" s="68" customFormat="1">
      <c r="A86" s="67"/>
      <c r="B86" s="67"/>
      <c r="BI86" s="67"/>
      <c r="BJ86" s="67"/>
    </row>
    <row r="87" spans="1:62" s="68" customFormat="1">
      <c r="A87" s="67"/>
      <c r="B87" s="67"/>
      <c r="BI87" s="67"/>
      <c r="BJ87" s="67"/>
    </row>
    <row r="88" spans="1:62" s="68" customFormat="1">
      <c r="A88" s="67"/>
      <c r="B88" s="67"/>
      <c r="BI88" s="67"/>
      <c r="BJ88" s="67"/>
    </row>
    <row r="89" spans="1:62" s="68" customFormat="1">
      <c r="A89" s="67"/>
      <c r="B89" s="67"/>
      <c r="BI89" s="67"/>
      <c r="BJ89" s="67"/>
    </row>
    <row r="90" spans="1:62" s="68" customFormat="1">
      <c r="A90" s="67"/>
      <c r="B90" s="67"/>
      <c r="BI90" s="67"/>
      <c r="BJ90" s="67"/>
    </row>
    <row r="91" spans="1:62" s="68" customFormat="1">
      <c r="A91" s="67"/>
      <c r="B91" s="67"/>
      <c r="BI91" s="67"/>
      <c r="BJ91" s="67"/>
    </row>
    <row r="92" spans="1:62" s="68" customFormat="1">
      <c r="A92" s="67"/>
      <c r="B92" s="67"/>
      <c r="BI92" s="67"/>
      <c r="BJ92" s="67"/>
    </row>
    <row r="93" spans="1:62" s="68" customFormat="1">
      <c r="A93" s="67"/>
      <c r="B93" s="67"/>
      <c r="BI93" s="67"/>
      <c r="BJ93" s="67"/>
    </row>
    <row r="94" spans="1:62" s="68" customFormat="1">
      <c r="A94" s="67"/>
      <c r="B94" s="67"/>
      <c r="BI94" s="67"/>
      <c r="BJ94" s="67"/>
    </row>
    <row r="95" spans="1:62" s="68" customFormat="1">
      <c r="A95" s="67"/>
      <c r="B95" s="67"/>
      <c r="BI95" s="67"/>
      <c r="BJ95" s="67"/>
    </row>
    <row r="96" spans="1:62" s="68" customFormat="1">
      <c r="A96" s="67"/>
      <c r="B96" s="67"/>
      <c r="BI96" s="67"/>
      <c r="BJ96" s="67"/>
    </row>
    <row r="97" spans="1:62" s="68" customFormat="1">
      <c r="A97" s="67"/>
      <c r="B97" s="67"/>
      <c r="BI97" s="67"/>
      <c r="BJ97" s="67"/>
    </row>
  </sheetData>
  <mergeCells count="3">
    <mergeCell ref="AY1:BJ2"/>
    <mergeCell ref="D22:I23"/>
    <mergeCell ref="J22:BC23"/>
  </mergeCells>
  <phoneticPr fontId="3"/>
  <pageMargins left="0.47244094488188981" right="0.39370078740157483" top="0.31496062992125984" bottom="0.3937007874015748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2"/>
  <sheetViews>
    <sheetView view="pageBreakPreview" zoomScaleNormal="100" zoomScaleSheetLayoutView="100" workbookViewId="0">
      <selection sqref="A1:N2"/>
    </sheetView>
  </sheetViews>
  <sheetFormatPr defaultRowHeight="13.5"/>
  <cols>
    <col min="1" max="63" width="1.625" customWidth="1"/>
  </cols>
  <sheetData>
    <row r="1" spans="1:19" ht="11.1" customHeight="1">
      <c r="A1" s="129">
        <f>'257'!AY1+1</f>
        <v>258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2"/>
      <c r="P1" s="2"/>
      <c r="Q1" s="2"/>
      <c r="R1" s="2"/>
      <c r="S1" s="2"/>
    </row>
    <row r="2" spans="1:19" ht="11.1" customHeigh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2"/>
      <c r="P2" s="2"/>
      <c r="Q2" s="2"/>
      <c r="R2" s="2"/>
      <c r="S2" s="2"/>
    </row>
    <row r="3" spans="1:19" ht="15.95" customHeight="1"/>
    <row r="4" spans="1:19" ht="15.95" customHeight="1"/>
    <row r="5" spans="1:19" ht="15.95" customHeight="1"/>
    <row r="6" spans="1:19" ht="15.95" customHeight="1"/>
    <row r="7" spans="1:19" ht="15.95" customHeight="1"/>
    <row r="8" spans="1:19" ht="15.95" customHeight="1"/>
    <row r="9" spans="1:19" ht="15.95" customHeight="1"/>
    <row r="10" spans="1:19" ht="15.95" customHeight="1"/>
    <row r="11" spans="1:19" ht="15.95" customHeight="1"/>
    <row r="12" spans="1:19" ht="15.95" customHeight="1"/>
    <row r="13" spans="1:19" ht="15.95" customHeight="1"/>
    <row r="14" spans="1:19" ht="15.95" customHeight="1"/>
    <row r="15" spans="1:19" ht="15.95" customHeight="1"/>
    <row r="16" spans="1:19" ht="15.95" customHeight="1"/>
    <row r="17" spans="19:44" ht="15.95" customHeight="1"/>
    <row r="18" spans="19:44" ht="15.95" customHeight="1"/>
    <row r="19" spans="19:44" ht="15.95" customHeight="1"/>
    <row r="20" spans="19:44" ht="15.95" customHeight="1"/>
    <row r="21" spans="19:44" ht="15.95" customHeight="1"/>
    <row r="22" spans="19:44" ht="15.95" customHeight="1"/>
    <row r="23" spans="19:44" ht="15.95" customHeight="1"/>
    <row r="24" spans="19:44" ht="30.75" customHeight="1">
      <c r="S24" s="128" t="s">
        <v>0</v>
      </c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</row>
    <row r="25" spans="19:44" ht="15.95" customHeight="1"/>
    <row r="26" spans="19:44" ht="15.95" customHeight="1"/>
    <row r="27" spans="19:44" ht="15.95" customHeight="1"/>
    <row r="28" spans="19:44" ht="15.95" customHeight="1"/>
    <row r="29" spans="19:44" ht="15.95" customHeight="1"/>
    <row r="30" spans="19:44" ht="15.95" customHeight="1"/>
    <row r="31" spans="19:44" ht="15.95" customHeight="1"/>
    <row r="32" spans="19:44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</sheetData>
  <mergeCells count="2">
    <mergeCell ref="S24:AR24"/>
    <mergeCell ref="A1:N2"/>
  </mergeCells>
  <phoneticPr fontId="3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74"/>
  <sheetViews>
    <sheetView view="pageBreakPreview" zoomScaleNormal="100" zoomScaleSheetLayoutView="100" workbookViewId="0"/>
  </sheetViews>
  <sheetFormatPr defaultRowHeight="13.5"/>
  <cols>
    <col min="1" max="1" width="1" customWidth="1"/>
    <col min="2" max="15" width="1.625" customWidth="1"/>
    <col min="16" max="21" width="12.625" customWidth="1"/>
    <col min="22" max="22" width="1.625" customWidth="1"/>
  </cols>
  <sheetData>
    <row r="1" spans="3:38" ht="11.1" customHeight="1">
      <c r="T1" s="122">
        <f>'258'!A1+1</f>
        <v>259</v>
      </c>
      <c r="U1" s="122"/>
      <c r="V1" s="122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</row>
    <row r="2" spans="3:38" ht="11.1" customHeight="1">
      <c r="T2" s="122"/>
      <c r="U2" s="122"/>
      <c r="V2" s="122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</row>
    <row r="3" spans="3:38" ht="11.1" customHeight="1">
      <c r="T3" s="1"/>
      <c r="U3" s="1"/>
      <c r="V3" s="1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</row>
    <row r="4" spans="3:38" ht="11.1" customHeight="1">
      <c r="T4" s="1"/>
      <c r="U4" s="1"/>
      <c r="V4" s="1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</row>
    <row r="5" spans="3:38" ht="18" customHeight="1">
      <c r="C5" s="142" t="s">
        <v>138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</row>
    <row r="6" spans="3:38" ht="12.95" customHeight="1"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3:38" ht="14.1" customHeight="1">
      <c r="O7" s="41"/>
      <c r="P7" s="43"/>
      <c r="Q7" s="43"/>
      <c r="R7" s="42"/>
      <c r="S7" s="41"/>
      <c r="T7" s="41"/>
      <c r="U7" s="41"/>
    </row>
    <row r="8" spans="3:38" ht="14.1" customHeight="1">
      <c r="O8" s="32"/>
      <c r="P8" s="149" t="s">
        <v>46</v>
      </c>
      <c r="Q8" s="34" t="s">
        <v>45</v>
      </c>
      <c r="R8" s="138" t="s">
        <v>44</v>
      </c>
      <c r="S8" s="144"/>
      <c r="T8" s="144"/>
      <c r="U8" s="144"/>
    </row>
    <row r="9" spans="3:38" ht="14.1" customHeight="1">
      <c r="O9" s="32"/>
      <c r="P9" s="149"/>
      <c r="Q9" s="34" t="s">
        <v>43</v>
      </c>
      <c r="R9" s="146" t="s">
        <v>144</v>
      </c>
      <c r="S9" s="147"/>
      <c r="T9" s="147"/>
      <c r="U9" s="147"/>
    </row>
    <row r="10" spans="3:38" ht="14.1" customHeight="1">
      <c r="O10" s="32"/>
      <c r="P10" s="40"/>
      <c r="Q10" s="40"/>
      <c r="R10" s="30"/>
      <c r="S10" s="19"/>
      <c r="T10" s="19"/>
      <c r="U10" s="19"/>
    </row>
    <row r="11" spans="3:38" ht="14.1" customHeight="1">
      <c r="D11" s="131" t="s">
        <v>42</v>
      </c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32"/>
      <c r="P11" s="40"/>
      <c r="Q11" s="40"/>
      <c r="R11" s="39"/>
      <c r="S11" s="136" t="s">
        <v>41</v>
      </c>
      <c r="T11" s="137"/>
      <c r="U11" s="13"/>
    </row>
    <row r="12" spans="3:38" ht="14.1" customHeight="1">
      <c r="O12" s="32"/>
      <c r="P12" s="34" t="s">
        <v>40</v>
      </c>
      <c r="Q12" s="34" t="s">
        <v>39</v>
      </c>
      <c r="R12" s="38"/>
      <c r="S12" s="138"/>
      <c r="T12" s="139"/>
      <c r="U12" s="33"/>
    </row>
    <row r="13" spans="3:38" ht="14.1" customHeight="1">
      <c r="O13" s="32"/>
      <c r="P13" s="37" t="s">
        <v>38</v>
      </c>
      <c r="Q13" s="37" t="s">
        <v>37</v>
      </c>
      <c r="R13" s="36" t="s">
        <v>36</v>
      </c>
      <c r="S13" s="140"/>
      <c r="T13" s="141"/>
      <c r="U13" s="35" t="s">
        <v>35</v>
      </c>
    </row>
    <row r="14" spans="3:38" ht="14.1" customHeight="1">
      <c r="O14" s="32"/>
      <c r="P14" s="34" t="s">
        <v>34</v>
      </c>
      <c r="Q14" s="34" t="s">
        <v>34</v>
      </c>
      <c r="S14" s="134" t="s">
        <v>33</v>
      </c>
      <c r="T14" s="134" t="s">
        <v>32</v>
      </c>
      <c r="U14" s="33"/>
    </row>
    <row r="15" spans="3:38" ht="14.1" customHeight="1"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1"/>
      <c r="Q15" s="31"/>
      <c r="R15" s="31"/>
      <c r="S15" s="135"/>
      <c r="T15" s="135"/>
      <c r="U15" s="30"/>
    </row>
    <row r="16" spans="3:38" ht="12" customHeight="1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29"/>
      <c r="P16" s="28" t="s">
        <v>31</v>
      </c>
    </row>
    <row r="17" spans="4:21" ht="12" customHeight="1">
      <c r="O17" s="11"/>
    </row>
    <row r="18" spans="4:21" ht="12" customHeight="1">
      <c r="D18" s="133" t="s">
        <v>30</v>
      </c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1"/>
      <c r="P18" s="25">
        <v>622.99</v>
      </c>
      <c r="Q18" s="26">
        <f>SUM(Q21:Q65)</f>
        <v>4758352</v>
      </c>
      <c r="R18" s="26">
        <f>SUM(R21:R65)</f>
        <v>9004344</v>
      </c>
      <c r="S18" s="26">
        <f>SUM(S21:S65)</f>
        <v>4283725</v>
      </c>
      <c r="T18" s="26">
        <f>SUM(T21:T65)</f>
        <v>4393805</v>
      </c>
      <c r="U18" s="26">
        <f>SUM(U21:U65)</f>
        <v>326814</v>
      </c>
    </row>
    <row r="19" spans="4:21" ht="12" customHeight="1"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11"/>
      <c r="P19" s="25"/>
      <c r="Q19" s="26"/>
      <c r="R19" s="26"/>
      <c r="S19" s="26"/>
      <c r="T19" s="26"/>
      <c r="U19" s="26"/>
    </row>
    <row r="20" spans="4:21" ht="12" customHeight="1">
      <c r="O20" s="11"/>
      <c r="P20" s="25"/>
    </row>
    <row r="21" spans="4:21" ht="12" customHeight="1">
      <c r="D21" s="130" t="s">
        <v>29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22"/>
      <c r="P21" s="24">
        <v>11.64</v>
      </c>
      <c r="Q21" s="20">
        <v>30140</v>
      </c>
      <c r="R21" s="20">
        <v>53464</v>
      </c>
      <c r="S21" s="20">
        <v>25201</v>
      </c>
      <c r="T21" s="20">
        <v>25797</v>
      </c>
      <c r="U21" s="20">
        <v>2466</v>
      </c>
    </row>
    <row r="22" spans="4:21" ht="12" customHeight="1"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2"/>
      <c r="P22" s="24"/>
      <c r="Q22" s="20"/>
      <c r="R22" s="20"/>
      <c r="S22" s="20"/>
      <c r="T22" s="20"/>
      <c r="U22" s="20"/>
    </row>
    <row r="23" spans="4:21" ht="12" customHeight="1">
      <c r="D23" s="130" t="s">
        <v>28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22"/>
      <c r="P23" s="24">
        <v>10.18</v>
      </c>
      <c r="Q23" s="20">
        <v>75764</v>
      </c>
      <c r="R23" s="20">
        <v>131187</v>
      </c>
      <c r="S23" s="20">
        <v>59978</v>
      </c>
      <c r="T23" s="20">
        <v>66358</v>
      </c>
      <c r="U23" s="20">
        <v>4851</v>
      </c>
    </row>
    <row r="24" spans="4:21" ht="12" customHeight="1"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2"/>
      <c r="P24" s="24"/>
      <c r="Q24" s="20"/>
      <c r="R24" s="20"/>
      <c r="S24" s="20"/>
      <c r="T24" s="20"/>
      <c r="U24" s="20"/>
    </row>
    <row r="25" spans="4:21" ht="12" customHeight="1">
      <c r="D25" s="130" t="s">
        <v>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22"/>
      <c r="P25" s="24">
        <v>20.34</v>
      </c>
      <c r="Q25" s="20">
        <v>133949</v>
      </c>
      <c r="R25" s="20">
        <v>233930</v>
      </c>
      <c r="S25" s="20">
        <v>100915</v>
      </c>
      <c r="T25" s="20">
        <v>114845</v>
      </c>
      <c r="U25" s="20">
        <v>18170</v>
      </c>
    </row>
    <row r="26" spans="4:21" ht="12" customHeight="1"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2"/>
      <c r="P26" s="24"/>
      <c r="Q26" s="20"/>
      <c r="R26" s="20"/>
      <c r="S26" s="20"/>
      <c r="T26" s="20"/>
      <c r="U26" s="20"/>
    </row>
    <row r="27" spans="4:21" ht="12" customHeight="1">
      <c r="D27" s="130" t="s">
        <v>26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22"/>
      <c r="P27" s="24">
        <v>18.23</v>
      </c>
      <c r="Q27" s="20">
        <v>200108</v>
      </c>
      <c r="R27" s="20">
        <v>322902</v>
      </c>
      <c r="S27" s="20">
        <v>144678</v>
      </c>
      <c r="T27" s="20">
        <v>144905</v>
      </c>
      <c r="U27" s="20">
        <v>33319</v>
      </c>
    </row>
    <row r="28" spans="4:21" ht="12" customHeight="1"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2"/>
      <c r="P28" s="24"/>
      <c r="Q28" s="20"/>
      <c r="R28" s="20"/>
      <c r="S28" s="20"/>
      <c r="T28" s="20"/>
      <c r="U28" s="20"/>
    </row>
    <row r="29" spans="4:21" ht="12" customHeight="1">
      <c r="D29" s="130" t="s">
        <v>25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22"/>
      <c r="P29" s="24">
        <v>11.31</v>
      </c>
      <c r="Q29" s="20">
        <v>110620</v>
      </c>
      <c r="R29" s="20">
        <v>203342</v>
      </c>
      <c r="S29" s="20">
        <v>93528</v>
      </c>
      <c r="T29" s="20">
        <v>102948</v>
      </c>
      <c r="U29" s="20">
        <v>6866</v>
      </c>
    </row>
    <row r="30" spans="4:21" ht="12" customHeight="1"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/>
      <c r="P30" s="24"/>
      <c r="Q30" s="20"/>
      <c r="R30" s="20"/>
      <c r="S30" s="20"/>
      <c r="T30" s="20"/>
      <c r="U30" s="20"/>
    </row>
    <row r="31" spans="4:21" ht="12" customHeight="1">
      <c r="D31" s="130" t="s">
        <v>24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22"/>
      <c r="P31" s="24">
        <v>10.08</v>
      </c>
      <c r="Q31" s="20">
        <v>107342</v>
      </c>
      <c r="R31" s="20">
        <v>186953</v>
      </c>
      <c r="S31" s="20">
        <v>89646</v>
      </c>
      <c r="T31" s="20">
        <v>84688</v>
      </c>
      <c r="U31" s="20">
        <v>12619</v>
      </c>
    </row>
    <row r="32" spans="4:21" ht="12" customHeight="1"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/>
      <c r="P32" s="24"/>
      <c r="Q32" s="20"/>
      <c r="R32" s="20"/>
      <c r="S32" s="20"/>
      <c r="T32" s="20"/>
      <c r="U32" s="20"/>
    </row>
    <row r="33" spans="4:21" ht="12" customHeight="1">
      <c r="D33" s="130" t="s">
        <v>23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22"/>
      <c r="P33" s="24">
        <v>13.75</v>
      </c>
      <c r="Q33" s="20">
        <v>135396</v>
      </c>
      <c r="R33" s="20">
        <v>253884</v>
      </c>
      <c r="S33" s="20">
        <v>123166</v>
      </c>
      <c r="T33" s="20">
        <v>121489</v>
      </c>
      <c r="U33" s="20">
        <v>9229</v>
      </c>
    </row>
    <row r="34" spans="4:21" ht="12" customHeight="1"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2"/>
      <c r="P34" s="24"/>
      <c r="Q34" s="20"/>
      <c r="R34" s="20"/>
      <c r="S34" s="20"/>
      <c r="T34" s="20"/>
      <c r="U34" s="20"/>
    </row>
    <row r="35" spans="4:21" ht="12" customHeight="1">
      <c r="D35" s="130" t="s">
        <v>22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22"/>
      <c r="P35" s="24">
        <v>39.99</v>
      </c>
      <c r="Q35" s="20">
        <v>243816</v>
      </c>
      <c r="R35" s="20">
        <v>484846</v>
      </c>
      <c r="S35" s="20">
        <v>231230</v>
      </c>
      <c r="T35" s="20">
        <v>232789</v>
      </c>
      <c r="U35" s="20">
        <v>20827</v>
      </c>
    </row>
    <row r="36" spans="4:21" ht="12" customHeight="1"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2"/>
      <c r="P36" s="24"/>
      <c r="Q36" s="20"/>
      <c r="R36" s="20"/>
      <c r="S36" s="20"/>
      <c r="T36" s="20"/>
      <c r="U36" s="20"/>
    </row>
    <row r="37" spans="4:21" ht="12" customHeight="1">
      <c r="D37" s="130" t="s">
        <v>21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22"/>
      <c r="P37" s="24">
        <v>22.72</v>
      </c>
      <c r="Q37" s="20">
        <v>202506</v>
      </c>
      <c r="R37" s="20">
        <v>368171</v>
      </c>
      <c r="S37" s="20">
        <v>175490</v>
      </c>
      <c r="T37" s="20">
        <v>182267</v>
      </c>
      <c r="U37" s="20">
        <v>10414</v>
      </c>
    </row>
    <row r="38" spans="4:21" ht="12" customHeight="1"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2"/>
      <c r="P38" s="24"/>
      <c r="Q38" s="20"/>
      <c r="R38" s="20"/>
      <c r="S38" s="20"/>
      <c r="T38" s="20"/>
      <c r="U38" s="20"/>
    </row>
    <row r="39" spans="4:21" ht="12" customHeight="1">
      <c r="D39" s="130" t="s">
        <v>20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22"/>
      <c r="P39" s="24">
        <v>14.7</v>
      </c>
      <c r="Q39" s="20">
        <v>149238</v>
      </c>
      <c r="R39" s="20">
        <v>267613</v>
      </c>
      <c r="S39" s="20">
        <v>122499</v>
      </c>
      <c r="T39" s="20">
        <v>138186</v>
      </c>
      <c r="U39" s="20">
        <v>6928</v>
      </c>
    </row>
    <row r="40" spans="4:21" ht="12" customHeight="1"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2"/>
      <c r="P40" s="24"/>
      <c r="Q40" s="20"/>
      <c r="R40" s="20"/>
      <c r="S40" s="20"/>
      <c r="T40" s="20"/>
      <c r="U40" s="20"/>
    </row>
    <row r="41" spans="4:21" ht="12" customHeight="1">
      <c r="D41" s="130" t="s">
        <v>19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22"/>
      <c r="P41" s="24">
        <v>60.42</v>
      </c>
      <c r="Q41" s="20">
        <v>364329</v>
      </c>
      <c r="R41" s="20">
        <v>701288</v>
      </c>
      <c r="S41" s="20">
        <v>342356</v>
      </c>
      <c r="T41" s="20">
        <v>340458</v>
      </c>
      <c r="U41" s="20">
        <v>18474</v>
      </c>
    </row>
    <row r="42" spans="4:21" ht="12" customHeight="1"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/>
      <c r="P42" s="24"/>
      <c r="Q42" s="20"/>
      <c r="R42" s="20"/>
      <c r="S42" s="20"/>
      <c r="T42" s="20"/>
      <c r="U42" s="20"/>
    </row>
    <row r="43" spans="4:21" ht="12" customHeight="1">
      <c r="D43" s="130" t="s">
        <v>18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22"/>
      <c r="P43" s="24">
        <v>58.08</v>
      </c>
      <c r="Q43" s="20">
        <v>452086</v>
      </c>
      <c r="R43" s="20">
        <v>866492</v>
      </c>
      <c r="S43" s="20">
        <v>405573</v>
      </c>
      <c r="T43" s="20">
        <v>446173</v>
      </c>
      <c r="U43" s="20">
        <v>14746</v>
      </c>
    </row>
    <row r="44" spans="4:21" ht="12" customHeight="1"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2"/>
      <c r="P44" s="24"/>
      <c r="Q44" s="20"/>
      <c r="R44" s="20"/>
      <c r="S44" s="20"/>
      <c r="T44" s="20"/>
      <c r="U44" s="20"/>
    </row>
    <row r="45" spans="4:21" ht="12" customHeight="1">
      <c r="D45" s="130" t="s">
        <v>17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22"/>
      <c r="P45" s="24">
        <v>15.11</v>
      </c>
      <c r="Q45" s="20">
        <v>129248</v>
      </c>
      <c r="R45" s="20">
        <v>213867</v>
      </c>
      <c r="S45" s="20">
        <v>97545</v>
      </c>
      <c r="T45" s="20">
        <v>107320</v>
      </c>
      <c r="U45" s="20">
        <v>9002</v>
      </c>
    </row>
    <row r="46" spans="4:21" ht="12" customHeight="1"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2"/>
      <c r="P46" s="24"/>
      <c r="Q46" s="20"/>
      <c r="R46" s="20"/>
      <c r="S46" s="20"/>
      <c r="T46" s="20"/>
      <c r="U46" s="20"/>
    </row>
    <row r="47" spans="4:21" ht="12" customHeight="1">
      <c r="D47" s="130" t="s">
        <v>16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22"/>
      <c r="P47" s="24">
        <v>15.59</v>
      </c>
      <c r="Q47" s="20">
        <v>188294</v>
      </c>
      <c r="R47" s="20">
        <v>314027</v>
      </c>
      <c r="S47" s="20">
        <v>152695</v>
      </c>
      <c r="T47" s="20">
        <v>150519</v>
      </c>
      <c r="U47" s="20">
        <v>10813</v>
      </c>
    </row>
    <row r="48" spans="4:21" ht="12" customHeight="1"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2"/>
      <c r="P48" s="24"/>
      <c r="Q48" s="20"/>
      <c r="R48" s="20"/>
      <c r="S48" s="20"/>
      <c r="T48" s="20"/>
      <c r="U48" s="20"/>
    </row>
    <row r="49" spans="4:21" ht="12" customHeight="1">
      <c r="D49" s="130" t="s">
        <v>15</v>
      </c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22"/>
      <c r="P49" s="24">
        <v>34.020000000000003</v>
      </c>
      <c r="Q49" s="20">
        <v>302444</v>
      </c>
      <c r="R49" s="20">
        <v>543458</v>
      </c>
      <c r="S49" s="20">
        <v>255939</v>
      </c>
      <c r="T49" s="20">
        <v>276984</v>
      </c>
      <c r="U49" s="20">
        <v>10535</v>
      </c>
    </row>
    <row r="50" spans="4:21" ht="12" customHeight="1"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2"/>
      <c r="P50" s="24"/>
      <c r="Q50" s="20"/>
      <c r="R50" s="20"/>
      <c r="S50" s="20"/>
      <c r="T50" s="20"/>
      <c r="U50" s="20"/>
    </row>
    <row r="51" spans="4:21" ht="12" customHeight="1">
      <c r="D51" s="130" t="s">
        <v>14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22"/>
      <c r="P51" s="24">
        <v>13.01</v>
      </c>
      <c r="Q51" s="20">
        <v>162947</v>
      </c>
      <c r="R51" s="20">
        <v>270930</v>
      </c>
      <c r="S51" s="20">
        <v>126917</v>
      </c>
      <c r="T51" s="20">
        <v>124756</v>
      </c>
      <c r="U51" s="20">
        <v>19257</v>
      </c>
    </row>
    <row r="52" spans="4:21" ht="12" customHeight="1"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2"/>
      <c r="P52" s="24"/>
      <c r="Q52" s="20"/>
      <c r="R52" s="20"/>
      <c r="S52" s="20"/>
      <c r="T52" s="20"/>
      <c r="U52" s="20"/>
    </row>
    <row r="53" spans="4:21" ht="12" customHeight="1">
      <c r="D53" s="130" t="s">
        <v>13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22"/>
      <c r="P53" s="24">
        <v>20.59</v>
      </c>
      <c r="Q53" s="20">
        <v>180306</v>
      </c>
      <c r="R53" s="20">
        <v>334611</v>
      </c>
      <c r="S53" s="20">
        <v>159316</v>
      </c>
      <c r="T53" s="20">
        <v>160969</v>
      </c>
      <c r="U53" s="20">
        <v>14326</v>
      </c>
    </row>
    <row r="54" spans="4:21" ht="12" customHeight="1"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2"/>
      <c r="P54" s="24"/>
      <c r="Q54" s="20"/>
      <c r="R54" s="20"/>
      <c r="S54" s="20"/>
      <c r="T54" s="20"/>
      <c r="U54" s="20"/>
    </row>
    <row r="55" spans="4:21" ht="12" customHeight="1">
      <c r="D55" s="130" t="s">
        <v>12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22"/>
      <c r="P55" s="24">
        <v>10.199999999999999</v>
      </c>
      <c r="Q55" s="20">
        <v>106707</v>
      </c>
      <c r="R55" s="20">
        <v>207238</v>
      </c>
      <c r="S55" s="20">
        <v>96030</v>
      </c>
      <c r="T55" s="20">
        <v>95812</v>
      </c>
      <c r="U55" s="20">
        <v>15396</v>
      </c>
    </row>
    <row r="56" spans="4:21" ht="12" customHeight="1"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2"/>
      <c r="P56" s="24"/>
      <c r="Q56" s="20"/>
      <c r="R56" s="20"/>
      <c r="S56" s="20"/>
      <c r="T56" s="20"/>
      <c r="U56" s="20"/>
    </row>
    <row r="57" spans="4:21" ht="12" customHeight="1">
      <c r="D57" s="130" t="s">
        <v>11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22"/>
      <c r="P57" s="24">
        <v>32.17</v>
      </c>
      <c r="Q57" s="20">
        <v>282434</v>
      </c>
      <c r="R57" s="20">
        <v>539607</v>
      </c>
      <c r="S57" s="20">
        <v>260285</v>
      </c>
      <c r="T57" s="20">
        <v>263016</v>
      </c>
      <c r="U57" s="20">
        <v>16306</v>
      </c>
    </row>
    <row r="58" spans="4:21" ht="12" customHeight="1"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2"/>
      <c r="P58" s="25"/>
      <c r="Q58" s="20"/>
      <c r="R58" s="20"/>
      <c r="S58" s="20"/>
      <c r="T58" s="20"/>
      <c r="U58" s="20"/>
    </row>
    <row r="59" spans="4:21" ht="12" customHeight="1">
      <c r="D59" s="132" t="s">
        <v>10</v>
      </c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95"/>
      <c r="P59" s="96">
        <v>48.16</v>
      </c>
      <c r="Q59" s="97">
        <v>347138</v>
      </c>
      <c r="R59" s="97">
        <v>711484</v>
      </c>
      <c r="S59" s="97">
        <v>343564</v>
      </c>
      <c r="T59" s="97">
        <v>355154</v>
      </c>
      <c r="U59" s="97">
        <v>12766</v>
      </c>
    </row>
    <row r="60" spans="4:21" ht="12" customHeight="1"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2"/>
      <c r="P60" s="25"/>
      <c r="Q60" s="20"/>
      <c r="R60" s="20"/>
      <c r="S60" s="20"/>
      <c r="T60" s="20"/>
      <c r="U60" s="20"/>
    </row>
    <row r="61" spans="4:21" ht="12" customHeight="1">
      <c r="D61" s="130" t="s">
        <v>9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22"/>
      <c r="P61" s="24">
        <v>53.2</v>
      </c>
      <c r="Q61" s="20">
        <v>319345</v>
      </c>
      <c r="R61" s="20">
        <v>670818</v>
      </c>
      <c r="S61" s="20">
        <v>327088</v>
      </c>
      <c r="T61" s="20">
        <v>321365</v>
      </c>
      <c r="U61" s="20">
        <v>22365</v>
      </c>
    </row>
    <row r="62" spans="4:21" ht="12" customHeight="1"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2"/>
      <c r="P62" s="24"/>
      <c r="Q62" s="20"/>
      <c r="R62" s="20"/>
      <c r="S62" s="20"/>
      <c r="T62" s="20"/>
      <c r="U62" s="20"/>
    </row>
    <row r="63" spans="4:21" ht="12" customHeight="1">
      <c r="D63" s="130" t="s">
        <v>8</v>
      </c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22"/>
      <c r="P63" s="24">
        <v>34.840000000000003</v>
      </c>
      <c r="Q63" s="20">
        <v>215022</v>
      </c>
      <c r="R63" s="20">
        <v>447472</v>
      </c>
      <c r="S63" s="20">
        <v>217998</v>
      </c>
      <c r="T63" s="20">
        <v>215593</v>
      </c>
      <c r="U63" s="20">
        <v>13881</v>
      </c>
    </row>
    <row r="64" spans="4:21" ht="12" customHeight="1"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2"/>
      <c r="P64" s="24"/>
      <c r="Q64" s="20"/>
      <c r="R64" s="20"/>
      <c r="S64" s="20"/>
      <c r="T64" s="20"/>
      <c r="U64" s="20"/>
    </row>
    <row r="65" spans="2:21" ht="12" customHeight="1">
      <c r="D65" s="130" t="s">
        <v>7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22"/>
      <c r="P65" s="24">
        <v>49.86</v>
      </c>
      <c r="Q65" s="20">
        <v>319173</v>
      </c>
      <c r="R65" s="20">
        <v>676760</v>
      </c>
      <c r="S65" s="20">
        <v>332088</v>
      </c>
      <c r="T65" s="20">
        <v>321414</v>
      </c>
      <c r="U65" s="20">
        <v>23258</v>
      </c>
    </row>
    <row r="66" spans="2:21" ht="12" customHeight="1"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2"/>
      <c r="P66" s="21"/>
      <c r="Q66" s="20"/>
      <c r="R66" s="20"/>
      <c r="S66" s="20"/>
      <c r="T66" s="20"/>
      <c r="U66" s="20"/>
    </row>
    <row r="67" spans="2:21" ht="12" customHeight="1">
      <c r="B67" s="19"/>
      <c r="C67" s="19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7"/>
      <c r="P67" s="16"/>
      <c r="Q67" s="15"/>
      <c r="R67" s="15"/>
      <c r="S67" s="15"/>
      <c r="T67" s="15"/>
      <c r="U67" s="15"/>
    </row>
    <row r="68" spans="2:21" ht="12" customHeight="1">
      <c r="O68" s="11"/>
      <c r="P68" s="14"/>
      <c r="Q68" s="13"/>
      <c r="R68" s="12"/>
      <c r="S68" s="12"/>
      <c r="T68" s="12"/>
      <c r="U68" s="12"/>
    </row>
    <row r="69" spans="2:21" ht="12" customHeight="1">
      <c r="C69" s="131" t="s">
        <v>6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1"/>
      <c r="P69" s="121" t="s">
        <v>148</v>
      </c>
      <c r="Q69" s="138" t="s">
        <v>5</v>
      </c>
      <c r="R69" s="144"/>
      <c r="S69" s="144"/>
      <c r="T69" s="144"/>
      <c r="U69" s="144"/>
    </row>
    <row r="70" spans="2:21" ht="12" customHeight="1"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1"/>
      <c r="P70" s="118" t="s">
        <v>147</v>
      </c>
      <c r="Q70" s="138"/>
      <c r="R70" s="144"/>
      <c r="S70" s="144"/>
      <c r="T70" s="144"/>
      <c r="U70" s="144"/>
    </row>
    <row r="71" spans="2:21" ht="12" customHeight="1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9"/>
      <c r="P71" s="8"/>
      <c r="Q71" s="7"/>
      <c r="R71" s="6"/>
      <c r="S71" s="6"/>
      <c r="T71" s="6"/>
      <c r="U71" s="6"/>
    </row>
    <row r="72" spans="2:21" ht="12" customHeight="1">
      <c r="C72" s="145" t="s">
        <v>4</v>
      </c>
      <c r="D72" s="145"/>
      <c r="E72" s="5" t="s">
        <v>3</v>
      </c>
      <c r="F72" s="148">
        <v>-1</v>
      </c>
      <c r="G72" s="148"/>
      <c r="H72" s="4" t="s">
        <v>2</v>
      </c>
    </row>
    <row r="73" spans="2:21" ht="12" customHeight="1">
      <c r="F73" s="143">
        <v>-2</v>
      </c>
      <c r="G73" s="143"/>
      <c r="H73" s="3" t="s">
        <v>1</v>
      </c>
    </row>
    <row r="74" spans="2:21">
      <c r="F74" s="143">
        <v>-3</v>
      </c>
      <c r="G74" s="143"/>
      <c r="H74" s="3" t="s">
        <v>137</v>
      </c>
    </row>
  </sheetData>
  <mergeCells count="39">
    <mergeCell ref="F74:G74"/>
    <mergeCell ref="Q69:U70"/>
    <mergeCell ref="C72:D72"/>
    <mergeCell ref="R8:U8"/>
    <mergeCell ref="R9:U9"/>
    <mergeCell ref="F72:G72"/>
    <mergeCell ref="D57:N57"/>
    <mergeCell ref="D37:N37"/>
    <mergeCell ref="D39:N39"/>
    <mergeCell ref="D41:N41"/>
    <mergeCell ref="D43:N43"/>
    <mergeCell ref="D63:N63"/>
    <mergeCell ref="P8:P9"/>
    <mergeCell ref="D11:N11"/>
    <mergeCell ref="F73:G73"/>
    <mergeCell ref="D21:N21"/>
    <mergeCell ref="T1:V2"/>
    <mergeCell ref="D53:N53"/>
    <mergeCell ref="D55:N55"/>
    <mergeCell ref="D65:N65"/>
    <mergeCell ref="C69:N70"/>
    <mergeCell ref="D45:N45"/>
    <mergeCell ref="D47:N47"/>
    <mergeCell ref="D49:N49"/>
    <mergeCell ref="D51:N51"/>
    <mergeCell ref="D59:N59"/>
    <mergeCell ref="D61:N61"/>
    <mergeCell ref="D18:N18"/>
    <mergeCell ref="S14:S15"/>
    <mergeCell ref="T14:T15"/>
    <mergeCell ref="S11:T13"/>
    <mergeCell ref="C5:U5"/>
    <mergeCell ref="D33:N33"/>
    <mergeCell ref="D35:N35"/>
    <mergeCell ref="D23:N23"/>
    <mergeCell ref="D25:N25"/>
    <mergeCell ref="D27:N27"/>
    <mergeCell ref="D29:N29"/>
    <mergeCell ref="D31:N31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view="pageBreakPreview" zoomScaleNormal="100" zoomScaleSheetLayoutView="100" workbookViewId="0">
      <selection sqref="A1:N2"/>
    </sheetView>
  </sheetViews>
  <sheetFormatPr defaultRowHeight="13.5"/>
  <cols>
    <col min="1" max="14" width="1.625" customWidth="1"/>
    <col min="15" max="21" width="10.875" customWidth="1"/>
    <col min="22" max="22" width="1.625" customWidth="1"/>
  </cols>
  <sheetData>
    <row r="1" spans="1:21" ht="11.1" customHeight="1">
      <c r="A1" s="129">
        <f>'259'!T1+1</f>
        <v>260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2"/>
      <c r="P1" s="2"/>
      <c r="Q1" s="2"/>
      <c r="R1" s="2"/>
      <c r="S1" s="2"/>
    </row>
    <row r="2" spans="1:21" ht="11.1" customHeigh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2"/>
      <c r="P2" s="2"/>
      <c r="Q2" s="2"/>
      <c r="R2" s="2"/>
      <c r="S2" s="2"/>
    </row>
    <row r="3" spans="1:21" ht="11.1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2"/>
      <c r="P3" s="2"/>
      <c r="Q3" s="2"/>
      <c r="R3" s="2"/>
      <c r="S3" s="2"/>
    </row>
    <row r="4" spans="1:21" ht="11.1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2"/>
      <c r="P4" s="2"/>
      <c r="Q4" s="2"/>
      <c r="R4" s="2"/>
      <c r="S4" s="2"/>
    </row>
    <row r="5" spans="1:21" ht="18" customHeight="1">
      <c r="B5" s="163" t="s">
        <v>139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</row>
    <row r="6" spans="1:21" ht="12.95" customHeight="1"/>
    <row r="7" spans="1:21" ht="14.1" customHeight="1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50"/>
      <c r="O7" s="41"/>
      <c r="P7" s="41"/>
      <c r="Q7" s="41"/>
      <c r="R7" s="43"/>
      <c r="S7" s="43"/>
      <c r="T7" s="43"/>
      <c r="U7" s="41"/>
    </row>
    <row r="8" spans="1:21" ht="14.1" customHeight="1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11"/>
      <c r="O8" s="144" t="s">
        <v>64</v>
      </c>
      <c r="P8" s="161"/>
      <c r="Q8" s="144"/>
      <c r="R8" s="149" t="s">
        <v>63</v>
      </c>
      <c r="S8" s="149" t="s">
        <v>62</v>
      </c>
      <c r="T8" s="34" t="s">
        <v>61</v>
      </c>
      <c r="U8" s="47" t="s">
        <v>60</v>
      </c>
    </row>
    <row r="9" spans="1:21" ht="14.1" customHeight="1">
      <c r="N9" s="11"/>
      <c r="O9" s="144" t="s">
        <v>59</v>
      </c>
      <c r="P9" s="161"/>
      <c r="Q9" s="144"/>
      <c r="R9" s="149"/>
      <c r="S9" s="149"/>
      <c r="T9" s="34" t="s">
        <v>57</v>
      </c>
      <c r="U9" s="47" t="s">
        <v>58</v>
      </c>
    </row>
    <row r="10" spans="1:21" ht="14.1" customHeight="1">
      <c r="N10" s="11"/>
      <c r="O10" s="32"/>
      <c r="P10" s="32"/>
      <c r="Q10" s="32"/>
      <c r="R10" s="40"/>
      <c r="S10" s="40"/>
      <c r="T10" s="40"/>
      <c r="U10" s="47" t="s">
        <v>57</v>
      </c>
    </row>
    <row r="11" spans="1:21" ht="14.1" customHeight="1">
      <c r="C11" s="131" t="s">
        <v>42</v>
      </c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1"/>
      <c r="O11" s="13"/>
      <c r="P11" s="49"/>
      <c r="Q11" s="12"/>
      <c r="R11" s="40"/>
      <c r="S11" s="40"/>
      <c r="T11" s="40"/>
      <c r="U11" s="32"/>
    </row>
    <row r="12" spans="1:21" ht="14.1" customHeight="1">
      <c r="N12" s="11"/>
      <c r="O12" s="32"/>
      <c r="P12" s="40"/>
      <c r="Q12" s="32"/>
      <c r="R12" s="34" t="s">
        <v>56</v>
      </c>
      <c r="S12" s="34" t="s">
        <v>56</v>
      </c>
      <c r="T12" s="34" t="s">
        <v>55</v>
      </c>
      <c r="U12" s="47" t="s">
        <v>55</v>
      </c>
    </row>
    <row r="13" spans="1:21" ht="14.1" customHeight="1">
      <c r="N13" s="11"/>
      <c r="O13" s="10" t="s">
        <v>36</v>
      </c>
      <c r="P13" s="36" t="s">
        <v>33</v>
      </c>
      <c r="Q13" s="10" t="s">
        <v>32</v>
      </c>
      <c r="R13" s="37" t="s">
        <v>54</v>
      </c>
      <c r="S13" s="37" t="s">
        <v>54</v>
      </c>
      <c r="T13" s="37" t="s">
        <v>53</v>
      </c>
      <c r="U13" s="48" t="s">
        <v>53</v>
      </c>
    </row>
    <row r="14" spans="1:21" ht="14.1" customHeight="1">
      <c r="N14" s="11"/>
      <c r="O14" s="32"/>
      <c r="P14" s="40"/>
      <c r="Q14" s="32"/>
      <c r="R14" s="34" t="s">
        <v>34</v>
      </c>
      <c r="S14" s="34" t="s">
        <v>34</v>
      </c>
      <c r="T14" s="34" t="s">
        <v>34</v>
      </c>
      <c r="U14" s="47" t="s">
        <v>34</v>
      </c>
    </row>
    <row r="15" spans="1:21" ht="14.1" customHeight="1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7"/>
      <c r="O15" s="19"/>
      <c r="P15" s="31"/>
      <c r="Q15" s="19"/>
      <c r="R15" s="31"/>
      <c r="S15" s="31"/>
      <c r="T15" s="31"/>
      <c r="U15" s="19"/>
    </row>
    <row r="16" spans="1:21" ht="12" customHeight="1">
      <c r="N16" s="11"/>
      <c r="U16" s="46" t="s">
        <v>52</v>
      </c>
    </row>
    <row r="17" spans="3:21" ht="12" customHeight="1">
      <c r="N17" s="11"/>
    </row>
    <row r="18" spans="3:21" ht="12" customHeight="1">
      <c r="C18" s="133" t="s">
        <v>30</v>
      </c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1"/>
      <c r="O18" s="26">
        <f>SUM(O21:O65)</f>
        <v>8945695</v>
      </c>
      <c r="P18" s="26">
        <f>SUM(P21:P65)</f>
        <v>4412050</v>
      </c>
      <c r="Q18" s="26">
        <f>SUM(Q21:Q65)</f>
        <v>4533645</v>
      </c>
      <c r="R18" s="26">
        <v>553684</v>
      </c>
      <c r="S18" s="26">
        <v>7902039</v>
      </c>
      <c r="T18" s="26">
        <v>119223</v>
      </c>
      <c r="U18" s="26">
        <v>174539013</v>
      </c>
    </row>
    <row r="19" spans="3:21" ht="12" customHeight="1">
      <c r="N19" s="11"/>
    </row>
    <row r="20" spans="3:21" ht="12" customHeight="1">
      <c r="N20" s="11"/>
    </row>
    <row r="21" spans="3:21" ht="12" customHeight="1">
      <c r="C21" s="130" t="s">
        <v>29</v>
      </c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45"/>
      <c r="O21" s="20">
        <v>47115</v>
      </c>
      <c r="P21" s="20">
        <v>23394</v>
      </c>
      <c r="Q21" s="20">
        <v>23721</v>
      </c>
      <c r="R21" s="20">
        <v>35566</v>
      </c>
      <c r="S21" s="20">
        <v>985865</v>
      </c>
      <c r="T21" s="20">
        <v>6684</v>
      </c>
      <c r="U21" s="20">
        <v>42649974</v>
      </c>
    </row>
    <row r="22" spans="3:21" ht="12" customHeight="1"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45"/>
      <c r="O22" s="20"/>
      <c r="P22" s="20"/>
      <c r="Q22" s="20"/>
      <c r="R22" s="20"/>
      <c r="S22" s="20"/>
      <c r="T22" s="20"/>
      <c r="U22" s="20"/>
    </row>
    <row r="23" spans="3:21" ht="12" customHeight="1">
      <c r="C23" s="130" t="s">
        <v>28</v>
      </c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45"/>
      <c r="O23" s="20">
        <v>122762</v>
      </c>
      <c r="P23" s="20">
        <v>59046</v>
      </c>
      <c r="Q23" s="20">
        <v>63716</v>
      </c>
      <c r="R23" s="20">
        <v>41454</v>
      </c>
      <c r="S23" s="20">
        <v>746439</v>
      </c>
      <c r="T23" s="20">
        <v>10299</v>
      </c>
      <c r="U23" s="20">
        <v>42262766</v>
      </c>
    </row>
    <row r="24" spans="3:21" ht="12" customHeight="1"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45"/>
      <c r="O24" s="20"/>
      <c r="P24" s="20"/>
      <c r="Q24" s="20"/>
      <c r="R24" s="20"/>
      <c r="S24" s="20"/>
      <c r="T24" s="20"/>
      <c r="U24" s="20"/>
    </row>
    <row r="25" spans="3:21" ht="12" customHeight="1">
      <c r="C25" s="130" t="s">
        <v>27</v>
      </c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45"/>
      <c r="O25" s="20">
        <v>205131</v>
      </c>
      <c r="P25" s="20">
        <v>96025</v>
      </c>
      <c r="Q25" s="20">
        <v>109106</v>
      </c>
      <c r="R25" s="20">
        <v>42664</v>
      </c>
      <c r="S25" s="20">
        <v>1028331</v>
      </c>
      <c r="T25" s="20">
        <v>6789</v>
      </c>
      <c r="U25" s="20">
        <v>37179155</v>
      </c>
    </row>
    <row r="26" spans="3:21" ht="12" customHeight="1"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45"/>
      <c r="O26" s="20"/>
      <c r="P26" s="20"/>
      <c r="Q26" s="20"/>
      <c r="R26" s="20"/>
      <c r="S26" s="20"/>
      <c r="T26" s="20"/>
      <c r="U26" s="20"/>
    </row>
    <row r="27" spans="3:21" ht="12" customHeight="1">
      <c r="C27" s="130" t="s">
        <v>26</v>
      </c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45"/>
      <c r="O27" s="20">
        <v>326309</v>
      </c>
      <c r="P27" s="20">
        <v>161921</v>
      </c>
      <c r="Q27" s="20">
        <v>164388</v>
      </c>
      <c r="R27" s="20">
        <v>35154</v>
      </c>
      <c r="S27" s="20">
        <v>676639</v>
      </c>
      <c r="T27" s="20">
        <v>5294</v>
      </c>
      <c r="U27" s="20">
        <v>5307428</v>
      </c>
    </row>
    <row r="28" spans="3:21" ht="12" customHeight="1"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45"/>
      <c r="O28" s="20"/>
      <c r="P28" s="20"/>
      <c r="Q28" s="20"/>
      <c r="R28" s="20"/>
      <c r="S28" s="20"/>
      <c r="T28" s="20"/>
      <c r="U28" s="20"/>
    </row>
    <row r="29" spans="3:21" ht="12" customHeight="1">
      <c r="C29" s="130" t="s">
        <v>25</v>
      </c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45"/>
      <c r="O29" s="20">
        <v>206626</v>
      </c>
      <c r="P29" s="20">
        <v>98849</v>
      </c>
      <c r="Q29" s="20">
        <v>107777</v>
      </c>
      <c r="R29" s="20">
        <v>15960</v>
      </c>
      <c r="S29" s="20">
        <v>231804</v>
      </c>
      <c r="T29" s="20">
        <v>3254</v>
      </c>
      <c r="U29" s="20">
        <v>2490874</v>
      </c>
    </row>
    <row r="30" spans="3:21" ht="12" customHeight="1"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45"/>
      <c r="O30" s="20"/>
      <c r="P30" s="20"/>
      <c r="Q30" s="20"/>
      <c r="R30" s="20"/>
      <c r="S30" s="20"/>
      <c r="T30" s="20"/>
      <c r="U30" s="20"/>
    </row>
    <row r="31" spans="3:21" ht="12" customHeight="1">
      <c r="C31" s="130" t="s">
        <v>24</v>
      </c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45"/>
      <c r="O31" s="20">
        <v>175928</v>
      </c>
      <c r="P31" s="20">
        <v>92188</v>
      </c>
      <c r="Q31" s="20">
        <v>83740</v>
      </c>
      <c r="R31" s="20">
        <v>26484</v>
      </c>
      <c r="S31" s="20">
        <v>259845</v>
      </c>
      <c r="T31" s="20">
        <v>7812</v>
      </c>
      <c r="U31" s="20">
        <v>4934625</v>
      </c>
    </row>
    <row r="32" spans="3:21" ht="12" customHeight="1"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45"/>
      <c r="O32" s="20"/>
      <c r="P32" s="20"/>
      <c r="Q32" s="20"/>
      <c r="R32" s="20"/>
      <c r="S32" s="20"/>
      <c r="T32" s="20"/>
      <c r="U32" s="20"/>
    </row>
    <row r="33" spans="3:21" ht="12" customHeight="1">
      <c r="C33" s="130" t="s">
        <v>23</v>
      </c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45"/>
      <c r="O33" s="20">
        <v>247606</v>
      </c>
      <c r="P33" s="20">
        <v>123385</v>
      </c>
      <c r="Q33" s="20">
        <v>124221</v>
      </c>
      <c r="R33" s="20">
        <v>18084</v>
      </c>
      <c r="S33" s="20">
        <v>178134</v>
      </c>
      <c r="T33" s="20">
        <v>4583</v>
      </c>
      <c r="U33" s="20">
        <v>2273374</v>
      </c>
    </row>
    <row r="34" spans="3:21" ht="12" customHeight="1"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45"/>
      <c r="O34" s="20"/>
      <c r="P34" s="20"/>
      <c r="Q34" s="20"/>
      <c r="R34" s="20"/>
      <c r="S34" s="20"/>
      <c r="T34" s="20"/>
      <c r="U34" s="20"/>
    </row>
    <row r="35" spans="3:21" ht="12" customHeight="1">
      <c r="C35" s="130" t="s">
        <v>22</v>
      </c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45"/>
      <c r="O35" s="20">
        <v>460819</v>
      </c>
      <c r="P35" s="20">
        <v>228681</v>
      </c>
      <c r="Q35" s="20">
        <v>232138</v>
      </c>
      <c r="R35" s="20">
        <v>20294</v>
      </c>
      <c r="S35" s="20">
        <v>345754</v>
      </c>
      <c r="T35" s="20">
        <v>4550</v>
      </c>
      <c r="U35" s="20">
        <v>4663713</v>
      </c>
    </row>
    <row r="36" spans="3:21" ht="12" customHeight="1"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45"/>
      <c r="O36" s="20"/>
      <c r="P36" s="20"/>
      <c r="Q36" s="20"/>
      <c r="R36" s="20"/>
      <c r="S36" s="20"/>
      <c r="T36" s="20"/>
      <c r="U36" s="20"/>
    </row>
    <row r="37" spans="3:21" ht="12" customHeight="1">
      <c r="C37" s="130" t="s">
        <v>21</v>
      </c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45"/>
      <c r="O37" s="20">
        <v>365302</v>
      </c>
      <c r="P37" s="20">
        <v>180246</v>
      </c>
      <c r="Q37" s="20">
        <v>185056</v>
      </c>
      <c r="R37" s="20">
        <v>22584</v>
      </c>
      <c r="S37" s="20">
        <v>370716</v>
      </c>
      <c r="T37" s="20">
        <v>4441</v>
      </c>
      <c r="U37" s="20">
        <v>6169327</v>
      </c>
    </row>
    <row r="38" spans="3:21" ht="12" customHeight="1"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45"/>
      <c r="O38" s="20"/>
      <c r="P38" s="20"/>
      <c r="Q38" s="20"/>
      <c r="R38" s="20"/>
      <c r="S38" s="20"/>
      <c r="T38" s="20"/>
      <c r="U38" s="20"/>
    </row>
    <row r="39" spans="3:21" ht="12" customHeight="1">
      <c r="C39" s="130" t="s">
        <v>20</v>
      </c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45"/>
      <c r="O39" s="20">
        <v>268330</v>
      </c>
      <c r="P39" s="20">
        <v>125509</v>
      </c>
      <c r="Q39" s="20">
        <v>142821</v>
      </c>
      <c r="R39" s="20">
        <v>12707</v>
      </c>
      <c r="S39" s="20">
        <v>140980</v>
      </c>
      <c r="T39" s="20">
        <v>2850</v>
      </c>
      <c r="U39" s="20">
        <v>1052208</v>
      </c>
    </row>
    <row r="40" spans="3:21" ht="12" customHeight="1"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45"/>
      <c r="O40" s="20"/>
      <c r="P40" s="20"/>
      <c r="Q40" s="20"/>
      <c r="R40" s="20"/>
      <c r="S40" s="20"/>
      <c r="T40" s="20"/>
      <c r="U40" s="20"/>
    </row>
    <row r="41" spans="3:21" ht="12" customHeight="1">
      <c r="C41" s="130" t="s">
        <v>19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45"/>
      <c r="O41" s="20">
        <v>693373</v>
      </c>
      <c r="P41" s="20">
        <v>347876</v>
      </c>
      <c r="Q41" s="20">
        <v>345497</v>
      </c>
      <c r="R41" s="20">
        <v>33931</v>
      </c>
      <c r="S41" s="20">
        <v>368682</v>
      </c>
      <c r="T41" s="20">
        <v>6947</v>
      </c>
      <c r="U41" s="20">
        <v>5549182</v>
      </c>
    </row>
    <row r="42" spans="3:21" ht="12" customHeight="1"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45"/>
      <c r="O42" s="20"/>
      <c r="P42" s="20"/>
      <c r="Q42" s="20"/>
      <c r="R42" s="20"/>
      <c r="S42" s="20"/>
      <c r="T42" s="20"/>
      <c r="U42" s="20"/>
    </row>
    <row r="43" spans="3:21" ht="12" customHeight="1">
      <c r="C43" s="130" t="s">
        <v>18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45"/>
      <c r="O43" s="20">
        <v>877138</v>
      </c>
      <c r="P43" s="20">
        <v>419671</v>
      </c>
      <c r="Q43" s="20">
        <v>457467</v>
      </c>
      <c r="R43" s="20">
        <v>24766</v>
      </c>
      <c r="S43" s="20">
        <v>263678</v>
      </c>
      <c r="T43" s="20">
        <v>6498</v>
      </c>
      <c r="U43" s="20">
        <v>1569968</v>
      </c>
    </row>
    <row r="44" spans="3:21" ht="12" customHeight="1"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45"/>
      <c r="O44" s="20"/>
      <c r="P44" s="20"/>
      <c r="Q44" s="20"/>
      <c r="R44" s="20"/>
      <c r="S44" s="20"/>
      <c r="T44" s="20"/>
      <c r="U44" s="20"/>
    </row>
    <row r="45" spans="3:21" ht="12" customHeight="1">
      <c r="C45" s="130" t="s">
        <v>17</v>
      </c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45"/>
      <c r="O45" s="20">
        <v>204492</v>
      </c>
      <c r="P45" s="20">
        <v>97265</v>
      </c>
      <c r="Q45" s="20">
        <v>107227</v>
      </c>
      <c r="R45" s="20">
        <v>26520</v>
      </c>
      <c r="S45" s="20">
        <v>459519</v>
      </c>
      <c r="T45" s="20">
        <v>5895</v>
      </c>
      <c r="U45" s="20">
        <v>5890925</v>
      </c>
    </row>
    <row r="46" spans="3:21" ht="12" customHeight="1"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45"/>
      <c r="O46" s="20"/>
      <c r="P46" s="20"/>
      <c r="Q46" s="20"/>
      <c r="R46" s="20"/>
      <c r="S46" s="20"/>
      <c r="T46" s="20"/>
      <c r="U46" s="20"/>
    </row>
    <row r="47" spans="3:21" ht="12" customHeight="1">
      <c r="C47" s="130" t="s">
        <v>16</v>
      </c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45"/>
      <c r="O47" s="20">
        <v>314750</v>
      </c>
      <c r="P47" s="20">
        <v>157204</v>
      </c>
      <c r="Q47" s="20">
        <v>157546</v>
      </c>
      <c r="R47" s="20">
        <v>14367</v>
      </c>
      <c r="S47" s="20">
        <v>125683</v>
      </c>
      <c r="T47" s="20">
        <v>2865</v>
      </c>
      <c r="U47" s="20">
        <v>1186136</v>
      </c>
    </row>
    <row r="48" spans="3:21" ht="12" customHeight="1"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45"/>
      <c r="O48" s="20"/>
      <c r="P48" s="20"/>
      <c r="Q48" s="20"/>
      <c r="R48" s="20"/>
      <c r="S48" s="20"/>
      <c r="T48" s="20"/>
      <c r="U48" s="20"/>
    </row>
    <row r="49" spans="3:21" ht="12" customHeight="1">
      <c r="C49" s="130" t="s">
        <v>15</v>
      </c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45"/>
      <c r="O49" s="20">
        <v>549569</v>
      </c>
      <c r="P49" s="20">
        <v>263837</v>
      </c>
      <c r="Q49" s="20">
        <v>285732</v>
      </c>
      <c r="R49" s="20">
        <v>21762</v>
      </c>
      <c r="S49" s="20">
        <v>180285</v>
      </c>
      <c r="T49" s="20">
        <v>4764</v>
      </c>
      <c r="U49" s="20">
        <v>1081659</v>
      </c>
    </row>
    <row r="50" spans="3:21" ht="12" customHeight="1"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45"/>
      <c r="O50" s="20"/>
      <c r="P50" s="20"/>
      <c r="Q50" s="20"/>
      <c r="R50" s="20"/>
      <c r="S50" s="20"/>
      <c r="T50" s="20"/>
      <c r="U50" s="20"/>
    </row>
    <row r="51" spans="3:21" ht="12" customHeight="1">
      <c r="C51" s="130" t="s">
        <v>14</v>
      </c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45"/>
      <c r="O51" s="20">
        <v>284678</v>
      </c>
      <c r="P51" s="20">
        <v>143806</v>
      </c>
      <c r="Q51" s="20">
        <v>140872</v>
      </c>
      <c r="R51" s="20">
        <v>18934</v>
      </c>
      <c r="S51" s="20">
        <v>279690</v>
      </c>
      <c r="T51" s="20">
        <v>4043</v>
      </c>
      <c r="U51" s="20">
        <v>1954756</v>
      </c>
    </row>
    <row r="52" spans="3:21" ht="12" customHeight="1"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45"/>
      <c r="O52" s="20"/>
      <c r="P52" s="20"/>
      <c r="Q52" s="20"/>
      <c r="R52" s="20"/>
      <c r="S52" s="20"/>
      <c r="T52" s="20"/>
      <c r="U52" s="20"/>
    </row>
    <row r="53" spans="3:21" ht="12" customHeight="1">
      <c r="C53" s="130" t="s">
        <v>13</v>
      </c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45"/>
      <c r="O53" s="20">
        <v>335544</v>
      </c>
      <c r="P53" s="20">
        <v>166104</v>
      </c>
      <c r="Q53" s="20">
        <v>169440</v>
      </c>
      <c r="R53" s="20">
        <v>15060</v>
      </c>
      <c r="S53" s="20">
        <v>143112</v>
      </c>
      <c r="T53" s="20">
        <v>3578</v>
      </c>
      <c r="U53" s="20">
        <v>976709</v>
      </c>
    </row>
    <row r="54" spans="3:21" ht="12" customHeight="1"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45"/>
      <c r="O54" s="20"/>
      <c r="P54" s="20"/>
      <c r="Q54" s="20"/>
      <c r="R54" s="20"/>
      <c r="S54" s="20"/>
      <c r="T54" s="20"/>
      <c r="U54" s="20"/>
    </row>
    <row r="55" spans="3:21" ht="12" customHeight="1">
      <c r="C55" s="130" t="s">
        <v>12</v>
      </c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45"/>
      <c r="O55" s="20">
        <v>203296</v>
      </c>
      <c r="P55" s="20">
        <v>100801</v>
      </c>
      <c r="Q55" s="20">
        <v>102495</v>
      </c>
      <c r="R55" s="20">
        <v>10951</v>
      </c>
      <c r="S55" s="20">
        <v>90820</v>
      </c>
      <c r="T55" s="20">
        <v>2702</v>
      </c>
      <c r="U55" s="20">
        <v>544830</v>
      </c>
    </row>
    <row r="56" spans="3:21" ht="12" customHeight="1"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45"/>
      <c r="O56" s="20"/>
      <c r="P56" s="20"/>
      <c r="Q56" s="20"/>
      <c r="R56" s="20"/>
      <c r="S56" s="20"/>
      <c r="T56" s="20"/>
      <c r="U56" s="20"/>
    </row>
    <row r="57" spans="3:21" ht="12" customHeight="1">
      <c r="C57" s="130" t="s">
        <v>11</v>
      </c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45"/>
      <c r="O57" s="20">
        <v>535824</v>
      </c>
      <c r="P57" s="20">
        <v>265665</v>
      </c>
      <c r="Q57" s="20">
        <v>270159</v>
      </c>
      <c r="R57" s="20">
        <v>21062</v>
      </c>
      <c r="S57" s="20">
        <v>212996</v>
      </c>
      <c r="T57" s="20">
        <v>4580</v>
      </c>
      <c r="U57" s="20">
        <v>1410442</v>
      </c>
    </row>
    <row r="58" spans="3:21" ht="12" customHeight="1"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45"/>
      <c r="O58" s="20"/>
      <c r="P58" s="20"/>
      <c r="Q58" s="20"/>
      <c r="R58" s="20"/>
      <c r="S58" s="20"/>
      <c r="T58" s="20"/>
      <c r="U58" s="20"/>
    </row>
    <row r="59" spans="3:21" ht="12" customHeight="1">
      <c r="C59" s="132" t="s">
        <v>10</v>
      </c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98"/>
      <c r="O59" s="97">
        <v>716124</v>
      </c>
      <c r="P59" s="97">
        <v>350647</v>
      </c>
      <c r="Q59" s="97">
        <v>365477</v>
      </c>
      <c r="R59" s="97">
        <v>22183</v>
      </c>
      <c r="S59" s="97">
        <v>194976</v>
      </c>
      <c r="T59" s="97">
        <v>4704</v>
      </c>
      <c r="U59" s="97">
        <v>1092534</v>
      </c>
    </row>
    <row r="60" spans="3:21" ht="12" customHeight="1"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45"/>
      <c r="O60" s="20"/>
      <c r="P60" s="20"/>
      <c r="Q60" s="20"/>
      <c r="R60" s="20"/>
      <c r="S60" s="20"/>
      <c r="T60" s="20"/>
      <c r="U60" s="20"/>
    </row>
    <row r="61" spans="3:21" ht="12" customHeight="1">
      <c r="C61" s="130" t="s">
        <v>9</v>
      </c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45"/>
      <c r="O61" s="20">
        <v>683426</v>
      </c>
      <c r="P61" s="20">
        <v>344195</v>
      </c>
      <c r="Q61" s="20">
        <v>339231</v>
      </c>
      <c r="R61" s="20">
        <v>28943</v>
      </c>
      <c r="S61" s="20">
        <v>241446</v>
      </c>
      <c r="T61" s="20">
        <v>6503</v>
      </c>
      <c r="U61" s="20">
        <v>1880295</v>
      </c>
    </row>
    <row r="62" spans="3:21" ht="12" customHeight="1"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45"/>
      <c r="O62" s="20"/>
      <c r="P62" s="20"/>
      <c r="Q62" s="20"/>
      <c r="R62" s="20"/>
      <c r="S62" s="20"/>
      <c r="T62" s="20"/>
      <c r="U62" s="20"/>
    </row>
    <row r="63" spans="3:21" ht="12" customHeight="1">
      <c r="C63" s="130" t="s">
        <v>8</v>
      </c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45"/>
      <c r="O63" s="20">
        <v>442586</v>
      </c>
      <c r="P63" s="20">
        <v>222034</v>
      </c>
      <c r="Q63" s="20">
        <v>220552</v>
      </c>
      <c r="R63" s="20">
        <v>20112</v>
      </c>
      <c r="S63" s="20">
        <v>151208</v>
      </c>
      <c r="T63" s="20">
        <v>4437</v>
      </c>
      <c r="U63" s="20">
        <v>740336</v>
      </c>
    </row>
    <row r="64" spans="3:21" ht="12" customHeight="1"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45"/>
      <c r="O64" s="20"/>
      <c r="P64" s="20"/>
      <c r="Q64" s="20"/>
      <c r="R64" s="20"/>
      <c r="S64" s="20"/>
      <c r="T64" s="20"/>
      <c r="U64" s="20"/>
    </row>
    <row r="65" spans="2:21" ht="12" customHeight="1">
      <c r="C65" s="130" t="s">
        <v>7</v>
      </c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45"/>
      <c r="O65" s="20">
        <v>678967</v>
      </c>
      <c r="P65" s="20">
        <v>343701</v>
      </c>
      <c r="Q65" s="20">
        <v>335266</v>
      </c>
      <c r="R65" s="20">
        <v>23599</v>
      </c>
      <c r="S65" s="20">
        <v>204212</v>
      </c>
      <c r="T65" s="20">
        <v>4969</v>
      </c>
      <c r="U65" s="20">
        <v>1217896</v>
      </c>
    </row>
    <row r="66" spans="2:21" ht="12" customHeight="1">
      <c r="N66" s="11"/>
    </row>
    <row r="67" spans="2:21" ht="12" customHeight="1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7"/>
      <c r="O67" s="19"/>
      <c r="P67" s="19"/>
      <c r="Q67" s="19"/>
      <c r="R67" s="19"/>
      <c r="S67" s="19"/>
      <c r="T67" s="19"/>
      <c r="U67" s="19"/>
    </row>
    <row r="68" spans="2:21" ht="12" customHeight="1">
      <c r="N68" s="11"/>
      <c r="O68" s="150" t="s">
        <v>51</v>
      </c>
      <c r="P68" s="151"/>
      <c r="Q68" s="152"/>
      <c r="R68" s="156" t="s">
        <v>50</v>
      </c>
      <c r="S68" s="157"/>
      <c r="T68" s="144" t="s">
        <v>49</v>
      </c>
      <c r="U68" s="144"/>
    </row>
    <row r="69" spans="2:21" ht="12" customHeight="1">
      <c r="C69" s="131" t="s">
        <v>6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1"/>
      <c r="O69" s="150"/>
      <c r="P69" s="151"/>
      <c r="Q69" s="152"/>
      <c r="R69" s="158"/>
      <c r="S69" s="157"/>
      <c r="T69" s="144"/>
      <c r="U69" s="161"/>
    </row>
    <row r="70" spans="2:21" ht="12" customHeight="1"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1"/>
      <c r="O70" s="150"/>
      <c r="P70" s="151"/>
      <c r="Q70" s="152"/>
      <c r="R70" s="158"/>
      <c r="S70" s="157"/>
      <c r="T70" s="144"/>
      <c r="U70" s="161"/>
    </row>
    <row r="71" spans="2:21" ht="12" customHeight="1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9"/>
      <c r="O71" s="153"/>
      <c r="P71" s="154"/>
      <c r="Q71" s="155"/>
      <c r="R71" s="159"/>
      <c r="S71" s="160"/>
      <c r="T71" s="162"/>
      <c r="U71" s="162"/>
    </row>
    <row r="72" spans="2:21" ht="12" customHeight="1">
      <c r="C72" s="145" t="s">
        <v>4</v>
      </c>
      <c r="D72" s="145"/>
      <c r="E72" s="5" t="s">
        <v>48</v>
      </c>
      <c r="F72" s="148">
        <v>-1</v>
      </c>
      <c r="G72" s="148"/>
      <c r="H72" s="4" t="s">
        <v>47</v>
      </c>
      <c r="N72" s="41"/>
    </row>
    <row r="73" spans="2:21">
      <c r="F73" s="143">
        <v>-2</v>
      </c>
      <c r="G73" s="143"/>
      <c r="H73" s="3" t="s">
        <v>137</v>
      </c>
      <c r="N73" s="32"/>
    </row>
    <row r="74" spans="2:21">
      <c r="N74" s="32"/>
    </row>
  </sheetData>
  <mergeCells count="60">
    <mergeCell ref="F73:G73"/>
    <mergeCell ref="A1:N2"/>
    <mergeCell ref="O68:Q71"/>
    <mergeCell ref="R68:S71"/>
    <mergeCell ref="T68:U71"/>
    <mergeCell ref="B5:U5"/>
    <mergeCell ref="C11:M11"/>
    <mergeCell ref="O8:Q8"/>
    <mergeCell ref="O9:Q9"/>
    <mergeCell ref="R8:R9"/>
    <mergeCell ref="S8:S9"/>
    <mergeCell ref="C18:M18"/>
    <mergeCell ref="C21:M21"/>
    <mergeCell ref="C22:M22"/>
    <mergeCell ref="C23:M23"/>
    <mergeCell ref="C24:M24"/>
    <mergeCell ref="C25:M25"/>
    <mergeCell ref="C26:M26"/>
    <mergeCell ref="C27:M27"/>
    <mergeCell ref="C28:M28"/>
    <mergeCell ref="C29:M29"/>
    <mergeCell ref="C30:M30"/>
    <mergeCell ref="C31:M31"/>
    <mergeCell ref="C32:M32"/>
    <mergeCell ref="C33:M33"/>
    <mergeCell ref="C34:M34"/>
    <mergeCell ref="C35:M35"/>
    <mergeCell ref="C36:M36"/>
    <mergeCell ref="C37:M37"/>
    <mergeCell ref="C38:M38"/>
    <mergeCell ref="C39:M39"/>
    <mergeCell ref="C40:M40"/>
    <mergeCell ref="C41:M41"/>
    <mergeCell ref="C42:M42"/>
    <mergeCell ref="C43:M43"/>
    <mergeCell ref="C44:M44"/>
    <mergeCell ref="C45:M45"/>
    <mergeCell ref="C46:M46"/>
    <mergeCell ref="C47:M47"/>
    <mergeCell ref="C48:M48"/>
    <mergeCell ref="C49:M49"/>
    <mergeCell ref="C50:M50"/>
    <mergeCell ref="C62:M62"/>
    <mergeCell ref="C51:M51"/>
    <mergeCell ref="C52:M52"/>
    <mergeCell ref="C53:M53"/>
    <mergeCell ref="C54:M54"/>
    <mergeCell ref="C55:M55"/>
    <mergeCell ref="C56:M56"/>
    <mergeCell ref="C57:M57"/>
    <mergeCell ref="C58:M58"/>
    <mergeCell ref="C59:M59"/>
    <mergeCell ref="C60:M60"/>
    <mergeCell ref="C61:M61"/>
    <mergeCell ref="C63:M63"/>
    <mergeCell ref="C64:M64"/>
    <mergeCell ref="C65:M65"/>
    <mergeCell ref="C72:D72"/>
    <mergeCell ref="C69:M70"/>
    <mergeCell ref="F72:G72"/>
  </mergeCells>
  <phoneticPr fontId="3"/>
  <printOptions horizontalCentered="1"/>
  <pageMargins left="0.47244094488188981" right="0.39370078740157483" top="0.31496062992125984" bottom="0.39370078740157483" header="0" footer="0"/>
  <pageSetup paperSize="9" scale="9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2"/>
  <sheetViews>
    <sheetView view="pageBreakPreview" zoomScaleNormal="100" zoomScaleSheetLayoutView="100" workbookViewId="0"/>
  </sheetViews>
  <sheetFormatPr defaultRowHeight="13.5"/>
  <cols>
    <col min="1" max="1" width="1" customWidth="1"/>
    <col min="2" max="3" width="15.25" customWidth="1"/>
    <col min="4" max="6" width="15.625" customWidth="1"/>
    <col min="7" max="18" width="1.625" customWidth="1"/>
  </cols>
  <sheetData>
    <row r="1" spans="2:18" ht="11.1" customHeight="1">
      <c r="G1" s="122">
        <f>'260'!A1+1</f>
        <v>261</v>
      </c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</row>
    <row r="2" spans="2:18" ht="11.1" customHeight="1"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</row>
    <row r="3" spans="2:18" ht="11.1" customHeight="1"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ht="11.1" customHeight="1"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2:18" ht="18" customHeight="1">
      <c r="B5" s="164" t="s">
        <v>81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</row>
    <row r="6" spans="2:18" ht="12.95" customHeight="1"/>
    <row r="7" spans="2:18" ht="14.1" customHeight="1">
      <c r="B7" s="41"/>
      <c r="C7" s="43"/>
      <c r="D7" s="50"/>
      <c r="E7" s="41"/>
      <c r="F7" s="41"/>
      <c r="G7" s="42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2:18" ht="14.1" customHeight="1">
      <c r="B8" s="47" t="s">
        <v>80</v>
      </c>
      <c r="C8" s="34" t="s">
        <v>79</v>
      </c>
      <c r="D8" s="55" t="s">
        <v>78</v>
      </c>
      <c r="E8" s="144" t="s">
        <v>77</v>
      </c>
      <c r="F8" s="144"/>
      <c r="G8" s="52"/>
    </row>
    <row r="9" spans="2:18" ht="14.1" customHeight="1">
      <c r="B9" s="32"/>
      <c r="C9" s="34" t="s">
        <v>76</v>
      </c>
      <c r="D9" s="55" t="s">
        <v>75</v>
      </c>
      <c r="E9" s="144" t="s">
        <v>74</v>
      </c>
      <c r="F9" s="144"/>
      <c r="G9" s="52"/>
    </row>
    <row r="10" spans="2:18" ht="14.1" customHeight="1">
      <c r="B10" s="32"/>
      <c r="C10" s="40"/>
      <c r="D10" s="55" t="s">
        <v>73</v>
      </c>
      <c r="E10" s="32"/>
      <c r="F10" s="32"/>
      <c r="G10" s="52"/>
    </row>
    <row r="11" spans="2:18" ht="14.1" customHeight="1">
      <c r="B11" s="32"/>
      <c r="C11" s="40"/>
      <c r="D11" s="47" t="s">
        <v>72</v>
      </c>
      <c r="E11" s="49"/>
      <c r="F11" s="49"/>
      <c r="G11" s="32"/>
      <c r="H11" s="131" t="s">
        <v>42</v>
      </c>
      <c r="I11" s="131"/>
      <c r="J11" s="131"/>
      <c r="K11" s="131"/>
      <c r="L11" s="131"/>
      <c r="M11" s="131"/>
      <c r="N11" s="131"/>
      <c r="O11" s="131"/>
      <c r="P11" s="131"/>
    </row>
    <row r="12" spans="2:18" ht="14.1" customHeight="1">
      <c r="B12" s="47" t="s">
        <v>71</v>
      </c>
      <c r="C12" s="34" t="s">
        <v>71</v>
      </c>
      <c r="D12" s="32"/>
      <c r="E12" s="40"/>
      <c r="F12" s="40"/>
      <c r="G12" s="32"/>
    </row>
    <row r="13" spans="2:18" ht="14.1" customHeight="1">
      <c r="B13" s="54">
        <v>41274</v>
      </c>
      <c r="C13" s="53">
        <v>41274</v>
      </c>
      <c r="D13" s="32"/>
      <c r="E13" s="34" t="s">
        <v>70</v>
      </c>
      <c r="F13" s="34" t="s">
        <v>69</v>
      </c>
      <c r="G13" s="32"/>
    </row>
    <row r="14" spans="2:18" ht="14.1" customHeight="1">
      <c r="B14" s="47" t="s">
        <v>68</v>
      </c>
      <c r="C14" s="34" t="s">
        <v>68</v>
      </c>
      <c r="D14" s="32"/>
      <c r="E14" s="40"/>
      <c r="F14" s="40"/>
      <c r="G14" s="32"/>
    </row>
    <row r="15" spans="2:18" ht="14.1" customHeight="1">
      <c r="B15" s="19"/>
      <c r="C15" s="31"/>
      <c r="D15" s="17"/>
      <c r="E15" s="31"/>
      <c r="F15" s="31"/>
      <c r="G15" s="30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2:18" ht="12" customHeight="1">
      <c r="C16" s="46" t="s">
        <v>52</v>
      </c>
      <c r="D16" s="46" t="s">
        <v>67</v>
      </c>
      <c r="E16" s="46" t="s">
        <v>67</v>
      </c>
      <c r="F16" s="46" t="s">
        <v>67</v>
      </c>
      <c r="G16" s="13"/>
    </row>
    <row r="17" spans="2:16" ht="12" customHeight="1">
      <c r="G17" s="52"/>
    </row>
    <row r="18" spans="2:16" ht="12" customHeight="1">
      <c r="B18" s="26">
        <f>SUM(B21:B65)</f>
        <v>11921</v>
      </c>
      <c r="C18" s="26">
        <f>SUM(C21:C65)</f>
        <v>3522735</v>
      </c>
      <c r="D18" s="26">
        <f>SUM(D21,D23,D25,D27,D29,D31,D33,D35,D37,D39,D41,D43,D45,D47,D49,D51,D53,D55,D57,D59,D61,D63,D65)</f>
        <v>3203075472</v>
      </c>
      <c r="E18" s="26">
        <f>SUM(E21,E23,E25,E27,E29,E31,E33,E35,E37,E39,E41,E43,E45,E47,E49,E51,E53,E55,E57,E59,E61,E63,E65)</f>
        <v>3258147364</v>
      </c>
      <c r="F18" s="26">
        <f>SUM(F21,F23,F25,F27,F29,F31,F33,F35,F37,F39,F41,F43,F45,F47,F49,F51,F53,F55,F57,F59,F61,F63,F65)</f>
        <v>3144193496</v>
      </c>
      <c r="G18" s="52"/>
      <c r="H18" s="133" t="s">
        <v>30</v>
      </c>
      <c r="I18" s="133"/>
      <c r="J18" s="133"/>
      <c r="K18" s="133"/>
      <c r="L18" s="133"/>
      <c r="M18" s="133"/>
      <c r="N18" s="133"/>
      <c r="O18" s="133"/>
      <c r="P18" s="133"/>
    </row>
    <row r="19" spans="2:16" ht="12" customHeight="1">
      <c r="G19" s="52"/>
    </row>
    <row r="20" spans="2:16" ht="12" customHeight="1">
      <c r="G20" s="52"/>
    </row>
    <row r="21" spans="2:16" ht="12" customHeight="1">
      <c r="B21" s="20">
        <v>144</v>
      </c>
      <c r="C21" s="20">
        <v>30676</v>
      </c>
      <c r="D21" s="20">
        <v>46736260</v>
      </c>
      <c r="E21" s="20">
        <v>47079210</v>
      </c>
      <c r="F21" s="20">
        <v>45447938</v>
      </c>
      <c r="G21" s="52"/>
      <c r="H21" s="130" t="s">
        <v>29</v>
      </c>
      <c r="I21" s="130"/>
      <c r="J21" s="130"/>
      <c r="K21" s="130"/>
      <c r="L21" s="130"/>
      <c r="M21" s="130"/>
      <c r="N21" s="130"/>
      <c r="O21" s="130"/>
      <c r="P21" s="130"/>
    </row>
    <row r="22" spans="2:16" ht="12" customHeight="1">
      <c r="B22" s="20"/>
      <c r="C22" s="20"/>
      <c r="D22" s="20"/>
      <c r="E22" s="20"/>
      <c r="F22" s="20"/>
      <c r="G22" s="52"/>
    </row>
    <row r="23" spans="2:16" ht="12" customHeight="1">
      <c r="B23" s="20">
        <v>215</v>
      </c>
      <c r="C23" s="20">
        <v>60771</v>
      </c>
      <c r="D23" s="20">
        <v>79179069</v>
      </c>
      <c r="E23" s="20">
        <v>78671108</v>
      </c>
      <c r="F23" s="20">
        <v>76262386</v>
      </c>
      <c r="G23" s="52"/>
      <c r="H23" s="130" t="s">
        <v>28</v>
      </c>
      <c r="I23" s="130"/>
      <c r="J23" s="130"/>
      <c r="K23" s="130"/>
      <c r="L23" s="130"/>
      <c r="M23" s="130"/>
      <c r="N23" s="130"/>
      <c r="O23" s="130"/>
      <c r="P23" s="130"/>
    </row>
    <row r="24" spans="2:16" ht="12" customHeight="1">
      <c r="B24" s="20"/>
      <c r="C24" s="20"/>
      <c r="D24" s="20"/>
      <c r="E24" s="20"/>
      <c r="F24" s="20"/>
      <c r="G24" s="52"/>
    </row>
    <row r="25" spans="2:16" ht="12" customHeight="1">
      <c r="B25" s="20">
        <v>183</v>
      </c>
      <c r="C25" s="20">
        <v>57342</v>
      </c>
      <c r="D25" s="20">
        <v>115724815</v>
      </c>
      <c r="E25" s="20">
        <v>107104357</v>
      </c>
      <c r="F25" s="20">
        <v>100128063</v>
      </c>
      <c r="G25" s="52"/>
      <c r="H25" s="130" t="s">
        <v>27</v>
      </c>
      <c r="I25" s="130"/>
      <c r="J25" s="130"/>
      <c r="K25" s="130"/>
      <c r="L25" s="130"/>
      <c r="M25" s="130"/>
      <c r="N25" s="130"/>
      <c r="O25" s="130"/>
      <c r="P25" s="130"/>
    </row>
    <row r="26" spans="2:16" ht="12" customHeight="1">
      <c r="B26" s="20"/>
      <c r="C26" s="20"/>
      <c r="D26" s="20"/>
      <c r="E26" s="20"/>
      <c r="F26" s="20"/>
      <c r="G26" s="52"/>
    </row>
    <row r="27" spans="2:16" ht="12" customHeight="1">
      <c r="B27" s="20">
        <v>405</v>
      </c>
      <c r="C27" s="20">
        <v>238907</v>
      </c>
      <c r="D27" s="20">
        <v>135806347</v>
      </c>
      <c r="E27" s="20">
        <v>132169660</v>
      </c>
      <c r="F27" s="20">
        <v>128755178</v>
      </c>
      <c r="G27" s="52"/>
      <c r="H27" s="130" t="s">
        <v>26</v>
      </c>
      <c r="I27" s="130"/>
      <c r="J27" s="130"/>
      <c r="K27" s="130"/>
      <c r="L27" s="130"/>
      <c r="M27" s="130"/>
      <c r="N27" s="130"/>
      <c r="O27" s="130"/>
      <c r="P27" s="130"/>
    </row>
    <row r="28" spans="2:16" ht="12" customHeight="1">
      <c r="B28" s="20"/>
      <c r="C28" s="20"/>
      <c r="D28" s="20"/>
      <c r="E28" s="20"/>
      <c r="F28" s="20"/>
      <c r="G28" s="52"/>
    </row>
    <row r="29" spans="2:16" ht="12" customHeight="1">
      <c r="B29" s="20">
        <v>388</v>
      </c>
      <c r="C29" s="20">
        <v>124058</v>
      </c>
      <c r="D29" s="20">
        <v>70695028</v>
      </c>
      <c r="E29" s="20">
        <v>76372198</v>
      </c>
      <c r="F29" s="20">
        <v>72619845</v>
      </c>
      <c r="G29" s="52"/>
      <c r="H29" s="130" t="s">
        <v>25</v>
      </c>
      <c r="I29" s="130"/>
      <c r="J29" s="130"/>
      <c r="K29" s="130"/>
      <c r="L29" s="130"/>
      <c r="M29" s="130"/>
      <c r="N29" s="130"/>
      <c r="O29" s="130"/>
      <c r="P29" s="130"/>
    </row>
    <row r="30" spans="2:16" ht="12" customHeight="1">
      <c r="B30" s="20"/>
      <c r="C30" s="20"/>
      <c r="D30" s="20"/>
      <c r="E30" s="20"/>
      <c r="F30" s="20"/>
      <c r="G30" s="52"/>
    </row>
    <row r="31" spans="2:16" ht="12" customHeight="1">
      <c r="B31" s="20">
        <v>570</v>
      </c>
      <c r="C31" s="20">
        <v>84354</v>
      </c>
      <c r="D31" s="20">
        <v>89256955</v>
      </c>
      <c r="E31" s="20">
        <v>94929957</v>
      </c>
      <c r="F31" s="20">
        <v>91759640</v>
      </c>
      <c r="G31" s="52"/>
      <c r="H31" s="130" t="s">
        <v>24</v>
      </c>
      <c r="I31" s="130"/>
      <c r="J31" s="130"/>
      <c r="K31" s="130"/>
      <c r="L31" s="130"/>
      <c r="M31" s="130"/>
      <c r="N31" s="130"/>
      <c r="O31" s="130"/>
      <c r="P31" s="130"/>
    </row>
    <row r="32" spans="2:16" ht="12" customHeight="1">
      <c r="B32" s="20"/>
      <c r="C32" s="20"/>
      <c r="D32" s="20"/>
      <c r="E32" s="20"/>
      <c r="F32" s="20"/>
      <c r="G32" s="52"/>
    </row>
    <row r="33" spans="2:16" ht="12" customHeight="1">
      <c r="B33" s="20">
        <v>1032</v>
      </c>
      <c r="C33" s="20">
        <v>274213</v>
      </c>
      <c r="D33" s="20">
        <v>100409371</v>
      </c>
      <c r="E33" s="20">
        <v>106633645</v>
      </c>
      <c r="F33" s="20">
        <v>103849485</v>
      </c>
      <c r="G33" s="52"/>
      <c r="H33" s="130" t="s">
        <v>23</v>
      </c>
      <c r="I33" s="130"/>
      <c r="J33" s="130"/>
      <c r="K33" s="130"/>
      <c r="L33" s="130"/>
      <c r="M33" s="130"/>
      <c r="N33" s="130"/>
      <c r="O33" s="130"/>
      <c r="P33" s="130"/>
    </row>
    <row r="34" spans="2:16" ht="12" customHeight="1">
      <c r="B34" s="20"/>
      <c r="C34" s="20"/>
      <c r="D34" s="20"/>
      <c r="E34" s="20"/>
      <c r="F34" s="20"/>
      <c r="G34" s="52"/>
    </row>
    <row r="35" spans="2:16" ht="12" customHeight="1">
      <c r="B35" s="20">
        <v>774</v>
      </c>
      <c r="C35" s="20">
        <v>304593</v>
      </c>
      <c r="D35" s="20">
        <v>162517789</v>
      </c>
      <c r="E35" s="20">
        <v>166317927</v>
      </c>
      <c r="F35" s="20">
        <v>161188023</v>
      </c>
      <c r="G35" s="52"/>
      <c r="H35" s="130" t="s">
        <v>22</v>
      </c>
      <c r="I35" s="130"/>
      <c r="J35" s="130"/>
      <c r="K35" s="130"/>
      <c r="L35" s="130"/>
      <c r="M35" s="130"/>
      <c r="N35" s="130"/>
      <c r="O35" s="130"/>
      <c r="P35" s="130"/>
    </row>
    <row r="36" spans="2:16" ht="12" customHeight="1">
      <c r="B36" s="20"/>
      <c r="C36" s="20"/>
      <c r="D36" s="20"/>
      <c r="E36" s="20"/>
      <c r="F36" s="20"/>
      <c r="G36" s="52"/>
    </row>
    <row r="37" spans="2:16" ht="12" customHeight="1">
      <c r="B37" s="20">
        <v>528</v>
      </c>
      <c r="C37" s="20">
        <v>116328</v>
      </c>
      <c r="D37" s="20">
        <v>132823786</v>
      </c>
      <c r="E37" s="20">
        <v>132528324</v>
      </c>
      <c r="F37" s="20">
        <v>128881487</v>
      </c>
      <c r="G37" s="52"/>
      <c r="H37" s="130" t="s">
        <v>21</v>
      </c>
      <c r="I37" s="130"/>
      <c r="J37" s="130"/>
      <c r="K37" s="130"/>
      <c r="L37" s="130"/>
      <c r="M37" s="130"/>
      <c r="N37" s="130"/>
      <c r="O37" s="130"/>
      <c r="P37" s="130"/>
    </row>
    <row r="38" spans="2:16" ht="12" customHeight="1">
      <c r="B38" s="20"/>
      <c r="C38" s="20"/>
      <c r="D38" s="20"/>
      <c r="E38" s="20"/>
      <c r="F38" s="20"/>
      <c r="G38" s="52"/>
    </row>
    <row r="39" spans="2:16" ht="12" customHeight="1">
      <c r="B39" s="20">
        <v>155</v>
      </c>
      <c r="C39" s="20">
        <v>48723</v>
      </c>
      <c r="D39" s="20">
        <v>80236467</v>
      </c>
      <c r="E39" s="20">
        <v>87806389</v>
      </c>
      <c r="F39" s="20">
        <v>83400711</v>
      </c>
      <c r="G39" s="52"/>
      <c r="H39" s="130" t="s">
        <v>20</v>
      </c>
      <c r="I39" s="130"/>
      <c r="J39" s="130"/>
      <c r="K39" s="130"/>
      <c r="L39" s="130"/>
      <c r="M39" s="130"/>
      <c r="N39" s="130"/>
      <c r="O39" s="130"/>
      <c r="P39" s="130"/>
    </row>
    <row r="40" spans="2:16" ht="12" customHeight="1">
      <c r="B40" s="20"/>
      <c r="C40" s="20"/>
      <c r="D40" s="20"/>
      <c r="E40" s="20"/>
      <c r="F40" s="20"/>
      <c r="G40" s="52"/>
    </row>
    <row r="41" spans="2:16" ht="12" customHeight="1">
      <c r="B41" s="20">
        <v>1748</v>
      </c>
      <c r="C41" s="20">
        <v>473035</v>
      </c>
      <c r="D41" s="20">
        <v>230326705</v>
      </c>
      <c r="E41" s="20">
        <v>230149914</v>
      </c>
      <c r="F41" s="20">
        <v>219820346</v>
      </c>
      <c r="G41" s="52"/>
      <c r="H41" s="130" t="s">
        <v>19</v>
      </c>
      <c r="I41" s="130"/>
      <c r="J41" s="130"/>
      <c r="K41" s="130"/>
      <c r="L41" s="130"/>
      <c r="M41" s="130"/>
      <c r="N41" s="130"/>
      <c r="O41" s="130"/>
      <c r="P41" s="130"/>
    </row>
    <row r="42" spans="2:16" ht="12" customHeight="1">
      <c r="B42" s="20"/>
      <c r="C42" s="20"/>
      <c r="D42" s="20"/>
      <c r="E42" s="20"/>
      <c r="F42" s="20"/>
      <c r="G42" s="52"/>
    </row>
    <row r="43" spans="2:16" ht="12" customHeight="1">
      <c r="B43" s="20">
        <v>202</v>
      </c>
      <c r="C43" s="20">
        <v>39169</v>
      </c>
      <c r="D43" s="20">
        <v>239942545</v>
      </c>
      <c r="E43" s="20">
        <v>237604174</v>
      </c>
      <c r="F43" s="20">
        <v>233442042</v>
      </c>
      <c r="G43" s="52"/>
      <c r="H43" s="130" t="s">
        <v>18</v>
      </c>
      <c r="I43" s="130"/>
      <c r="J43" s="130"/>
      <c r="K43" s="130"/>
      <c r="L43" s="130"/>
      <c r="M43" s="130"/>
      <c r="N43" s="130"/>
      <c r="O43" s="130"/>
      <c r="P43" s="130"/>
    </row>
    <row r="44" spans="2:16" ht="12" customHeight="1">
      <c r="B44" s="20"/>
      <c r="C44" s="20"/>
      <c r="D44" s="20"/>
      <c r="E44" s="20"/>
      <c r="F44" s="20"/>
      <c r="G44" s="52"/>
    </row>
    <row r="45" spans="2:16" ht="12" customHeight="1">
      <c r="B45" s="20">
        <v>71</v>
      </c>
      <c r="C45" s="20">
        <v>23153</v>
      </c>
      <c r="D45" s="20">
        <v>74690191</v>
      </c>
      <c r="E45" s="20">
        <v>77644132</v>
      </c>
      <c r="F45" s="20">
        <v>71192082</v>
      </c>
      <c r="G45" s="52"/>
      <c r="H45" s="130" t="s">
        <v>17</v>
      </c>
      <c r="I45" s="130"/>
      <c r="J45" s="130"/>
      <c r="K45" s="130"/>
      <c r="L45" s="130"/>
      <c r="M45" s="130"/>
      <c r="N45" s="130"/>
      <c r="O45" s="130"/>
      <c r="P45" s="130"/>
    </row>
    <row r="46" spans="2:16" ht="12" customHeight="1">
      <c r="B46" s="20"/>
      <c r="C46" s="20"/>
      <c r="D46" s="20"/>
      <c r="E46" s="20"/>
      <c r="F46" s="20"/>
      <c r="G46" s="52"/>
    </row>
    <row r="47" spans="2:16" ht="12" customHeight="1">
      <c r="B47" s="20">
        <v>105</v>
      </c>
      <c r="C47" s="20">
        <v>17055</v>
      </c>
      <c r="D47" s="20">
        <v>115553648</v>
      </c>
      <c r="E47" s="20">
        <v>114533421</v>
      </c>
      <c r="F47" s="20">
        <v>112502184</v>
      </c>
      <c r="G47" s="52"/>
      <c r="H47" s="130" t="s">
        <v>16</v>
      </c>
      <c r="I47" s="130"/>
      <c r="J47" s="130"/>
      <c r="K47" s="130"/>
      <c r="L47" s="130"/>
      <c r="M47" s="130"/>
      <c r="N47" s="130"/>
      <c r="O47" s="130"/>
      <c r="P47" s="130"/>
    </row>
    <row r="48" spans="2:16" ht="12" customHeight="1">
      <c r="B48" s="20"/>
      <c r="C48" s="20"/>
      <c r="D48" s="20"/>
      <c r="E48" s="20"/>
      <c r="F48" s="20"/>
      <c r="G48" s="52"/>
    </row>
    <row r="49" spans="2:16" ht="12" customHeight="1">
      <c r="B49" s="20">
        <v>111</v>
      </c>
      <c r="C49" s="20">
        <v>23126</v>
      </c>
      <c r="D49" s="20">
        <v>155738675</v>
      </c>
      <c r="E49" s="20">
        <v>167778624</v>
      </c>
      <c r="F49" s="20">
        <v>160664508</v>
      </c>
      <c r="G49" s="52"/>
      <c r="H49" s="130" t="s">
        <v>15</v>
      </c>
      <c r="I49" s="130"/>
      <c r="J49" s="130"/>
      <c r="K49" s="130"/>
      <c r="L49" s="130"/>
      <c r="M49" s="130"/>
      <c r="N49" s="130"/>
      <c r="O49" s="130"/>
      <c r="P49" s="130"/>
    </row>
    <row r="50" spans="2:16" ht="12" customHeight="1">
      <c r="B50" s="20"/>
      <c r="C50" s="20"/>
      <c r="D50" s="20"/>
      <c r="E50" s="20"/>
      <c r="F50" s="20"/>
      <c r="G50" s="52"/>
    </row>
    <row r="51" spans="2:16" ht="12" customHeight="1">
      <c r="B51" s="20">
        <v>219</v>
      </c>
      <c r="C51" s="20">
        <v>53533</v>
      </c>
      <c r="D51" s="20">
        <v>100062731</v>
      </c>
      <c r="E51" s="20">
        <v>104426142</v>
      </c>
      <c r="F51" s="20">
        <v>101197755</v>
      </c>
      <c r="G51" s="52"/>
      <c r="H51" s="130" t="s">
        <v>14</v>
      </c>
      <c r="I51" s="130"/>
      <c r="J51" s="130"/>
      <c r="K51" s="130"/>
      <c r="L51" s="130"/>
      <c r="M51" s="130"/>
      <c r="N51" s="130"/>
      <c r="O51" s="130"/>
      <c r="P51" s="130"/>
    </row>
    <row r="52" spans="2:16" ht="12" customHeight="1">
      <c r="B52" s="20"/>
      <c r="C52" s="20"/>
      <c r="D52" s="20"/>
      <c r="E52" s="20"/>
      <c r="F52" s="20"/>
      <c r="G52" s="52"/>
    </row>
    <row r="53" spans="2:16" ht="12" customHeight="1">
      <c r="B53" s="20">
        <v>385</v>
      </c>
      <c r="C53" s="20">
        <v>200236</v>
      </c>
      <c r="D53" s="20">
        <v>133408026</v>
      </c>
      <c r="E53" s="20">
        <v>131717199</v>
      </c>
      <c r="F53" s="20">
        <v>126900427</v>
      </c>
      <c r="G53" s="52"/>
      <c r="H53" s="130" t="s">
        <v>13</v>
      </c>
      <c r="I53" s="130"/>
      <c r="J53" s="130"/>
      <c r="K53" s="130"/>
      <c r="L53" s="130"/>
      <c r="M53" s="130"/>
      <c r="N53" s="130"/>
      <c r="O53" s="130"/>
      <c r="P53" s="130"/>
    </row>
    <row r="54" spans="2:16" ht="12" customHeight="1">
      <c r="B54" s="20"/>
      <c r="C54" s="20"/>
      <c r="D54" s="20"/>
      <c r="E54" s="20"/>
      <c r="F54" s="20"/>
      <c r="G54" s="52"/>
    </row>
    <row r="55" spans="2:16" ht="12" customHeight="1">
      <c r="B55" s="20">
        <v>648</v>
      </c>
      <c r="C55" s="20">
        <v>92324</v>
      </c>
      <c r="D55" s="20">
        <v>86033105</v>
      </c>
      <c r="E55" s="20">
        <v>84723084</v>
      </c>
      <c r="F55" s="20">
        <v>82643006</v>
      </c>
      <c r="G55" s="52"/>
      <c r="H55" s="130" t="s">
        <v>12</v>
      </c>
      <c r="I55" s="130"/>
      <c r="J55" s="130"/>
      <c r="K55" s="130"/>
      <c r="L55" s="130"/>
      <c r="M55" s="130"/>
      <c r="N55" s="130"/>
      <c r="O55" s="130"/>
      <c r="P55" s="130"/>
    </row>
    <row r="56" spans="2:16" ht="12" customHeight="1">
      <c r="B56" s="20"/>
      <c r="C56" s="20"/>
      <c r="D56" s="20"/>
      <c r="E56" s="20"/>
      <c r="F56" s="20"/>
      <c r="G56" s="52"/>
    </row>
    <row r="57" spans="2:16" ht="12" customHeight="1">
      <c r="B57" s="20">
        <v>857</v>
      </c>
      <c r="C57" s="20">
        <v>553209</v>
      </c>
      <c r="D57" s="20">
        <v>178772610</v>
      </c>
      <c r="E57" s="20">
        <v>181570701</v>
      </c>
      <c r="F57" s="20">
        <v>177770463</v>
      </c>
      <c r="G57" s="52"/>
      <c r="H57" s="130" t="s">
        <v>11</v>
      </c>
      <c r="I57" s="130"/>
      <c r="J57" s="130"/>
      <c r="K57" s="130"/>
      <c r="L57" s="130"/>
      <c r="M57" s="130"/>
      <c r="N57" s="130"/>
      <c r="O57" s="130"/>
      <c r="P57" s="130"/>
    </row>
    <row r="58" spans="2:16" ht="12" customHeight="1">
      <c r="B58" s="20"/>
      <c r="C58" s="20"/>
      <c r="D58" s="20"/>
      <c r="E58" s="20"/>
      <c r="F58" s="20"/>
      <c r="G58" s="52"/>
    </row>
    <row r="59" spans="2:16" ht="12" customHeight="1">
      <c r="B59" s="97">
        <v>242</v>
      </c>
      <c r="C59" s="97">
        <v>69894</v>
      </c>
      <c r="D59" s="97">
        <v>230403111</v>
      </c>
      <c r="E59" s="97">
        <v>228072838</v>
      </c>
      <c r="F59" s="97">
        <v>222589895</v>
      </c>
      <c r="G59" s="99"/>
      <c r="H59" s="132" t="s">
        <v>10</v>
      </c>
      <c r="I59" s="132"/>
      <c r="J59" s="132"/>
      <c r="K59" s="132"/>
      <c r="L59" s="132"/>
      <c r="M59" s="132"/>
      <c r="N59" s="132"/>
      <c r="O59" s="132"/>
      <c r="P59" s="132"/>
    </row>
    <row r="60" spans="2:16" ht="12" customHeight="1">
      <c r="B60" s="20"/>
      <c r="C60" s="20"/>
      <c r="D60" s="20"/>
      <c r="E60" s="20"/>
      <c r="F60" s="20"/>
      <c r="G60" s="52"/>
    </row>
    <row r="61" spans="2:16" ht="12" customHeight="1">
      <c r="B61" s="20">
        <v>1048</v>
      </c>
      <c r="C61" s="20">
        <v>244805</v>
      </c>
      <c r="D61" s="20">
        <v>258954002</v>
      </c>
      <c r="E61" s="20">
        <v>248738818</v>
      </c>
      <c r="F61" s="20">
        <v>242010418</v>
      </c>
      <c r="G61" s="52"/>
      <c r="H61" s="130" t="s">
        <v>9</v>
      </c>
      <c r="I61" s="130"/>
      <c r="J61" s="130"/>
      <c r="K61" s="130"/>
      <c r="L61" s="130"/>
      <c r="M61" s="130"/>
      <c r="N61" s="130"/>
      <c r="O61" s="130"/>
      <c r="P61" s="130"/>
    </row>
    <row r="62" spans="2:16" ht="12" customHeight="1">
      <c r="B62" s="20"/>
      <c r="C62" s="20"/>
      <c r="D62" s="20"/>
      <c r="E62" s="20"/>
      <c r="F62" s="20"/>
      <c r="G62" s="52"/>
    </row>
    <row r="63" spans="2:16" ht="12" customHeight="1">
      <c r="B63" s="20">
        <v>950</v>
      </c>
      <c r="C63" s="20">
        <v>179996</v>
      </c>
      <c r="D63" s="20">
        <v>171249049</v>
      </c>
      <c r="E63" s="20">
        <v>180159346</v>
      </c>
      <c r="F63" s="20">
        <v>174251508</v>
      </c>
      <c r="G63" s="52"/>
      <c r="H63" s="130" t="s">
        <v>8</v>
      </c>
      <c r="I63" s="130"/>
      <c r="J63" s="130"/>
      <c r="K63" s="130"/>
      <c r="L63" s="130"/>
      <c r="M63" s="130"/>
      <c r="N63" s="130"/>
      <c r="O63" s="130"/>
      <c r="P63" s="130"/>
    </row>
    <row r="64" spans="2:16" ht="12" customHeight="1">
      <c r="B64" s="20"/>
      <c r="C64" s="20"/>
      <c r="D64" s="20"/>
      <c r="E64" s="20"/>
      <c r="F64" s="20"/>
      <c r="G64" s="52"/>
    </row>
    <row r="65" spans="2:17" ht="12" customHeight="1">
      <c r="B65" s="20">
        <v>941</v>
      </c>
      <c r="C65" s="20">
        <v>213235</v>
      </c>
      <c r="D65" s="20">
        <v>214555187</v>
      </c>
      <c r="E65" s="20">
        <v>241416196</v>
      </c>
      <c r="F65" s="20">
        <v>226916106</v>
      </c>
      <c r="G65" s="52"/>
      <c r="H65" s="130" t="s">
        <v>7</v>
      </c>
      <c r="I65" s="130"/>
      <c r="J65" s="130"/>
      <c r="K65" s="130"/>
      <c r="L65" s="130"/>
      <c r="M65" s="130"/>
      <c r="N65" s="130"/>
      <c r="O65" s="130"/>
      <c r="P65" s="130"/>
    </row>
    <row r="66" spans="2:17" ht="12" customHeight="1">
      <c r="G66" s="52"/>
    </row>
    <row r="67" spans="2:17" ht="12" customHeight="1">
      <c r="B67" s="19"/>
      <c r="C67" s="19"/>
      <c r="D67" s="19"/>
      <c r="E67" s="19"/>
      <c r="F67" s="19"/>
      <c r="G67" s="30"/>
      <c r="H67" s="19"/>
      <c r="I67" s="19"/>
      <c r="J67" s="19"/>
      <c r="K67" s="19"/>
      <c r="L67" s="19"/>
      <c r="M67" s="19"/>
      <c r="N67" s="19"/>
      <c r="O67" s="19"/>
      <c r="P67" s="19"/>
      <c r="Q67" s="19"/>
    </row>
    <row r="68" spans="2:17" ht="12" customHeight="1">
      <c r="B68" s="12"/>
      <c r="C68" s="29"/>
      <c r="D68" s="32"/>
      <c r="E68" s="32"/>
      <c r="F68" s="32"/>
      <c r="G68" s="52"/>
      <c r="H68" s="32"/>
      <c r="I68" s="32"/>
      <c r="J68" s="32"/>
      <c r="K68" s="32"/>
      <c r="L68" s="32"/>
      <c r="M68" s="32"/>
      <c r="N68" s="32"/>
      <c r="O68" s="32"/>
      <c r="P68" s="32"/>
      <c r="Q68" s="32"/>
    </row>
    <row r="69" spans="2:17" ht="12" customHeight="1">
      <c r="B69" s="144" t="s">
        <v>66</v>
      </c>
      <c r="C69" s="139"/>
      <c r="D69" s="144" t="s">
        <v>65</v>
      </c>
      <c r="E69" s="161"/>
      <c r="F69" s="144"/>
      <c r="G69" s="52"/>
      <c r="H69" s="131" t="s">
        <v>6</v>
      </c>
      <c r="I69" s="131"/>
      <c r="J69" s="131"/>
      <c r="K69" s="131"/>
      <c r="L69" s="131"/>
      <c r="M69" s="131"/>
      <c r="N69" s="131"/>
      <c r="O69" s="131"/>
      <c r="P69" s="131"/>
    </row>
    <row r="70" spans="2:17" ht="12" customHeight="1">
      <c r="B70" s="144"/>
      <c r="C70" s="139"/>
      <c r="D70" s="144"/>
      <c r="E70" s="161"/>
      <c r="F70" s="144"/>
      <c r="G70" s="52"/>
      <c r="H70" s="131"/>
      <c r="I70" s="131"/>
      <c r="J70" s="131"/>
      <c r="K70" s="131"/>
      <c r="L70" s="131"/>
      <c r="M70" s="131"/>
      <c r="N70" s="131"/>
      <c r="O70" s="131"/>
      <c r="P70" s="131"/>
    </row>
    <row r="71" spans="2:17" ht="12" customHeight="1">
      <c r="B71" s="6"/>
      <c r="C71" s="9"/>
      <c r="D71" s="6"/>
      <c r="E71" s="6"/>
      <c r="F71" s="6"/>
      <c r="G71" s="7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2:17" ht="12" customHeight="1">
      <c r="G72" s="32"/>
    </row>
  </sheetData>
  <mergeCells count="32">
    <mergeCell ref="G1:R2"/>
    <mergeCell ref="B5:Q5"/>
    <mergeCell ref="H11:P11"/>
    <mergeCell ref="E8:F8"/>
    <mergeCell ref="E9:F9"/>
    <mergeCell ref="H18:P18"/>
    <mergeCell ref="H21:P21"/>
    <mergeCell ref="H23:P23"/>
    <mergeCell ref="H25:P25"/>
    <mergeCell ref="H27:P27"/>
    <mergeCell ref="H29:P29"/>
    <mergeCell ref="H31:P31"/>
    <mergeCell ref="H33:P33"/>
    <mergeCell ref="H35:P35"/>
    <mergeCell ref="H37:P37"/>
    <mergeCell ref="H39:P39"/>
    <mergeCell ref="H41:P41"/>
    <mergeCell ref="H43:P43"/>
    <mergeCell ref="H45:P45"/>
    <mergeCell ref="H47:P47"/>
    <mergeCell ref="H49:P49"/>
    <mergeCell ref="H51:P51"/>
    <mergeCell ref="H53:P53"/>
    <mergeCell ref="H55:P55"/>
    <mergeCell ref="D69:F70"/>
    <mergeCell ref="B69:C70"/>
    <mergeCell ref="H57:P57"/>
    <mergeCell ref="H59:P59"/>
    <mergeCell ref="H61:P61"/>
    <mergeCell ref="H63:P63"/>
    <mergeCell ref="H65:P65"/>
    <mergeCell ref="H69:P70"/>
  </mergeCells>
  <phoneticPr fontId="3"/>
  <printOptions horizontalCentered="1"/>
  <pageMargins left="0.47244094488188981" right="0.39370078740157483" top="0.31496062992125984" bottom="0.39370078740157483" header="0" footer="0"/>
  <pageSetup paperSize="9" scale="9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view="pageBreakPreview" zoomScaleNormal="100" zoomScaleSheetLayoutView="100" workbookViewId="0">
      <selection sqref="A1:M2"/>
    </sheetView>
  </sheetViews>
  <sheetFormatPr defaultRowHeight="13.5"/>
  <cols>
    <col min="1" max="13" width="1.625" customWidth="1"/>
    <col min="14" max="19" width="12.625" customWidth="1"/>
    <col min="20" max="20" width="1.625" customWidth="1"/>
  </cols>
  <sheetData>
    <row r="1" spans="1:19" ht="11.1" customHeight="1">
      <c r="A1" s="129">
        <f>'261'!G1+1</f>
        <v>262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62"/>
    </row>
    <row r="2" spans="1:19" ht="11.1" customHeigh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62"/>
    </row>
    <row r="3" spans="1:19" ht="11.1" customHeight="1">
      <c r="A3" s="51"/>
      <c r="B3" s="51"/>
      <c r="C3" s="51"/>
      <c r="D3" s="51"/>
      <c r="E3" s="51"/>
    </row>
    <row r="4" spans="1:19" ht="11.1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62"/>
    </row>
    <row r="5" spans="1:19" ht="18" customHeight="1">
      <c r="B5" s="163" t="s">
        <v>139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</row>
    <row r="6" spans="1:19" ht="12.9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14.1" customHeight="1">
      <c r="M7" s="41"/>
      <c r="N7" s="43"/>
      <c r="O7" s="43"/>
      <c r="P7" s="43"/>
      <c r="Q7" s="43"/>
      <c r="R7" s="41"/>
      <c r="S7" s="41"/>
    </row>
    <row r="8" spans="1:19" ht="14.1" customHeight="1">
      <c r="M8" s="32"/>
      <c r="N8" s="34" t="s">
        <v>101</v>
      </c>
      <c r="O8" s="34" t="s">
        <v>100</v>
      </c>
      <c r="P8" s="34" t="s">
        <v>99</v>
      </c>
      <c r="Q8" s="149" t="s">
        <v>98</v>
      </c>
      <c r="R8" s="144" t="s">
        <v>97</v>
      </c>
      <c r="S8" s="161"/>
    </row>
    <row r="9" spans="1:19" ht="14.1" customHeight="1">
      <c r="M9" s="32"/>
      <c r="N9" s="34" t="s">
        <v>96</v>
      </c>
      <c r="O9" s="34" t="s">
        <v>95</v>
      </c>
      <c r="P9" s="34" t="s">
        <v>94</v>
      </c>
      <c r="Q9" s="149"/>
      <c r="R9" s="144" t="s">
        <v>93</v>
      </c>
      <c r="S9" s="161"/>
    </row>
    <row r="10" spans="1:19" ht="14.1" customHeight="1">
      <c r="M10" s="32"/>
      <c r="N10" s="40"/>
      <c r="O10" s="40"/>
      <c r="P10" s="40"/>
      <c r="Q10" s="40"/>
      <c r="R10" s="32"/>
      <c r="S10" s="32"/>
    </row>
    <row r="11" spans="1:19" ht="14.1" customHeight="1">
      <c r="C11" s="131" t="s">
        <v>42</v>
      </c>
      <c r="D11" s="131"/>
      <c r="E11" s="131"/>
      <c r="F11" s="131"/>
      <c r="G11" s="131"/>
      <c r="H11" s="131"/>
      <c r="I11" s="131"/>
      <c r="J11" s="131"/>
      <c r="K11" s="131"/>
      <c r="L11" s="131"/>
      <c r="M11" s="32"/>
      <c r="N11" s="40"/>
      <c r="O11" s="40"/>
      <c r="P11" s="40"/>
      <c r="Q11" s="40"/>
      <c r="R11" s="49"/>
      <c r="S11" s="13"/>
    </row>
    <row r="12" spans="1:19" ht="14.1" customHeight="1">
      <c r="M12" s="32"/>
      <c r="N12" s="40"/>
      <c r="O12" s="61" t="s">
        <v>39</v>
      </c>
      <c r="P12" s="34" t="s">
        <v>39</v>
      </c>
      <c r="Q12" s="34" t="s">
        <v>39</v>
      </c>
      <c r="R12" s="40"/>
      <c r="S12" s="52"/>
    </row>
    <row r="13" spans="1:19" ht="14.1" customHeight="1">
      <c r="M13" s="32"/>
      <c r="N13" s="37" t="s">
        <v>92</v>
      </c>
      <c r="O13" s="37" t="s">
        <v>54</v>
      </c>
      <c r="P13" s="37" t="s">
        <v>91</v>
      </c>
      <c r="Q13" s="37" t="s">
        <v>90</v>
      </c>
      <c r="R13" s="34" t="s">
        <v>89</v>
      </c>
      <c r="S13" s="33" t="s">
        <v>88</v>
      </c>
    </row>
    <row r="14" spans="1:19" ht="14.1" customHeight="1">
      <c r="M14" s="32"/>
      <c r="N14" s="40"/>
      <c r="O14" s="34" t="s">
        <v>34</v>
      </c>
      <c r="P14" s="34" t="s">
        <v>34</v>
      </c>
      <c r="Q14" s="34" t="s">
        <v>34</v>
      </c>
      <c r="R14" s="40"/>
      <c r="S14" s="52"/>
    </row>
    <row r="15" spans="1:19" ht="14.1" customHeight="1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7"/>
      <c r="N15" s="31"/>
      <c r="O15" s="31"/>
      <c r="P15" s="31"/>
      <c r="Q15" s="31"/>
      <c r="R15" s="31"/>
      <c r="S15" s="30"/>
    </row>
    <row r="16" spans="1:19" ht="12" customHeight="1">
      <c r="M16" s="29"/>
      <c r="N16" s="46" t="s">
        <v>67</v>
      </c>
    </row>
    <row r="17" spans="3:19" ht="12" customHeight="1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11"/>
    </row>
    <row r="18" spans="3:19" ht="12" customHeight="1">
      <c r="C18" s="133" t="s">
        <v>30</v>
      </c>
      <c r="D18" s="133"/>
      <c r="E18" s="133"/>
      <c r="F18" s="133"/>
      <c r="G18" s="133"/>
      <c r="H18" s="133"/>
      <c r="I18" s="133"/>
      <c r="J18" s="133"/>
      <c r="K18" s="133"/>
      <c r="L18" s="133"/>
      <c r="M18" s="11"/>
      <c r="N18" s="26">
        <f t="shared" ref="N18:S18" si="0">SUM(N21,N23,N25,N27,N29,N31,N33,N35,N37,N39,N41,N43,N45,N47,N49,N51,N53,N55,N57,N59,N61,N63,N65)</f>
        <v>922014716</v>
      </c>
      <c r="O18" s="26">
        <f t="shared" si="0"/>
        <v>906</v>
      </c>
      <c r="P18" s="26">
        <f t="shared" si="0"/>
        <v>7392821</v>
      </c>
      <c r="Q18" s="26">
        <f t="shared" si="0"/>
        <v>58979</v>
      </c>
      <c r="R18" s="26">
        <f t="shared" si="0"/>
        <v>843</v>
      </c>
      <c r="S18" s="26">
        <f t="shared" si="0"/>
        <v>348994</v>
      </c>
    </row>
    <row r="19" spans="3:19" ht="12" customHeight="1"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11"/>
      <c r="Q19" s="57"/>
    </row>
    <row r="20" spans="3:19" ht="12" customHeight="1">
      <c r="M20" s="11"/>
      <c r="Q20" s="57"/>
    </row>
    <row r="21" spans="3:19" ht="12" customHeight="1">
      <c r="C21" s="130" t="s">
        <v>29</v>
      </c>
      <c r="D21" s="130"/>
      <c r="E21" s="130"/>
      <c r="F21" s="130"/>
      <c r="G21" s="130"/>
      <c r="H21" s="130"/>
      <c r="I21" s="130"/>
      <c r="J21" s="130"/>
      <c r="K21" s="130"/>
      <c r="L21" s="130"/>
      <c r="M21" s="11"/>
      <c r="N21" s="20">
        <v>14765097</v>
      </c>
      <c r="O21" s="20">
        <v>25</v>
      </c>
      <c r="P21" s="20">
        <v>43396</v>
      </c>
      <c r="Q21" s="57">
        <v>1010</v>
      </c>
      <c r="R21" s="20">
        <v>8</v>
      </c>
      <c r="S21" s="20">
        <v>2402</v>
      </c>
    </row>
    <row r="22" spans="3:19" ht="12" customHeight="1">
      <c r="M22" s="11"/>
      <c r="N22" s="20"/>
      <c r="O22" s="20"/>
      <c r="P22" s="20"/>
      <c r="Q22" s="57"/>
      <c r="R22" s="20"/>
      <c r="S22" s="20"/>
    </row>
    <row r="23" spans="3:19" ht="12" customHeight="1">
      <c r="C23" s="130" t="s">
        <v>28</v>
      </c>
      <c r="D23" s="130"/>
      <c r="E23" s="130"/>
      <c r="F23" s="130"/>
      <c r="G23" s="130"/>
      <c r="H23" s="130"/>
      <c r="I23" s="130"/>
      <c r="J23" s="130"/>
      <c r="K23" s="130"/>
      <c r="L23" s="130"/>
      <c r="M23" s="11"/>
      <c r="N23" s="20">
        <v>21413663</v>
      </c>
      <c r="O23" s="20">
        <v>30</v>
      </c>
      <c r="P23" s="20">
        <v>108359</v>
      </c>
      <c r="Q23" s="57">
        <v>1401</v>
      </c>
      <c r="R23" s="20">
        <v>16</v>
      </c>
      <c r="S23" s="20">
        <v>4914</v>
      </c>
    </row>
    <row r="24" spans="3:19" ht="12" customHeight="1">
      <c r="M24" s="11"/>
      <c r="N24" s="20"/>
      <c r="O24" s="20"/>
      <c r="P24" s="20"/>
      <c r="Q24" s="57"/>
      <c r="R24" s="20"/>
      <c r="S24" s="20"/>
    </row>
    <row r="25" spans="3:19" ht="12" customHeight="1">
      <c r="C25" s="130" t="s">
        <v>27</v>
      </c>
      <c r="D25" s="130"/>
      <c r="E25" s="130"/>
      <c r="F25" s="130"/>
      <c r="G25" s="130"/>
      <c r="H25" s="130"/>
      <c r="I25" s="130"/>
      <c r="J25" s="130"/>
      <c r="K25" s="130"/>
      <c r="L25" s="130"/>
      <c r="M25" s="11"/>
      <c r="N25" s="20">
        <v>59064196</v>
      </c>
      <c r="O25" s="20">
        <v>34</v>
      </c>
      <c r="P25" s="20">
        <v>184551</v>
      </c>
      <c r="Q25" s="57">
        <v>1994</v>
      </c>
      <c r="R25" s="20">
        <v>19</v>
      </c>
      <c r="S25" s="20">
        <v>6853</v>
      </c>
    </row>
    <row r="26" spans="3:19" ht="12" customHeight="1">
      <c r="M26" s="11"/>
      <c r="N26" s="20"/>
      <c r="O26" s="20"/>
      <c r="P26" s="20"/>
      <c r="Q26" s="57"/>
      <c r="R26" s="20"/>
      <c r="S26" s="20"/>
    </row>
    <row r="27" spans="3:19" ht="12" customHeight="1">
      <c r="C27" s="130" t="s">
        <v>26</v>
      </c>
      <c r="D27" s="130"/>
      <c r="E27" s="130"/>
      <c r="F27" s="130"/>
      <c r="G27" s="130"/>
      <c r="H27" s="130"/>
      <c r="I27" s="130"/>
      <c r="J27" s="130"/>
      <c r="K27" s="130"/>
      <c r="L27" s="130"/>
      <c r="M27" s="11"/>
      <c r="N27" s="20">
        <v>39101863</v>
      </c>
      <c r="O27" s="20">
        <v>38</v>
      </c>
      <c r="P27" s="20">
        <v>256922</v>
      </c>
      <c r="Q27" s="57">
        <v>2619</v>
      </c>
      <c r="R27" s="20">
        <v>29</v>
      </c>
      <c r="S27" s="20">
        <v>8023</v>
      </c>
    </row>
    <row r="28" spans="3:19" ht="12" customHeight="1">
      <c r="M28" s="11"/>
      <c r="N28" s="20"/>
      <c r="O28" s="20"/>
      <c r="P28" s="20"/>
      <c r="Q28" s="57"/>
      <c r="R28" s="20"/>
      <c r="S28" s="20"/>
    </row>
    <row r="29" spans="3:19" ht="12" customHeight="1">
      <c r="C29" s="130" t="s">
        <v>25</v>
      </c>
      <c r="D29" s="130"/>
      <c r="E29" s="130"/>
      <c r="F29" s="130"/>
      <c r="G29" s="130"/>
      <c r="H29" s="130"/>
      <c r="I29" s="130"/>
      <c r="J29" s="130"/>
      <c r="K29" s="130"/>
      <c r="L29" s="130"/>
      <c r="M29" s="11"/>
      <c r="N29" s="20">
        <v>28201068</v>
      </c>
      <c r="O29" s="20">
        <v>34</v>
      </c>
      <c r="P29" s="20">
        <v>167885</v>
      </c>
      <c r="Q29" s="57">
        <v>1713</v>
      </c>
      <c r="R29" s="20">
        <v>20</v>
      </c>
      <c r="S29" s="20">
        <v>7068</v>
      </c>
    </row>
    <row r="30" spans="3:19" ht="12" customHeight="1">
      <c r="M30" s="11"/>
      <c r="N30" s="20"/>
      <c r="O30" s="20"/>
      <c r="P30" s="20"/>
      <c r="Q30" s="57"/>
      <c r="R30" s="20"/>
      <c r="S30" s="20"/>
    </row>
    <row r="31" spans="3:19" ht="12" customHeight="1">
      <c r="C31" s="130" t="s">
        <v>24</v>
      </c>
      <c r="D31" s="130"/>
      <c r="E31" s="130"/>
      <c r="F31" s="130"/>
      <c r="G31" s="130"/>
      <c r="H31" s="130"/>
      <c r="I31" s="130"/>
      <c r="J31" s="130"/>
      <c r="K31" s="130"/>
      <c r="L31" s="130"/>
      <c r="M31" s="11"/>
      <c r="N31" s="20">
        <v>17711429</v>
      </c>
      <c r="O31" s="20">
        <v>32</v>
      </c>
      <c r="P31" s="20">
        <v>153120</v>
      </c>
      <c r="Q31" s="57">
        <v>1582</v>
      </c>
      <c r="R31" s="20">
        <v>19</v>
      </c>
      <c r="S31" s="20">
        <v>6338</v>
      </c>
    </row>
    <row r="32" spans="3:19" ht="12" customHeight="1">
      <c r="M32" s="11"/>
      <c r="N32" s="20"/>
      <c r="O32" s="20"/>
      <c r="P32" s="20"/>
      <c r="Q32" s="57"/>
      <c r="R32" s="20"/>
      <c r="S32" s="20"/>
    </row>
    <row r="33" spans="3:19" ht="12" customHeight="1">
      <c r="C33" s="130" t="s">
        <v>23</v>
      </c>
      <c r="D33" s="130"/>
      <c r="E33" s="130"/>
      <c r="F33" s="130"/>
      <c r="G33" s="130"/>
      <c r="H33" s="130"/>
      <c r="I33" s="130"/>
      <c r="J33" s="130"/>
      <c r="K33" s="130"/>
      <c r="L33" s="130"/>
      <c r="M33" s="11"/>
      <c r="N33" s="20">
        <v>20518741</v>
      </c>
      <c r="O33" s="20">
        <v>32</v>
      </c>
      <c r="P33" s="20">
        <v>210345</v>
      </c>
      <c r="Q33" s="57">
        <v>1901</v>
      </c>
      <c r="R33" s="20">
        <v>25</v>
      </c>
      <c r="S33" s="20">
        <v>9445</v>
      </c>
    </row>
    <row r="34" spans="3:19" ht="12" customHeight="1">
      <c r="M34" s="11"/>
      <c r="N34" s="20"/>
      <c r="O34" s="20"/>
      <c r="P34" s="20"/>
      <c r="Q34" s="57"/>
      <c r="R34" s="20"/>
      <c r="S34" s="20"/>
    </row>
    <row r="35" spans="3:19" ht="12" customHeight="1">
      <c r="C35" s="130" t="s">
        <v>22</v>
      </c>
      <c r="D35" s="130"/>
      <c r="E35" s="130"/>
      <c r="F35" s="130"/>
      <c r="G35" s="130"/>
      <c r="H35" s="130"/>
      <c r="I35" s="130"/>
      <c r="J35" s="130"/>
      <c r="K35" s="130"/>
      <c r="L35" s="130"/>
      <c r="M35" s="11"/>
      <c r="N35" s="20">
        <v>43576887</v>
      </c>
      <c r="O35" s="20">
        <v>44</v>
      </c>
      <c r="P35" s="20">
        <v>391228</v>
      </c>
      <c r="Q35" s="57">
        <v>2678</v>
      </c>
      <c r="R35" s="20">
        <v>44</v>
      </c>
      <c r="S35" s="20">
        <v>21237</v>
      </c>
    </row>
    <row r="36" spans="3:19" ht="12" customHeight="1">
      <c r="M36" s="11"/>
      <c r="N36" s="20"/>
      <c r="O36" s="20"/>
      <c r="P36" s="20"/>
      <c r="Q36" s="57"/>
      <c r="R36" s="20"/>
      <c r="S36" s="20"/>
    </row>
    <row r="37" spans="3:19" ht="12" customHeight="1">
      <c r="C37" s="130" t="s">
        <v>21</v>
      </c>
      <c r="D37" s="130"/>
      <c r="E37" s="130"/>
      <c r="F37" s="130"/>
      <c r="G37" s="130"/>
      <c r="H37" s="130"/>
      <c r="I37" s="130"/>
      <c r="J37" s="130"/>
      <c r="K37" s="130"/>
      <c r="L37" s="130"/>
      <c r="M37" s="11"/>
      <c r="N37" s="20">
        <v>40985516</v>
      </c>
      <c r="O37" s="20">
        <v>40</v>
      </c>
      <c r="P37" s="20">
        <v>309193</v>
      </c>
      <c r="Q37" s="57">
        <v>2501</v>
      </c>
      <c r="R37" s="20">
        <v>37</v>
      </c>
      <c r="S37" s="20">
        <v>13367</v>
      </c>
    </row>
    <row r="38" spans="3:19" ht="12" customHeight="1">
      <c r="M38" s="11"/>
      <c r="N38" s="20"/>
      <c r="O38" s="20"/>
      <c r="P38" s="20"/>
      <c r="Q38" s="57"/>
      <c r="R38" s="20"/>
      <c r="S38" s="20"/>
    </row>
    <row r="39" spans="3:19" ht="12" customHeight="1">
      <c r="C39" s="130" t="s">
        <v>20</v>
      </c>
      <c r="D39" s="130"/>
      <c r="E39" s="130"/>
      <c r="F39" s="130"/>
      <c r="G39" s="130"/>
      <c r="H39" s="130"/>
      <c r="I39" s="130"/>
      <c r="J39" s="130"/>
      <c r="K39" s="130"/>
      <c r="L39" s="130"/>
      <c r="M39" s="11"/>
      <c r="N39" s="20">
        <v>38697958</v>
      </c>
      <c r="O39" s="20">
        <v>36</v>
      </c>
      <c r="P39" s="20">
        <v>225777</v>
      </c>
      <c r="Q39" s="57">
        <v>2018</v>
      </c>
      <c r="R39" s="20">
        <v>22</v>
      </c>
      <c r="S39" s="20">
        <v>8320</v>
      </c>
    </row>
    <row r="40" spans="3:19" ht="12" customHeight="1">
      <c r="M40" s="11"/>
      <c r="N40" s="20"/>
      <c r="O40" s="20"/>
      <c r="P40" s="20"/>
      <c r="Q40" s="57"/>
      <c r="R40" s="20"/>
      <c r="S40" s="20"/>
    </row>
    <row r="41" spans="3:19" ht="12" customHeight="1">
      <c r="C41" s="130" t="s">
        <v>19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1"/>
      <c r="N41" s="20">
        <v>66849218</v>
      </c>
      <c r="O41" s="20">
        <v>50</v>
      </c>
      <c r="P41" s="20">
        <v>581341</v>
      </c>
      <c r="Q41" s="57">
        <v>4176</v>
      </c>
      <c r="R41" s="20">
        <v>59</v>
      </c>
      <c r="S41" s="20">
        <v>28147</v>
      </c>
    </row>
    <row r="42" spans="3:19" ht="12" customHeight="1">
      <c r="M42" s="11"/>
      <c r="N42" s="20"/>
      <c r="O42" s="20"/>
      <c r="P42" s="20"/>
      <c r="Q42" s="57"/>
      <c r="R42" s="20"/>
      <c r="S42" s="20"/>
    </row>
    <row r="43" spans="3:19" ht="12" customHeight="1">
      <c r="C43" s="130" t="s">
        <v>18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1"/>
      <c r="N43" s="20">
        <v>106798671</v>
      </c>
      <c r="O43" s="20">
        <v>50</v>
      </c>
      <c r="P43" s="20">
        <v>722671</v>
      </c>
      <c r="Q43" s="57">
        <v>4862</v>
      </c>
      <c r="R43" s="20">
        <v>64</v>
      </c>
      <c r="S43" s="20">
        <v>32015</v>
      </c>
    </row>
    <row r="44" spans="3:19" ht="12" customHeight="1">
      <c r="M44" s="11"/>
      <c r="N44" s="20"/>
      <c r="O44" s="20"/>
      <c r="P44" s="20"/>
      <c r="Q44" s="57"/>
      <c r="R44" s="20"/>
      <c r="S44" s="20"/>
    </row>
    <row r="45" spans="3:19" ht="12" customHeight="1">
      <c r="C45" s="130" t="s">
        <v>17</v>
      </c>
      <c r="D45" s="130"/>
      <c r="E45" s="130"/>
      <c r="F45" s="130"/>
      <c r="G45" s="130"/>
      <c r="H45" s="130"/>
      <c r="I45" s="130"/>
      <c r="J45" s="130"/>
      <c r="K45" s="130"/>
      <c r="L45" s="130"/>
      <c r="M45" s="11"/>
      <c r="N45" s="20">
        <v>41030941</v>
      </c>
      <c r="O45" s="20">
        <v>34</v>
      </c>
      <c r="P45" s="20">
        <v>180735</v>
      </c>
      <c r="Q45" s="57">
        <v>1760</v>
      </c>
      <c r="R45" s="20">
        <v>19</v>
      </c>
      <c r="S45" s="20">
        <v>5329</v>
      </c>
    </row>
    <row r="46" spans="3:19" ht="12" customHeight="1">
      <c r="M46" s="11"/>
      <c r="N46" s="20"/>
      <c r="O46" s="20"/>
      <c r="P46" s="20"/>
      <c r="Q46" s="57"/>
      <c r="R46" s="20"/>
      <c r="S46" s="20"/>
    </row>
    <row r="47" spans="3:19" ht="12" customHeight="1">
      <c r="C47" s="130" t="s">
        <v>16</v>
      </c>
      <c r="D47" s="130"/>
      <c r="E47" s="130"/>
      <c r="F47" s="130"/>
      <c r="G47" s="130"/>
      <c r="H47" s="130"/>
      <c r="I47" s="130"/>
      <c r="J47" s="130"/>
      <c r="K47" s="130"/>
      <c r="L47" s="130"/>
      <c r="M47" s="11"/>
      <c r="N47" s="20">
        <v>29596644</v>
      </c>
      <c r="O47" s="20">
        <v>42</v>
      </c>
      <c r="P47" s="20">
        <v>268579</v>
      </c>
      <c r="Q47" s="57">
        <v>2006</v>
      </c>
      <c r="R47" s="20">
        <v>25</v>
      </c>
      <c r="S47" s="20">
        <v>8622</v>
      </c>
    </row>
    <row r="48" spans="3:19" ht="12" customHeight="1">
      <c r="M48" s="11"/>
      <c r="N48" s="20"/>
      <c r="O48" s="20"/>
      <c r="P48" s="20"/>
      <c r="Q48" s="57"/>
      <c r="R48" s="20"/>
      <c r="S48" s="20"/>
    </row>
    <row r="49" spans="3:19" ht="12" customHeight="1">
      <c r="C49" s="130" t="s">
        <v>15</v>
      </c>
      <c r="D49" s="130"/>
      <c r="E49" s="130"/>
      <c r="F49" s="130"/>
      <c r="G49" s="130"/>
      <c r="H49" s="130"/>
      <c r="I49" s="130"/>
      <c r="J49" s="130"/>
      <c r="K49" s="130"/>
      <c r="L49" s="130"/>
      <c r="M49" s="11"/>
      <c r="N49" s="20">
        <v>59906049</v>
      </c>
      <c r="O49" s="20">
        <v>48</v>
      </c>
      <c r="P49" s="20">
        <v>462973</v>
      </c>
      <c r="Q49" s="57">
        <v>3435</v>
      </c>
      <c r="R49" s="20">
        <v>42</v>
      </c>
      <c r="S49" s="20">
        <v>18192</v>
      </c>
    </row>
    <row r="50" spans="3:19" ht="12" customHeight="1">
      <c r="M50" s="11"/>
      <c r="N50" s="20"/>
      <c r="O50" s="20"/>
      <c r="P50" s="20"/>
      <c r="Q50" s="57"/>
      <c r="R50" s="20"/>
      <c r="S50" s="20"/>
    </row>
    <row r="51" spans="3:19" ht="12" customHeight="1">
      <c r="C51" s="130" t="s">
        <v>14</v>
      </c>
      <c r="D51" s="130"/>
      <c r="E51" s="130"/>
      <c r="F51" s="130"/>
      <c r="G51" s="130"/>
      <c r="H51" s="130"/>
      <c r="I51" s="130"/>
      <c r="J51" s="130"/>
      <c r="K51" s="130"/>
      <c r="L51" s="130"/>
      <c r="M51" s="11"/>
      <c r="N51" s="20">
        <v>28326163</v>
      </c>
      <c r="O51" s="20">
        <v>36</v>
      </c>
      <c r="P51" s="20">
        <v>222590</v>
      </c>
      <c r="Q51" s="57">
        <v>1922</v>
      </c>
      <c r="R51" s="20">
        <v>23</v>
      </c>
      <c r="S51" s="20">
        <v>7226</v>
      </c>
    </row>
    <row r="52" spans="3:19" ht="12" customHeight="1">
      <c r="M52" s="11"/>
      <c r="N52" s="59"/>
      <c r="O52" s="20"/>
      <c r="P52" s="20"/>
      <c r="Q52" s="57"/>
      <c r="R52" s="20"/>
      <c r="S52" s="20"/>
    </row>
    <row r="53" spans="3:19" ht="12" customHeight="1">
      <c r="C53" s="130" t="s">
        <v>13</v>
      </c>
      <c r="D53" s="130"/>
      <c r="E53" s="130"/>
      <c r="F53" s="130"/>
      <c r="G53" s="130"/>
      <c r="H53" s="130"/>
      <c r="I53" s="130"/>
      <c r="J53" s="130"/>
      <c r="K53" s="130"/>
      <c r="L53" s="130"/>
      <c r="M53" s="11"/>
      <c r="N53" s="20">
        <v>25547237</v>
      </c>
      <c r="O53" s="20">
        <v>44</v>
      </c>
      <c r="P53" s="20">
        <v>278565</v>
      </c>
      <c r="Q53" s="57">
        <v>2343</v>
      </c>
      <c r="R53" s="20">
        <v>38</v>
      </c>
      <c r="S53" s="20">
        <v>11591</v>
      </c>
    </row>
    <row r="54" spans="3:19" ht="12" customHeight="1">
      <c r="M54" s="11"/>
      <c r="N54" s="20"/>
      <c r="O54" s="20"/>
      <c r="P54" s="20"/>
      <c r="Q54" s="57"/>
      <c r="R54" s="20"/>
      <c r="S54" s="20"/>
    </row>
    <row r="55" spans="3:19" ht="12" customHeight="1">
      <c r="C55" s="130" t="s">
        <v>12</v>
      </c>
      <c r="D55" s="130"/>
      <c r="E55" s="130"/>
      <c r="F55" s="130"/>
      <c r="G55" s="130"/>
      <c r="H55" s="130"/>
      <c r="I55" s="130"/>
      <c r="J55" s="130"/>
      <c r="K55" s="130"/>
      <c r="L55" s="130"/>
      <c r="M55" s="11"/>
      <c r="N55" s="20">
        <v>14928955</v>
      </c>
      <c r="O55" s="20">
        <v>32</v>
      </c>
      <c r="P55" s="20">
        <v>163003</v>
      </c>
      <c r="Q55" s="57">
        <v>1505</v>
      </c>
      <c r="R55" s="20">
        <v>24</v>
      </c>
      <c r="S55" s="20">
        <v>8188</v>
      </c>
    </row>
    <row r="56" spans="3:19" ht="12" customHeight="1">
      <c r="M56" s="11"/>
      <c r="N56" s="20"/>
      <c r="O56" s="20"/>
      <c r="P56" s="20"/>
      <c r="Q56" s="57"/>
      <c r="R56" s="20"/>
      <c r="S56" s="20"/>
    </row>
    <row r="57" spans="3:19" ht="12" customHeight="1">
      <c r="C57" s="130" t="s">
        <v>11</v>
      </c>
      <c r="D57" s="130"/>
      <c r="E57" s="130"/>
      <c r="F57" s="130"/>
      <c r="G57" s="130"/>
      <c r="H57" s="130"/>
      <c r="I57" s="130"/>
      <c r="J57" s="130"/>
      <c r="K57" s="130"/>
      <c r="L57" s="130"/>
      <c r="M57" s="11"/>
      <c r="N57" s="20">
        <v>41672482</v>
      </c>
      <c r="O57" s="20">
        <v>46</v>
      </c>
      <c r="P57" s="20">
        <v>445703</v>
      </c>
      <c r="Q57" s="57">
        <v>3414</v>
      </c>
      <c r="R57" s="20">
        <v>53</v>
      </c>
      <c r="S57" s="20">
        <v>21655</v>
      </c>
    </row>
    <row r="58" spans="3:19" ht="12" customHeight="1">
      <c r="M58" s="11"/>
      <c r="N58" s="20"/>
      <c r="O58" s="20"/>
      <c r="P58" s="20"/>
      <c r="Q58" s="57"/>
      <c r="R58" s="20"/>
      <c r="S58" s="20"/>
    </row>
    <row r="59" spans="3:19" ht="12" customHeight="1">
      <c r="C59" s="132" t="s">
        <v>10</v>
      </c>
      <c r="D59" s="132"/>
      <c r="E59" s="132"/>
      <c r="F59" s="132"/>
      <c r="G59" s="132"/>
      <c r="H59" s="132"/>
      <c r="I59" s="132"/>
      <c r="J59" s="132"/>
      <c r="K59" s="132"/>
      <c r="L59" s="132"/>
      <c r="M59" s="100"/>
      <c r="N59" s="97">
        <v>60442748</v>
      </c>
      <c r="O59" s="97">
        <v>50</v>
      </c>
      <c r="P59" s="97">
        <v>581479</v>
      </c>
      <c r="Q59" s="101">
        <v>4332</v>
      </c>
      <c r="R59" s="97">
        <v>65</v>
      </c>
      <c r="S59" s="97">
        <v>32840</v>
      </c>
    </row>
    <row r="60" spans="3:19" ht="12" customHeight="1">
      <c r="M60" s="11"/>
      <c r="N60" s="20"/>
      <c r="O60" s="20"/>
      <c r="P60" s="20"/>
      <c r="Q60" s="57"/>
      <c r="R60" s="20"/>
      <c r="S60" s="20"/>
    </row>
    <row r="61" spans="3:19" ht="12" customHeight="1">
      <c r="C61" s="130" t="s">
        <v>9</v>
      </c>
      <c r="D61" s="130"/>
      <c r="E61" s="130"/>
      <c r="F61" s="130"/>
      <c r="G61" s="130"/>
      <c r="H61" s="130"/>
      <c r="I61" s="130"/>
      <c r="J61" s="130"/>
      <c r="K61" s="130"/>
      <c r="L61" s="130"/>
      <c r="M61" s="11"/>
      <c r="N61" s="20">
        <v>43036825</v>
      </c>
      <c r="O61" s="20">
        <v>45</v>
      </c>
      <c r="P61" s="20">
        <v>540085</v>
      </c>
      <c r="Q61" s="57">
        <v>3393</v>
      </c>
      <c r="R61" s="20">
        <v>70</v>
      </c>
      <c r="S61" s="20">
        <v>31264</v>
      </c>
    </row>
    <row r="62" spans="3:19" ht="12" customHeight="1">
      <c r="M62" s="11"/>
      <c r="N62" s="20"/>
      <c r="O62" s="20"/>
      <c r="P62" s="20"/>
      <c r="Q62" s="57"/>
      <c r="R62" s="20"/>
      <c r="S62" s="20"/>
    </row>
    <row r="63" spans="3:19" ht="12" customHeight="1">
      <c r="C63" s="130" t="s">
        <v>8</v>
      </c>
      <c r="D63" s="130"/>
      <c r="E63" s="130"/>
      <c r="F63" s="130"/>
      <c r="G63" s="130"/>
      <c r="H63" s="130"/>
      <c r="I63" s="130"/>
      <c r="J63" s="130"/>
      <c r="K63" s="130"/>
      <c r="L63" s="130"/>
      <c r="M63" s="11"/>
      <c r="N63" s="20">
        <v>30868838</v>
      </c>
      <c r="O63" s="20">
        <v>40</v>
      </c>
      <c r="P63" s="20">
        <v>363152</v>
      </c>
      <c r="Q63" s="57">
        <v>2860</v>
      </c>
      <c r="R63" s="20">
        <v>49</v>
      </c>
      <c r="S63" s="20">
        <v>20009</v>
      </c>
    </row>
    <row r="64" spans="3:19" ht="12" customHeight="1">
      <c r="M64" s="11"/>
      <c r="N64" s="20"/>
      <c r="O64" s="20"/>
      <c r="P64" s="20"/>
      <c r="Q64" s="57"/>
      <c r="R64" s="20"/>
      <c r="S64" s="20"/>
    </row>
    <row r="65" spans="2:19" ht="12" customHeight="1">
      <c r="C65" s="130" t="s">
        <v>7</v>
      </c>
      <c r="D65" s="130"/>
      <c r="E65" s="130"/>
      <c r="F65" s="130"/>
      <c r="G65" s="130"/>
      <c r="H65" s="130"/>
      <c r="I65" s="130"/>
      <c r="J65" s="130"/>
      <c r="K65" s="130"/>
      <c r="L65" s="130"/>
      <c r="M65" s="11"/>
      <c r="N65" s="20">
        <v>48973527</v>
      </c>
      <c r="O65" s="20">
        <v>44</v>
      </c>
      <c r="P65" s="20">
        <v>531169</v>
      </c>
      <c r="Q65" s="57">
        <v>3554</v>
      </c>
      <c r="R65" s="20">
        <v>73</v>
      </c>
      <c r="S65" s="20">
        <v>35949</v>
      </c>
    </row>
    <row r="66" spans="2:19" ht="12" customHeight="1">
      <c r="M66" s="11"/>
    </row>
    <row r="67" spans="2:19" ht="12" customHeight="1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7"/>
      <c r="N67" s="19"/>
      <c r="O67" s="19"/>
      <c r="P67" s="19"/>
      <c r="Q67" s="19"/>
      <c r="R67" s="19"/>
      <c r="S67" s="19"/>
    </row>
    <row r="68" spans="2:19" ht="12" customHeight="1">
      <c r="M68" s="11"/>
      <c r="N68" s="32"/>
      <c r="O68" s="40"/>
      <c r="P68" s="40"/>
      <c r="Q68" s="40"/>
    </row>
    <row r="69" spans="2:19" ht="12" customHeight="1">
      <c r="C69" s="131" t="s">
        <v>6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1"/>
      <c r="N69" s="144" t="s">
        <v>87</v>
      </c>
      <c r="O69" s="149" t="s">
        <v>86</v>
      </c>
      <c r="P69" s="120" t="s">
        <v>85</v>
      </c>
      <c r="Q69" s="34" t="s">
        <v>84</v>
      </c>
      <c r="R69" s="166" t="s">
        <v>83</v>
      </c>
      <c r="S69" s="131"/>
    </row>
    <row r="70" spans="2:19" ht="12" customHeight="1"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1"/>
      <c r="N70" s="144"/>
      <c r="O70" s="149"/>
      <c r="P70" s="120" t="s">
        <v>146</v>
      </c>
      <c r="Q70" s="34" t="s">
        <v>82</v>
      </c>
      <c r="R70" s="166"/>
      <c r="S70" s="131"/>
    </row>
    <row r="71" spans="2:19" ht="12" customHeight="1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9"/>
      <c r="N71" s="6"/>
      <c r="O71" s="56"/>
      <c r="P71" s="56"/>
      <c r="Q71" s="56"/>
      <c r="R71" s="6"/>
      <c r="S71" s="6"/>
    </row>
    <row r="72" spans="2:19" ht="12" customHeight="1">
      <c r="C72" s="145" t="s">
        <v>4</v>
      </c>
      <c r="D72" s="145"/>
      <c r="E72" s="94" t="s">
        <v>48</v>
      </c>
      <c r="F72" s="3" t="s">
        <v>137</v>
      </c>
      <c r="G72" s="103"/>
      <c r="H72" s="4"/>
    </row>
    <row r="73" spans="2:19" ht="12" customHeight="1">
      <c r="F73" s="143"/>
      <c r="G73" s="143"/>
    </row>
  </sheetData>
  <mergeCells count="36">
    <mergeCell ref="C72:D72"/>
    <mergeCell ref="F73:G73"/>
    <mergeCell ref="A1:M2"/>
    <mergeCell ref="C11:L11"/>
    <mergeCell ref="C21:L21"/>
    <mergeCell ref="C23:L23"/>
    <mergeCell ref="C25:L25"/>
    <mergeCell ref="C27:L27"/>
    <mergeCell ref="C29:L29"/>
    <mergeCell ref="C31:L31"/>
    <mergeCell ref="C33:L33"/>
    <mergeCell ref="C35:L35"/>
    <mergeCell ref="C37:L37"/>
    <mergeCell ref="C39:L39"/>
    <mergeCell ref="C41:L41"/>
    <mergeCell ref="C43:L43"/>
    <mergeCell ref="R8:S8"/>
    <mergeCell ref="R9:S9"/>
    <mergeCell ref="Q8:Q9"/>
    <mergeCell ref="B5:S5"/>
    <mergeCell ref="C18:L18"/>
    <mergeCell ref="C45:L45"/>
    <mergeCell ref="C47:L47"/>
    <mergeCell ref="C49:L49"/>
    <mergeCell ref="C51:L51"/>
    <mergeCell ref="C53:L53"/>
    <mergeCell ref="C69:L70"/>
    <mergeCell ref="R69:S70"/>
    <mergeCell ref="N69:N70"/>
    <mergeCell ref="O69:O70"/>
    <mergeCell ref="C55:L55"/>
    <mergeCell ref="C57:L57"/>
    <mergeCell ref="C59:L59"/>
    <mergeCell ref="C61:L61"/>
    <mergeCell ref="C63:L63"/>
    <mergeCell ref="C65:L65"/>
  </mergeCells>
  <phoneticPr fontId="3"/>
  <dataValidations count="1">
    <dataValidation imeMode="off" allowBlank="1" showInputMessage="1" showErrorMessage="1" sqref="Q19:Q65 JM19:JM65 TI19:TI65 ADE19:ADE65 ANA19:ANA65 AWW19:AWW65 BGS19:BGS65 BQO19:BQO65 CAK19:CAK65 CKG19:CKG65 CUC19:CUC65 DDY19:DDY65 DNU19:DNU65 DXQ19:DXQ65 EHM19:EHM65 ERI19:ERI65 FBE19:FBE65 FLA19:FLA65 FUW19:FUW65 GES19:GES65 GOO19:GOO65 GYK19:GYK65 HIG19:HIG65 HSC19:HSC65 IBY19:IBY65 ILU19:ILU65 IVQ19:IVQ65 JFM19:JFM65 JPI19:JPI65 JZE19:JZE65 KJA19:KJA65 KSW19:KSW65 LCS19:LCS65 LMO19:LMO65 LWK19:LWK65 MGG19:MGG65 MQC19:MQC65 MZY19:MZY65 NJU19:NJU65 NTQ19:NTQ65 ODM19:ODM65 ONI19:ONI65 OXE19:OXE65 PHA19:PHA65 PQW19:PQW65 QAS19:QAS65 QKO19:QKO65 QUK19:QUK65 REG19:REG65 ROC19:ROC65 RXY19:RXY65 SHU19:SHU65 SRQ19:SRQ65 TBM19:TBM65 TLI19:TLI65 TVE19:TVE65 UFA19:UFA65 UOW19:UOW65 UYS19:UYS65 VIO19:VIO65 VSK19:VSK65 WCG19:WCG65 WMC19:WMC65 WVY19:WVY65 Q65555:Q65601 JM65555:JM65601 TI65555:TI65601 ADE65555:ADE65601 ANA65555:ANA65601 AWW65555:AWW65601 BGS65555:BGS65601 BQO65555:BQO65601 CAK65555:CAK65601 CKG65555:CKG65601 CUC65555:CUC65601 DDY65555:DDY65601 DNU65555:DNU65601 DXQ65555:DXQ65601 EHM65555:EHM65601 ERI65555:ERI65601 FBE65555:FBE65601 FLA65555:FLA65601 FUW65555:FUW65601 GES65555:GES65601 GOO65555:GOO65601 GYK65555:GYK65601 HIG65555:HIG65601 HSC65555:HSC65601 IBY65555:IBY65601 ILU65555:ILU65601 IVQ65555:IVQ65601 JFM65555:JFM65601 JPI65555:JPI65601 JZE65555:JZE65601 KJA65555:KJA65601 KSW65555:KSW65601 LCS65555:LCS65601 LMO65555:LMO65601 LWK65555:LWK65601 MGG65555:MGG65601 MQC65555:MQC65601 MZY65555:MZY65601 NJU65555:NJU65601 NTQ65555:NTQ65601 ODM65555:ODM65601 ONI65555:ONI65601 OXE65555:OXE65601 PHA65555:PHA65601 PQW65555:PQW65601 QAS65555:QAS65601 QKO65555:QKO65601 QUK65555:QUK65601 REG65555:REG65601 ROC65555:ROC65601 RXY65555:RXY65601 SHU65555:SHU65601 SRQ65555:SRQ65601 TBM65555:TBM65601 TLI65555:TLI65601 TVE65555:TVE65601 UFA65555:UFA65601 UOW65555:UOW65601 UYS65555:UYS65601 VIO65555:VIO65601 VSK65555:VSK65601 WCG65555:WCG65601 WMC65555:WMC65601 WVY65555:WVY65601 Q131091:Q131137 JM131091:JM131137 TI131091:TI131137 ADE131091:ADE131137 ANA131091:ANA131137 AWW131091:AWW131137 BGS131091:BGS131137 BQO131091:BQO131137 CAK131091:CAK131137 CKG131091:CKG131137 CUC131091:CUC131137 DDY131091:DDY131137 DNU131091:DNU131137 DXQ131091:DXQ131137 EHM131091:EHM131137 ERI131091:ERI131137 FBE131091:FBE131137 FLA131091:FLA131137 FUW131091:FUW131137 GES131091:GES131137 GOO131091:GOO131137 GYK131091:GYK131137 HIG131091:HIG131137 HSC131091:HSC131137 IBY131091:IBY131137 ILU131091:ILU131137 IVQ131091:IVQ131137 JFM131091:JFM131137 JPI131091:JPI131137 JZE131091:JZE131137 KJA131091:KJA131137 KSW131091:KSW131137 LCS131091:LCS131137 LMO131091:LMO131137 LWK131091:LWK131137 MGG131091:MGG131137 MQC131091:MQC131137 MZY131091:MZY131137 NJU131091:NJU131137 NTQ131091:NTQ131137 ODM131091:ODM131137 ONI131091:ONI131137 OXE131091:OXE131137 PHA131091:PHA131137 PQW131091:PQW131137 QAS131091:QAS131137 QKO131091:QKO131137 QUK131091:QUK131137 REG131091:REG131137 ROC131091:ROC131137 RXY131091:RXY131137 SHU131091:SHU131137 SRQ131091:SRQ131137 TBM131091:TBM131137 TLI131091:TLI131137 TVE131091:TVE131137 UFA131091:UFA131137 UOW131091:UOW131137 UYS131091:UYS131137 VIO131091:VIO131137 VSK131091:VSK131137 WCG131091:WCG131137 WMC131091:WMC131137 WVY131091:WVY131137 Q196627:Q196673 JM196627:JM196673 TI196627:TI196673 ADE196627:ADE196673 ANA196627:ANA196673 AWW196627:AWW196673 BGS196627:BGS196673 BQO196627:BQO196673 CAK196627:CAK196673 CKG196627:CKG196673 CUC196627:CUC196673 DDY196627:DDY196673 DNU196627:DNU196673 DXQ196627:DXQ196673 EHM196627:EHM196673 ERI196627:ERI196673 FBE196627:FBE196673 FLA196627:FLA196673 FUW196627:FUW196673 GES196627:GES196673 GOO196627:GOO196673 GYK196627:GYK196673 HIG196627:HIG196673 HSC196627:HSC196673 IBY196627:IBY196673 ILU196627:ILU196673 IVQ196627:IVQ196673 JFM196627:JFM196673 JPI196627:JPI196673 JZE196627:JZE196673 KJA196627:KJA196673 KSW196627:KSW196673 LCS196627:LCS196673 LMO196627:LMO196673 LWK196627:LWK196673 MGG196627:MGG196673 MQC196627:MQC196673 MZY196627:MZY196673 NJU196627:NJU196673 NTQ196627:NTQ196673 ODM196627:ODM196673 ONI196627:ONI196673 OXE196627:OXE196673 PHA196627:PHA196673 PQW196627:PQW196673 QAS196627:QAS196673 QKO196627:QKO196673 QUK196627:QUK196673 REG196627:REG196673 ROC196627:ROC196673 RXY196627:RXY196673 SHU196627:SHU196673 SRQ196627:SRQ196673 TBM196627:TBM196673 TLI196627:TLI196673 TVE196627:TVE196673 UFA196627:UFA196673 UOW196627:UOW196673 UYS196627:UYS196673 VIO196627:VIO196673 VSK196627:VSK196673 WCG196627:WCG196673 WMC196627:WMC196673 WVY196627:WVY196673 Q262163:Q262209 JM262163:JM262209 TI262163:TI262209 ADE262163:ADE262209 ANA262163:ANA262209 AWW262163:AWW262209 BGS262163:BGS262209 BQO262163:BQO262209 CAK262163:CAK262209 CKG262163:CKG262209 CUC262163:CUC262209 DDY262163:DDY262209 DNU262163:DNU262209 DXQ262163:DXQ262209 EHM262163:EHM262209 ERI262163:ERI262209 FBE262163:FBE262209 FLA262163:FLA262209 FUW262163:FUW262209 GES262163:GES262209 GOO262163:GOO262209 GYK262163:GYK262209 HIG262163:HIG262209 HSC262163:HSC262209 IBY262163:IBY262209 ILU262163:ILU262209 IVQ262163:IVQ262209 JFM262163:JFM262209 JPI262163:JPI262209 JZE262163:JZE262209 KJA262163:KJA262209 KSW262163:KSW262209 LCS262163:LCS262209 LMO262163:LMO262209 LWK262163:LWK262209 MGG262163:MGG262209 MQC262163:MQC262209 MZY262163:MZY262209 NJU262163:NJU262209 NTQ262163:NTQ262209 ODM262163:ODM262209 ONI262163:ONI262209 OXE262163:OXE262209 PHA262163:PHA262209 PQW262163:PQW262209 QAS262163:QAS262209 QKO262163:QKO262209 QUK262163:QUK262209 REG262163:REG262209 ROC262163:ROC262209 RXY262163:RXY262209 SHU262163:SHU262209 SRQ262163:SRQ262209 TBM262163:TBM262209 TLI262163:TLI262209 TVE262163:TVE262209 UFA262163:UFA262209 UOW262163:UOW262209 UYS262163:UYS262209 VIO262163:VIO262209 VSK262163:VSK262209 WCG262163:WCG262209 WMC262163:WMC262209 WVY262163:WVY262209 Q327699:Q327745 JM327699:JM327745 TI327699:TI327745 ADE327699:ADE327745 ANA327699:ANA327745 AWW327699:AWW327745 BGS327699:BGS327745 BQO327699:BQO327745 CAK327699:CAK327745 CKG327699:CKG327745 CUC327699:CUC327745 DDY327699:DDY327745 DNU327699:DNU327745 DXQ327699:DXQ327745 EHM327699:EHM327745 ERI327699:ERI327745 FBE327699:FBE327745 FLA327699:FLA327745 FUW327699:FUW327745 GES327699:GES327745 GOO327699:GOO327745 GYK327699:GYK327745 HIG327699:HIG327745 HSC327699:HSC327745 IBY327699:IBY327745 ILU327699:ILU327745 IVQ327699:IVQ327745 JFM327699:JFM327745 JPI327699:JPI327745 JZE327699:JZE327745 KJA327699:KJA327745 KSW327699:KSW327745 LCS327699:LCS327745 LMO327699:LMO327745 LWK327699:LWK327745 MGG327699:MGG327745 MQC327699:MQC327745 MZY327699:MZY327745 NJU327699:NJU327745 NTQ327699:NTQ327745 ODM327699:ODM327745 ONI327699:ONI327745 OXE327699:OXE327745 PHA327699:PHA327745 PQW327699:PQW327745 QAS327699:QAS327745 QKO327699:QKO327745 QUK327699:QUK327745 REG327699:REG327745 ROC327699:ROC327745 RXY327699:RXY327745 SHU327699:SHU327745 SRQ327699:SRQ327745 TBM327699:TBM327745 TLI327699:TLI327745 TVE327699:TVE327745 UFA327699:UFA327745 UOW327699:UOW327745 UYS327699:UYS327745 VIO327699:VIO327745 VSK327699:VSK327745 WCG327699:WCG327745 WMC327699:WMC327745 WVY327699:WVY327745 Q393235:Q393281 JM393235:JM393281 TI393235:TI393281 ADE393235:ADE393281 ANA393235:ANA393281 AWW393235:AWW393281 BGS393235:BGS393281 BQO393235:BQO393281 CAK393235:CAK393281 CKG393235:CKG393281 CUC393235:CUC393281 DDY393235:DDY393281 DNU393235:DNU393281 DXQ393235:DXQ393281 EHM393235:EHM393281 ERI393235:ERI393281 FBE393235:FBE393281 FLA393235:FLA393281 FUW393235:FUW393281 GES393235:GES393281 GOO393235:GOO393281 GYK393235:GYK393281 HIG393235:HIG393281 HSC393235:HSC393281 IBY393235:IBY393281 ILU393235:ILU393281 IVQ393235:IVQ393281 JFM393235:JFM393281 JPI393235:JPI393281 JZE393235:JZE393281 KJA393235:KJA393281 KSW393235:KSW393281 LCS393235:LCS393281 LMO393235:LMO393281 LWK393235:LWK393281 MGG393235:MGG393281 MQC393235:MQC393281 MZY393235:MZY393281 NJU393235:NJU393281 NTQ393235:NTQ393281 ODM393235:ODM393281 ONI393235:ONI393281 OXE393235:OXE393281 PHA393235:PHA393281 PQW393235:PQW393281 QAS393235:QAS393281 QKO393235:QKO393281 QUK393235:QUK393281 REG393235:REG393281 ROC393235:ROC393281 RXY393235:RXY393281 SHU393235:SHU393281 SRQ393235:SRQ393281 TBM393235:TBM393281 TLI393235:TLI393281 TVE393235:TVE393281 UFA393235:UFA393281 UOW393235:UOW393281 UYS393235:UYS393281 VIO393235:VIO393281 VSK393235:VSK393281 WCG393235:WCG393281 WMC393235:WMC393281 WVY393235:WVY393281 Q458771:Q458817 JM458771:JM458817 TI458771:TI458817 ADE458771:ADE458817 ANA458771:ANA458817 AWW458771:AWW458817 BGS458771:BGS458817 BQO458771:BQO458817 CAK458771:CAK458817 CKG458771:CKG458817 CUC458771:CUC458817 DDY458771:DDY458817 DNU458771:DNU458817 DXQ458771:DXQ458817 EHM458771:EHM458817 ERI458771:ERI458817 FBE458771:FBE458817 FLA458771:FLA458817 FUW458771:FUW458817 GES458771:GES458817 GOO458771:GOO458817 GYK458771:GYK458817 HIG458771:HIG458817 HSC458771:HSC458817 IBY458771:IBY458817 ILU458771:ILU458817 IVQ458771:IVQ458817 JFM458771:JFM458817 JPI458771:JPI458817 JZE458771:JZE458817 KJA458771:KJA458817 KSW458771:KSW458817 LCS458771:LCS458817 LMO458771:LMO458817 LWK458771:LWK458817 MGG458771:MGG458817 MQC458771:MQC458817 MZY458771:MZY458817 NJU458771:NJU458817 NTQ458771:NTQ458817 ODM458771:ODM458817 ONI458771:ONI458817 OXE458771:OXE458817 PHA458771:PHA458817 PQW458771:PQW458817 QAS458771:QAS458817 QKO458771:QKO458817 QUK458771:QUK458817 REG458771:REG458817 ROC458771:ROC458817 RXY458771:RXY458817 SHU458771:SHU458817 SRQ458771:SRQ458817 TBM458771:TBM458817 TLI458771:TLI458817 TVE458771:TVE458817 UFA458771:UFA458817 UOW458771:UOW458817 UYS458771:UYS458817 VIO458771:VIO458817 VSK458771:VSK458817 WCG458771:WCG458817 WMC458771:WMC458817 WVY458771:WVY458817 Q524307:Q524353 JM524307:JM524353 TI524307:TI524353 ADE524307:ADE524353 ANA524307:ANA524353 AWW524307:AWW524353 BGS524307:BGS524353 BQO524307:BQO524353 CAK524307:CAK524353 CKG524307:CKG524353 CUC524307:CUC524353 DDY524307:DDY524353 DNU524307:DNU524353 DXQ524307:DXQ524353 EHM524307:EHM524353 ERI524307:ERI524353 FBE524307:FBE524353 FLA524307:FLA524353 FUW524307:FUW524353 GES524307:GES524353 GOO524307:GOO524353 GYK524307:GYK524353 HIG524307:HIG524353 HSC524307:HSC524353 IBY524307:IBY524353 ILU524307:ILU524353 IVQ524307:IVQ524353 JFM524307:JFM524353 JPI524307:JPI524353 JZE524307:JZE524353 KJA524307:KJA524353 KSW524307:KSW524353 LCS524307:LCS524353 LMO524307:LMO524353 LWK524307:LWK524353 MGG524307:MGG524353 MQC524307:MQC524353 MZY524307:MZY524353 NJU524307:NJU524353 NTQ524307:NTQ524353 ODM524307:ODM524353 ONI524307:ONI524353 OXE524307:OXE524353 PHA524307:PHA524353 PQW524307:PQW524353 QAS524307:QAS524353 QKO524307:QKO524353 QUK524307:QUK524353 REG524307:REG524353 ROC524307:ROC524353 RXY524307:RXY524353 SHU524307:SHU524353 SRQ524307:SRQ524353 TBM524307:TBM524353 TLI524307:TLI524353 TVE524307:TVE524353 UFA524307:UFA524353 UOW524307:UOW524353 UYS524307:UYS524353 VIO524307:VIO524353 VSK524307:VSK524353 WCG524307:WCG524353 WMC524307:WMC524353 WVY524307:WVY524353 Q589843:Q589889 JM589843:JM589889 TI589843:TI589889 ADE589843:ADE589889 ANA589843:ANA589889 AWW589843:AWW589889 BGS589843:BGS589889 BQO589843:BQO589889 CAK589843:CAK589889 CKG589843:CKG589889 CUC589843:CUC589889 DDY589843:DDY589889 DNU589843:DNU589889 DXQ589843:DXQ589889 EHM589843:EHM589889 ERI589843:ERI589889 FBE589843:FBE589889 FLA589843:FLA589889 FUW589843:FUW589889 GES589843:GES589889 GOO589843:GOO589889 GYK589843:GYK589889 HIG589843:HIG589889 HSC589843:HSC589889 IBY589843:IBY589889 ILU589843:ILU589889 IVQ589843:IVQ589889 JFM589843:JFM589889 JPI589843:JPI589889 JZE589843:JZE589889 KJA589843:KJA589889 KSW589843:KSW589889 LCS589843:LCS589889 LMO589843:LMO589889 LWK589843:LWK589889 MGG589843:MGG589889 MQC589843:MQC589889 MZY589843:MZY589889 NJU589843:NJU589889 NTQ589843:NTQ589889 ODM589843:ODM589889 ONI589843:ONI589889 OXE589843:OXE589889 PHA589843:PHA589889 PQW589843:PQW589889 QAS589843:QAS589889 QKO589843:QKO589889 QUK589843:QUK589889 REG589843:REG589889 ROC589843:ROC589889 RXY589843:RXY589889 SHU589843:SHU589889 SRQ589843:SRQ589889 TBM589843:TBM589889 TLI589843:TLI589889 TVE589843:TVE589889 UFA589843:UFA589889 UOW589843:UOW589889 UYS589843:UYS589889 VIO589843:VIO589889 VSK589843:VSK589889 WCG589843:WCG589889 WMC589843:WMC589889 WVY589843:WVY589889 Q655379:Q655425 JM655379:JM655425 TI655379:TI655425 ADE655379:ADE655425 ANA655379:ANA655425 AWW655379:AWW655425 BGS655379:BGS655425 BQO655379:BQO655425 CAK655379:CAK655425 CKG655379:CKG655425 CUC655379:CUC655425 DDY655379:DDY655425 DNU655379:DNU655425 DXQ655379:DXQ655425 EHM655379:EHM655425 ERI655379:ERI655425 FBE655379:FBE655425 FLA655379:FLA655425 FUW655379:FUW655425 GES655379:GES655425 GOO655379:GOO655425 GYK655379:GYK655425 HIG655379:HIG655425 HSC655379:HSC655425 IBY655379:IBY655425 ILU655379:ILU655425 IVQ655379:IVQ655425 JFM655379:JFM655425 JPI655379:JPI655425 JZE655379:JZE655425 KJA655379:KJA655425 KSW655379:KSW655425 LCS655379:LCS655425 LMO655379:LMO655425 LWK655379:LWK655425 MGG655379:MGG655425 MQC655379:MQC655425 MZY655379:MZY655425 NJU655379:NJU655425 NTQ655379:NTQ655425 ODM655379:ODM655425 ONI655379:ONI655425 OXE655379:OXE655425 PHA655379:PHA655425 PQW655379:PQW655425 QAS655379:QAS655425 QKO655379:QKO655425 QUK655379:QUK655425 REG655379:REG655425 ROC655379:ROC655425 RXY655379:RXY655425 SHU655379:SHU655425 SRQ655379:SRQ655425 TBM655379:TBM655425 TLI655379:TLI655425 TVE655379:TVE655425 UFA655379:UFA655425 UOW655379:UOW655425 UYS655379:UYS655425 VIO655379:VIO655425 VSK655379:VSK655425 WCG655379:WCG655425 WMC655379:WMC655425 WVY655379:WVY655425 Q720915:Q720961 JM720915:JM720961 TI720915:TI720961 ADE720915:ADE720961 ANA720915:ANA720961 AWW720915:AWW720961 BGS720915:BGS720961 BQO720915:BQO720961 CAK720915:CAK720961 CKG720915:CKG720961 CUC720915:CUC720961 DDY720915:DDY720961 DNU720915:DNU720961 DXQ720915:DXQ720961 EHM720915:EHM720961 ERI720915:ERI720961 FBE720915:FBE720961 FLA720915:FLA720961 FUW720915:FUW720961 GES720915:GES720961 GOO720915:GOO720961 GYK720915:GYK720961 HIG720915:HIG720961 HSC720915:HSC720961 IBY720915:IBY720961 ILU720915:ILU720961 IVQ720915:IVQ720961 JFM720915:JFM720961 JPI720915:JPI720961 JZE720915:JZE720961 KJA720915:KJA720961 KSW720915:KSW720961 LCS720915:LCS720961 LMO720915:LMO720961 LWK720915:LWK720961 MGG720915:MGG720961 MQC720915:MQC720961 MZY720915:MZY720961 NJU720915:NJU720961 NTQ720915:NTQ720961 ODM720915:ODM720961 ONI720915:ONI720961 OXE720915:OXE720961 PHA720915:PHA720961 PQW720915:PQW720961 QAS720915:QAS720961 QKO720915:QKO720961 QUK720915:QUK720961 REG720915:REG720961 ROC720915:ROC720961 RXY720915:RXY720961 SHU720915:SHU720961 SRQ720915:SRQ720961 TBM720915:TBM720961 TLI720915:TLI720961 TVE720915:TVE720961 UFA720915:UFA720961 UOW720915:UOW720961 UYS720915:UYS720961 VIO720915:VIO720961 VSK720915:VSK720961 WCG720915:WCG720961 WMC720915:WMC720961 WVY720915:WVY720961 Q786451:Q786497 JM786451:JM786497 TI786451:TI786497 ADE786451:ADE786497 ANA786451:ANA786497 AWW786451:AWW786497 BGS786451:BGS786497 BQO786451:BQO786497 CAK786451:CAK786497 CKG786451:CKG786497 CUC786451:CUC786497 DDY786451:DDY786497 DNU786451:DNU786497 DXQ786451:DXQ786497 EHM786451:EHM786497 ERI786451:ERI786497 FBE786451:FBE786497 FLA786451:FLA786497 FUW786451:FUW786497 GES786451:GES786497 GOO786451:GOO786497 GYK786451:GYK786497 HIG786451:HIG786497 HSC786451:HSC786497 IBY786451:IBY786497 ILU786451:ILU786497 IVQ786451:IVQ786497 JFM786451:JFM786497 JPI786451:JPI786497 JZE786451:JZE786497 KJA786451:KJA786497 KSW786451:KSW786497 LCS786451:LCS786497 LMO786451:LMO786497 LWK786451:LWK786497 MGG786451:MGG786497 MQC786451:MQC786497 MZY786451:MZY786497 NJU786451:NJU786497 NTQ786451:NTQ786497 ODM786451:ODM786497 ONI786451:ONI786497 OXE786451:OXE786497 PHA786451:PHA786497 PQW786451:PQW786497 QAS786451:QAS786497 QKO786451:QKO786497 QUK786451:QUK786497 REG786451:REG786497 ROC786451:ROC786497 RXY786451:RXY786497 SHU786451:SHU786497 SRQ786451:SRQ786497 TBM786451:TBM786497 TLI786451:TLI786497 TVE786451:TVE786497 UFA786451:UFA786497 UOW786451:UOW786497 UYS786451:UYS786497 VIO786451:VIO786497 VSK786451:VSK786497 WCG786451:WCG786497 WMC786451:WMC786497 WVY786451:WVY786497 Q851987:Q852033 JM851987:JM852033 TI851987:TI852033 ADE851987:ADE852033 ANA851987:ANA852033 AWW851987:AWW852033 BGS851987:BGS852033 BQO851987:BQO852033 CAK851987:CAK852033 CKG851987:CKG852033 CUC851987:CUC852033 DDY851987:DDY852033 DNU851987:DNU852033 DXQ851987:DXQ852033 EHM851987:EHM852033 ERI851987:ERI852033 FBE851987:FBE852033 FLA851987:FLA852033 FUW851987:FUW852033 GES851987:GES852033 GOO851987:GOO852033 GYK851987:GYK852033 HIG851987:HIG852033 HSC851987:HSC852033 IBY851987:IBY852033 ILU851987:ILU852033 IVQ851987:IVQ852033 JFM851987:JFM852033 JPI851987:JPI852033 JZE851987:JZE852033 KJA851987:KJA852033 KSW851987:KSW852033 LCS851987:LCS852033 LMO851987:LMO852033 LWK851987:LWK852033 MGG851987:MGG852033 MQC851987:MQC852033 MZY851987:MZY852033 NJU851987:NJU852033 NTQ851987:NTQ852033 ODM851987:ODM852033 ONI851987:ONI852033 OXE851987:OXE852033 PHA851987:PHA852033 PQW851987:PQW852033 QAS851987:QAS852033 QKO851987:QKO852033 QUK851987:QUK852033 REG851987:REG852033 ROC851987:ROC852033 RXY851987:RXY852033 SHU851987:SHU852033 SRQ851987:SRQ852033 TBM851987:TBM852033 TLI851987:TLI852033 TVE851987:TVE852033 UFA851987:UFA852033 UOW851987:UOW852033 UYS851987:UYS852033 VIO851987:VIO852033 VSK851987:VSK852033 WCG851987:WCG852033 WMC851987:WMC852033 WVY851987:WVY852033 Q917523:Q917569 JM917523:JM917569 TI917523:TI917569 ADE917523:ADE917569 ANA917523:ANA917569 AWW917523:AWW917569 BGS917523:BGS917569 BQO917523:BQO917569 CAK917523:CAK917569 CKG917523:CKG917569 CUC917523:CUC917569 DDY917523:DDY917569 DNU917523:DNU917569 DXQ917523:DXQ917569 EHM917523:EHM917569 ERI917523:ERI917569 FBE917523:FBE917569 FLA917523:FLA917569 FUW917523:FUW917569 GES917523:GES917569 GOO917523:GOO917569 GYK917523:GYK917569 HIG917523:HIG917569 HSC917523:HSC917569 IBY917523:IBY917569 ILU917523:ILU917569 IVQ917523:IVQ917569 JFM917523:JFM917569 JPI917523:JPI917569 JZE917523:JZE917569 KJA917523:KJA917569 KSW917523:KSW917569 LCS917523:LCS917569 LMO917523:LMO917569 LWK917523:LWK917569 MGG917523:MGG917569 MQC917523:MQC917569 MZY917523:MZY917569 NJU917523:NJU917569 NTQ917523:NTQ917569 ODM917523:ODM917569 ONI917523:ONI917569 OXE917523:OXE917569 PHA917523:PHA917569 PQW917523:PQW917569 QAS917523:QAS917569 QKO917523:QKO917569 QUK917523:QUK917569 REG917523:REG917569 ROC917523:ROC917569 RXY917523:RXY917569 SHU917523:SHU917569 SRQ917523:SRQ917569 TBM917523:TBM917569 TLI917523:TLI917569 TVE917523:TVE917569 UFA917523:UFA917569 UOW917523:UOW917569 UYS917523:UYS917569 VIO917523:VIO917569 VSK917523:VSK917569 WCG917523:WCG917569 WMC917523:WMC917569 WVY917523:WVY917569 Q983059:Q983105 JM983059:JM983105 TI983059:TI983105 ADE983059:ADE983105 ANA983059:ANA983105 AWW983059:AWW983105 BGS983059:BGS983105 BQO983059:BQO983105 CAK983059:CAK983105 CKG983059:CKG983105 CUC983059:CUC983105 DDY983059:DDY983105 DNU983059:DNU983105 DXQ983059:DXQ983105 EHM983059:EHM983105 ERI983059:ERI983105 FBE983059:FBE983105 FLA983059:FLA983105 FUW983059:FUW983105 GES983059:GES983105 GOO983059:GOO983105 GYK983059:GYK983105 HIG983059:HIG983105 HSC983059:HSC983105 IBY983059:IBY983105 ILU983059:ILU983105 IVQ983059:IVQ983105 JFM983059:JFM983105 JPI983059:JPI983105 JZE983059:JZE983105 KJA983059:KJA983105 KSW983059:KSW983105 LCS983059:LCS983105 LMO983059:LMO983105 LWK983059:LWK983105 MGG983059:MGG983105 MQC983059:MQC983105 MZY983059:MZY983105 NJU983059:NJU983105 NTQ983059:NTQ983105 ODM983059:ODM983105 ONI983059:ONI983105 OXE983059:OXE983105 PHA983059:PHA983105 PQW983059:PQW983105 QAS983059:QAS983105 QKO983059:QKO983105 QUK983059:QUK983105 REG983059:REG983105 ROC983059:ROC983105 RXY983059:RXY983105 SHU983059:SHU983105 SRQ983059:SRQ983105 TBM983059:TBM983105 TLI983059:TLI983105 TVE983059:TVE983105 UFA983059:UFA983105 UOW983059:UOW983105 UYS983059:UYS983105 VIO983059:VIO983105 VSK983059:VSK983105 WCG983059:WCG983105 WMC983059:WMC983105 WVY983059:WVY983105"/>
  </dataValidations>
  <printOptions horizontalCentered="1"/>
  <pageMargins left="0.47244094488188981" right="0.39370078740157483" top="0.31496062992125984" bottom="0.39370078740157483" header="0" footer="0"/>
  <pageSetup paperSize="9" scale="9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72"/>
  <sheetViews>
    <sheetView view="pageBreakPreview" zoomScaleNormal="100" zoomScaleSheetLayoutView="100" workbookViewId="0"/>
  </sheetViews>
  <sheetFormatPr defaultRowHeight="13.5"/>
  <cols>
    <col min="1" max="1" width="1" customWidth="1"/>
    <col min="2" max="6" width="10.625" customWidth="1"/>
    <col min="7" max="9" width="7.625" customWidth="1"/>
    <col min="10" max="22" width="1.625" customWidth="1"/>
  </cols>
  <sheetData>
    <row r="1" spans="2:22" ht="11.1" customHeight="1">
      <c r="K1" s="122">
        <f>'262'!A1+1</f>
        <v>263</v>
      </c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</row>
    <row r="2" spans="2:22" ht="11.1" customHeight="1"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</row>
    <row r="3" spans="2:22" ht="11.1" customHeight="1"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2:22" ht="11.1" customHeight="1"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2:22" ht="18" customHeight="1">
      <c r="B5" s="164" t="s">
        <v>123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</row>
    <row r="6" spans="2:22" ht="12.95" customHeight="1">
      <c r="B6" s="6"/>
      <c r="C6" s="6"/>
      <c r="D6" s="32"/>
      <c r="E6" s="32"/>
      <c r="F6" s="32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2:22" ht="14.1" customHeight="1">
      <c r="D7" s="43"/>
      <c r="E7" s="43"/>
      <c r="F7" s="43"/>
      <c r="J7" s="42"/>
    </row>
    <row r="8" spans="2:22" ht="14.1" customHeight="1">
      <c r="B8" s="161" t="s">
        <v>122</v>
      </c>
      <c r="C8" s="144"/>
      <c r="D8" s="34" t="s">
        <v>121</v>
      </c>
      <c r="E8" s="34" t="s">
        <v>120</v>
      </c>
      <c r="F8" s="34" t="s">
        <v>119</v>
      </c>
      <c r="G8" s="144" t="s">
        <v>118</v>
      </c>
      <c r="H8" s="161"/>
      <c r="I8" s="144"/>
      <c r="J8" s="52"/>
    </row>
    <row r="9" spans="2:22" ht="14.1" customHeight="1">
      <c r="B9" s="161" t="s">
        <v>93</v>
      </c>
      <c r="C9" s="144"/>
      <c r="D9" s="34" t="s">
        <v>117</v>
      </c>
      <c r="E9" s="34" t="s">
        <v>116</v>
      </c>
      <c r="F9" s="34" t="s">
        <v>115</v>
      </c>
      <c r="G9" s="144" t="s">
        <v>59</v>
      </c>
      <c r="H9" s="161"/>
      <c r="I9" s="144"/>
      <c r="J9" s="52"/>
    </row>
    <row r="10" spans="2:22" ht="14.1" customHeight="1">
      <c r="B10" s="32"/>
      <c r="C10" s="32"/>
      <c r="D10" s="40"/>
      <c r="E10" s="34" t="s">
        <v>114</v>
      </c>
      <c r="F10" s="34" t="s">
        <v>113</v>
      </c>
      <c r="G10" s="32"/>
      <c r="H10" s="32"/>
      <c r="I10" s="32"/>
      <c r="J10" s="52"/>
    </row>
    <row r="11" spans="2:22" ht="14.1" customHeight="1">
      <c r="B11" s="29"/>
      <c r="C11" s="13"/>
      <c r="D11" s="40"/>
      <c r="E11" s="40"/>
      <c r="F11" s="40"/>
      <c r="G11" s="49"/>
      <c r="H11" s="49"/>
      <c r="I11" s="13"/>
      <c r="J11" s="52"/>
      <c r="K11" s="131" t="s">
        <v>42</v>
      </c>
      <c r="L11" s="131"/>
      <c r="M11" s="131"/>
      <c r="N11" s="131"/>
      <c r="O11" s="131"/>
      <c r="P11" s="131"/>
      <c r="Q11" s="131"/>
      <c r="R11" s="131"/>
      <c r="S11" s="131"/>
      <c r="T11" s="131"/>
    </row>
    <row r="12" spans="2:22" ht="14.1" customHeight="1">
      <c r="B12" s="11"/>
      <c r="C12" s="52"/>
      <c r="D12" s="34" t="s">
        <v>39</v>
      </c>
      <c r="E12" s="34" t="s">
        <v>39</v>
      </c>
      <c r="F12" s="34" t="s">
        <v>39</v>
      </c>
      <c r="G12" s="40"/>
      <c r="H12" s="167" t="s">
        <v>112</v>
      </c>
      <c r="I12" s="168" t="s">
        <v>111</v>
      </c>
      <c r="J12" s="52"/>
    </row>
    <row r="13" spans="2:22" ht="14.1" customHeight="1">
      <c r="B13" s="55" t="s">
        <v>110</v>
      </c>
      <c r="C13" s="33" t="s">
        <v>109</v>
      </c>
      <c r="D13" s="37" t="s">
        <v>108</v>
      </c>
      <c r="E13" s="37" t="s">
        <v>108</v>
      </c>
      <c r="F13" s="37" t="s">
        <v>108</v>
      </c>
      <c r="G13" s="34" t="s">
        <v>107</v>
      </c>
      <c r="H13" s="149"/>
      <c r="I13" s="138"/>
      <c r="J13" s="52"/>
    </row>
    <row r="14" spans="2:22" ht="14.1" customHeight="1">
      <c r="B14" s="11"/>
      <c r="C14" s="52"/>
      <c r="D14" s="34" t="s">
        <v>34</v>
      </c>
      <c r="E14" s="34" t="s">
        <v>34</v>
      </c>
      <c r="F14" s="34" t="s">
        <v>34</v>
      </c>
      <c r="G14" s="40"/>
      <c r="H14" s="149"/>
      <c r="I14" s="138"/>
      <c r="J14" s="52"/>
    </row>
    <row r="15" spans="2:22" ht="14.1" customHeight="1">
      <c r="B15" s="17"/>
      <c r="C15" s="30"/>
      <c r="D15" s="31"/>
      <c r="E15" s="31"/>
      <c r="F15" s="31"/>
      <c r="G15" s="31"/>
      <c r="H15" s="31"/>
      <c r="I15" s="30"/>
      <c r="J15" s="30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2:22" ht="12" customHeight="1">
      <c r="J16" s="5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2:20" ht="12" customHeight="1">
      <c r="B17" s="26"/>
      <c r="C17" s="26"/>
      <c r="D17" s="26"/>
      <c r="E17" s="26"/>
      <c r="F17" s="26"/>
      <c r="G17" s="26"/>
      <c r="H17" s="26"/>
      <c r="I17" s="26"/>
      <c r="J17" s="5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2:20" ht="12" customHeight="1">
      <c r="B18" s="26">
        <f>SUM(B21,B23,B25,B27,B29,B31,B33,B35,B37,B39,B41,B43,B45,B47,B49,B51,B53,B55,B57,B59,B61,B63,B65)</f>
        <v>386</v>
      </c>
      <c r="C18" s="26">
        <f>SUM(C21,C23,C25,C27,C29,C31,C33,C35,C37,C39,C41,C43,C45,C47,C49,C51,C53,C55,C57,C59,C61,C63,C65)</f>
        <v>138833</v>
      </c>
      <c r="D18" s="58">
        <f>SUM(D21,D23,D25,D27,D29,D31,D33,D35,D37,D39,D41,D43,D45,D47,D49,D51,D53,D55,D57,D59,D61,D63,D65)</f>
        <v>1675270</v>
      </c>
      <c r="E18" s="64">
        <f>SUM(E21,E23,E25,E27,E29,E31,E33,E35,E37,E39,E41,E43,E45,E47,E49,E51,E53,E55,E57,E59,E61,E63,E65)</f>
        <v>1869068</v>
      </c>
      <c r="F18" s="58">
        <f>SUM(F21,F23,F25,F27,F29,F31,F33,F35,F37,F39,F41,F43,F45,F47,F49,F51,F53,F55,F57,F59,F61,F63,F65)</f>
        <v>2132720</v>
      </c>
      <c r="G18" s="26">
        <f>SUM(G21:G65)</f>
        <v>423</v>
      </c>
      <c r="H18" s="26">
        <f>SUM(H21:H65)</f>
        <v>9668</v>
      </c>
      <c r="I18" s="26">
        <f>SUM(I21:I65)</f>
        <v>8308</v>
      </c>
      <c r="J18" s="52"/>
      <c r="K18" s="170" t="s">
        <v>30</v>
      </c>
      <c r="L18" s="170"/>
      <c r="M18" s="170"/>
      <c r="N18" s="170"/>
      <c r="O18" s="170"/>
      <c r="P18" s="170"/>
      <c r="Q18" s="170"/>
      <c r="R18" s="170"/>
      <c r="S18" s="170"/>
      <c r="T18" s="170"/>
    </row>
    <row r="19" spans="2:20" ht="12" customHeight="1">
      <c r="B19" s="26"/>
      <c r="C19" s="26"/>
      <c r="D19" s="58"/>
      <c r="E19" s="66"/>
      <c r="F19" s="58"/>
      <c r="G19" s="26"/>
      <c r="H19" s="26"/>
      <c r="I19" s="26"/>
      <c r="J19" s="5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2:20" ht="12" customHeight="1">
      <c r="B20" s="26"/>
      <c r="C20" s="26"/>
      <c r="D20" s="57"/>
      <c r="E20" s="57"/>
      <c r="F20" s="57"/>
      <c r="G20" s="26"/>
      <c r="H20" s="26"/>
      <c r="I20" s="26"/>
      <c r="J20" s="5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2:20" ht="12" customHeight="1">
      <c r="B21" s="20">
        <v>2</v>
      </c>
      <c r="C21" s="20">
        <v>632</v>
      </c>
      <c r="D21" s="57">
        <v>8101</v>
      </c>
      <c r="E21" s="63">
        <v>10041</v>
      </c>
      <c r="F21" s="57">
        <v>15998</v>
      </c>
      <c r="G21" s="20">
        <v>16</v>
      </c>
      <c r="H21" s="20">
        <v>465</v>
      </c>
      <c r="I21" s="20">
        <v>352</v>
      </c>
      <c r="J21" s="52"/>
      <c r="K21" s="169" t="s">
        <v>29</v>
      </c>
      <c r="L21" s="169"/>
      <c r="M21" s="169"/>
      <c r="N21" s="169"/>
      <c r="O21" s="169"/>
      <c r="P21" s="169"/>
      <c r="Q21" s="169"/>
      <c r="R21" s="169"/>
      <c r="S21" s="169"/>
      <c r="T21" s="169"/>
    </row>
    <row r="22" spans="2:20" ht="12" customHeight="1">
      <c r="B22" s="26"/>
      <c r="C22" s="26"/>
      <c r="D22" s="57"/>
      <c r="E22" s="57"/>
      <c r="F22" s="57"/>
      <c r="G22" s="26"/>
      <c r="H22" s="26"/>
      <c r="I22" s="20"/>
      <c r="J22" s="5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2:20" ht="12" customHeight="1">
      <c r="B23" s="20">
        <v>4</v>
      </c>
      <c r="C23" s="20">
        <v>1334</v>
      </c>
      <c r="D23" s="57">
        <v>21578</v>
      </c>
      <c r="E23" s="63">
        <v>21195</v>
      </c>
      <c r="F23" s="57">
        <v>29826</v>
      </c>
      <c r="G23" s="20">
        <v>5</v>
      </c>
      <c r="H23" s="20">
        <v>444</v>
      </c>
      <c r="I23" s="20">
        <v>448</v>
      </c>
      <c r="J23" s="52"/>
      <c r="K23" s="169" t="s">
        <v>28</v>
      </c>
      <c r="L23" s="169"/>
      <c r="M23" s="169"/>
      <c r="N23" s="169"/>
      <c r="O23" s="169"/>
      <c r="P23" s="169"/>
      <c r="Q23" s="169"/>
      <c r="R23" s="169"/>
      <c r="S23" s="169"/>
      <c r="T23" s="169"/>
    </row>
    <row r="24" spans="2:20" ht="12" customHeight="1">
      <c r="B24" s="20"/>
      <c r="C24" s="20"/>
      <c r="D24" s="57"/>
      <c r="E24" s="57"/>
      <c r="F24" s="57"/>
      <c r="G24" s="20"/>
      <c r="H24" s="20"/>
      <c r="I24" s="20"/>
      <c r="J24" s="5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2:20" ht="12" customHeight="1">
      <c r="B25" s="20">
        <v>10</v>
      </c>
      <c r="C25" s="20">
        <v>1893</v>
      </c>
      <c r="D25" s="57">
        <v>44370</v>
      </c>
      <c r="E25" s="63">
        <v>39948</v>
      </c>
      <c r="F25" s="57">
        <v>64319</v>
      </c>
      <c r="G25" s="20">
        <v>15</v>
      </c>
      <c r="H25" s="20">
        <v>660</v>
      </c>
      <c r="I25" s="20">
        <v>597</v>
      </c>
      <c r="J25" s="52"/>
      <c r="K25" s="169" t="s">
        <v>27</v>
      </c>
      <c r="L25" s="169"/>
      <c r="M25" s="169"/>
      <c r="N25" s="169"/>
      <c r="O25" s="169"/>
      <c r="P25" s="169"/>
      <c r="Q25" s="169"/>
      <c r="R25" s="169"/>
      <c r="S25" s="169"/>
      <c r="T25" s="169"/>
    </row>
    <row r="26" spans="2:20" ht="12" customHeight="1">
      <c r="B26" s="20"/>
      <c r="C26" s="20"/>
      <c r="D26" s="57"/>
      <c r="E26" s="57"/>
      <c r="F26" s="57"/>
      <c r="G26" s="20"/>
      <c r="H26" s="20"/>
      <c r="I26" s="20"/>
      <c r="J26" s="5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2:20" ht="12" customHeight="1">
      <c r="B27" s="20">
        <v>10</v>
      </c>
      <c r="C27" s="20">
        <v>2886</v>
      </c>
      <c r="D27" s="57">
        <v>75908</v>
      </c>
      <c r="E27" s="63">
        <v>63807</v>
      </c>
      <c r="F27" s="57">
        <v>78450</v>
      </c>
      <c r="G27" s="20">
        <v>17</v>
      </c>
      <c r="H27" s="20">
        <v>590</v>
      </c>
      <c r="I27" s="20">
        <v>427</v>
      </c>
      <c r="J27" s="52"/>
      <c r="K27" s="169" t="s">
        <v>26</v>
      </c>
      <c r="L27" s="169"/>
      <c r="M27" s="169"/>
      <c r="N27" s="169"/>
      <c r="O27" s="169"/>
      <c r="P27" s="169"/>
      <c r="Q27" s="169"/>
      <c r="R27" s="169"/>
      <c r="S27" s="169"/>
      <c r="T27" s="169"/>
    </row>
    <row r="28" spans="2:20" ht="12" customHeight="1">
      <c r="B28" s="20"/>
      <c r="C28" s="20"/>
      <c r="D28" s="57"/>
      <c r="E28" s="57"/>
      <c r="F28" s="57"/>
      <c r="G28" s="20"/>
      <c r="H28" s="20"/>
      <c r="I28" s="20"/>
      <c r="J28" s="5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2:20" ht="12" customHeight="1">
      <c r="B29" s="20">
        <v>10</v>
      </c>
      <c r="C29" s="20">
        <v>2115</v>
      </c>
      <c r="D29" s="57">
        <v>33376</v>
      </c>
      <c r="E29" s="63">
        <v>40182</v>
      </c>
      <c r="F29" s="57">
        <v>49667</v>
      </c>
      <c r="G29" s="20">
        <v>11</v>
      </c>
      <c r="H29" s="20">
        <v>250</v>
      </c>
      <c r="I29" s="20">
        <v>237</v>
      </c>
      <c r="J29" s="52"/>
      <c r="K29" s="169" t="s">
        <v>25</v>
      </c>
      <c r="L29" s="169"/>
      <c r="M29" s="169"/>
      <c r="N29" s="169"/>
      <c r="O29" s="169"/>
      <c r="P29" s="169"/>
      <c r="Q29" s="169"/>
      <c r="R29" s="169"/>
      <c r="S29" s="169"/>
      <c r="T29" s="169"/>
    </row>
    <row r="30" spans="2:20" ht="12" customHeight="1">
      <c r="B30" s="20"/>
      <c r="C30" s="20"/>
      <c r="D30" s="57"/>
      <c r="E30" s="57"/>
      <c r="F30" s="57"/>
      <c r="G30" s="20"/>
      <c r="H30" s="20"/>
      <c r="I30" s="20"/>
      <c r="J30" s="5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2:20" ht="12" customHeight="1">
      <c r="B31" s="20">
        <v>8</v>
      </c>
      <c r="C31" s="20">
        <v>2839</v>
      </c>
      <c r="D31" s="57">
        <v>40693</v>
      </c>
      <c r="E31" s="63">
        <v>43699</v>
      </c>
      <c r="F31" s="57">
        <v>43345</v>
      </c>
      <c r="G31" s="20">
        <v>8</v>
      </c>
      <c r="H31" s="20">
        <v>243</v>
      </c>
      <c r="I31" s="20">
        <v>247</v>
      </c>
      <c r="J31" s="52"/>
      <c r="K31" s="169" t="s">
        <v>24</v>
      </c>
      <c r="L31" s="169"/>
      <c r="M31" s="169"/>
      <c r="N31" s="169"/>
      <c r="O31" s="169"/>
      <c r="P31" s="169"/>
      <c r="Q31" s="169"/>
      <c r="R31" s="169"/>
      <c r="S31" s="169"/>
      <c r="T31" s="169"/>
    </row>
    <row r="32" spans="2:20" ht="12" customHeight="1">
      <c r="B32" s="20"/>
      <c r="C32" s="20"/>
      <c r="D32" s="57"/>
      <c r="E32" s="57"/>
      <c r="F32" s="57"/>
      <c r="G32" s="20"/>
      <c r="H32" s="20"/>
      <c r="I32" s="20"/>
      <c r="J32" s="5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2:20" ht="12" customHeight="1">
      <c r="B33" s="20">
        <v>12</v>
      </c>
      <c r="C33" s="20">
        <v>4412</v>
      </c>
      <c r="D33" s="57">
        <v>48582</v>
      </c>
      <c r="E33" s="63">
        <v>56169</v>
      </c>
      <c r="F33" s="57">
        <v>55627</v>
      </c>
      <c r="G33" s="20">
        <v>14</v>
      </c>
      <c r="H33" s="20">
        <v>212</v>
      </c>
      <c r="I33" s="20">
        <v>188</v>
      </c>
      <c r="J33" s="52"/>
      <c r="K33" s="169" t="s">
        <v>23</v>
      </c>
      <c r="L33" s="169"/>
      <c r="M33" s="169"/>
      <c r="N33" s="169"/>
      <c r="O33" s="169"/>
      <c r="P33" s="169"/>
      <c r="Q33" s="169"/>
      <c r="R33" s="169"/>
      <c r="S33" s="169"/>
      <c r="T33" s="169"/>
    </row>
    <row r="34" spans="2:20" ht="12" customHeight="1">
      <c r="B34" s="20"/>
      <c r="C34" s="20"/>
      <c r="D34" s="57"/>
      <c r="E34" s="57"/>
      <c r="F34" s="57"/>
      <c r="G34" s="20"/>
      <c r="H34" s="20"/>
      <c r="I34" s="20"/>
      <c r="J34" s="5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2:20" ht="12" customHeight="1">
      <c r="B35" s="20">
        <v>23</v>
      </c>
      <c r="C35" s="20">
        <v>7545</v>
      </c>
      <c r="D35" s="57">
        <v>82103</v>
      </c>
      <c r="E35" s="63">
        <v>97809</v>
      </c>
      <c r="F35" s="57">
        <v>103025</v>
      </c>
      <c r="G35" s="20">
        <v>17</v>
      </c>
      <c r="H35" s="20">
        <v>365</v>
      </c>
      <c r="I35" s="20">
        <v>296</v>
      </c>
      <c r="J35" s="52"/>
      <c r="K35" s="169" t="s">
        <v>22</v>
      </c>
      <c r="L35" s="169"/>
      <c r="M35" s="169"/>
      <c r="N35" s="169"/>
      <c r="O35" s="169"/>
      <c r="P35" s="169"/>
      <c r="Q35" s="169"/>
      <c r="R35" s="169"/>
      <c r="S35" s="169"/>
      <c r="T35" s="169"/>
    </row>
    <row r="36" spans="2:20" ht="12" customHeight="1">
      <c r="B36" s="20"/>
      <c r="C36" s="20"/>
      <c r="D36" s="57"/>
      <c r="E36" s="57"/>
      <c r="F36" s="57"/>
      <c r="G36" s="20"/>
      <c r="H36" s="20"/>
      <c r="I36" s="20"/>
      <c r="J36" s="5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2:20" ht="12" customHeight="1">
      <c r="B37" s="20">
        <v>15</v>
      </c>
      <c r="C37" s="20">
        <v>4734</v>
      </c>
      <c r="D37" s="57">
        <v>65029</v>
      </c>
      <c r="E37" s="63">
        <v>75512</v>
      </c>
      <c r="F37" s="57">
        <v>77625</v>
      </c>
      <c r="G37" s="20">
        <v>13</v>
      </c>
      <c r="H37" s="20">
        <v>441</v>
      </c>
      <c r="I37" s="20">
        <v>349</v>
      </c>
      <c r="J37" s="52"/>
      <c r="K37" s="169" t="s">
        <v>21</v>
      </c>
      <c r="L37" s="169"/>
      <c r="M37" s="169"/>
      <c r="N37" s="169"/>
      <c r="O37" s="169"/>
      <c r="P37" s="169"/>
      <c r="Q37" s="169"/>
      <c r="R37" s="169"/>
      <c r="S37" s="169"/>
      <c r="T37" s="169"/>
    </row>
    <row r="38" spans="2:20" ht="12" customHeight="1">
      <c r="B38" s="20"/>
      <c r="C38" s="20"/>
      <c r="D38" s="57"/>
      <c r="E38" s="57"/>
      <c r="F38" s="57"/>
      <c r="G38" s="20"/>
      <c r="H38" s="20"/>
      <c r="I38" s="20"/>
      <c r="J38" s="5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2:20" ht="12" customHeight="1">
      <c r="B39" s="20">
        <v>10</v>
      </c>
      <c r="C39" s="20">
        <v>2815</v>
      </c>
      <c r="D39" s="57">
        <v>50213</v>
      </c>
      <c r="E39" s="63">
        <v>52116</v>
      </c>
      <c r="F39" s="57">
        <v>65644</v>
      </c>
      <c r="G39" s="20">
        <v>10</v>
      </c>
      <c r="H39" s="20">
        <v>318</v>
      </c>
      <c r="I39" s="20">
        <v>275</v>
      </c>
      <c r="J39" s="52"/>
      <c r="K39" s="169" t="s">
        <v>20</v>
      </c>
      <c r="L39" s="169"/>
      <c r="M39" s="169"/>
      <c r="N39" s="169"/>
      <c r="O39" s="169"/>
      <c r="P39" s="169"/>
      <c r="Q39" s="169"/>
      <c r="R39" s="169"/>
      <c r="S39" s="169"/>
      <c r="T39" s="169"/>
    </row>
    <row r="40" spans="2:20" ht="12" customHeight="1">
      <c r="B40" s="20"/>
      <c r="C40" s="20"/>
      <c r="D40" s="57"/>
      <c r="E40" s="57"/>
      <c r="F40" s="57"/>
      <c r="G40" s="20"/>
      <c r="H40" s="20"/>
      <c r="I40" s="20"/>
      <c r="J40" s="5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2:20" ht="12" customHeight="1">
      <c r="B41" s="20">
        <v>28</v>
      </c>
      <c r="C41" s="20">
        <v>11054</v>
      </c>
      <c r="D41" s="57">
        <v>118470</v>
      </c>
      <c r="E41" s="63">
        <v>150876</v>
      </c>
      <c r="F41" s="57">
        <v>150193</v>
      </c>
      <c r="G41" s="20">
        <v>28</v>
      </c>
      <c r="H41" s="20">
        <v>578</v>
      </c>
      <c r="I41" s="20">
        <v>550</v>
      </c>
      <c r="J41" s="52"/>
      <c r="K41" s="169" t="s">
        <v>19</v>
      </c>
      <c r="L41" s="169"/>
      <c r="M41" s="169"/>
      <c r="N41" s="169"/>
      <c r="O41" s="169"/>
      <c r="P41" s="169"/>
      <c r="Q41" s="169"/>
      <c r="R41" s="169"/>
      <c r="S41" s="169"/>
      <c r="T41" s="169"/>
    </row>
    <row r="42" spans="2:20" ht="12" customHeight="1">
      <c r="B42" s="20"/>
      <c r="C42" s="20"/>
      <c r="D42" s="57"/>
      <c r="E42" s="57"/>
      <c r="F42" s="57"/>
      <c r="G42" s="20"/>
      <c r="H42" s="20"/>
      <c r="I42" s="20"/>
      <c r="J42" s="5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2:20" ht="12" customHeight="1">
      <c r="B43" s="20">
        <v>29</v>
      </c>
      <c r="C43" s="20">
        <v>10491</v>
      </c>
      <c r="D43" s="57">
        <v>152628</v>
      </c>
      <c r="E43" s="63">
        <v>166851</v>
      </c>
      <c r="F43" s="57">
        <v>220993</v>
      </c>
      <c r="G43" s="20">
        <v>27</v>
      </c>
      <c r="H43" s="20">
        <v>822</v>
      </c>
      <c r="I43" s="20">
        <v>732</v>
      </c>
      <c r="J43" s="52"/>
      <c r="K43" s="169" t="s">
        <v>18</v>
      </c>
      <c r="L43" s="169"/>
      <c r="M43" s="169"/>
      <c r="N43" s="169"/>
      <c r="O43" s="169"/>
      <c r="P43" s="169"/>
      <c r="Q43" s="169"/>
      <c r="R43" s="169"/>
      <c r="S43" s="169"/>
      <c r="T43" s="169"/>
    </row>
    <row r="44" spans="2:20" ht="12" customHeight="1">
      <c r="B44" s="20"/>
      <c r="C44" s="20"/>
      <c r="D44" s="57"/>
      <c r="E44" s="57"/>
      <c r="F44" s="57"/>
      <c r="G44" s="20"/>
      <c r="H44" s="20"/>
      <c r="I44" s="20"/>
      <c r="J44" s="5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2:20" ht="12" customHeight="1">
      <c r="B45" s="20">
        <v>8</v>
      </c>
      <c r="C45" s="20">
        <v>1648</v>
      </c>
      <c r="D45" s="57">
        <v>47467</v>
      </c>
      <c r="E45" s="63">
        <v>40492</v>
      </c>
      <c r="F45" s="57">
        <v>56227</v>
      </c>
      <c r="G45" s="20">
        <v>15</v>
      </c>
      <c r="H45" s="20">
        <v>499</v>
      </c>
      <c r="I45" s="20">
        <v>417</v>
      </c>
      <c r="J45" s="52"/>
      <c r="K45" s="169" t="s">
        <v>17</v>
      </c>
      <c r="L45" s="169"/>
      <c r="M45" s="169"/>
      <c r="N45" s="169"/>
      <c r="O45" s="169"/>
      <c r="P45" s="169"/>
      <c r="Q45" s="169"/>
      <c r="R45" s="169"/>
      <c r="S45" s="169"/>
      <c r="T45" s="169"/>
    </row>
    <row r="46" spans="2:20" ht="12" customHeight="1">
      <c r="B46" s="20"/>
      <c r="C46" s="20"/>
      <c r="D46" s="57"/>
      <c r="E46" s="57"/>
      <c r="F46" s="57"/>
      <c r="G46" s="20"/>
      <c r="H46" s="20"/>
      <c r="I46" s="20"/>
      <c r="J46" s="52"/>
      <c r="K46" s="32"/>
      <c r="L46" s="32"/>
      <c r="M46" s="32"/>
      <c r="N46" s="32"/>
      <c r="O46" s="32"/>
      <c r="P46" s="65"/>
      <c r="Q46" s="32"/>
      <c r="R46" s="32"/>
      <c r="S46" s="32"/>
      <c r="T46" s="32"/>
    </row>
    <row r="47" spans="2:20" ht="12" customHeight="1">
      <c r="B47" s="20">
        <v>12</v>
      </c>
      <c r="C47" s="20">
        <v>3653</v>
      </c>
      <c r="D47" s="57">
        <v>67961</v>
      </c>
      <c r="E47" s="63">
        <v>64214</v>
      </c>
      <c r="F47" s="57">
        <v>78983</v>
      </c>
      <c r="G47" s="20">
        <v>10</v>
      </c>
      <c r="H47" s="20">
        <v>330</v>
      </c>
      <c r="I47" s="20">
        <v>259</v>
      </c>
      <c r="J47" s="52"/>
      <c r="K47" s="169" t="s">
        <v>16</v>
      </c>
      <c r="L47" s="169"/>
      <c r="M47" s="169"/>
      <c r="N47" s="169"/>
      <c r="O47" s="169"/>
      <c r="P47" s="169"/>
      <c r="Q47" s="169"/>
      <c r="R47" s="169"/>
      <c r="S47" s="169"/>
      <c r="T47" s="169"/>
    </row>
    <row r="48" spans="2:20" ht="12" customHeight="1">
      <c r="B48" s="20"/>
      <c r="C48" s="20"/>
      <c r="D48" s="57"/>
      <c r="E48" s="57"/>
      <c r="F48" s="57"/>
      <c r="G48" s="20"/>
      <c r="H48" s="20"/>
      <c r="I48" s="20"/>
      <c r="J48" s="5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2:20" ht="12" customHeight="1">
      <c r="B49" s="20">
        <v>23</v>
      </c>
      <c r="C49" s="20">
        <v>6379</v>
      </c>
      <c r="D49" s="57">
        <v>103761</v>
      </c>
      <c r="E49" s="63">
        <v>110714</v>
      </c>
      <c r="F49" s="57">
        <v>135943</v>
      </c>
      <c r="G49" s="20">
        <v>17</v>
      </c>
      <c r="H49" s="20">
        <v>508</v>
      </c>
      <c r="I49" s="20">
        <v>432</v>
      </c>
      <c r="J49" s="52"/>
      <c r="K49" s="169" t="s">
        <v>15</v>
      </c>
      <c r="L49" s="169"/>
      <c r="M49" s="169"/>
      <c r="N49" s="169"/>
      <c r="O49" s="169"/>
      <c r="P49" s="169"/>
      <c r="Q49" s="169"/>
      <c r="R49" s="169"/>
      <c r="S49" s="169"/>
      <c r="T49" s="169"/>
    </row>
    <row r="50" spans="2:20" ht="12" customHeight="1">
      <c r="B50" s="20"/>
      <c r="C50" s="20"/>
      <c r="D50" s="57"/>
      <c r="E50" s="57"/>
      <c r="F50" s="57"/>
      <c r="G50" s="20"/>
      <c r="H50" s="20"/>
      <c r="I50" s="20"/>
      <c r="J50" s="5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2:20" ht="12" customHeight="1">
      <c r="B51" s="20">
        <v>8</v>
      </c>
      <c r="C51" s="20">
        <v>2671</v>
      </c>
      <c r="D51" s="57">
        <v>61789</v>
      </c>
      <c r="E51" s="63">
        <v>54379</v>
      </c>
      <c r="F51" s="57">
        <v>64479</v>
      </c>
      <c r="G51" s="20">
        <v>16</v>
      </c>
      <c r="H51" s="20">
        <v>411</v>
      </c>
      <c r="I51" s="20">
        <v>302</v>
      </c>
      <c r="J51" s="52"/>
      <c r="K51" s="169" t="s">
        <v>14</v>
      </c>
      <c r="L51" s="169"/>
      <c r="M51" s="169"/>
      <c r="N51" s="169"/>
      <c r="O51" s="169"/>
      <c r="P51" s="169"/>
      <c r="Q51" s="169"/>
      <c r="R51" s="169"/>
      <c r="S51" s="169"/>
      <c r="T51" s="169"/>
    </row>
    <row r="52" spans="2:20" ht="12" customHeight="1">
      <c r="B52" s="20"/>
      <c r="C52" s="20"/>
      <c r="D52" s="57"/>
      <c r="E52" s="57"/>
      <c r="F52" s="57"/>
      <c r="G52" s="20"/>
      <c r="H52" s="20"/>
      <c r="I52" s="20"/>
      <c r="J52" s="5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2:20" ht="12" customHeight="1">
      <c r="B53" s="20">
        <v>12</v>
      </c>
      <c r="C53" s="20">
        <v>4591</v>
      </c>
      <c r="D53" s="57">
        <v>65562</v>
      </c>
      <c r="E53" s="63">
        <v>83019</v>
      </c>
      <c r="F53" s="57">
        <v>72358</v>
      </c>
      <c r="G53" s="20">
        <v>20</v>
      </c>
      <c r="H53" s="20">
        <v>271</v>
      </c>
      <c r="I53" s="20">
        <v>251</v>
      </c>
      <c r="J53" s="52"/>
      <c r="K53" s="169" t="s">
        <v>13</v>
      </c>
      <c r="L53" s="169"/>
      <c r="M53" s="169"/>
      <c r="N53" s="169"/>
      <c r="O53" s="169"/>
      <c r="P53" s="169"/>
      <c r="Q53" s="169"/>
      <c r="R53" s="169"/>
      <c r="S53" s="169"/>
      <c r="T53" s="169"/>
    </row>
    <row r="54" spans="2:20" ht="12" customHeight="1">
      <c r="B54" s="20"/>
      <c r="C54" s="20"/>
      <c r="D54" s="57"/>
      <c r="E54" s="57"/>
      <c r="F54" s="57"/>
      <c r="G54" s="20"/>
      <c r="H54" s="20"/>
      <c r="I54" s="20"/>
      <c r="J54" s="5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2:20" ht="12" customHeight="1">
      <c r="B55" s="20">
        <v>10</v>
      </c>
      <c r="C55" s="20">
        <v>3194</v>
      </c>
      <c r="D55" s="57">
        <v>41778</v>
      </c>
      <c r="E55" s="63">
        <v>46426</v>
      </c>
      <c r="F55" s="57">
        <v>47605</v>
      </c>
      <c r="G55" s="20">
        <v>15</v>
      </c>
      <c r="H55" s="20">
        <v>166</v>
      </c>
      <c r="I55" s="20">
        <v>145</v>
      </c>
      <c r="J55" s="52"/>
      <c r="K55" s="169" t="s">
        <v>12</v>
      </c>
      <c r="L55" s="169"/>
      <c r="M55" s="169"/>
      <c r="N55" s="169"/>
      <c r="O55" s="169"/>
      <c r="P55" s="169"/>
      <c r="Q55" s="169"/>
      <c r="R55" s="169"/>
      <c r="S55" s="169"/>
      <c r="T55" s="169"/>
    </row>
    <row r="56" spans="2:20" ht="12" customHeight="1">
      <c r="B56" s="20"/>
      <c r="C56" s="20"/>
      <c r="D56" s="57"/>
      <c r="E56" s="57"/>
      <c r="F56" s="57"/>
      <c r="G56" s="20"/>
      <c r="H56" s="20"/>
      <c r="I56" s="20"/>
      <c r="J56" s="5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2:20" ht="12" customHeight="1">
      <c r="B57" s="20">
        <v>23</v>
      </c>
      <c r="C57" s="20">
        <v>9363</v>
      </c>
      <c r="D57" s="57">
        <v>99210</v>
      </c>
      <c r="E57" s="63">
        <v>116399</v>
      </c>
      <c r="F57" s="57">
        <v>129034</v>
      </c>
      <c r="G57" s="20">
        <v>38</v>
      </c>
      <c r="H57" s="20">
        <v>386</v>
      </c>
      <c r="I57" s="20">
        <v>340</v>
      </c>
      <c r="J57" s="52"/>
      <c r="K57" s="169" t="s">
        <v>11</v>
      </c>
      <c r="L57" s="169"/>
      <c r="M57" s="169"/>
      <c r="N57" s="169"/>
      <c r="O57" s="169"/>
      <c r="P57" s="169"/>
      <c r="Q57" s="169"/>
      <c r="R57" s="169"/>
      <c r="S57" s="169"/>
      <c r="T57" s="169"/>
    </row>
    <row r="58" spans="2:20" ht="12" customHeight="1">
      <c r="B58" s="20"/>
      <c r="C58" s="20"/>
      <c r="D58" s="57"/>
      <c r="E58" s="57"/>
      <c r="F58" s="57"/>
      <c r="G58" s="20"/>
      <c r="H58" s="20"/>
      <c r="I58" s="20"/>
      <c r="J58" s="5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2:20" ht="12" customHeight="1">
      <c r="B59" s="97">
        <v>35</v>
      </c>
      <c r="C59" s="97">
        <v>14639</v>
      </c>
      <c r="D59" s="101">
        <v>119620</v>
      </c>
      <c r="E59" s="102">
        <v>145923</v>
      </c>
      <c r="F59" s="101">
        <v>170343</v>
      </c>
      <c r="G59" s="97">
        <v>19</v>
      </c>
      <c r="H59" s="97">
        <v>538</v>
      </c>
      <c r="I59" s="97">
        <v>457</v>
      </c>
      <c r="J59" s="99"/>
      <c r="K59" s="171" t="s">
        <v>10</v>
      </c>
      <c r="L59" s="171"/>
      <c r="M59" s="171"/>
      <c r="N59" s="171"/>
      <c r="O59" s="171"/>
      <c r="P59" s="171"/>
      <c r="Q59" s="171"/>
      <c r="R59" s="171"/>
      <c r="S59" s="171"/>
      <c r="T59" s="171"/>
    </row>
    <row r="60" spans="2:20" ht="12" customHeight="1">
      <c r="B60" s="20"/>
      <c r="C60" s="20"/>
      <c r="D60" s="57"/>
      <c r="E60" s="57"/>
      <c r="F60" s="57"/>
      <c r="G60" s="20"/>
      <c r="H60" s="20"/>
      <c r="I60" s="20"/>
      <c r="J60" s="5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2:20" ht="12" customHeight="1">
      <c r="B61" s="20">
        <v>37</v>
      </c>
      <c r="C61" s="20">
        <v>14425</v>
      </c>
      <c r="D61" s="57">
        <v>129492</v>
      </c>
      <c r="E61" s="63">
        <v>155027</v>
      </c>
      <c r="F61" s="57">
        <v>158725</v>
      </c>
      <c r="G61" s="20">
        <v>50</v>
      </c>
      <c r="H61" s="20">
        <v>418</v>
      </c>
      <c r="I61" s="20">
        <v>375</v>
      </c>
      <c r="J61" s="52"/>
      <c r="K61" s="169" t="s">
        <v>9</v>
      </c>
      <c r="L61" s="169"/>
      <c r="M61" s="169"/>
      <c r="N61" s="169"/>
      <c r="O61" s="169"/>
      <c r="P61" s="169"/>
      <c r="Q61" s="169"/>
      <c r="R61" s="169"/>
      <c r="S61" s="169"/>
      <c r="T61" s="169"/>
    </row>
    <row r="62" spans="2:20" ht="12" customHeight="1">
      <c r="B62" s="20"/>
      <c r="C62" s="20"/>
      <c r="D62" s="57"/>
      <c r="E62" s="57"/>
      <c r="F62" s="57"/>
      <c r="G62" s="20"/>
      <c r="H62" s="20"/>
      <c r="I62" s="20"/>
      <c r="J62" s="5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2:20" ht="12" customHeight="1">
      <c r="B63" s="20">
        <v>24</v>
      </c>
      <c r="C63" s="20">
        <v>9011</v>
      </c>
      <c r="D63" s="57">
        <v>82813</v>
      </c>
      <c r="E63" s="63">
        <v>103237</v>
      </c>
      <c r="F63" s="57">
        <v>99755</v>
      </c>
      <c r="G63" s="20">
        <v>20</v>
      </c>
      <c r="H63" s="20">
        <v>350</v>
      </c>
      <c r="I63" s="20">
        <v>267</v>
      </c>
      <c r="J63" s="52"/>
      <c r="K63" s="169" t="s">
        <v>8</v>
      </c>
      <c r="L63" s="169"/>
      <c r="M63" s="169"/>
      <c r="N63" s="169"/>
      <c r="O63" s="169"/>
      <c r="P63" s="169"/>
      <c r="Q63" s="169"/>
      <c r="R63" s="169"/>
      <c r="S63" s="169"/>
      <c r="T63" s="169"/>
    </row>
    <row r="64" spans="2:20" ht="12" customHeight="1">
      <c r="B64" s="20"/>
      <c r="C64" s="20"/>
      <c r="D64" s="57"/>
      <c r="E64" s="57"/>
      <c r="F64" s="57"/>
      <c r="G64" s="20"/>
      <c r="H64" s="20"/>
      <c r="I64" s="20"/>
      <c r="J64" s="52"/>
      <c r="K64" s="32"/>
      <c r="L64" s="32"/>
      <c r="M64" s="32"/>
      <c r="N64" s="32"/>
      <c r="O64" s="32"/>
      <c r="P64" s="32"/>
      <c r="Q64" s="32"/>
      <c r="R64" s="32"/>
      <c r="S64" s="32"/>
      <c r="T64" s="32"/>
    </row>
    <row r="65" spans="2:21" ht="12" customHeight="1">
      <c r="B65" s="20">
        <v>33</v>
      </c>
      <c r="C65" s="20">
        <v>16509</v>
      </c>
      <c r="D65" s="57">
        <v>114766</v>
      </c>
      <c r="E65" s="63">
        <v>131033</v>
      </c>
      <c r="F65" s="57">
        <v>164556</v>
      </c>
      <c r="G65" s="20">
        <v>22</v>
      </c>
      <c r="H65" s="20">
        <v>403</v>
      </c>
      <c r="I65" s="20">
        <v>365</v>
      </c>
      <c r="J65" s="52"/>
      <c r="K65" s="169" t="s">
        <v>7</v>
      </c>
      <c r="L65" s="169"/>
      <c r="M65" s="169"/>
      <c r="N65" s="169"/>
      <c r="O65" s="169"/>
      <c r="P65" s="169"/>
      <c r="Q65" s="169"/>
      <c r="R65" s="169"/>
      <c r="S65" s="169"/>
      <c r="T65" s="169"/>
    </row>
    <row r="66" spans="2:21" ht="12" customHeight="1">
      <c r="J66" s="52"/>
      <c r="K66" s="32"/>
      <c r="L66" s="32"/>
      <c r="M66" s="32"/>
      <c r="N66" s="32"/>
      <c r="O66" s="32"/>
      <c r="P66" s="32"/>
      <c r="Q66" s="32"/>
      <c r="R66" s="32"/>
      <c r="S66" s="32"/>
      <c r="T66" s="32"/>
    </row>
    <row r="67" spans="2:21" ht="12" customHeight="1">
      <c r="B67" s="19"/>
      <c r="C67" s="19"/>
      <c r="D67" s="19"/>
      <c r="E67" s="19"/>
      <c r="F67" s="19"/>
      <c r="G67" s="19"/>
      <c r="H67" s="19"/>
      <c r="I67" s="19"/>
      <c r="J67" s="30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</row>
    <row r="68" spans="2:21" ht="12" customHeight="1">
      <c r="B68" s="32"/>
      <c r="C68" s="32"/>
      <c r="D68" s="49"/>
      <c r="E68" s="49"/>
      <c r="F68" s="49"/>
      <c r="G68" s="32"/>
      <c r="H68" s="32"/>
      <c r="I68" s="32"/>
      <c r="J68" s="5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</row>
    <row r="69" spans="2:21" ht="12" customHeight="1">
      <c r="B69" s="161" t="s">
        <v>106</v>
      </c>
      <c r="C69" s="161"/>
      <c r="D69" s="119" t="s">
        <v>105</v>
      </c>
      <c r="E69" s="119" t="s">
        <v>145</v>
      </c>
      <c r="F69" s="119" t="s">
        <v>105</v>
      </c>
      <c r="G69" s="144" t="s">
        <v>104</v>
      </c>
      <c r="H69" s="161"/>
      <c r="I69" s="144"/>
      <c r="J69" s="52"/>
      <c r="K69" s="131" t="s">
        <v>6</v>
      </c>
      <c r="L69" s="131"/>
      <c r="M69" s="131"/>
      <c r="N69" s="131"/>
      <c r="O69" s="131"/>
      <c r="P69" s="131"/>
      <c r="Q69" s="131"/>
      <c r="R69" s="131"/>
      <c r="S69" s="131"/>
      <c r="T69" s="131"/>
    </row>
    <row r="70" spans="2:21" ht="12" customHeight="1">
      <c r="B70" s="161"/>
      <c r="C70" s="161"/>
      <c r="D70" s="119" t="s">
        <v>102</v>
      </c>
      <c r="E70" s="119" t="s">
        <v>103</v>
      </c>
      <c r="F70" s="119" t="s">
        <v>102</v>
      </c>
      <c r="G70" s="144"/>
      <c r="H70" s="161"/>
      <c r="I70" s="144"/>
      <c r="J70" s="52"/>
      <c r="K70" s="131"/>
      <c r="L70" s="131"/>
      <c r="M70" s="131"/>
      <c r="N70" s="131"/>
      <c r="O70" s="131"/>
      <c r="P70" s="131"/>
      <c r="Q70" s="131"/>
      <c r="R70" s="131"/>
      <c r="S70" s="131"/>
      <c r="T70" s="131"/>
    </row>
    <row r="71" spans="2:21" ht="12" customHeight="1">
      <c r="B71" s="6"/>
      <c r="C71" s="6"/>
      <c r="D71" s="56"/>
      <c r="E71" s="56"/>
      <c r="F71" s="56"/>
      <c r="G71" s="6"/>
      <c r="H71" s="6"/>
      <c r="I71" s="6"/>
      <c r="J71" s="7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2:21" ht="12" customHeight="1"/>
  </sheetData>
  <mergeCells count="36">
    <mergeCell ref="K1:V2"/>
    <mergeCell ref="B69:C70"/>
    <mergeCell ref="G69:I70"/>
    <mergeCell ref="K69:T70"/>
    <mergeCell ref="K55:T55"/>
    <mergeCell ref="K57:T57"/>
    <mergeCell ref="K59:T59"/>
    <mergeCell ref="K61:T61"/>
    <mergeCell ref="K63:T63"/>
    <mergeCell ref="K65:T65"/>
    <mergeCell ref="K43:T43"/>
    <mergeCell ref="K45:T45"/>
    <mergeCell ref="K47:T47"/>
    <mergeCell ref="K49:T49"/>
    <mergeCell ref="K51:T51"/>
    <mergeCell ref="K53:T53"/>
    <mergeCell ref="K41:T41"/>
    <mergeCell ref="K18:T18"/>
    <mergeCell ref="K21:T21"/>
    <mergeCell ref="K23:T23"/>
    <mergeCell ref="K25:T25"/>
    <mergeCell ref="K27:T27"/>
    <mergeCell ref="K29:T29"/>
    <mergeCell ref="K31:T31"/>
    <mergeCell ref="K33:T33"/>
    <mergeCell ref="K35:T35"/>
    <mergeCell ref="K37:T37"/>
    <mergeCell ref="K39:T39"/>
    <mergeCell ref="H12:H14"/>
    <mergeCell ref="I12:I14"/>
    <mergeCell ref="K11:T11"/>
    <mergeCell ref="B5:U5"/>
    <mergeCell ref="B8:C8"/>
    <mergeCell ref="B9:C9"/>
    <mergeCell ref="G8:I8"/>
    <mergeCell ref="G9:I9"/>
  </mergeCells>
  <phoneticPr fontId="3"/>
  <printOptions horizontalCentered="1"/>
  <pageMargins left="0.47244094488188981" right="0.39370078740157483" top="0.31496062992125984" bottom="0.39370078740157483" header="0" footer="0"/>
  <pageSetup paperSize="9" scale="9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view="pageBreakPreview" zoomScaleNormal="100" zoomScaleSheetLayoutView="100" workbookViewId="0">
      <selection sqref="A1:M2"/>
    </sheetView>
  </sheetViews>
  <sheetFormatPr defaultRowHeight="13.5"/>
  <cols>
    <col min="1" max="13" width="1.625" customWidth="1"/>
    <col min="14" max="19" width="12.625" customWidth="1"/>
    <col min="20" max="20" width="1.625" customWidth="1"/>
  </cols>
  <sheetData>
    <row r="1" spans="1:19" ht="11.1" customHeight="1">
      <c r="A1" s="129">
        <f>'263'!K1+1</f>
        <v>264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9" ht="11.1" customHeigh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9" ht="11.1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9" ht="11.1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9" ht="18" customHeight="1">
      <c r="B5" s="142" t="s">
        <v>140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</row>
    <row r="6" spans="1:19" ht="12.95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14.1" customHeight="1">
      <c r="N7" s="43"/>
      <c r="O7" s="43"/>
      <c r="P7" s="43"/>
      <c r="Q7" s="43"/>
      <c r="R7" s="43"/>
      <c r="S7" s="42"/>
    </row>
    <row r="8" spans="1:19" ht="14.1" customHeight="1">
      <c r="N8" s="149" t="s">
        <v>135</v>
      </c>
      <c r="O8" s="149" t="s">
        <v>134</v>
      </c>
      <c r="P8" s="34" t="s">
        <v>133</v>
      </c>
      <c r="Q8" s="34" t="s">
        <v>132</v>
      </c>
      <c r="R8" s="34" t="s">
        <v>131</v>
      </c>
      <c r="S8" s="33" t="s">
        <v>130</v>
      </c>
    </row>
    <row r="9" spans="1:19" ht="14.1" customHeight="1">
      <c r="N9" s="149"/>
      <c r="O9" s="149"/>
      <c r="P9" s="34" t="s">
        <v>129</v>
      </c>
      <c r="Q9" s="34" t="s">
        <v>129</v>
      </c>
      <c r="R9" s="34" t="s">
        <v>128</v>
      </c>
      <c r="S9" s="33" t="s">
        <v>127</v>
      </c>
    </row>
    <row r="10" spans="1:19" ht="14.1" customHeight="1">
      <c r="N10" s="40"/>
      <c r="O10" s="40"/>
      <c r="P10" s="40"/>
      <c r="Q10" s="40"/>
      <c r="R10" s="40"/>
      <c r="S10" s="52"/>
    </row>
    <row r="11" spans="1:19" ht="14.1" customHeight="1">
      <c r="C11" s="131" t="s">
        <v>42</v>
      </c>
      <c r="D11" s="131"/>
      <c r="E11" s="131"/>
      <c r="F11" s="131"/>
      <c r="G11" s="131"/>
      <c r="H11" s="131"/>
      <c r="I11" s="131"/>
      <c r="J11" s="131"/>
      <c r="K11" s="131"/>
      <c r="L11" s="131"/>
      <c r="N11" s="40"/>
      <c r="O11" s="40"/>
      <c r="P11" s="40"/>
      <c r="Q11" s="40"/>
      <c r="R11" s="40"/>
      <c r="S11" s="52"/>
    </row>
    <row r="12" spans="1:19" ht="14.1" customHeight="1">
      <c r="N12" s="34" t="s">
        <v>126</v>
      </c>
      <c r="O12" s="34" t="s">
        <v>126</v>
      </c>
      <c r="P12" s="34" t="s">
        <v>126</v>
      </c>
      <c r="Q12" s="40"/>
      <c r="R12" s="40"/>
      <c r="S12" s="52"/>
    </row>
    <row r="13" spans="1:19" ht="14.1" customHeight="1">
      <c r="N13" s="37" t="s">
        <v>108</v>
      </c>
      <c r="O13" s="37" t="s">
        <v>90</v>
      </c>
      <c r="P13" s="37" t="s">
        <v>108</v>
      </c>
      <c r="Q13" s="34" t="s">
        <v>40</v>
      </c>
      <c r="R13" s="34" t="s">
        <v>126</v>
      </c>
      <c r="S13" s="33" t="s">
        <v>126</v>
      </c>
    </row>
    <row r="14" spans="1:19" ht="14.1" customHeight="1">
      <c r="N14" s="34" t="s">
        <v>34</v>
      </c>
      <c r="O14" s="34" t="s">
        <v>34</v>
      </c>
      <c r="P14" s="34" t="s">
        <v>34</v>
      </c>
      <c r="Q14" s="40"/>
      <c r="R14" s="40"/>
      <c r="S14" s="52"/>
    </row>
    <row r="15" spans="1:19" ht="14.1" customHeight="1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7"/>
      <c r="N15" s="31"/>
      <c r="O15" s="31"/>
      <c r="P15" s="31"/>
      <c r="Q15" s="31"/>
      <c r="R15" s="31"/>
      <c r="S15" s="30"/>
    </row>
    <row r="16" spans="1:19" ht="12" customHeight="1">
      <c r="M16" s="29"/>
      <c r="O16" s="46" t="s">
        <v>125</v>
      </c>
    </row>
    <row r="17" spans="3:19" ht="12" customHeight="1">
      <c r="M17" s="11"/>
    </row>
    <row r="18" spans="3:19" ht="12" customHeight="1">
      <c r="C18" s="133" t="s">
        <v>30</v>
      </c>
      <c r="D18" s="133"/>
      <c r="E18" s="133"/>
      <c r="F18" s="133"/>
      <c r="G18" s="133"/>
      <c r="H18" s="133"/>
      <c r="I18" s="133"/>
      <c r="J18" s="133"/>
      <c r="K18" s="133"/>
      <c r="L18" s="133"/>
      <c r="M18" s="11"/>
      <c r="N18" s="26">
        <f t="shared" ref="N18:S18" si="0">SUM(N21:N65)</f>
        <v>3979</v>
      </c>
      <c r="O18" s="26">
        <f t="shared" si="0"/>
        <v>11863272</v>
      </c>
      <c r="P18" s="26">
        <f t="shared" si="0"/>
        <v>348213</v>
      </c>
      <c r="Q18" s="26">
        <f t="shared" si="0"/>
        <v>95274</v>
      </c>
      <c r="R18" s="26">
        <f t="shared" si="0"/>
        <v>3745</v>
      </c>
      <c r="S18" s="26">
        <f t="shared" si="0"/>
        <v>31102</v>
      </c>
    </row>
    <row r="19" spans="3:19" ht="12" customHeight="1">
      <c r="M19" s="11"/>
    </row>
    <row r="20" spans="3:19" ht="12" customHeight="1">
      <c r="M20" s="11"/>
    </row>
    <row r="21" spans="3:19" ht="12" customHeight="1">
      <c r="C21" s="130" t="s">
        <v>29</v>
      </c>
      <c r="D21" s="130"/>
      <c r="E21" s="130"/>
      <c r="F21" s="130"/>
      <c r="G21" s="130"/>
      <c r="H21" s="130"/>
      <c r="I21" s="130"/>
      <c r="J21" s="130"/>
      <c r="K21" s="130"/>
      <c r="L21" s="130"/>
      <c r="M21" s="11"/>
      <c r="N21" s="20">
        <v>23</v>
      </c>
      <c r="O21" s="20">
        <v>176188</v>
      </c>
      <c r="P21" s="20">
        <v>1525</v>
      </c>
      <c r="Q21" s="20">
        <v>1719</v>
      </c>
      <c r="R21" s="20">
        <v>122</v>
      </c>
      <c r="S21" s="20">
        <v>878</v>
      </c>
    </row>
    <row r="22" spans="3:19" ht="12" customHeight="1">
      <c r="M22" s="11"/>
    </row>
    <row r="23" spans="3:19" ht="12" customHeight="1">
      <c r="C23" s="130" t="s">
        <v>28</v>
      </c>
      <c r="D23" s="130"/>
      <c r="E23" s="130"/>
      <c r="F23" s="130"/>
      <c r="G23" s="130"/>
      <c r="H23" s="130"/>
      <c r="I23" s="130"/>
      <c r="J23" s="130"/>
      <c r="K23" s="130"/>
      <c r="L23" s="130"/>
      <c r="M23" s="11"/>
      <c r="N23" s="20">
        <v>55</v>
      </c>
      <c r="O23" s="20">
        <v>195295</v>
      </c>
      <c r="P23" s="20">
        <v>8666</v>
      </c>
      <c r="Q23" s="20">
        <v>2550</v>
      </c>
      <c r="R23" s="20">
        <v>124</v>
      </c>
      <c r="S23" s="20">
        <v>964</v>
      </c>
    </row>
    <row r="24" spans="3:19" ht="12" customHeight="1">
      <c r="M24" s="11"/>
    </row>
    <row r="25" spans="3:19" ht="12" customHeight="1">
      <c r="C25" s="130" t="s">
        <v>27</v>
      </c>
      <c r="D25" s="130"/>
      <c r="E25" s="130"/>
      <c r="F25" s="130"/>
      <c r="G25" s="130"/>
      <c r="H25" s="130"/>
      <c r="I25" s="130"/>
      <c r="J25" s="130"/>
      <c r="K25" s="130"/>
      <c r="L25" s="130"/>
      <c r="M25" s="11"/>
      <c r="N25" s="20">
        <v>50</v>
      </c>
      <c r="O25" s="20">
        <v>304790</v>
      </c>
      <c r="P25" s="20">
        <v>11235</v>
      </c>
      <c r="Q25" s="20">
        <v>3213</v>
      </c>
      <c r="R25" s="20">
        <v>196</v>
      </c>
      <c r="S25" s="20">
        <v>2082</v>
      </c>
    </row>
    <row r="26" spans="3:19" ht="12" customHeight="1">
      <c r="M26" s="11"/>
    </row>
    <row r="27" spans="3:19" ht="12" customHeight="1">
      <c r="C27" s="130" t="s">
        <v>26</v>
      </c>
      <c r="D27" s="130"/>
      <c r="E27" s="130"/>
      <c r="F27" s="130"/>
      <c r="G27" s="130"/>
      <c r="H27" s="130"/>
      <c r="I27" s="130"/>
      <c r="J27" s="130"/>
      <c r="K27" s="130"/>
      <c r="L27" s="130"/>
      <c r="M27" s="11"/>
      <c r="N27" s="20">
        <v>178</v>
      </c>
      <c r="O27" s="20">
        <v>354902</v>
      </c>
      <c r="P27" s="20">
        <v>10453</v>
      </c>
      <c r="Q27" s="20">
        <v>4532</v>
      </c>
      <c r="R27" s="20">
        <v>245</v>
      </c>
      <c r="S27" s="20">
        <v>1635</v>
      </c>
    </row>
    <row r="28" spans="3:19" ht="12" customHeight="1">
      <c r="M28" s="11"/>
    </row>
    <row r="29" spans="3:19" ht="12" customHeight="1">
      <c r="C29" s="130" t="s">
        <v>25</v>
      </c>
      <c r="D29" s="130"/>
      <c r="E29" s="130"/>
      <c r="F29" s="130"/>
      <c r="G29" s="130"/>
      <c r="H29" s="130"/>
      <c r="I29" s="130"/>
      <c r="J29" s="130"/>
      <c r="K29" s="130"/>
      <c r="L29" s="130"/>
      <c r="M29" s="11"/>
      <c r="N29" s="20">
        <v>44</v>
      </c>
      <c r="O29" s="20">
        <v>207423</v>
      </c>
      <c r="P29" s="20">
        <v>2481</v>
      </c>
      <c r="Q29" s="20">
        <v>2233</v>
      </c>
      <c r="R29" s="20">
        <v>71</v>
      </c>
      <c r="S29" s="20">
        <v>747</v>
      </c>
    </row>
    <row r="30" spans="3:19" ht="12" customHeight="1">
      <c r="M30" s="11"/>
    </row>
    <row r="31" spans="3:19" ht="12" customHeight="1">
      <c r="C31" s="130" t="s">
        <v>24</v>
      </c>
      <c r="D31" s="130"/>
      <c r="E31" s="130"/>
      <c r="F31" s="130"/>
      <c r="G31" s="130"/>
      <c r="H31" s="130"/>
      <c r="I31" s="130"/>
      <c r="J31" s="130"/>
      <c r="K31" s="130"/>
      <c r="L31" s="130"/>
      <c r="M31" s="11"/>
      <c r="N31" s="20">
        <v>51</v>
      </c>
      <c r="O31" s="20">
        <v>258646</v>
      </c>
      <c r="P31" s="20">
        <v>2140</v>
      </c>
      <c r="Q31" s="20">
        <v>2805</v>
      </c>
      <c r="R31" s="20">
        <v>102</v>
      </c>
      <c r="S31" s="20">
        <v>1002</v>
      </c>
    </row>
    <row r="32" spans="3:19" ht="12" customHeight="1">
      <c r="M32" s="11"/>
    </row>
    <row r="33" spans="3:19" ht="12" customHeight="1">
      <c r="C33" s="130" t="s">
        <v>23</v>
      </c>
      <c r="D33" s="130"/>
      <c r="E33" s="130"/>
      <c r="F33" s="130"/>
      <c r="G33" s="130"/>
      <c r="H33" s="130"/>
      <c r="I33" s="130"/>
      <c r="J33" s="130"/>
      <c r="K33" s="130"/>
      <c r="L33" s="130"/>
      <c r="M33" s="11"/>
      <c r="N33" s="20">
        <v>142</v>
      </c>
      <c r="O33" s="20">
        <v>295592</v>
      </c>
      <c r="P33" s="20">
        <v>11940</v>
      </c>
      <c r="Q33" s="20">
        <v>3581</v>
      </c>
      <c r="R33" s="20">
        <v>87</v>
      </c>
      <c r="S33" s="20">
        <v>980</v>
      </c>
    </row>
    <row r="34" spans="3:19" ht="12" customHeight="1">
      <c r="M34" s="11"/>
    </row>
    <row r="35" spans="3:19" ht="12" customHeight="1">
      <c r="C35" s="130" t="s">
        <v>22</v>
      </c>
      <c r="D35" s="130"/>
      <c r="E35" s="130"/>
      <c r="F35" s="130"/>
      <c r="G35" s="130"/>
      <c r="H35" s="130"/>
      <c r="I35" s="130"/>
      <c r="J35" s="130"/>
      <c r="K35" s="130"/>
      <c r="L35" s="130"/>
      <c r="M35" s="11"/>
      <c r="N35" s="20">
        <v>172</v>
      </c>
      <c r="O35" s="20">
        <v>390809</v>
      </c>
      <c r="P35" s="20">
        <v>45673</v>
      </c>
      <c r="Q35" s="20">
        <v>4574</v>
      </c>
      <c r="R35" s="20">
        <v>191</v>
      </c>
      <c r="S35" s="20">
        <v>1132</v>
      </c>
    </row>
    <row r="36" spans="3:19" ht="12" customHeight="1">
      <c r="M36" s="11"/>
    </row>
    <row r="37" spans="3:19" ht="12" customHeight="1">
      <c r="C37" s="130" t="s">
        <v>21</v>
      </c>
      <c r="D37" s="130"/>
      <c r="E37" s="130"/>
      <c r="F37" s="130"/>
      <c r="G37" s="130"/>
      <c r="H37" s="130"/>
      <c r="I37" s="130"/>
      <c r="J37" s="130"/>
      <c r="K37" s="130"/>
      <c r="L37" s="130"/>
      <c r="M37" s="11"/>
      <c r="N37" s="20">
        <v>145</v>
      </c>
      <c r="O37" s="20">
        <v>383930</v>
      </c>
      <c r="P37" s="20">
        <v>10592</v>
      </c>
      <c r="Q37" s="20">
        <v>3395</v>
      </c>
      <c r="R37" s="20">
        <v>205</v>
      </c>
      <c r="S37" s="20">
        <v>1066</v>
      </c>
    </row>
    <row r="38" spans="3:19" ht="12" customHeight="1">
      <c r="M38" s="11"/>
    </row>
    <row r="39" spans="3:19" ht="12" customHeight="1">
      <c r="C39" s="130" t="s">
        <v>20</v>
      </c>
      <c r="D39" s="130"/>
      <c r="E39" s="130"/>
      <c r="F39" s="130"/>
      <c r="G39" s="130"/>
      <c r="H39" s="130"/>
      <c r="I39" s="130"/>
      <c r="J39" s="130"/>
      <c r="K39" s="130"/>
      <c r="L39" s="130"/>
      <c r="M39" s="11"/>
      <c r="N39" s="20">
        <v>79</v>
      </c>
      <c r="O39" s="20">
        <v>355270</v>
      </c>
      <c r="P39" s="20">
        <v>2799</v>
      </c>
      <c r="Q39" s="20">
        <v>2772</v>
      </c>
      <c r="R39" s="20">
        <v>83</v>
      </c>
      <c r="S39" s="20">
        <v>885</v>
      </c>
    </row>
    <row r="40" spans="3:19" ht="12" customHeight="1">
      <c r="M40" s="11"/>
    </row>
    <row r="41" spans="3:19" ht="12" customHeight="1">
      <c r="C41" s="130" t="s">
        <v>19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1"/>
      <c r="N41" s="20">
        <v>497</v>
      </c>
      <c r="O41" s="20">
        <v>850955</v>
      </c>
      <c r="P41" s="20">
        <v>15065</v>
      </c>
      <c r="Q41" s="20">
        <v>8518</v>
      </c>
      <c r="R41" s="20">
        <v>170</v>
      </c>
      <c r="S41" s="20">
        <v>2005</v>
      </c>
    </row>
    <row r="42" spans="3:19" ht="12" customHeight="1">
      <c r="M42" s="11"/>
    </row>
    <row r="43" spans="3:19" ht="12" customHeight="1">
      <c r="C43" s="130" t="s">
        <v>18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1"/>
      <c r="N43" s="20">
        <v>385</v>
      </c>
      <c r="O43" s="20">
        <v>1183576</v>
      </c>
      <c r="P43" s="20">
        <v>20091</v>
      </c>
      <c r="Q43" s="20">
        <v>8396</v>
      </c>
      <c r="R43" s="20">
        <v>227</v>
      </c>
      <c r="S43" s="20">
        <v>2853</v>
      </c>
    </row>
    <row r="44" spans="3:19" ht="12" customHeight="1">
      <c r="M44" s="11"/>
    </row>
    <row r="45" spans="3:19" ht="12" customHeight="1">
      <c r="C45" s="130" t="s">
        <v>17</v>
      </c>
      <c r="D45" s="130"/>
      <c r="E45" s="130"/>
      <c r="F45" s="130"/>
      <c r="G45" s="130"/>
      <c r="H45" s="130"/>
      <c r="I45" s="130"/>
      <c r="J45" s="130"/>
      <c r="K45" s="130"/>
      <c r="L45" s="130"/>
      <c r="M45" s="11"/>
      <c r="N45" s="20">
        <v>121</v>
      </c>
      <c r="O45" s="20">
        <v>273126</v>
      </c>
      <c r="P45" s="20">
        <v>3900</v>
      </c>
      <c r="Q45" s="20">
        <v>2818</v>
      </c>
      <c r="R45" s="20">
        <v>123</v>
      </c>
      <c r="S45" s="20">
        <v>1372</v>
      </c>
    </row>
    <row r="46" spans="3:19" ht="12" customHeight="1">
      <c r="M46" s="11"/>
    </row>
    <row r="47" spans="3:19" ht="12" customHeight="1">
      <c r="C47" s="130" t="s">
        <v>16</v>
      </c>
      <c r="D47" s="130"/>
      <c r="E47" s="130"/>
      <c r="F47" s="130"/>
      <c r="G47" s="130"/>
      <c r="H47" s="130"/>
      <c r="I47" s="130"/>
      <c r="J47" s="130"/>
      <c r="K47" s="130"/>
      <c r="L47" s="130"/>
      <c r="M47" s="11"/>
      <c r="N47" s="20">
        <v>161</v>
      </c>
      <c r="O47" s="20">
        <v>366870</v>
      </c>
      <c r="P47" s="20">
        <v>5773</v>
      </c>
      <c r="Q47" s="20">
        <v>3477</v>
      </c>
      <c r="R47" s="20">
        <v>111</v>
      </c>
      <c r="S47" s="20">
        <v>676</v>
      </c>
    </row>
    <row r="48" spans="3:19" ht="12" customHeight="1">
      <c r="M48" s="11"/>
    </row>
    <row r="49" spans="3:19" ht="12" customHeight="1">
      <c r="C49" s="130" t="s">
        <v>15</v>
      </c>
      <c r="D49" s="130"/>
      <c r="E49" s="130"/>
      <c r="F49" s="130"/>
      <c r="G49" s="130"/>
      <c r="H49" s="130"/>
      <c r="I49" s="130"/>
      <c r="J49" s="130"/>
      <c r="K49" s="130"/>
      <c r="L49" s="130"/>
      <c r="M49" s="11"/>
      <c r="N49" s="20">
        <v>264</v>
      </c>
      <c r="O49" s="20">
        <v>687613</v>
      </c>
      <c r="P49" s="20">
        <v>6496</v>
      </c>
      <c r="Q49" s="20">
        <v>5009</v>
      </c>
      <c r="R49" s="20">
        <v>133</v>
      </c>
      <c r="S49" s="20">
        <v>1860</v>
      </c>
    </row>
    <row r="50" spans="3:19" ht="12" customHeight="1">
      <c r="M50" s="11"/>
    </row>
    <row r="51" spans="3:19" ht="12" customHeight="1">
      <c r="C51" s="130" t="s">
        <v>14</v>
      </c>
      <c r="D51" s="130"/>
      <c r="E51" s="130"/>
      <c r="F51" s="130"/>
      <c r="G51" s="130"/>
      <c r="H51" s="130"/>
      <c r="I51" s="130"/>
      <c r="J51" s="130"/>
      <c r="K51" s="130"/>
      <c r="L51" s="130"/>
      <c r="M51" s="11"/>
      <c r="N51" s="20">
        <v>62</v>
      </c>
      <c r="O51" s="20">
        <v>309231</v>
      </c>
      <c r="P51" s="20">
        <v>3890</v>
      </c>
      <c r="Q51" s="20">
        <v>3439</v>
      </c>
      <c r="R51" s="20">
        <v>141</v>
      </c>
      <c r="S51" s="20">
        <v>753</v>
      </c>
    </row>
    <row r="52" spans="3:19" ht="12" customHeight="1">
      <c r="M52" s="11"/>
    </row>
    <row r="53" spans="3:19" ht="12" customHeight="1">
      <c r="C53" s="130" t="s">
        <v>13</v>
      </c>
      <c r="D53" s="130"/>
      <c r="E53" s="130"/>
      <c r="F53" s="130"/>
      <c r="G53" s="130"/>
      <c r="H53" s="130"/>
      <c r="I53" s="130"/>
      <c r="J53" s="130"/>
      <c r="K53" s="130"/>
      <c r="L53" s="130"/>
      <c r="M53" s="11"/>
      <c r="N53" s="20">
        <v>84</v>
      </c>
      <c r="O53" s="20">
        <v>372067</v>
      </c>
      <c r="P53" s="20">
        <v>28650</v>
      </c>
      <c r="Q53" s="20">
        <v>3483</v>
      </c>
      <c r="R53" s="20">
        <v>171</v>
      </c>
      <c r="S53" s="20">
        <v>714</v>
      </c>
    </row>
    <row r="54" spans="3:19" ht="12" customHeight="1">
      <c r="M54" s="11"/>
    </row>
    <row r="55" spans="3:19" ht="12" customHeight="1">
      <c r="C55" s="130" t="s">
        <v>12</v>
      </c>
      <c r="D55" s="130"/>
      <c r="E55" s="130"/>
      <c r="F55" s="130"/>
      <c r="G55" s="130"/>
      <c r="H55" s="130"/>
      <c r="I55" s="130"/>
      <c r="J55" s="130"/>
      <c r="K55" s="130"/>
      <c r="L55" s="130"/>
      <c r="M55" s="11"/>
      <c r="N55" s="20">
        <v>34</v>
      </c>
      <c r="O55" s="20">
        <v>215192</v>
      </c>
      <c r="P55" s="20">
        <v>6676</v>
      </c>
      <c r="Q55" s="20">
        <v>1813</v>
      </c>
      <c r="R55" s="20">
        <v>86</v>
      </c>
      <c r="S55" s="20">
        <v>511</v>
      </c>
    </row>
    <row r="56" spans="3:19" ht="12" customHeight="1">
      <c r="M56" s="11"/>
    </row>
    <row r="57" spans="3:19" ht="12" customHeight="1">
      <c r="C57" s="130" t="s">
        <v>11</v>
      </c>
      <c r="D57" s="130"/>
      <c r="E57" s="130"/>
      <c r="F57" s="130"/>
      <c r="G57" s="130"/>
      <c r="H57" s="130"/>
      <c r="I57" s="130"/>
      <c r="J57" s="130"/>
      <c r="K57" s="130"/>
      <c r="L57" s="130"/>
      <c r="M57" s="11"/>
      <c r="N57" s="20">
        <v>338</v>
      </c>
      <c r="O57" s="20">
        <v>740190</v>
      </c>
      <c r="P57" s="20">
        <v>27536</v>
      </c>
      <c r="Q57" s="20">
        <v>5602</v>
      </c>
      <c r="R57" s="20">
        <v>182</v>
      </c>
      <c r="S57" s="20">
        <v>1630</v>
      </c>
    </row>
    <row r="58" spans="3:19" ht="12" customHeight="1">
      <c r="M58" s="11"/>
    </row>
    <row r="59" spans="3:19" ht="12" customHeight="1">
      <c r="C59" s="132" t="s">
        <v>10</v>
      </c>
      <c r="D59" s="132"/>
      <c r="E59" s="132"/>
      <c r="F59" s="132"/>
      <c r="G59" s="132"/>
      <c r="H59" s="132"/>
      <c r="I59" s="132"/>
      <c r="J59" s="132"/>
      <c r="K59" s="132"/>
      <c r="L59" s="132"/>
      <c r="M59" s="100"/>
      <c r="N59" s="97">
        <v>420</v>
      </c>
      <c r="O59" s="97">
        <v>1125280</v>
      </c>
      <c r="P59" s="97">
        <v>24486</v>
      </c>
      <c r="Q59" s="97">
        <v>6388</v>
      </c>
      <c r="R59" s="97">
        <v>191</v>
      </c>
      <c r="S59" s="97">
        <v>1853</v>
      </c>
    </row>
    <row r="60" spans="3:19" ht="12" customHeight="1">
      <c r="M60" s="11"/>
    </row>
    <row r="61" spans="3:19" ht="12" customHeight="1">
      <c r="C61" s="130" t="s">
        <v>9</v>
      </c>
      <c r="D61" s="130"/>
      <c r="E61" s="130"/>
      <c r="F61" s="130"/>
      <c r="G61" s="130"/>
      <c r="H61" s="130"/>
      <c r="I61" s="130"/>
      <c r="J61" s="130"/>
      <c r="K61" s="130"/>
      <c r="L61" s="130"/>
      <c r="M61" s="11"/>
      <c r="N61" s="20">
        <v>334</v>
      </c>
      <c r="O61" s="20">
        <v>1040853</v>
      </c>
      <c r="P61" s="20">
        <v>49293</v>
      </c>
      <c r="Q61" s="20">
        <v>5684</v>
      </c>
      <c r="R61" s="20">
        <v>336</v>
      </c>
      <c r="S61" s="20">
        <v>2208</v>
      </c>
    </row>
    <row r="62" spans="3:19" ht="12" customHeight="1">
      <c r="M62" s="11"/>
    </row>
    <row r="63" spans="3:19" ht="12" customHeight="1">
      <c r="C63" s="130" t="s">
        <v>8</v>
      </c>
      <c r="D63" s="130"/>
      <c r="E63" s="130"/>
      <c r="F63" s="130"/>
      <c r="G63" s="130"/>
      <c r="H63" s="130"/>
      <c r="I63" s="130"/>
      <c r="J63" s="130"/>
      <c r="K63" s="130"/>
      <c r="L63" s="130"/>
      <c r="M63" s="11"/>
      <c r="N63" s="20">
        <v>141</v>
      </c>
      <c r="O63" s="20">
        <v>700842</v>
      </c>
      <c r="P63" s="20">
        <v>20833</v>
      </c>
      <c r="Q63" s="20">
        <v>4359</v>
      </c>
      <c r="R63" s="20">
        <v>211</v>
      </c>
      <c r="S63" s="20">
        <v>1498</v>
      </c>
    </row>
    <row r="64" spans="3:19" ht="12" customHeight="1">
      <c r="M64" s="11"/>
    </row>
    <row r="65" spans="2:19" ht="12" customHeight="1">
      <c r="C65" s="130" t="s">
        <v>7</v>
      </c>
      <c r="D65" s="130"/>
      <c r="E65" s="130"/>
      <c r="F65" s="130"/>
      <c r="G65" s="130"/>
      <c r="H65" s="130"/>
      <c r="I65" s="130"/>
      <c r="J65" s="130"/>
      <c r="K65" s="130"/>
      <c r="L65" s="130"/>
      <c r="M65" s="11"/>
      <c r="N65" s="20">
        <v>199</v>
      </c>
      <c r="O65" s="20">
        <v>1074632</v>
      </c>
      <c r="P65" s="20">
        <v>28020</v>
      </c>
      <c r="Q65" s="20">
        <v>4914</v>
      </c>
      <c r="R65" s="20">
        <v>237</v>
      </c>
      <c r="S65" s="20">
        <v>1798</v>
      </c>
    </row>
    <row r="66" spans="2:19" ht="12" customHeight="1">
      <c r="M66" s="11"/>
    </row>
    <row r="67" spans="2:19" ht="12" customHeight="1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7"/>
      <c r="N67" s="19"/>
      <c r="O67" s="19"/>
      <c r="P67" s="19"/>
      <c r="Q67" s="19"/>
      <c r="R67" s="19"/>
      <c r="S67" s="19"/>
    </row>
    <row r="68" spans="2:19" ht="12" customHeight="1">
      <c r="M68" s="11"/>
      <c r="Q68" s="32"/>
      <c r="R68" s="49"/>
      <c r="S68" s="32"/>
    </row>
    <row r="69" spans="2:19" ht="12" customHeight="1">
      <c r="C69" s="131" t="s">
        <v>6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1"/>
      <c r="N69" s="144" t="s">
        <v>104</v>
      </c>
      <c r="O69" s="161"/>
      <c r="P69" s="161"/>
      <c r="Q69" s="144"/>
      <c r="R69" s="149" t="s">
        <v>143</v>
      </c>
      <c r="S69" s="172" t="s">
        <v>124</v>
      </c>
    </row>
    <row r="70" spans="2:19" ht="12" customHeight="1"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1"/>
      <c r="N70" s="144"/>
      <c r="O70" s="161"/>
      <c r="P70" s="161"/>
      <c r="Q70" s="144"/>
      <c r="R70" s="149"/>
      <c r="S70" s="172"/>
    </row>
    <row r="71" spans="2:19" ht="12" customHeight="1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9"/>
      <c r="N71" s="6"/>
      <c r="O71" s="6"/>
      <c r="P71" s="6"/>
      <c r="Q71" s="6"/>
      <c r="R71" s="56"/>
      <c r="S71" s="6"/>
    </row>
    <row r="72" spans="2:19" ht="12" customHeight="1">
      <c r="C72" s="145" t="s">
        <v>4</v>
      </c>
      <c r="D72" s="145"/>
      <c r="E72" s="94" t="s">
        <v>3</v>
      </c>
      <c r="F72" s="3" t="s">
        <v>137</v>
      </c>
    </row>
  </sheetData>
  <mergeCells count="34">
    <mergeCell ref="S69:S70"/>
    <mergeCell ref="C59:L59"/>
    <mergeCell ref="C61:L61"/>
    <mergeCell ref="C63:L63"/>
    <mergeCell ref="C65:L65"/>
    <mergeCell ref="C69:L70"/>
    <mergeCell ref="N69:Q70"/>
    <mergeCell ref="C41:L41"/>
    <mergeCell ref="C43:L43"/>
    <mergeCell ref="C72:D72"/>
    <mergeCell ref="A1:M2"/>
    <mergeCell ref="R69:R70"/>
    <mergeCell ref="C47:L47"/>
    <mergeCell ref="C49:L49"/>
    <mergeCell ref="C51:L51"/>
    <mergeCell ref="C53:L53"/>
    <mergeCell ref="C55:L55"/>
    <mergeCell ref="C57:L57"/>
    <mergeCell ref="C45:L45"/>
    <mergeCell ref="C33:L33"/>
    <mergeCell ref="B5:S5"/>
    <mergeCell ref="C11:L11"/>
    <mergeCell ref="N8:N9"/>
    <mergeCell ref="O8:O9"/>
    <mergeCell ref="C18:L18"/>
    <mergeCell ref="C21:L21"/>
    <mergeCell ref="C23:L23"/>
    <mergeCell ref="C25:L25"/>
    <mergeCell ref="C39:L39"/>
    <mergeCell ref="C27:L27"/>
    <mergeCell ref="C29:L29"/>
    <mergeCell ref="C31:L31"/>
    <mergeCell ref="C35:L35"/>
    <mergeCell ref="C37:L37"/>
  </mergeCells>
  <phoneticPr fontId="3"/>
  <printOptions horizontalCentered="1"/>
  <pageMargins left="0.47244094488188981" right="0.39370078740157483" top="0.31496062992125984" bottom="0.39370078740157483" header="0" footer="0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257</vt:lpstr>
      <vt:lpstr>258</vt:lpstr>
      <vt:lpstr>259</vt:lpstr>
      <vt:lpstr>260</vt:lpstr>
      <vt:lpstr>261</vt:lpstr>
      <vt:lpstr>262</vt:lpstr>
      <vt:lpstr>263</vt:lpstr>
      <vt:lpstr>264</vt:lpstr>
      <vt:lpstr>'257'!Print_Area</vt:lpstr>
      <vt:lpstr>'258'!Print_Area</vt:lpstr>
      <vt:lpstr>'259'!Print_Area</vt:lpstr>
      <vt:lpstr>'260'!Print_Area</vt:lpstr>
      <vt:lpstr>'261'!Print_Area</vt:lpstr>
      <vt:lpstr>'262'!Print_Area</vt:lpstr>
      <vt:lpstr>'263'!Print_Area</vt:lpstr>
      <vt:lpstr>'264'!Print_Area</vt:lpstr>
    </vt:vector>
  </TitlesOfParts>
  <Company>練馬区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npcadmin2011</dc:creator>
  <cp:lastModifiedBy>npcadmin2011</cp:lastModifiedBy>
  <cp:lastPrinted>2014-01-24T08:28:41Z</cp:lastPrinted>
  <dcterms:created xsi:type="dcterms:W3CDTF">2013-11-15T07:02:47Z</dcterms:created>
  <dcterms:modified xsi:type="dcterms:W3CDTF">2014-03-17T05:39:09Z</dcterms:modified>
</cp:coreProperties>
</file>