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1表紙" sheetId="1" r:id="rId1"/>
    <sheet name="21表紙裏" sheetId="2" r:id="rId2"/>
    <sheet name="21-1" sheetId="3" r:id="rId3"/>
    <sheet name="21-2" sheetId="4" r:id="rId4"/>
    <sheet name="21-3" sheetId="5" r:id="rId5"/>
    <sheet name="21-4" sheetId="6" r:id="rId6"/>
    <sheet name="21-5" sheetId="7" r:id="rId7"/>
    <sheet name="21-6" sheetId="8" r:id="rId8"/>
  </sheets>
  <definedNames>
    <definedName name="_xlnm.Print_Area" localSheetId="2">'21-1'!$A$1:$V$70</definedName>
    <definedName name="_xlnm.Print_Area" localSheetId="3">'21-2'!$A$1:$V$70</definedName>
    <definedName name="_xlnm.Print_Area" localSheetId="4">'21-3'!$A$1:$R$69</definedName>
    <definedName name="_xlnm.Print_Area" localSheetId="5">'21-4'!$A$1:$T$70</definedName>
    <definedName name="_xlnm.Print_Area" localSheetId="6">'21-5'!$A$1:$V$69</definedName>
    <definedName name="_xlnm.Print_Area" localSheetId="7">'21-6'!$A$1:$T$69</definedName>
    <definedName name="_xlnm.Print_Area" localSheetId="0">'21表紙'!$A$1:$BK$48</definedName>
  </definedNames>
  <calcPr fullCalcOnLoad="1"/>
</workbook>
</file>

<file path=xl/sharedStrings.xml><?xml version="1.0" encoding="utf-8"?>
<sst xmlns="http://schemas.openxmlformats.org/spreadsheetml/2006/main" count="339" uniqueCount="243">
  <si>
    <t>　勢　　一　　覧　　(つ　　づ　　き)</t>
  </si>
  <si>
    <t>歳出</t>
  </si>
  <si>
    <t>工場数</t>
  </si>
  <si>
    <t>平成24年度</t>
  </si>
  <si>
    <t>出荷額等</t>
  </si>
  <si>
    <t>平成22年</t>
  </si>
  <si>
    <t>歳入</t>
  </si>
  <si>
    <t>区　　　　　名</t>
  </si>
  <si>
    <t>平成23年度普通会計</t>
  </si>
  <si>
    <t>歳 入 歳 出 決 算 額</t>
  </si>
  <si>
    <t>普 通 会 計</t>
  </si>
  <si>
    <t>予　 算 　額</t>
  </si>
  <si>
    <t>(当　　初)</t>
  </si>
  <si>
    <t>製　造　品</t>
  </si>
  <si>
    <t>現　　　　在</t>
  </si>
  <si>
    <t>千円　</t>
  </si>
  <si>
    <t>百万円　</t>
  </si>
  <si>
    <t>総数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</si>
  <si>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</si>
  <si>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</si>
  <si>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</si>
  <si>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</si>
  <si>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</si>
  <si>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</si>
  <si>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</si>
  <si>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</si>
  <si>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</si>
  <si>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</si>
  <si>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</si>
  <si>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</si>
  <si>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</si>
  <si>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</si>
  <si>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</si>
  <si>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</si>
  <si>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</si>
  <si>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</si>
  <si>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</si>
  <si>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</si>
  <si>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</si>
  <si>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</si>
  <si>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</si>
  <si>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資　　　　　料</t>
  </si>
  <si>
    <t>「工業統計調査報告」</t>
  </si>
  <si>
    <t>企画部財政課</t>
  </si>
  <si>
    <t>21　付　　　　表</t>
  </si>
  <si>
    <t>白紙ページ</t>
  </si>
  <si>
    <t>特　　　別　　　区　　　勢　　　一　　　覧</t>
  </si>
  <si>
    <t>区　　　　　名</t>
  </si>
  <si>
    <t>面積</t>
  </si>
  <si>
    <t>平成22年</t>
  </si>
  <si>
    <t>現　　　在</t>
  </si>
  <si>
    <t>平成24年</t>
  </si>
  <si>
    <t>８月１日</t>
  </si>
  <si>
    <t>10月１日</t>
  </si>
  <si>
    <t>住民基本台帳</t>
  </si>
  <si>
    <t>による世帯数</t>
  </si>
  <si>
    <t>住民基本台帳による人口</t>
  </si>
  <si>
    <t>平成24年８月１日</t>
  </si>
  <si>
    <t>女</t>
  </si>
  <si>
    <t>総　　数</t>
  </si>
  <si>
    <t>男</t>
  </si>
  <si>
    <t>外　国　人</t>
  </si>
  <si>
    <t>登録人口</t>
  </si>
  <si>
    <t>　　　　　  ㎢</t>
  </si>
  <si>
    <t>総数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</si>
  <si>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</si>
  <si>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</si>
  <si>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</si>
  <si>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</si>
  <si>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</si>
  <si>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</si>
  <si>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</si>
  <si>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</si>
  <si>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</si>
  <si>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</si>
  <si>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</si>
  <si>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</si>
  <si>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</si>
  <si>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</si>
  <si>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</si>
  <si>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</si>
  <si>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</si>
  <si>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</si>
  <si>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</si>
  <si>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</si>
  <si>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</si>
  <si>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</si>
  <si>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</si>
  <si>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注</t>
  </si>
  <si>
    <t>：</t>
  </si>
  <si>
    <t>総数には境界未定の地域の数値を含む。</t>
  </si>
  <si>
    <t>資　　　　　料</t>
  </si>
  <si>
    <t>「住民基本台帳による世帯と人口」</t>
  </si>
  <si>
    <t>21- 2　付　　　　　表</t>
  </si>
  <si>
    <t>付　　　　　表　21- 1</t>
  </si>
  <si>
    <t>付　　　　　表　21- 3</t>
  </si>
  <si>
    <t>特　　別　　区　　</t>
  </si>
  <si>
    <t>平成22年10月１日現在</t>
  </si>
  <si>
    <t>国勢調査による人口</t>
  </si>
  <si>
    <t>(卸・小売業)</t>
  </si>
  <si>
    <t>平成21年</t>
  </si>
  <si>
    <t>平成19年</t>
  </si>
  <si>
    <t>７月１日</t>
  </si>
  <si>
    <t>６月１日</t>
  </si>
  <si>
    <t>従業者数</t>
  </si>
  <si>
    <t>事業所数</t>
  </si>
  <si>
    <t>商店数</t>
  </si>
  <si>
    <t>年　　　間</t>
  </si>
  <si>
    <t>販　売　額</t>
  </si>
  <si>
    <t>百万円　</t>
  </si>
  <si>
    <t>：</t>
  </si>
  <si>
    <t>「経済センサス－基礎調査報告」、「商業統計調査報告」の総数は、境界未定地域の数値を含む。</t>
  </si>
  <si>
    <t>「国勢調査報告」</t>
  </si>
  <si>
    <t>「商業統計調査報告」</t>
  </si>
  <si>
    <t>21- 4　付　　　　　表</t>
  </si>
  <si>
    <t>特　　別　　区　　</t>
  </si>
  <si>
    <t>区　　　　　名</t>
  </si>
  <si>
    <t>公立小学校数および児童数</t>
  </si>
  <si>
    <t>児童数</t>
  </si>
  <si>
    <t>小学校数</t>
  </si>
  <si>
    <t>収入額</t>
  </si>
  <si>
    <t>特別区税</t>
  </si>
  <si>
    <t>平成23年度</t>
  </si>
  <si>
    <t>平成24年５月１日現在</t>
  </si>
  <si>
    <t>区議会議員数</t>
  </si>
  <si>
    <t>(条例定数)</t>
  </si>
  <si>
    <t>選挙人名簿</t>
  </si>
  <si>
    <t>登録者数</t>
  </si>
  <si>
    <t>職員数</t>
  </si>
  <si>
    <t>現　　　在</t>
  </si>
  <si>
    <t>平成24年</t>
  </si>
  <si>
    <t>４月１日</t>
  </si>
  <si>
    <t>７月１日</t>
  </si>
  <si>
    <t>９月２日</t>
  </si>
  <si>
    <t>千円　</t>
  </si>
  <si>
    <t>資　　　　　料</t>
  </si>
  <si>
    <t>教　　　　　育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</si>
  <si>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</si>
  <si>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</si>
  <si>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</si>
  <si>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</si>
  <si>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</si>
  <si>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</si>
  <si>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</si>
  <si>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</si>
  <si>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</si>
  <si>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</si>
  <si>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</si>
  <si>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</si>
  <si>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</si>
  <si>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</si>
  <si>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</si>
  <si>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</si>
  <si>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</si>
  <si>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</si>
  <si>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</si>
  <si>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</si>
  <si>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</si>
  <si>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</si>
  <si>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</si>
  <si>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区民部税務課</t>
  </si>
  <si>
    <t>区議会事務局</t>
  </si>
  <si>
    <t>職員課</t>
  </si>
  <si>
    <t>総務部</t>
  </si>
  <si>
    <t>選挙管理委員会</t>
  </si>
  <si>
    <t>事　務　局</t>
  </si>
  <si>
    <t>付　　　　　表　21- 5</t>
  </si>
  <si>
    <t>　　勢　　一　　覧　　(つ　　づ　　き)</t>
  </si>
  <si>
    <t>病院</t>
  </si>
  <si>
    <t>国民健康保険</t>
  </si>
  <si>
    <t>加入世帯数</t>
  </si>
  <si>
    <t>介護保険</t>
  </si>
  <si>
    <t>第１号</t>
  </si>
  <si>
    <t>被保険者数</t>
  </si>
  <si>
    <t>国民年金</t>
  </si>
  <si>
    <t>(拠出年金)</t>
  </si>
  <si>
    <t>加入者数</t>
  </si>
  <si>
    <t>生徒数</t>
  </si>
  <si>
    <t>現　　　在</t>
  </si>
  <si>
    <t>平成24年</t>
  </si>
  <si>
    <t>３月31日</t>
  </si>
  <si>
    <t>公立中学校数および生徒数</t>
  </si>
  <si>
    <t>平成24年５月１日現在</t>
  </si>
  <si>
    <t>平成21年10月１日現在</t>
  </si>
  <si>
    <t>医療施設数</t>
  </si>
  <si>
    <t>歯　科
診療所</t>
  </si>
  <si>
    <t>一　般
診療所</t>
  </si>
  <si>
    <t>区　　　　　名</t>
  </si>
  <si>
    <t>委員会</t>
  </si>
  <si>
    <t>国保年金課</t>
  </si>
  <si>
    <t>介護保険課</t>
  </si>
  <si>
    <t>区　民　部</t>
  </si>
  <si>
    <t>「東京都統計年鑑」</t>
  </si>
  <si>
    <t>資　　　　　料</t>
  </si>
  <si>
    <t>総数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</si>
  <si>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</si>
  <si>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</si>
  <si>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</si>
  <si>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</si>
  <si>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</si>
  <si>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</si>
  <si>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</si>
  <si>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</si>
  <si>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</si>
  <si>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</si>
  <si>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</si>
  <si>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</si>
  <si>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</si>
  <si>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</si>
  <si>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</si>
  <si>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</si>
  <si>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</si>
  <si>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</si>
  <si>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</si>
  <si>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</si>
  <si>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</si>
  <si>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</si>
  <si>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</si>
  <si>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21- 6　付　　　　　表</t>
  </si>
  <si>
    <t>特　　別　　区　　勢　　一　　覧　　(つ　　づ　　き)</t>
  </si>
  <si>
    <t>平成22年</t>
  </si>
  <si>
    <t>平成23年</t>
  </si>
  <si>
    <t>４月１日</t>
  </si>
  <si>
    <t>公道の延長</t>
  </si>
  <si>
    <t>公園数</t>
  </si>
  <si>
    <t>発生状況</t>
  </si>
  <si>
    <t>公共賃貸</t>
  </si>
  <si>
    <t>着工新設</t>
  </si>
  <si>
    <t>火災発生</t>
  </si>
  <si>
    <t>交通事故</t>
  </si>
  <si>
    <t>住　宅　数</t>
  </si>
  <si>
    <t>件　　　　数</t>
  </si>
  <si>
    <t>「警視庁の統計」</t>
  </si>
  <si>
    <t>「練馬消防署」</t>
  </si>
  <si>
    <t>ｍ　</t>
  </si>
  <si>
    <t>※特別区税収入額について　　豊島区の特別区税には、狭小住戸集合住宅税(法定外普通税)383,350千円を含む。</t>
  </si>
  <si>
    <t>福祉部</t>
  </si>
  <si>
    <t>※  27,720,832</t>
  </si>
  <si>
    <t>「経済センサス
基礎調査報告」</t>
  </si>
  <si>
    <t>「東　京　都</t>
  </si>
  <si>
    <t>統 計 年 鑑」</t>
  </si>
  <si>
    <t>中学校数</t>
  </si>
  <si>
    <t>総数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</si>
</sst>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#0.0\ ;&quot;△ &quot;??0.0"/>
    <numFmt numFmtId="178" formatCode="##.#0\ ;&quot;△&quot;##.#0\ ;&quot;－ &quot;"/>
    <numFmt numFmtId="179" formatCode="#,##0\ ;&quot;△&quot;#,##0\ ;&quot;－&quot;"/>
    <numFmt numFmtId="180" formatCode="#,##0\ ;&quot;△ &quot;#,##0\ ;&quot;－&quot;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36"/>
      <color indexed="8"/>
      <name val="ＭＳ 明朝"/>
      <family val="1"/>
    </font>
    <font>
      <sz val="26"/>
      <color indexed="8"/>
      <name val="ＭＳ 明朝"/>
      <family val="1"/>
    </font>
    <font>
      <sz val="13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.5"/>
      <color theme="1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Ｐ明朝"/>
      <family val="1"/>
    </font>
    <font>
      <sz val="11"/>
      <color theme="1"/>
      <name val="ＭＳ 明朝"/>
      <family val="1"/>
    </font>
    <font>
      <sz val="36"/>
      <color theme="1"/>
      <name val="ＭＳ 明朝"/>
      <family val="1"/>
    </font>
    <font>
      <sz val="26"/>
      <color theme="1"/>
      <name val="ＭＳ 明朝"/>
      <family val="1"/>
    </font>
    <font>
      <sz val="13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0" xfId="0" applyFont="1" applyAlignment="1">
      <alignment horizontal="right" vertical="center"/>
    </xf>
    <xf numFmtId="0" fontId="0" fillId="0" borderId="11" xfId="0" applyBorder="1" applyAlignment="1">
      <alignment/>
    </xf>
    <xf numFmtId="0" fontId="5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176" fontId="54" fillId="0" borderId="0" xfId="0" applyNumberFormat="1" applyFont="1" applyAlignment="1">
      <alignment vertical="center"/>
    </xf>
    <xf numFmtId="0" fontId="53" fillId="0" borderId="0" xfId="0" applyFont="1" applyAlignment="1">
      <alignment horizontal="center" vertical="center"/>
    </xf>
    <xf numFmtId="176" fontId="53" fillId="0" borderId="0" xfId="0" applyNumberFormat="1" applyFont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0" fontId="53" fillId="0" borderId="0" xfId="0" applyNumberFormat="1" applyFont="1" applyAlignment="1">
      <alignment vertical="center"/>
    </xf>
    <xf numFmtId="0" fontId="54" fillId="0" borderId="0" xfId="0" applyFont="1" applyAlignment="1">
      <alignment horizontal="distributed" vertical="center"/>
    </xf>
    <xf numFmtId="0" fontId="53" fillId="0" borderId="0" xfId="0" applyFont="1" applyAlignment="1">
      <alignment vertical="center"/>
    </xf>
    <xf numFmtId="178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178" fontId="53" fillId="0" borderId="0" xfId="0" applyNumberFormat="1" applyFont="1" applyAlignment="1">
      <alignment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distributed" vertical="center"/>
    </xf>
    <xf numFmtId="0" fontId="53" fillId="0" borderId="0" xfId="0" applyFont="1" applyAlignment="1">
      <alignment horizontal="distributed" vertical="center"/>
    </xf>
    <xf numFmtId="176" fontId="6" fillId="0" borderId="0" xfId="61" applyNumberFormat="1" applyFont="1" applyFill="1" applyBorder="1" applyAlignment="1">
      <alignment vertical="center"/>
      <protection/>
    </xf>
    <xf numFmtId="176" fontId="3" fillId="0" borderId="0" xfId="61" applyNumberFormat="1" applyFont="1" applyFill="1" applyBorder="1" applyAlignment="1">
      <alignment vertical="center"/>
      <protection/>
    </xf>
    <xf numFmtId="176" fontId="53" fillId="0" borderId="0" xfId="0" applyNumberFormat="1" applyFont="1" applyAlignment="1">
      <alignment horizontal="center" vertical="center"/>
    </xf>
    <xf numFmtId="180" fontId="3" fillId="0" borderId="0" xfId="49" applyNumberFormat="1" applyFont="1" applyFill="1" applyBorder="1" applyAlignment="1">
      <alignment/>
    </xf>
    <xf numFmtId="0" fontId="3" fillId="0" borderId="0" xfId="61" applyFont="1" applyFill="1" applyBorder="1" applyAlignment="1">
      <alignment vertical="center"/>
      <protection/>
    </xf>
    <xf numFmtId="180" fontId="6" fillId="0" borderId="0" xfId="49" applyNumberFormat="1" applyFont="1" applyFill="1" applyBorder="1" applyAlignment="1">
      <alignment/>
    </xf>
    <xf numFmtId="0" fontId="53" fillId="0" borderId="0" xfId="0" applyFont="1" applyBorder="1" applyAlignment="1">
      <alignment horizontal="distributed" vertical="center"/>
    </xf>
    <xf numFmtId="49" fontId="53" fillId="0" borderId="0" xfId="0" applyNumberFormat="1" applyFont="1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6" fillId="0" borderId="14" xfId="0" applyFont="1" applyBorder="1" applyAlignment="1">
      <alignment/>
    </xf>
    <xf numFmtId="0" fontId="0" fillId="0" borderId="16" xfId="0" applyBorder="1" applyAlignment="1">
      <alignment/>
    </xf>
    <xf numFmtId="0" fontId="53" fillId="0" borderId="17" xfId="0" applyFont="1" applyBorder="1" applyAlignment="1">
      <alignment horizontal="distributed" vertical="center"/>
    </xf>
    <xf numFmtId="0" fontId="0" fillId="0" borderId="17" xfId="0" applyBorder="1" applyAlignment="1">
      <alignment/>
    </xf>
    <xf numFmtId="49" fontId="53" fillId="0" borderId="17" xfId="0" applyNumberFormat="1" applyFont="1" applyBorder="1" applyAlignment="1">
      <alignment horizontal="distributed" vertical="center"/>
    </xf>
    <xf numFmtId="0" fontId="53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54" fillId="0" borderId="10" xfId="0" applyFont="1" applyBorder="1" applyAlignment="1">
      <alignment vertical="center"/>
    </xf>
    <xf numFmtId="0" fontId="54" fillId="0" borderId="10" xfId="0" applyNumberFormat="1" applyFont="1" applyBorder="1" applyAlignment="1">
      <alignment vertical="center"/>
    </xf>
    <xf numFmtId="176" fontId="54" fillId="0" borderId="10" xfId="0" applyNumberFormat="1" applyFont="1" applyBorder="1" applyAlignment="1">
      <alignment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56" fontId="53" fillId="0" borderId="0" xfId="0" applyNumberFormat="1" applyFont="1" applyBorder="1" applyAlignment="1">
      <alignment horizontal="distributed" vertical="center"/>
    </xf>
    <xf numFmtId="56" fontId="53" fillId="0" borderId="17" xfId="0" applyNumberFormat="1" applyFont="1" applyBorder="1" applyAlignment="1">
      <alignment horizontal="distributed" vertical="center"/>
    </xf>
    <xf numFmtId="58" fontId="53" fillId="0" borderId="17" xfId="0" applyNumberFormat="1" applyFont="1" applyBorder="1" applyAlignment="1">
      <alignment horizontal="distributed" vertical="center"/>
    </xf>
    <xf numFmtId="0" fontId="53" fillId="0" borderId="2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distributed" vertical="center"/>
    </xf>
    <xf numFmtId="0" fontId="5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21" xfId="0" applyFont="1" applyBorder="1" applyAlignment="1">
      <alignment horizontal="distributed" vertical="center"/>
    </xf>
    <xf numFmtId="0" fontId="53" fillId="0" borderId="0" xfId="0" applyFont="1" applyBorder="1" applyAlignment="1">
      <alignment horizontal="distributed" vertical="center"/>
    </xf>
    <xf numFmtId="0" fontId="53" fillId="0" borderId="14" xfId="0" applyFont="1" applyBorder="1" applyAlignment="1">
      <alignment horizontal="distributed" vertical="center"/>
    </xf>
    <xf numFmtId="49" fontId="53" fillId="0" borderId="21" xfId="0" applyNumberFormat="1" applyFont="1" applyBorder="1" applyAlignment="1">
      <alignment horizontal="distributed" vertical="center"/>
    </xf>
    <xf numFmtId="49" fontId="53" fillId="0" borderId="0" xfId="0" applyNumberFormat="1" applyFont="1" applyBorder="1" applyAlignment="1">
      <alignment horizontal="distributed" vertical="center"/>
    </xf>
    <xf numFmtId="49" fontId="53" fillId="0" borderId="14" xfId="0" applyNumberFormat="1" applyFont="1" applyBorder="1" applyAlignment="1">
      <alignment horizontal="distributed" vertical="center"/>
    </xf>
    <xf numFmtId="0" fontId="53" fillId="0" borderId="17" xfId="0" applyFont="1" applyBorder="1" applyAlignment="1">
      <alignment horizontal="distributed" vertical="center"/>
    </xf>
    <xf numFmtId="0" fontId="54" fillId="0" borderId="0" xfId="0" applyFont="1" applyAlignment="1">
      <alignment horizontal="distributed" vertical="center"/>
    </xf>
    <xf numFmtId="0" fontId="53" fillId="0" borderId="0" xfId="0" applyFont="1" applyAlignment="1">
      <alignment horizontal="distributed" vertical="center"/>
    </xf>
    <xf numFmtId="0" fontId="53" fillId="0" borderId="0" xfId="0" applyFont="1" applyAlignment="1">
      <alignment horizontal="distributed" vertical="center"/>
    </xf>
    <xf numFmtId="0" fontId="55" fillId="0" borderId="11" xfId="0" applyFont="1" applyBorder="1" applyAlignment="1">
      <alignment horizontal="right" vertical="center"/>
    </xf>
    <xf numFmtId="0" fontId="53" fillId="0" borderId="16" xfId="0" applyFont="1" applyBorder="1" applyAlignment="1">
      <alignment horizontal="distributed" vertical="center"/>
    </xf>
    <xf numFmtId="0" fontId="53" fillId="0" borderId="18" xfId="0" applyFont="1" applyBorder="1" applyAlignment="1">
      <alignment horizontal="distributed" vertical="center"/>
    </xf>
    <xf numFmtId="0" fontId="53" fillId="0" borderId="16" xfId="0" applyFont="1" applyBorder="1" applyAlignment="1">
      <alignment horizontal="distributed" vertical="center" wrapText="1"/>
    </xf>
    <xf numFmtId="0" fontId="53" fillId="0" borderId="10" xfId="0" applyFont="1" applyBorder="1" applyAlignment="1">
      <alignment horizontal="distributed" vertical="center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distributed" vertical="center"/>
    </xf>
    <xf numFmtId="0" fontId="54" fillId="0" borderId="0" xfId="0" applyFont="1" applyBorder="1" applyAlignment="1">
      <alignment horizontal="distributed" vertical="center"/>
    </xf>
    <xf numFmtId="0" fontId="53" fillId="0" borderId="17" xfId="0" applyFont="1" applyBorder="1" applyAlignment="1">
      <alignment horizontal="distributed" vertical="center" wrapText="1"/>
    </xf>
    <xf numFmtId="0" fontId="53" fillId="0" borderId="0" xfId="0" applyFont="1" applyBorder="1" applyAlignment="1">
      <alignment horizontal="distributed" vertical="center" wrapText="1"/>
    </xf>
    <xf numFmtId="0" fontId="60" fillId="0" borderId="0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3（表全6頁）2　　　　　　　　　　　　　２１　「付表」" xfId="61"/>
    <cellStyle name="Followed Hyperlink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51" t="s">
        <v>44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</row>
    <row r="10" spans="3:61" ht="15.75" customHeight="1"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</row>
    <row r="11" spans="3:61" ht="15.75" customHeight="1"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</row>
    <row r="12" spans="3:61" ht="15.75" customHeight="1"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sheetProtection/>
  <mergeCells count="1">
    <mergeCell ref="C9:BI12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AR22"/>
  <sheetViews>
    <sheetView zoomScalePageLayoutView="0" workbookViewId="0" topLeftCell="A1">
      <selection activeCell="S22" sqref="S22:AR22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spans="19:44" ht="30.75" customHeight="1">
      <c r="S22" s="52" t="s">
        <v>45</v>
      </c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sheetProtection/>
  <mergeCells count="1">
    <mergeCell ref="S22:AR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0"/>
  <sheetViews>
    <sheetView zoomScalePageLayoutView="0" workbookViewId="0" topLeftCell="A1">
      <selection activeCell="C3" sqref="C3:U3"/>
    </sheetView>
  </sheetViews>
  <sheetFormatPr defaultColWidth="9.140625" defaultRowHeight="15"/>
  <cols>
    <col min="1" max="1" width="0.9921875" style="0" customWidth="1"/>
    <col min="2" max="15" width="1.57421875" style="0" customWidth="1"/>
    <col min="16" max="21" width="12.57421875" style="0" customWidth="1"/>
    <col min="22" max="22" width="1.57421875" style="0" customWidth="1"/>
  </cols>
  <sheetData>
    <row r="1" ht="10.5" customHeight="1">
      <c r="V1" s="2" t="s">
        <v>94</v>
      </c>
    </row>
    <row r="2" ht="10.5" customHeight="1"/>
    <row r="3" spans="3:21" ht="18" customHeight="1">
      <c r="C3" s="53" t="s">
        <v>46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3:21" ht="12.7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5:21" ht="13.5" customHeight="1">
      <c r="O5" s="27"/>
      <c r="P5" s="31"/>
      <c r="Q5" s="31"/>
      <c r="R5" s="44"/>
      <c r="S5" s="3"/>
      <c r="T5" s="27"/>
      <c r="U5" s="3"/>
    </row>
    <row r="6" spans="15:21" ht="13.5" customHeight="1">
      <c r="O6" s="28"/>
      <c r="P6" s="61" t="s">
        <v>48</v>
      </c>
      <c r="Q6" s="32" t="s">
        <v>54</v>
      </c>
      <c r="R6" s="55" t="s">
        <v>56</v>
      </c>
      <c r="S6" s="56"/>
      <c r="T6" s="57"/>
      <c r="U6" s="25" t="s">
        <v>61</v>
      </c>
    </row>
    <row r="7" spans="15:21" ht="13.5" customHeight="1">
      <c r="O7" s="28"/>
      <c r="P7" s="61"/>
      <c r="Q7" s="32" t="s">
        <v>55</v>
      </c>
      <c r="R7" s="58" t="s">
        <v>57</v>
      </c>
      <c r="S7" s="59"/>
      <c r="T7" s="60"/>
      <c r="U7" s="25" t="s">
        <v>62</v>
      </c>
    </row>
    <row r="8" spans="15:21" ht="13.5" customHeight="1">
      <c r="O8" s="28"/>
      <c r="P8" s="33"/>
      <c r="Q8" s="33"/>
      <c r="R8" s="43"/>
      <c r="S8" s="1"/>
      <c r="T8" s="29"/>
      <c r="U8" s="5"/>
    </row>
    <row r="9" spans="4:21" ht="13.5" customHeight="1">
      <c r="D9" s="54" t="s">
        <v>47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28"/>
      <c r="P9" s="33"/>
      <c r="Q9" s="33"/>
      <c r="R9" s="33"/>
      <c r="S9" s="33"/>
      <c r="T9" s="33"/>
      <c r="U9" s="5"/>
    </row>
    <row r="10" spans="15:21" ht="13.5" customHeight="1">
      <c r="O10" s="28"/>
      <c r="P10" s="32" t="s">
        <v>49</v>
      </c>
      <c r="Q10" s="32" t="s">
        <v>51</v>
      </c>
      <c r="R10" s="33"/>
      <c r="S10" s="33"/>
      <c r="T10" s="33"/>
      <c r="U10" s="25" t="s">
        <v>51</v>
      </c>
    </row>
    <row r="11" spans="15:21" ht="13.5" customHeight="1">
      <c r="O11" s="28"/>
      <c r="P11" s="34" t="s">
        <v>53</v>
      </c>
      <c r="Q11" s="34" t="s">
        <v>52</v>
      </c>
      <c r="R11" s="35" t="s">
        <v>59</v>
      </c>
      <c r="S11" s="35" t="s">
        <v>60</v>
      </c>
      <c r="T11" s="35" t="s">
        <v>58</v>
      </c>
      <c r="U11" s="26" t="s">
        <v>52</v>
      </c>
    </row>
    <row r="12" spans="15:21" ht="13.5" customHeight="1">
      <c r="O12" s="28"/>
      <c r="P12" s="32" t="s">
        <v>50</v>
      </c>
      <c r="Q12" s="32" t="s">
        <v>50</v>
      </c>
      <c r="R12" s="33"/>
      <c r="S12" s="33"/>
      <c r="T12" s="33"/>
      <c r="U12" s="25" t="s">
        <v>50</v>
      </c>
    </row>
    <row r="13" spans="3:21" ht="13.5" customHeigh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9"/>
      <c r="P13" s="36"/>
      <c r="Q13" s="36"/>
      <c r="R13" s="36"/>
      <c r="S13" s="36"/>
      <c r="T13" s="36"/>
      <c r="U13" s="1"/>
    </row>
    <row r="14" spans="15:16" ht="12" customHeight="1">
      <c r="O14" s="27"/>
      <c r="P14" s="9" t="s">
        <v>63</v>
      </c>
    </row>
    <row r="15" ht="12" customHeight="1">
      <c r="O15" s="28"/>
    </row>
    <row r="16" spans="4:21" ht="12" customHeight="1">
      <c r="D16" s="62" t="s">
        <v>64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28"/>
      <c r="P16" s="13">
        <v>621.98</v>
      </c>
      <c r="Q16" s="6">
        <f>SUM(Q19:Q63)</f>
        <v>4705998</v>
      </c>
      <c r="R16" s="6">
        <f>SUM(R19:R63)</f>
        <v>8616707</v>
      </c>
      <c r="S16" s="6">
        <f>SUM(S19:S63)</f>
        <v>4255513</v>
      </c>
      <c r="T16" s="6">
        <f>SUM(T19:T63)</f>
        <v>4361194</v>
      </c>
      <c r="U16" s="6">
        <f>SUM(U19:U63)</f>
        <v>324232</v>
      </c>
    </row>
    <row r="17" spans="4:21" ht="12" customHeight="1"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8"/>
      <c r="P17" s="13"/>
      <c r="Q17" s="6"/>
      <c r="R17" s="6"/>
      <c r="S17" s="6"/>
      <c r="T17" s="6"/>
      <c r="U17" s="6"/>
    </row>
    <row r="18" spans="15:16" ht="12" customHeight="1">
      <c r="O18" s="28"/>
      <c r="P18" s="13"/>
    </row>
    <row r="19" spans="4:21" ht="12" customHeight="1">
      <c r="D19" s="63" t="s">
        <v>65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30"/>
      <c r="P19" s="15">
        <v>11.64</v>
      </c>
      <c r="Q19" s="8">
        <v>29302</v>
      </c>
      <c r="R19" s="8">
        <v>49473</v>
      </c>
      <c r="S19" s="8">
        <v>24396</v>
      </c>
      <c r="T19" s="8">
        <v>25077</v>
      </c>
      <c r="U19" s="8">
        <v>2581</v>
      </c>
    </row>
    <row r="20" spans="4:21" ht="12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0"/>
      <c r="P20" s="15"/>
      <c r="Q20" s="8"/>
      <c r="R20" s="8"/>
      <c r="S20" s="8"/>
      <c r="T20" s="8"/>
      <c r="U20" s="8"/>
    </row>
    <row r="21" spans="4:21" ht="12" customHeight="1">
      <c r="D21" s="63" t="s">
        <v>66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30"/>
      <c r="P21" s="15">
        <v>10.18</v>
      </c>
      <c r="Q21" s="8">
        <v>73756</v>
      </c>
      <c r="R21" s="8">
        <v>122513</v>
      </c>
      <c r="S21" s="8">
        <v>58131</v>
      </c>
      <c r="T21" s="8">
        <v>64382</v>
      </c>
      <c r="U21" s="8">
        <v>4879</v>
      </c>
    </row>
    <row r="22" spans="4:21" ht="12" customHeight="1"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0"/>
      <c r="P22" s="15"/>
      <c r="Q22" s="8"/>
      <c r="R22" s="8"/>
      <c r="S22" s="8"/>
      <c r="T22" s="8"/>
      <c r="U22" s="8"/>
    </row>
    <row r="23" spans="4:21" ht="12" customHeight="1">
      <c r="D23" s="63" t="s">
        <v>67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30"/>
      <c r="P23" s="15">
        <v>20.34</v>
      </c>
      <c r="Q23" s="8">
        <v>132263</v>
      </c>
      <c r="R23" s="8">
        <v>211665</v>
      </c>
      <c r="S23" s="8">
        <v>99065</v>
      </c>
      <c r="T23" s="8">
        <v>112600</v>
      </c>
      <c r="U23" s="8">
        <v>19138</v>
      </c>
    </row>
    <row r="24" spans="4:21" ht="12" customHeight="1"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0"/>
      <c r="P24" s="15"/>
      <c r="Q24" s="8"/>
      <c r="R24" s="8"/>
      <c r="S24" s="8"/>
      <c r="T24" s="8"/>
      <c r="U24" s="8"/>
    </row>
    <row r="25" spans="4:21" ht="12" customHeight="1">
      <c r="D25" s="63" t="s">
        <v>68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30"/>
      <c r="P25" s="15">
        <v>18.23</v>
      </c>
      <c r="Q25" s="8">
        <v>196868</v>
      </c>
      <c r="R25" s="8">
        <v>286808</v>
      </c>
      <c r="S25" s="8">
        <v>143404</v>
      </c>
      <c r="T25" s="8">
        <v>143404</v>
      </c>
      <c r="U25" s="8">
        <v>32410</v>
      </c>
    </row>
    <row r="26" spans="4:21" ht="12" customHeight="1"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30"/>
      <c r="P26" s="15"/>
      <c r="Q26" s="8"/>
      <c r="R26" s="8"/>
      <c r="S26" s="8"/>
      <c r="T26" s="8"/>
      <c r="U26" s="8"/>
    </row>
    <row r="27" spans="4:21" ht="12" customHeight="1">
      <c r="D27" s="63" t="s">
        <v>69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30"/>
      <c r="P27" s="15">
        <v>11.31</v>
      </c>
      <c r="Q27" s="8">
        <v>109372</v>
      </c>
      <c r="R27" s="8">
        <v>193956</v>
      </c>
      <c r="S27" s="8">
        <v>92309</v>
      </c>
      <c r="T27" s="8">
        <v>101647</v>
      </c>
      <c r="U27" s="8">
        <v>7123</v>
      </c>
    </row>
    <row r="28" spans="4:21" ht="12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30"/>
      <c r="P28" s="15"/>
      <c r="Q28" s="8"/>
      <c r="R28" s="8"/>
      <c r="S28" s="8"/>
      <c r="T28" s="8"/>
      <c r="U28" s="8"/>
    </row>
    <row r="29" spans="4:21" ht="12" customHeight="1">
      <c r="D29" s="63" t="s">
        <v>70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30"/>
      <c r="P29" s="15">
        <v>10.08</v>
      </c>
      <c r="Q29" s="8">
        <v>105104</v>
      </c>
      <c r="R29" s="8">
        <v>172016</v>
      </c>
      <c r="S29" s="8">
        <v>88379</v>
      </c>
      <c r="T29" s="8">
        <v>83637</v>
      </c>
      <c r="U29" s="8">
        <v>12268</v>
      </c>
    </row>
    <row r="30" spans="4:21" ht="12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30"/>
      <c r="P30" s="15"/>
      <c r="Q30" s="8"/>
      <c r="R30" s="8"/>
      <c r="S30" s="8"/>
      <c r="T30" s="8"/>
      <c r="U30" s="8"/>
    </row>
    <row r="31" spans="4:21" ht="12" customHeight="1">
      <c r="D31" s="63" t="s">
        <v>71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30"/>
      <c r="P31" s="15">
        <v>13.75</v>
      </c>
      <c r="Q31" s="8">
        <v>132905</v>
      </c>
      <c r="R31" s="8">
        <v>242082</v>
      </c>
      <c r="S31" s="8">
        <v>121829</v>
      </c>
      <c r="T31" s="8">
        <v>120253</v>
      </c>
      <c r="U31" s="8">
        <v>9100</v>
      </c>
    </row>
    <row r="32" spans="4:21" ht="12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0"/>
      <c r="P32" s="15"/>
      <c r="Q32" s="8"/>
      <c r="R32" s="8"/>
      <c r="S32" s="8"/>
      <c r="T32" s="8"/>
      <c r="U32" s="8"/>
    </row>
    <row r="33" spans="4:21" ht="12" customHeight="1">
      <c r="D33" s="63" t="s">
        <v>72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30"/>
      <c r="P33" s="15">
        <v>39.94</v>
      </c>
      <c r="Q33" s="8">
        <v>240193</v>
      </c>
      <c r="R33" s="8">
        <v>457961</v>
      </c>
      <c r="S33" s="8">
        <v>228263</v>
      </c>
      <c r="T33" s="8">
        <v>229698</v>
      </c>
      <c r="U33" s="8">
        <v>20387</v>
      </c>
    </row>
    <row r="34" spans="4:21" ht="12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30"/>
      <c r="P34" s="15"/>
      <c r="Q34" s="8"/>
      <c r="R34" s="8"/>
      <c r="S34" s="8"/>
      <c r="T34" s="8"/>
      <c r="U34" s="8"/>
    </row>
    <row r="35" spans="4:21" ht="12" customHeight="1">
      <c r="D35" s="63" t="s">
        <v>73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30"/>
      <c r="P35" s="15">
        <v>22.72</v>
      </c>
      <c r="Q35" s="8">
        <v>201037</v>
      </c>
      <c r="R35" s="8">
        <v>355818</v>
      </c>
      <c r="S35" s="8">
        <v>174667</v>
      </c>
      <c r="T35" s="8">
        <v>181151</v>
      </c>
      <c r="U35" s="8">
        <v>10721</v>
      </c>
    </row>
    <row r="36" spans="4:21" ht="12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30"/>
      <c r="P36" s="15"/>
      <c r="Q36" s="8"/>
      <c r="R36" s="8"/>
      <c r="S36" s="8"/>
      <c r="T36" s="8"/>
      <c r="U36" s="8"/>
    </row>
    <row r="37" spans="4:21" ht="12" customHeight="1">
      <c r="D37" s="63" t="s">
        <v>74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30"/>
      <c r="P37" s="15">
        <v>14.7</v>
      </c>
      <c r="Q37" s="8">
        <v>146694</v>
      </c>
      <c r="R37" s="8">
        <v>256761</v>
      </c>
      <c r="S37" s="8">
        <v>120586</v>
      </c>
      <c r="T37" s="8">
        <v>136175</v>
      </c>
      <c r="U37" s="8">
        <v>6902</v>
      </c>
    </row>
    <row r="38" spans="4:21" ht="12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30"/>
      <c r="P38" s="15"/>
      <c r="Q38" s="8"/>
      <c r="R38" s="8"/>
      <c r="S38" s="8"/>
      <c r="T38" s="8"/>
      <c r="U38" s="8"/>
    </row>
    <row r="39" spans="4:21" ht="12" customHeight="1">
      <c r="D39" s="63" t="s">
        <v>75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30"/>
      <c r="P39" s="15">
        <v>59.46</v>
      </c>
      <c r="Q39" s="8">
        <v>359878</v>
      </c>
      <c r="R39" s="8">
        <v>678682</v>
      </c>
      <c r="S39" s="8">
        <v>340834</v>
      </c>
      <c r="T39" s="8">
        <v>337848</v>
      </c>
      <c r="U39" s="8">
        <v>18027</v>
      </c>
    </row>
    <row r="40" spans="4:21" ht="12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30"/>
      <c r="P40" s="15"/>
      <c r="Q40" s="8"/>
      <c r="R40" s="8"/>
      <c r="S40" s="8"/>
      <c r="T40" s="8"/>
      <c r="U40" s="8"/>
    </row>
    <row r="41" spans="4:21" ht="12" customHeight="1">
      <c r="D41" s="63" t="s">
        <v>76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30"/>
      <c r="P41" s="15">
        <v>58.08</v>
      </c>
      <c r="Q41" s="8">
        <v>448632</v>
      </c>
      <c r="R41" s="8">
        <v>845184</v>
      </c>
      <c r="S41" s="8">
        <v>403124</v>
      </c>
      <c r="T41" s="8">
        <v>442060</v>
      </c>
      <c r="U41" s="8">
        <v>14887</v>
      </c>
    </row>
    <row r="42" spans="4:21" ht="12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30"/>
      <c r="P42" s="15"/>
      <c r="Q42" s="8"/>
      <c r="R42" s="8"/>
      <c r="S42" s="8"/>
      <c r="T42" s="8"/>
      <c r="U42" s="8"/>
    </row>
    <row r="43" spans="4:21" ht="12" customHeight="1">
      <c r="D43" s="63" t="s">
        <v>77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30"/>
      <c r="P43" s="15">
        <v>15.11</v>
      </c>
      <c r="Q43" s="8">
        <v>127338</v>
      </c>
      <c r="R43" s="8">
        <v>202007</v>
      </c>
      <c r="S43" s="8">
        <v>95916</v>
      </c>
      <c r="T43" s="8">
        <v>106091</v>
      </c>
      <c r="U43" s="8">
        <v>9450</v>
      </c>
    </row>
    <row r="44" spans="4:21" ht="12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30"/>
      <c r="P44" s="15"/>
      <c r="Q44" s="8"/>
      <c r="R44" s="8"/>
      <c r="S44" s="8"/>
      <c r="T44" s="8"/>
      <c r="U44" s="8"/>
    </row>
    <row r="45" spans="4:21" ht="12" customHeight="1">
      <c r="D45" s="63" t="s">
        <v>78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30"/>
      <c r="P45" s="15">
        <v>15.59</v>
      </c>
      <c r="Q45" s="8">
        <v>185914</v>
      </c>
      <c r="R45" s="8">
        <v>300298</v>
      </c>
      <c r="S45" s="8">
        <v>150943</v>
      </c>
      <c r="T45" s="8">
        <v>149355</v>
      </c>
      <c r="U45" s="8">
        <v>10598</v>
      </c>
    </row>
    <row r="46" spans="4:21" ht="12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30"/>
      <c r="P46" s="15"/>
      <c r="Q46" s="8"/>
      <c r="R46" s="8"/>
      <c r="S46" s="8"/>
      <c r="T46" s="8"/>
      <c r="U46" s="8"/>
    </row>
    <row r="47" spans="4:21" ht="12" customHeight="1">
      <c r="D47" s="63" t="s">
        <v>79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30"/>
      <c r="P47" s="15">
        <v>34.02</v>
      </c>
      <c r="Q47" s="8">
        <v>300146</v>
      </c>
      <c r="R47" s="8">
        <v>529937</v>
      </c>
      <c r="S47" s="8">
        <v>254659</v>
      </c>
      <c r="T47" s="8">
        <v>275278</v>
      </c>
      <c r="U47" s="8">
        <v>10243</v>
      </c>
    </row>
    <row r="48" spans="4:21" ht="12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30"/>
      <c r="P48" s="15"/>
      <c r="Q48" s="8"/>
      <c r="R48" s="8"/>
      <c r="S48" s="8"/>
      <c r="T48" s="8"/>
      <c r="U48" s="8"/>
    </row>
    <row r="49" spans="4:21" ht="12" customHeight="1">
      <c r="D49" s="63" t="s">
        <v>80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30"/>
      <c r="P49" s="15">
        <v>13.01</v>
      </c>
      <c r="Q49" s="8">
        <v>160861</v>
      </c>
      <c r="R49" s="8">
        <v>249557</v>
      </c>
      <c r="S49" s="8">
        <v>125893</v>
      </c>
      <c r="T49" s="8">
        <v>123664</v>
      </c>
      <c r="U49" s="8">
        <v>18862</v>
      </c>
    </row>
    <row r="50" spans="4:21" ht="12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30"/>
      <c r="P50" s="15"/>
      <c r="Q50" s="8"/>
      <c r="R50" s="8"/>
      <c r="S50" s="8"/>
      <c r="T50" s="8"/>
      <c r="U50" s="8"/>
    </row>
    <row r="51" spans="4:21" ht="12" customHeight="1">
      <c r="D51" s="63" t="s">
        <v>81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30"/>
      <c r="P51" s="15">
        <v>20.59</v>
      </c>
      <c r="Q51" s="8">
        <v>178380</v>
      </c>
      <c r="R51" s="8">
        <v>318663</v>
      </c>
      <c r="S51" s="8">
        <v>158397</v>
      </c>
      <c r="T51" s="8">
        <v>160266</v>
      </c>
      <c r="U51" s="8">
        <v>14066</v>
      </c>
    </row>
    <row r="52" spans="4:21" ht="12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30"/>
      <c r="P52" s="15"/>
      <c r="Q52" s="8"/>
      <c r="R52" s="8"/>
      <c r="S52" s="8"/>
      <c r="T52" s="8"/>
      <c r="U52" s="8"/>
    </row>
    <row r="53" spans="4:21" ht="12" customHeight="1">
      <c r="D53" s="63" t="s">
        <v>82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30"/>
      <c r="P53" s="15">
        <v>10.2</v>
      </c>
      <c r="Q53" s="8">
        <v>105391</v>
      </c>
      <c r="R53" s="8">
        <v>190588</v>
      </c>
      <c r="S53" s="8">
        <v>95416</v>
      </c>
      <c r="T53" s="8">
        <v>95172</v>
      </c>
      <c r="U53" s="8">
        <v>15104</v>
      </c>
    </row>
    <row r="54" spans="4:21" ht="12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30"/>
      <c r="P54" s="15"/>
      <c r="Q54" s="8"/>
      <c r="R54" s="8"/>
      <c r="S54" s="8"/>
      <c r="T54" s="8"/>
      <c r="U54" s="8"/>
    </row>
    <row r="55" spans="4:21" ht="12" customHeight="1">
      <c r="D55" s="63" t="s">
        <v>83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30"/>
      <c r="P55" s="15">
        <v>32.17</v>
      </c>
      <c r="Q55" s="8">
        <v>279431</v>
      </c>
      <c r="R55" s="8">
        <v>520640</v>
      </c>
      <c r="S55" s="8">
        <v>259249</v>
      </c>
      <c r="T55" s="8">
        <v>261391</v>
      </c>
      <c r="U55" s="8">
        <v>15977</v>
      </c>
    </row>
    <row r="56" spans="4:21" ht="12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30"/>
      <c r="P56" s="13"/>
      <c r="Q56" s="8"/>
      <c r="R56" s="8"/>
      <c r="S56" s="8"/>
      <c r="T56" s="8"/>
      <c r="U56" s="8"/>
    </row>
    <row r="57" spans="4:21" ht="12" customHeight="1">
      <c r="D57" s="62" t="s">
        <v>84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30"/>
      <c r="P57" s="13">
        <v>48.16</v>
      </c>
      <c r="Q57" s="6">
        <v>344338</v>
      </c>
      <c r="R57" s="6">
        <v>696561</v>
      </c>
      <c r="S57" s="6">
        <v>342722</v>
      </c>
      <c r="T57" s="6">
        <v>353839</v>
      </c>
      <c r="U57" s="6">
        <v>12772</v>
      </c>
    </row>
    <row r="58" spans="4:21" ht="12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30"/>
      <c r="P58" s="13"/>
      <c r="Q58" s="8"/>
      <c r="R58" s="8"/>
      <c r="S58" s="8"/>
      <c r="T58" s="8"/>
      <c r="U58" s="8"/>
    </row>
    <row r="59" spans="4:21" ht="12" customHeight="1">
      <c r="D59" s="63" t="s">
        <v>85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30"/>
      <c r="P59" s="15">
        <v>53.2</v>
      </c>
      <c r="Q59" s="8">
        <v>317197</v>
      </c>
      <c r="R59" s="8">
        <v>647639</v>
      </c>
      <c r="S59" s="8">
        <v>326737</v>
      </c>
      <c r="T59" s="8">
        <v>320902</v>
      </c>
      <c r="U59" s="8">
        <v>22360</v>
      </c>
    </row>
    <row r="60" spans="4:21" ht="12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30"/>
      <c r="P60" s="15"/>
      <c r="Q60" s="8"/>
      <c r="R60" s="8"/>
      <c r="S60" s="8"/>
      <c r="T60" s="8"/>
      <c r="U60" s="8"/>
    </row>
    <row r="61" spans="4:21" ht="12" customHeight="1">
      <c r="D61" s="63" t="s">
        <v>86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30"/>
      <c r="P61" s="15">
        <v>34.84</v>
      </c>
      <c r="Q61" s="8">
        <v>213796</v>
      </c>
      <c r="R61" s="8">
        <v>434128</v>
      </c>
      <c r="S61" s="8">
        <v>218235</v>
      </c>
      <c r="T61" s="8">
        <v>215893</v>
      </c>
      <c r="U61" s="8">
        <v>13555</v>
      </c>
    </row>
    <row r="62" spans="4:21" ht="12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30"/>
      <c r="P62" s="15"/>
      <c r="Q62" s="8"/>
      <c r="R62" s="8"/>
      <c r="S62" s="8"/>
      <c r="T62" s="8"/>
      <c r="U62" s="8"/>
    </row>
    <row r="63" spans="4:21" ht="12" customHeight="1">
      <c r="D63" s="63" t="s">
        <v>87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30"/>
      <c r="P63" s="15">
        <v>49.86</v>
      </c>
      <c r="Q63" s="8">
        <v>317202</v>
      </c>
      <c r="R63" s="8">
        <v>653770</v>
      </c>
      <c r="S63" s="8">
        <v>332359</v>
      </c>
      <c r="T63" s="8">
        <v>321411</v>
      </c>
      <c r="U63" s="8">
        <v>22822</v>
      </c>
    </row>
    <row r="64" spans="4:21" ht="12" customHeight="1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30"/>
      <c r="P64" s="10"/>
      <c r="Q64" s="8"/>
      <c r="R64" s="8"/>
      <c r="S64" s="8"/>
      <c r="T64" s="8"/>
      <c r="U64" s="8"/>
    </row>
    <row r="65" spans="2:21" ht="12" customHeight="1">
      <c r="B65" s="1"/>
      <c r="C65" s="1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29"/>
      <c r="P65" s="38"/>
      <c r="Q65" s="39"/>
      <c r="R65" s="39"/>
      <c r="S65" s="39"/>
      <c r="T65" s="39"/>
      <c r="U65" s="39"/>
    </row>
    <row r="66" spans="15:16" ht="12" customHeight="1">
      <c r="O66" s="28"/>
      <c r="P66" s="40"/>
    </row>
    <row r="67" spans="3:21" ht="12" customHeight="1">
      <c r="C67" s="54" t="s">
        <v>91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28"/>
      <c r="P67" s="35" t="s">
        <v>239</v>
      </c>
      <c r="Q67" s="56" t="s">
        <v>92</v>
      </c>
      <c r="R67" s="64"/>
      <c r="S67" s="64"/>
      <c r="T67" s="64"/>
      <c r="U67" s="64"/>
    </row>
    <row r="68" spans="3:21" ht="12" customHeight="1"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28"/>
      <c r="P68" s="35" t="s">
        <v>240</v>
      </c>
      <c r="Q68" s="56"/>
      <c r="R68" s="64"/>
      <c r="S68" s="64"/>
      <c r="T68" s="64"/>
      <c r="U68" s="64"/>
    </row>
    <row r="69" spans="2:21" ht="12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9"/>
      <c r="P69" s="41"/>
      <c r="Q69" s="1"/>
      <c r="R69" s="1"/>
      <c r="S69" s="1"/>
      <c r="T69" s="1"/>
      <c r="U69" s="1"/>
    </row>
    <row r="70" spans="3:6" ht="12" customHeight="1">
      <c r="C70" s="65" t="s">
        <v>88</v>
      </c>
      <c r="D70" s="65"/>
      <c r="E70" s="7" t="s">
        <v>89</v>
      </c>
      <c r="F70" s="14" t="s">
        <v>90</v>
      </c>
    </row>
    <row r="71" ht="12" customHeight="1"/>
  </sheetData>
  <sheetProtection/>
  <mergeCells count="32">
    <mergeCell ref="Q67:U68"/>
    <mergeCell ref="D61:N61"/>
    <mergeCell ref="D63:N63"/>
    <mergeCell ref="C70:D70"/>
    <mergeCell ref="C67:N68"/>
    <mergeCell ref="D55:N55"/>
    <mergeCell ref="D57:N57"/>
    <mergeCell ref="D59:N59"/>
    <mergeCell ref="D49:N49"/>
    <mergeCell ref="D51:N51"/>
    <mergeCell ref="D53:N53"/>
    <mergeCell ref="D43:N43"/>
    <mergeCell ref="D45:N45"/>
    <mergeCell ref="D47:N47"/>
    <mergeCell ref="D37:N37"/>
    <mergeCell ref="D39:N39"/>
    <mergeCell ref="D41:N41"/>
    <mergeCell ref="D31:N31"/>
    <mergeCell ref="D33:N33"/>
    <mergeCell ref="D35:N35"/>
    <mergeCell ref="D25:N25"/>
    <mergeCell ref="D27:N27"/>
    <mergeCell ref="D29:N29"/>
    <mergeCell ref="D19:N19"/>
    <mergeCell ref="D21:N21"/>
    <mergeCell ref="D23:N23"/>
    <mergeCell ref="C3:U3"/>
    <mergeCell ref="D9:N9"/>
    <mergeCell ref="R6:T6"/>
    <mergeCell ref="R7:T7"/>
    <mergeCell ref="P6:P7"/>
    <mergeCell ref="D16:N16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A1">
      <selection activeCell="B3" sqref="B3:U3"/>
    </sheetView>
  </sheetViews>
  <sheetFormatPr defaultColWidth="9.140625" defaultRowHeight="15"/>
  <cols>
    <col min="1" max="14" width="1.57421875" style="0" customWidth="1"/>
    <col min="15" max="21" width="10.8515625" style="0" customWidth="1"/>
    <col min="22" max="22" width="1.57421875" style="0" customWidth="1"/>
  </cols>
  <sheetData>
    <row r="1" ht="10.5" customHeight="1">
      <c r="A1" s="16" t="s">
        <v>93</v>
      </c>
    </row>
    <row r="2" ht="10.5" customHeight="1"/>
    <row r="3" spans="2:21" ht="18" customHeight="1">
      <c r="B3" s="70" t="s">
        <v>96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ht="12.75" customHeight="1"/>
    <row r="5" spans="2:21" ht="13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7"/>
      <c r="O5" s="3"/>
      <c r="P5" s="3"/>
      <c r="Q5" s="3"/>
      <c r="R5" s="44"/>
      <c r="S5" s="31"/>
      <c r="T5" s="31"/>
      <c r="U5" s="3"/>
    </row>
    <row r="6" spans="2:21" ht="13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8"/>
      <c r="O6" s="56" t="s">
        <v>98</v>
      </c>
      <c r="P6" s="64"/>
      <c r="Q6" s="56"/>
      <c r="R6" s="55" t="s">
        <v>105</v>
      </c>
      <c r="S6" s="61" t="s">
        <v>104</v>
      </c>
      <c r="T6" s="32" t="s">
        <v>106</v>
      </c>
      <c r="U6" s="25" t="s">
        <v>107</v>
      </c>
    </row>
    <row r="7" spans="14:21" ht="13.5" customHeight="1">
      <c r="N7" s="28"/>
      <c r="O7" s="56" t="s">
        <v>97</v>
      </c>
      <c r="P7" s="64"/>
      <c r="Q7" s="56"/>
      <c r="R7" s="55"/>
      <c r="S7" s="61"/>
      <c r="T7" s="32" t="s">
        <v>99</v>
      </c>
      <c r="U7" s="25" t="s">
        <v>108</v>
      </c>
    </row>
    <row r="8" spans="14:21" ht="13.5" customHeight="1">
      <c r="N8" s="28"/>
      <c r="O8" s="43"/>
      <c r="P8" s="1"/>
      <c r="Q8" s="1"/>
      <c r="R8" s="45"/>
      <c r="S8" s="33"/>
      <c r="T8" s="33"/>
      <c r="U8" s="25" t="s">
        <v>99</v>
      </c>
    </row>
    <row r="9" spans="3:21" ht="13.5" customHeight="1">
      <c r="C9" s="54" t="s">
        <v>47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28"/>
      <c r="O9" s="31"/>
      <c r="P9" s="31"/>
      <c r="Q9" s="31"/>
      <c r="R9" s="5"/>
      <c r="S9" s="33"/>
      <c r="T9" s="33"/>
      <c r="U9" s="5"/>
    </row>
    <row r="10" spans="14:21" ht="13.5" customHeight="1">
      <c r="N10" s="28"/>
      <c r="O10" s="33"/>
      <c r="P10" s="33"/>
      <c r="Q10" s="33"/>
      <c r="R10" s="25" t="s">
        <v>100</v>
      </c>
      <c r="S10" s="32" t="s">
        <v>100</v>
      </c>
      <c r="T10" s="32" t="s">
        <v>101</v>
      </c>
      <c r="U10" s="25" t="s">
        <v>101</v>
      </c>
    </row>
    <row r="11" spans="14:21" ht="13.5" customHeight="1">
      <c r="N11" s="28"/>
      <c r="O11" s="35" t="s">
        <v>59</v>
      </c>
      <c r="P11" s="35" t="s">
        <v>60</v>
      </c>
      <c r="Q11" s="35" t="s">
        <v>58</v>
      </c>
      <c r="R11" s="26" t="s">
        <v>102</v>
      </c>
      <c r="S11" s="34" t="s">
        <v>102</v>
      </c>
      <c r="T11" s="34" t="s">
        <v>103</v>
      </c>
      <c r="U11" s="26" t="s">
        <v>103</v>
      </c>
    </row>
    <row r="12" spans="14:21" ht="13.5" customHeight="1">
      <c r="N12" s="28"/>
      <c r="O12" s="33"/>
      <c r="P12" s="33"/>
      <c r="Q12" s="33"/>
      <c r="R12" s="25" t="s">
        <v>50</v>
      </c>
      <c r="S12" s="32" t="s">
        <v>50</v>
      </c>
      <c r="T12" s="32" t="s">
        <v>50</v>
      </c>
      <c r="U12" s="25" t="s">
        <v>50</v>
      </c>
    </row>
    <row r="13" spans="2:21" ht="13.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9"/>
      <c r="O13" s="36"/>
      <c r="P13" s="36"/>
      <c r="Q13" s="36"/>
      <c r="R13" s="1"/>
      <c r="S13" s="36"/>
      <c r="T13" s="36"/>
      <c r="U13" s="1"/>
    </row>
    <row r="14" spans="14:21" ht="12" customHeight="1">
      <c r="N14" s="28"/>
      <c r="U14" s="4" t="s">
        <v>109</v>
      </c>
    </row>
    <row r="15" ht="12" customHeight="1">
      <c r="N15" s="28"/>
    </row>
    <row r="16" spans="3:21" ht="12" customHeight="1">
      <c r="C16" s="62" t="s">
        <v>64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28"/>
      <c r="O16" s="6">
        <f>SUM(O19:O63)</f>
        <v>8945695</v>
      </c>
      <c r="P16" s="6">
        <f>SUM(P19:P63)</f>
        <v>4412050</v>
      </c>
      <c r="Q16" s="6">
        <f>SUM(Q19:Q63)</f>
        <v>4533645</v>
      </c>
      <c r="R16" s="6">
        <v>553684</v>
      </c>
      <c r="S16" s="6">
        <v>7902039</v>
      </c>
      <c r="T16" s="6">
        <v>119223</v>
      </c>
      <c r="U16" s="6">
        <v>174539013</v>
      </c>
    </row>
    <row r="17" ht="12" customHeight="1">
      <c r="N17" s="28"/>
    </row>
    <row r="18" ht="12" customHeight="1">
      <c r="N18" s="28"/>
    </row>
    <row r="19" spans="3:21" ht="12" customHeight="1">
      <c r="C19" s="63" t="s">
        <v>65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42"/>
      <c r="O19" s="8">
        <v>47115</v>
      </c>
      <c r="P19" s="8">
        <v>23394</v>
      </c>
      <c r="Q19" s="8">
        <v>23721</v>
      </c>
      <c r="R19" s="8">
        <v>35566</v>
      </c>
      <c r="S19" s="8">
        <v>985865</v>
      </c>
      <c r="T19" s="8">
        <v>6684</v>
      </c>
      <c r="U19" s="8">
        <v>42649974</v>
      </c>
    </row>
    <row r="20" spans="3:21" ht="12" customHeight="1"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42"/>
      <c r="O20" s="8"/>
      <c r="P20" s="8"/>
      <c r="Q20" s="8"/>
      <c r="R20" s="8"/>
      <c r="S20" s="8"/>
      <c r="T20" s="8"/>
      <c r="U20" s="8"/>
    </row>
    <row r="21" spans="3:21" ht="12" customHeight="1">
      <c r="C21" s="63" t="s">
        <v>66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42"/>
      <c r="O21" s="8">
        <v>122762</v>
      </c>
      <c r="P21" s="8">
        <v>59046</v>
      </c>
      <c r="Q21" s="8">
        <v>63716</v>
      </c>
      <c r="R21" s="8">
        <v>41454</v>
      </c>
      <c r="S21" s="8">
        <v>746439</v>
      </c>
      <c r="T21" s="8">
        <v>10299</v>
      </c>
      <c r="U21" s="8">
        <v>42262766</v>
      </c>
    </row>
    <row r="22" spans="3:21" ht="12" customHeight="1"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42"/>
      <c r="O22" s="8"/>
      <c r="P22" s="8"/>
      <c r="Q22" s="8"/>
      <c r="R22" s="8"/>
      <c r="S22" s="8"/>
      <c r="T22" s="8"/>
      <c r="U22" s="8"/>
    </row>
    <row r="23" spans="3:21" ht="12" customHeight="1">
      <c r="C23" s="63" t="s">
        <v>67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42"/>
      <c r="O23" s="8">
        <v>205131</v>
      </c>
      <c r="P23" s="8">
        <v>96025</v>
      </c>
      <c r="Q23" s="8">
        <v>109106</v>
      </c>
      <c r="R23" s="8">
        <v>42664</v>
      </c>
      <c r="S23" s="8">
        <v>1028331</v>
      </c>
      <c r="T23" s="8">
        <v>6789</v>
      </c>
      <c r="U23" s="8">
        <v>37179155</v>
      </c>
    </row>
    <row r="24" spans="3:21" ht="12" customHeight="1"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42"/>
      <c r="O24" s="8"/>
      <c r="P24" s="8"/>
      <c r="Q24" s="8"/>
      <c r="R24" s="8"/>
      <c r="S24" s="8"/>
      <c r="T24" s="8"/>
      <c r="U24" s="8"/>
    </row>
    <row r="25" spans="3:21" ht="12" customHeight="1">
      <c r="C25" s="63" t="s">
        <v>68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42"/>
      <c r="O25" s="8">
        <v>326309</v>
      </c>
      <c r="P25" s="8">
        <v>161921</v>
      </c>
      <c r="Q25" s="8">
        <v>164388</v>
      </c>
      <c r="R25" s="8">
        <v>35154</v>
      </c>
      <c r="S25" s="8">
        <v>676639</v>
      </c>
      <c r="T25" s="8">
        <v>5294</v>
      </c>
      <c r="U25" s="8">
        <v>5307428</v>
      </c>
    </row>
    <row r="26" spans="3:21" ht="12" customHeight="1"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2"/>
      <c r="O26" s="8"/>
      <c r="P26" s="8"/>
      <c r="Q26" s="8"/>
      <c r="R26" s="8"/>
      <c r="S26" s="8"/>
      <c r="T26" s="8"/>
      <c r="U26" s="8"/>
    </row>
    <row r="27" spans="3:21" ht="12" customHeight="1">
      <c r="C27" s="63" t="s">
        <v>69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2"/>
      <c r="O27" s="8">
        <v>206626</v>
      </c>
      <c r="P27" s="8">
        <v>98849</v>
      </c>
      <c r="Q27" s="8">
        <v>107777</v>
      </c>
      <c r="R27" s="8">
        <v>15960</v>
      </c>
      <c r="S27" s="8">
        <v>231804</v>
      </c>
      <c r="T27" s="8">
        <v>3254</v>
      </c>
      <c r="U27" s="8">
        <v>2490874</v>
      </c>
    </row>
    <row r="28" spans="3:21" ht="12" customHeight="1"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2"/>
      <c r="O28" s="8"/>
      <c r="P28" s="8"/>
      <c r="Q28" s="8"/>
      <c r="R28" s="8"/>
      <c r="S28" s="8"/>
      <c r="T28" s="8"/>
      <c r="U28" s="8"/>
    </row>
    <row r="29" spans="3:21" ht="12" customHeight="1">
      <c r="C29" s="63" t="s">
        <v>70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2"/>
      <c r="O29" s="8">
        <v>175928</v>
      </c>
      <c r="P29" s="8">
        <v>92188</v>
      </c>
      <c r="Q29" s="8">
        <v>83740</v>
      </c>
      <c r="R29" s="8">
        <v>26484</v>
      </c>
      <c r="S29" s="8">
        <v>259845</v>
      </c>
      <c r="T29" s="8">
        <v>7812</v>
      </c>
      <c r="U29" s="8">
        <v>4934625</v>
      </c>
    </row>
    <row r="30" spans="3:21" ht="12" customHeight="1"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42"/>
      <c r="O30" s="8"/>
      <c r="P30" s="8"/>
      <c r="Q30" s="8"/>
      <c r="R30" s="8"/>
      <c r="S30" s="8"/>
      <c r="T30" s="8"/>
      <c r="U30" s="8"/>
    </row>
    <row r="31" spans="3:21" ht="12" customHeight="1">
      <c r="C31" s="63" t="s">
        <v>71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42"/>
      <c r="O31" s="8">
        <v>247606</v>
      </c>
      <c r="P31" s="8">
        <v>123385</v>
      </c>
      <c r="Q31" s="8">
        <v>124221</v>
      </c>
      <c r="R31" s="8">
        <v>18084</v>
      </c>
      <c r="S31" s="8">
        <v>178134</v>
      </c>
      <c r="T31" s="8">
        <v>4583</v>
      </c>
      <c r="U31" s="8">
        <v>2273374</v>
      </c>
    </row>
    <row r="32" spans="3:21" ht="12" customHeight="1"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42"/>
      <c r="O32" s="8"/>
      <c r="P32" s="8"/>
      <c r="Q32" s="8"/>
      <c r="R32" s="8"/>
      <c r="S32" s="8"/>
      <c r="T32" s="8"/>
      <c r="U32" s="8"/>
    </row>
    <row r="33" spans="3:21" ht="12" customHeight="1">
      <c r="C33" s="63" t="s">
        <v>72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42"/>
      <c r="O33" s="8">
        <v>460819</v>
      </c>
      <c r="P33" s="8">
        <v>228681</v>
      </c>
      <c r="Q33" s="8">
        <v>232138</v>
      </c>
      <c r="R33" s="8">
        <v>20294</v>
      </c>
      <c r="S33" s="8">
        <v>345754</v>
      </c>
      <c r="T33" s="8">
        <v>4550</v>
      </c>
      <c r="U33" s="8">
        <v>4663713</v>
      </c>
    </row>
    <row r="34" spans="3:21" ht="12" customHeight="1"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42"/>
      <c r="O34" s="8"/>
      <c r="P34" s="8"/>
      <c r="Q34" s="8"/>
      <c r="R34" s="8"/>
      <c r="S34" s="8"/>
      <c r="T34" s="8"/>
      <c r="U34" s="8"/>
    </row>
    <row r="35" spans="3:21" ht="12" customHeight="1">
      <c r="C35" s="63" t="s">
        <v>73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42"/>
      <c r="O35" s="8">
        <v>365302</v>
      </c>
      <c r="P35" s="8">
        <v>180246</v>
      </c>
      <c r="Q35" s="8">
        <v>185056</v>
      </c>
      <c r="R35" s="8">
        <v>22584</v>
      </c>
      <c r="S35" s="8">
        <v>370716</v>
      </c>
      <c r="T35" s="8">
        <v>4441</v>
      </c>
      <c r="U35" s="8">
        <v>6169327</v>
      </c>
    </row>
    <row r="36" spans="3:21" ht="12" customHeight="1"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42"/>
      <c r="O36" s="8"/>
      <c r="P36" s="8"/>
      <c r="Q36" s="8"/>
      <c r="R36" s="8"/>
      <c r="S36" s="8"/>
      <c r="T36" s="8"/>
      <c r="U36" s="8"/>
    </row>
    <row r="37" spans="3:21" ht="12" customHeight="1">
      <c r="C37" s="63" t="s">
        <v>74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42"/>
      <c r="O37" s="8">
        <v>268330</v>
      </c>
      <c r="P37" s="8">
        <v>125509</v>
      </c>
      <c r="Q37" s="8">
        <v>142821</v>
      </c>
      <c r="R37" s="8">
        <v>12707</v>
      </c>
      <c r="S37" s="8">
        <v>140980</v>
      </c>
      <c r="T37" s="8">
        <v>2850</v>
      </c>
      <c r="U37" s="8">
        <v>1052208</v>
      </c>
    </row>
    <row r="38" spans="3:21" ht="12" customHeight="1"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42"/>
      <c r="O38" s="8"/>
      <c r="P38" s="8"/>
      <c r="Q38" s="8"/>
      <c r="R38" s="8"/>
      <c r="S38" s="8"/>
      <c r="T38" s="8"/>
      <c r="U38" s="8"/>
    </row>
    <row r="39" spans="3:21" ht="12" customHeight="1">
      <c r="C39" s="63" t="s">
        <v>75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42"/>
      <c r="O39" s="8">
        <v>693373</v>
      </c>
      <c r="P39" s="8">
        <v>347876</v>
      </c>
      <c r="Q39" s="8">
        <v>345497</v>
      </c>
      <c r="R39" s="8">
        <v>33931</v>
      </c>
      <c r="S39" s="8">
        <v>368682</v>
      </c>
      <c r="T39" s="8">
        <v>6947</v>
      </c>
      <c r="U39" s="8">
        <v>5549182</v>
      </c>
    </row>
    <row r="40" spans="3:21" ht="12" customHeight="1"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42"/>
      <c r="O40" s="8"/>
      <c r="P40" s="8"/>
      <c r="Q40" s="8"/>
      <c r="R40" s="8"/>
      <c r="S40" s="8"/>
      <c r="T40" s="8"/>
      <c r="U40" s="8"/>
    </row>
    <row r="41" spans="3:21" ht="12" customHeight="1">
      <c r="C41" s="63" t="s">
        <v>76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42"/>
      <c r="O41" s="8">
        <v>877138</v>
      </c>
      <c r="P41" s="8">
        <v>419671</v>
      </c>
      <c r="Q41" s="8">
        <v>457467</v>
      </c>
      <c r="R41" s="8">
        <v>24766</v>
      </c>
      <c r="S41" s="8">
        <v>263678</v>
      </c>
      <c r="T41" s="8">
        <v>6498</v>
      </c>
      <c r="U41" s="8">
        <v>1569968</v>
      </c>
    </row>
    <row r="42" spans="3:21" ht="12" customHeight="1"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42"/>
      <c r="O42" s="8"/>
      <c r="P42" s="8"/>
      <c r="Q42" s="8"/>
      <c r="R42" s="8"/>
      <c r="S42" s="8"/>
      <c r="T42" s="8"/>
      <c r="U42" s="8"/>
    </row>
    <row r="43" spans="3:21" ht="12" customHeight="1">
      <c r="C43" s="63" t="s">
        <v>77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42"/>
      <c r="O43" s="8">
        <v>204492</v>
      </c>
      <c r="P43" s="8">
        <v>97265</v>
      </c>
      <c r="Q43" s="8">
        <v>107227</v>
      </c>
      <c r="R43" s="8">
        <v>26520</v>
      </c>
      <c r="S43" s="8">
        <v>459519</v>
      </c>
      <c r="T43" s="8">
        <v>5895</v>
      </c>
      <c r="U43" s="8">
        <v>5890925</v>
      </c>
    </row>
    <row r="44" spans="3:21" ht="12" customHeight="1"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42"/>
      <c r="O44" s="8"/>
      <c r="P44" s="8"/>
      <c r="Q44" s="8"/>
      <c r="R44" s="8"/>
      <c r="S44" s="8"/>
      <c r="T44" s="8"/>
      <c r="U44" s="8"/>
    </row>
    <row r="45" spans="3:21" ht="12" customHeight="1">
      <c r="C45" s="63" t="s">
        <v>78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42"/>
      <c r="O45" s="8">
        <v>314750</v>
      </c>
      <c r="P45" s="8">
        <v>157204</v>
      </c>
      <c r="Q45" s="8">
        <v>157546</v>
      </c>
      <c r="R45" s="8">
        <v>14367</v>
      </c>
      <c r="S45" s="8">
        <v>125683</v>
      </c>
      <c r="T45" s="8">
        <v>2865</v>
      </c>
      <c r="U45" s="8">
        <v>1186136</v>
      </c>
    </row>
    <row r="46" spans="3:21" ht="12" customHeight="1"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42"/>
      <c r="O46" s="8"/>
      <c r="P46" s="8"/>
      <c r="Q46" s="8"/>
      <c r="R46" s="8"/>
      <c r="S46" s="8"/>
      <c r="T46" s="8"/>
      <c r="U46" s="8"/>
    </row>
    <row r="47" spans="3:21" ht="12" customHeight="1">
      <c r="C47" s="63" t="s">
        <v>79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42"/>
      <c r="O47" s="8">
        <v>549569</v>
      </c>
      <c r="P47" s="8">
        <v>263837</v>
      </c>
      <c r="Q47" s="8">
        <v>285732</v>
      </c>
      <c r="R47" s="8">
        <v>21762</v>
      </c>
      <c r="S47" s="8">
        <v>180285</v>
      </c>
      <c r="T47" s="8">
        <v>4764</v>
      </c>
      <c r="U47" s="8">
        <v>1081659</v>
      </c>
    </row>
    <row r="48" spans="3:21" ht="12" customHeight="1"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42"/>
      <c r="O48" s="8"/>
      <c r="P48" s="8"/>
      <c r="Q48" s="8"/>
      <c r="R48" s="8"/>
      <c r="S48" s="8"/>
      <c r="T48" s="8"/>
      <c r="U48" s="8"/>
    </row>
    <row r="49" spans="3:21" ht="12" customHeight="1">
      <c r="C49" s="63" t="s">
        <v>80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42"/>
      <c r="O49" s="8">
        <v>284678</v>
      </c>
      <c r="P49" s="8">
        <v>143806</v>
      </c>
      <c r="Q49" s="8">
        <v>140872</v>
      </c>
      <c r="R49" s="8">
        <v>18934</v>
      </c>
      <c r="S49" s="8">
        <v>279690</v>
      </c>
      <c r="T49" s="8">
        <v>4043</v>
      </c>
      <c r="U49" s="8">
        <v>1954756</v>
      </c>
    </row>
    <row r="50" spans="3:21" ht="12" customHeight="1"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42"/>
      <c r="O50" s="8"/>
      <c r="P50" s="8"/>
      <c r="Q50" s="8"/>
      <c r="R50" s="8"/>
      <c r="S50" s="8"/>
      <c r="T50" s="8"/>
      <c r="U50" s="8"/>
    </row>
    <row r="51" spans="3:21" ht="12" customHeight="1">
      <c r="C51" s="63" t="s">
        <v>81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42"/>
      <c r="O51" s="8">
        <v>335544</v>
      </c>
      <c r="P51" s="8">
        <v>166104</v>
      </c>
      <c r="Q51" s="8">
        <v>169440</v>
      </c>
      <c r="R51" s="8">
        <v>15060</v>
      </c>
      <c r="S51" s="8">
        <v>143112</v>
      </c>
      <c r="T51" s="8">
        <v>3578</v>
      </c>
      <c r="U51" s="8">
        <v>976709</v>
      </c>
    </row>
    <row r="52" spans="3:21" ht="12" customHeight="1"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42"/>
      <c r="O52" s="8"/>
      <c r="P52" s="8"/>
      <c r="Q52" s="8"/>
      <c r="R52" s="8"/>
      <c r="S52" s="8"/>
      <c r="T52" s="8"/>
      <c r="U52" s="8"/>
    </row>
    <row r="53" spans="3:21" ht="12" customHeight="1">
      <c r="C53" s="63" t="s">
        <v>82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42"/>
      <c r="O53" s="8">
        <v>203296</v>
      </c>
      <c r="P53" s="8">
        <v>100801</v>
      </c>
      <c r="Q53" s="8">
        <v>102495</v>
      </c>
      <c r="R53" s="8">
        <v>10951</v>
      </c>
      <c r="S53" s="8">
        <v>90820</v>
      </c>
      <c r="T53" s="8">
        <v>2702</v>
      </c>
      <c r="U53" s="8">
        <v>544830</v>
      </c>
    </row>
    <row r="54" spans="3:21" ht="12" customHeight="1"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42"/>
      <c r="O54" s="8"/>
      <c r="P54" s="8"/>
      <c r="Q54" s="8"/>
      <c r="R54" s="8"/>
      <c r="S54" s="8"/>
      <c r="T54" s="8"/>
      <c r="U54" s="8"/>
    </row>
    <row r="55" spans="3:21" ht="12" customHeight="1">
      <c r="C55" s="63" t="s">
        <v>83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42"/>
      <c r="O55" s="8">
        <v>535824</v>
      </c>
      <c r="P55" s="8">
        <v>265665</v>
      </c>
      <c r="Q55" s="8">
        <v>270159</v>
      </c>
      <c r="R55" s="8">
        <v>21062</v>
      </c>
      <c r="S55" s="8">
        <v>212996</v>
      </c>
      <c r="T55" s="8">
        <v>4580</v>
      </c>
      <c r="U55" s="8">
        <v>1410442</v>
      </c>
    </row>
    <row r="56" spans="3:21" ht="12" customHeight="1"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42"/>
      <c r="O56" s="8"/>
      <c r="P56" s="8"/>
      <c r="Q56" s="8"/>
      <c r="R56" s="8"/>
      <c r="S56" s="8"/>
      <c r="T56" s="8"/>
      <c r="U56" s="8"/>
    </row>
    <row r="57" spans="3:21" ht="12" customHeight="1">
      <c r="C57" s="62" t="s">
        <v>84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42"/>
      <c r="O57" s="6">
        <v>716124</v>
      </c>
      <c r="P57" s="6">
        <v>350647</v>
      </c>
      <c r="Q57" s="6">
        <v>365477</v>
      </c>
      <c r="R57" s="6">
        <v>22183</v>
      </c>
      <c r="S57" s="6">
        <v>194976</v>
      </c>
      <c r="T57" s="6">
        <v>4704</v>
      </c>
      <c r="U57" s="6">
        <v>1092534</v>
      </c>
    </row>
    <row r="58" spans="3:21" ht="12" customHeight="1"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42"/>
      <c r="O58" s="8"/>
      <c r="P58" s="8"/>
      <c r="Q58" s="8"/>
      <c r="R58" s="8"/>
      <c r="S58" s="8"/>
      <c r="T58" s="8"/>
      <c r="U58" s="8"/>
    </row>
    <row r="59" spans="3:21" ht="12" customHeight="1">
      <c r="C59" s="63" t="s">
        <v>85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42"/>
      <c r="O59" s="8">
        <v>683426</v>
      </c>
      <c r="P59" s="8">
        <v>344195</v>
      </c>
      <c r="Q59" s="8">
        <v>339231</v>
      </c>
      <c r="R59" s="8">
        <v>28943</v>
      </c>
      <c r="S59" s="8">
        <v>241446</v>
      </c>
      <c r="T59" s="8">
        <v>6503</v>
      </c>
      <c r="U59" s="8">
        <v>1880295</v>
      </c>
    </row>
    <row r="60" spans="3:21" ht="12" customHeight="1"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42"/>
      <c r="O60" s="8"/>
      <c r="P60" s="8"/>
      <c r="Q60" s="8"/>
      <c r="R60" s="8"/>
      <c r="S60" s="8"/>
      <c r="T60" s="8"/>
      <c r="U60" s="8"/>
    </row>
    <row r="61" spans="3:21" ht="12" customHeight="1">
      <c r="C61" s="63" t="s">
        <v>86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42"/>
      <c r="O61" s="8">
        <v>442586</v>
      </c>
      <c r="P61" s="8">
        <v>222034</v>
      </c>
      <c r="Q61" s="8">
        <v>220552</v>
      </c>
      <c r="R61" s="8">
        <v>20112</v>
      </c>
      <c r="S61" s="8">
        <v>151208</v>
      </c>
      <c r="T61" s="8">
        <v>4437</v>
      </c>
      <c r="U61" s="8">
        <v>740336</v>
      </c>
    </row>
    <row r="62" spans="3:21" ht="12" customHeight="1"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42"/>
      <c r="O62" s="8"/>
      <c r="P62" s="8"/>
      <c r="Q62" s="8"/>
      <c r="R62" s="8"/>
      <c r="S62" s="8"/>
      <c r="T62" s="8"/>
      <c r="U62" s="8"/>
    </row>
    <row r="63" spans="3:21" ht="12" customHeight="1">
      <c r="C63" s="63" t="s">
        <v>87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42"/>
      <c r="O63" s="8">
        <v>678967</v>
      </c>
      <c r="P63" s="8">
        <v>343701</v>
      </c>
      <c r="Q63" s="8">
        <v>335266</v>
      </c>
      <c r="R63" s="8">
        <v>23599</v>
      </c>
      <c r="S63" s="8">
        <v>204212</v>
      </c>
      <c r="T63" s="8">
        <v>4969</v>
      </c>
      <c r="U63" s="8">
        <v>1217896</v>
      </c>
    </row>
    <row r="64" ht="12" customHeight="1">
      <c r="N64" s="28"/>
    </row>
    <row r="65" spans="2:21" ht="12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9"/>
      <c r="O65" s="43"/>
      <c r="P65" s="1"/>
      <c r="Q65" s="1"/>
      <c r="R65" s="1"/>
      <c r="S65" s="1"/>
      <c r="T65" s="1"/>
      <c r="U65" s="1"/>
    </row>
    <row r="66" spans="14:21" ht="12" customHeight="1">
      <c r="N66" s="28"/>
      <c r="O66" s="66" t="s">
        <v>112</v>
      </c>
      <c r="P66" s="66"/>
      <c r="Q66" s="66"/>
      <c r="R66" s="68" t="s">
        <v>238</v>
      </c>
      <c r="S66" s="66"/>
      <c r="T66" s="56" t="s">
        <v>113</v>
      </c>
      <c r="U66" s="56"/>
    </row>
    <row r="67" spans="3:21" ht="12" customHeight="1">
      <c r="C67" s="54" t="s">
        <v>91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28"/>
      <c r="O67" s="61"/>
      <c r="P67" s="61"/>
      <c r="Q67" s="61"/>
      <c r="R67" s="61"/>
      <c r="S67" s="61"/>
      <c r="T67" s="56"/>
      <c r="U67" s="64"/>
    </row>
    <row r="68" spans="3:21" ht="12" customHeight="1"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28"/>
      <c r="O68" s="61"/>
      <c r="P68" s="61"/>
      <c r="Q68" s="61"/>
      <c r="R68" s="61"/>
      <c r="S68" s="61"/>
      <c r="T68" s="56"/>
      <c r="U68" s="64"/>
    </row>
    <row r="69" spans="2:21" ht="12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9"/>
      <c r="O69" s="67"/>
      <c r="P69" s="67"/>
      <c r="Q69" s="67"/>
      <c r="R69" s="67"/>
      <c r="S69" s="67"/>
      <c r="T69" s="69"/>
      <c r="U69" s="69"/>
    </row>
    <row r="70" spans="3:14" ht="12" customHeight="1">
      <c r="C70" s="65" t="s">
        <v>88</v>
      </c>
      <c r="D70" s="65"/>
      <c r="E70" s="7" t="s">
        <v>110</v>
      </c>
      <c r="F70" s="14" t="s">
        <v>111</v>
      </c>
      <c r="N70" s="3"/>
    </row>
    <row r="71" ht="13.5">
      <c r="N71" s="5"/>
    </row>
    <row r="72" ht="13.5">
      <c r="N72" s="5"/>
    </row>
  </sheetData>
  <sheetProtection/>
  <mergeCells count="57">
    <mergeCell ref="C61:M61"/>
    <mergeCell ref="C62:M62"/>
    <mergeCell ref="C63:M63"/>
    <mergeCell ref="C70:D70"/>
    <mergeCell ref="C67:M68"/>
    <mergeCell ref="C55:M55"/>
    <mergeCell ref="C56:M56"/>
    <mergeCell ref="C57:M57"/>
    <mergeCell ref="C58:M58"/>
    <mergeCell ref="C59:M59"/>
    <mergeCell ref="C60:M60"/>
    <mergeCell ref="C49:M49"/>
    <mergeCell ref="C50:M50"/>
    <mergeCell ref="C51:M51"/>
    <mergeCell ref="C52:M52"/>
    <mergeCell ref="C53:M53"/>
    <mergeCell ref="C54:M54"/>
    <mergeCell ref="C43:M43"/>
    <mergeCell ref="C44:M44"/>
    <mergeCell ref="C45:M45"/>
    <mergeCell ref="C46:M46"/>
    <mergeCell ref="C47:M47"/>
    <mergeCell ref="C48:M48"/>
    <mergeCell ref="C37:M37"/>
    <mergeCell ref="C38:M38"/>
    <mergeCell ref="C39:M39"/>
    <mergeCell ref="C40:M40"/>
    <mergeCell ref="C41:M41"/>
    <mergeCell ref="C42:M42"/>
    <mergeCell ref="C31:M31"/>
    <mergeCell ref="C32:M32"/>
    <mergeCell ref="C33:M33"/>
    <mergeCell ref="C34:M34"/>
    <mergeCell ref="C35:M35"/>
    <mergeCell ref="C36:M36"/>
    <mergeCell ref="C25:M25"/>
    <mergeCell ref="C26:M26"/>
    <mergeCell ref="C27:M27"/>
    <mergeCell ref="C28:M28"/>
    <mergeCell ref="C29:M29"/>
    <mergeCell ref="C30:M30"/>
    <mergeCell ref="C19:M19"/>
    <mergeCell ref="C20:M20"/>
    <mergeCell ref="C21:M21"/>
    <mergeCell ref="C22:M22"/>
    <mergeCell ref="C23:M23"/>
    <mergeCell ref="C24:M24"/>
    <mergeCell ref="O66:Q69"/>
    <mergeCell ref="R66:S69"/>
    <mergeCell ref="T66:U69"/>
    <mergeCell ref="B3:U3"/>
    <mergeCell ref="C9:M9"/>
    <mergeCell ref="O6:Q6"/>
    <mergeCell ref="O7:Q7"/>
    <mergeCell ref="R6:R7"/>
    <mergeCell ref="S6:S7"/>
    <mergeCell ref="C16:M16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70"/>
  <sheetViews>
    <sheetView zoomScalePageLayoutView="0" workbookViewId="0" topLeftCell="A1">
      <selection activeCell="B3" sqref="B3:Q3"/>
    </sheetView>
  </sheetViews>
  <sheetFormatPr defaultColWidth="9.140625" defaultRowHeight="15"/>
  <cols>
    <col min="1" max="1" width="0.9921875" style="0" customWidth="1"/>
    <col min="2" max="3" width="15.28125" style="0" customWidth="1"/>
    <col min="4" max="6" width="15.57421875" style="0" customWidth="1"/>
    <col min="7" max="18" width="1.57421875" style="0" customWidth="1"/>
  </cols>
  <sheetData>
    <row r="1" ht="10.5" customHeight="1">
      <c r="R1" s="2" t="s">
        <v>95</v>
      </c>
    </row>
    <row r="2" ht="10.5" customHeight="1"/>
    <row r="3" spans="2:17" ht="18" customHeight="1">
      <c r="B3" s="71" t="s">
        <v>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ht="12.75" customHeight="1"/>
    <row r="5" spans="2:17" ht="13.5" customHeight="1">
      <c r="B5" s="3"/>
      <c r="C5" s="31"/>
      <c r="D5" s="31"/>
      <c r="E5" s="3"/>
      <c r="F5" s="3"/>
      <c r="G5" s="44"/>
      <c r="H5" s="3"/>
      <c r="I5" s="3"/>
      <c r="J5" s="3"/>
      <c r="K5" s="3"/>
      <c r="L5" s="3"/>
      <c r="M5" s="3"/>
      <c r="N5" s="3"/>
      <c r="O5" s="3"/>
      <c r="P5" s="3"/>
      <c r="Q5" s="3"/>
    </row>
    <row r="6" spans="2:7" ht="13.5" customHeight="1">
      <c r="B6" s="25" t="s">
        <v>2</v>
      </c>
      <c r="C6" s="32" t="s">
        <v>13</v>
      </c>
      <c r="D6" s="32" t="s">
        <v>3</v>
      </c>
      <c r="E6" s="56" t="s">
        <v>8</v>
      </c>
      <c r="F6" s="56"/>
      <c r="G6" s="45"/>
    </row>
    <row r="7" spans="2:7" ht="13.5" customHeight="1">
      <c r="B7" s="5"/>
      <c r="C7" s="32" t="s">
        <v>4</v>
      </c>
      <c r="D7" s="32" t="s">
        <v>10</v>
      </c>
      <c r="E7" s="56" t="s">
        <v>9</v>
      </c>
      <c r="F7" s="56"/>
      <c r="G7" s="45"/>
    </row>
    <row r="8" spans="2:7" ht="13.5" customHeight="1">
      <c r="B8" s="5"/>
      <c r="C8" s="33"/>
      <c r="D8" s="32" t="s">
        <v>11</v>
      </c>
      <c r="E8" s="43"/>
      <c r="F8" s="29"/>
      <c r="G8" s="45"/>
    </row>
    <row r="9" spans="2:16" ht="13.5" customHeight="1">
      <c r="B9" s="5"/>
      <c r="C9" s="33"/>
      <c r="D9" s="32" t="s">
        <v>12</v>
      </c>
      <c r="E9" s="31"/>
      <c r="F9" s="31"/>
      <c r="G9" s="45"/>
      <c r="H9" s="54" t="s">
        <v>7</v>
      </c>
      <c r="I9" s="54"/>
      <c r="J9" s="54"/>
      <c r="K9" s="54"/>
      <c r="L9" s="54"/>
      <c r="M9" s="54"/>
      <c r="N9" s="54"/>
      <c r="O9" s="54"/>
      <c r="P9" s="54"/>
    </row>
    <row r="10" spans="2:7" ht="13.5" customHeight="1">
      <c r="B10" s="25" t="s">
        <v>5</v>
      </c>
      <c r="C10" s="32" t="s">
        <v>5</v>
      </c>
      <c r="D10" s="33"/>
      <c r="E10" s="33"/>
      <c r="F10" s="33"/>
      <c r="G10" s="45"/>
    </row>
    <row r="11" spans="2:7" ht="13.5" customHeight="1">
      <c r="B11" s="46">
        <v>41274</v>
      </c>
      <c r="C11" s="47">
        <v>41274</v>
      </c>
      <c r="D11" s="33"/>
      <c r="E11" s="32" t="s">
        <v>6</v>
      </c>
      <c r="F11" s="32" t="s">
        <v>1</v>
      </c>
      <c r="G11" s="45"/>
    </row>
    <row r="12" spans="2:7" ht="13.5" customHeight="1">
      <c r="B12" s="25" t="s">
        <v>14</v>
      </c>
      <c r="C12" s="32" t="s">
        <v>14</v>
      </c>
      <c r="D12" s="33"/>
      <c r="E12" s="33"/>
      <c r="F12" s="33"/>
      <c r="G12" s="45"/>
    </row>
    <row r="13" spans="2:17" ht="13.5" customHeight="1">
      <c r="B13" s="29"/>
      <c r="C13" s="36"/>
      <c r="D13" s="36"/>
      <c r="E13" s="36"/>
      <c r="F13" s="36"/>
      <c r="G13" s="43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3:7" ht="12" customHeight="1">
      <c r="C14" s="4" t="s">
        <v>16</v>
      </c>
      <c r="D14" s="4" t="s">
        <v>15</v>
      </c>
      <c r="E14" s="4" t="s">
        <v>15</v>
      </c>
      <c r="F14" s="4" t="s">
        <v>15</v>
      </c>
      <c r="G14" s="44"/>
    </row>
    <row r="15" ht="12" customHeight="1">
      <c r="G15" s="45"/>
    </row>
    <row r="16" spans="2:16" ht="12" customHeight="1">
      <c r="B16" s="6">
        <f>SUM(B19:B63)</f>
        <v>11921</v>
      </c>
      <c r="C16" s="6">
        <f>SUM(C19:C63)</f>
        <v>3522735</v>
      </c>
      <c r="D16" s="6">
        <v>3177677224</v>
      </c>
      <c r="E16" s="6">
        <v>3233681080</v>
      </c>
      <c r="F16" s="6">
        <v>3122952175</v>
      </c>
      <c r="G16" s="45"/>
      <c r="H16" s="62" t="s">
        <v>17</v>
      </c>
      <c r="I16" s="62"/>
      <c r="J16" s="62"/>
      <c r="K16" s="62"/>
      <c r="L16" s="62"/>
      <c r="M16" s="62"/>
      <c r="N16" s="62"/>
      <c r="O16" s="62"/>
      <c r="P16" s="62"/>
    </row>
    <row r="17" ht="12" customHeight="1">
      <c r="G17" s="45"/>
    </row>
    <row r="18" ht="12" customHeight="1">
      <c r="G18" s="45"/>
    </row>
    <row r="19" spans="2:16" ht="12" customHeight="1">
      <c r="B19" s="8">
        <v>144</v>
      </c>
      <c r="C19" s="8">
        <v>30676</v>
      </c>
      <c r="D19" s="8">
        <v>46235519</v>
      </c>
      <c r="E19" s="8">
        <v>51866287</v>
      </c>
      <c r="F19" s="8">
        <v>50275809</v>
      </c>
      <c r="G19" s="45"/>
      <c r="H19" s="63" t="s">
        <v>18</v>
      </c>
      <c r="I19" s="63"/>
      <c r="J19" s="63"/>
      <c r="K19" s="63"/>
      <c r="L19" s="63"/>
      <c r="M19" s="63"/>
      <c r="N19" s="63"/>
      <c r="O19" s="63"/>
      <c r="P19" s="63"/>
    </row>
    <row r="20" spans="2:7" ht="12" customHeight="1">
      <c r="B20" s="8"/>
      <c r="C20" s="8"/>
      <c r="D20" s="8"/>
      <c r="E20" s="8"/>
      <c r="F20" s="8"/>
      <c r="G20" s="45"/>
    </row>
    <row r="21" spans="2:16" ht="12" customHeight="1">
      <c r="B21" s="8">
        <v>215</v>
      </c>
      <c r="C21" s="8">
        <v>60771</v>
      </c>
      <c r="D21" s="8">
        <v>77576472</v>
      </c>
      <c r="E21" s="8">
        <v>70610204</v>
      </c>
      <c r="F21" s="8">
        <v>68404612</v>
      </c>
      <c r="G21" s="45"/>
      <c r="H21" s="63" t="s">
        <v>19</v>
      </c>
      <c r="I21" s="63"/>
      <c r="J21" s="63"/>
      <c r="K21" s="63"/>
      <c r="L21" s="63"/>
      <c r="M21" s="63"/>
      <c r="N21" s="63"/>
      <c r="O21" s="63"/>
      <c r="P21" s="63"/>
    </row>
    <row r="22" spans="2:7" ht="12" customHeight="1">
      <c r="B22" s="8"/>
      <c r="C22" s="8"/>
      <c r="D22" s="8"/>
      <c r="E22" s="8"/>
      <c r="F22" s="8"/>
      <c r="G22" s="45"/>
    </row>
    <row r="23" spans="2:16" ht="12" customHeight="1">
      <c r="B23" s="8">
        <v>183</v>
      </c>
      <c r="C23" s="8">
        <v>57342</v>
      </c>
      <c r="D23" s="8">
        <v>103428781</v>
      </c>
      <c r="E23" s="8">
        <v>108593033</v>
      </c>
      <c r="F23" s="8">
        <v>100932389</v>
      </c>
      <c r="G23" s="45"/>
      <c r="H23" s="63" t="s">
        <v>20</v>
      </c>
      <c r="I23" s="63"/>
      <c r="J23" s="63"/>
      <c r="K23" s="63"/>
      <c r="L23" s="63"/>
      <c r="M23" s="63"/>
      <c r="N23" s="63"/>
      <c r="O23" s="63"/>
      <c r="P23" s="63"/>
    </row>
    <row r="24" spans="2:7" ht="12" customHeight="1">
      <c r="B24" s="8"/>
      <c r="C24" s="8"/>
      <c r="D24" s="8"/>
      <c r="E24" s="8"/>
      <c r="F24" s="8"/>
      <c r="G24" s="45"/>
    </row>
    <row r="25" spans="2:16" ht="12" customHeight="1">
      <c r="B25" s="8">
        <v>405</v>
      </c>
      <c r="C25" s="8">
        <v>238907</v>
      </c>
      <c r="D25" s="8">
        <v>137066348</v>
      </c>
      <c r="E25" s="8">
        <v>134263625</v>
      </c>
      <c r="F25" s="8">
        <v>130270509</v>
      </c>
      <c r="G25" s="45"/>
      <c r="H25" s="63" t="s">
        <v>21</v>
      </c>
      <c r="I25" s="63"/>
      <c r="J25" s="63"/>
      <c r="K25" s="63"/>
      <c r="L25" s="63"/>
      <c r="M25" s="63"/>
      <c r="N25" s="63"/>
      <c r="O25" s="63"/>
      <c r="P25" s="63"/>
    </row>
    <row r="26" spans="2:7" ht="12" customHeight="1">
      <c r="B26" s="8"/>
      <c r="C26" s="8"/>
      <c r="D26" s="8"/>
      <c r="E26" s="8"/>
      <c r="F26" s="8"/>
      <c r="G26" s="45"/>
    </row>
    <row r="27" spans="2:16" ht="12" customHeight="1">
      <c r="B27" s="8">
        <v>388</v>
      </c>
      <c r="C27" s="8">
        <v>124058</v>
      </c>
      <c r="D27" s="8">
        <v>69170125</v>
      </c>
      <c r="E27" s="8">
        <v>75014297</v>
      </c>
      <c r="F27" s="8">
        <v>71427930</v>
      </c>
      <c r="G27" s="45"/>
      <c r="H27" s="63" t="s">
        <v>22</v>
      </c>
      <c r="I27" s="63"/>
      <c r="J27" s="63"/>
      <c r="K27" s="63"/>
      <c r="L27" s="63"/>
      <c r="M27" s="63"/>
      <c r="N27" s="63"/>
      <c r="O27" s="63"/>
      <c r="P27" s="63"/>
    </row>
    <row r="28" spans="2:7" ht="12" customHeight="1">
      <c r="B28" s="8"/>
      <c r="C28" s="8"/>
      <c r="D28" s="8"/>
      <c r="E28" s="8"/>
      <c r="F28" s="8"/>
      <c r="G28" s="45"/>
    </row>
    <row r="29" spans="2:16" ht="12" customHeight="1">
      <c r="B29" s="8">
        <v>570</v>
      </c>
      <c r="C29" s="8">
        <v>84354</v>
      </c>
      <c r="D29" s="8">
        <v>96851430</v>
      </c>
      <c r="E29" s="8">
        <v>91408190</v>
      </c>
      <c r="F29" s="8">
        <v>87973331</v>
      </c>
      <c r="G29" s="45"/>
      <c r="H29" s="63" t="s">
        <v>23</v>
      </c>
      <c r="I29" s="63"/>
      <c r="J29" s="63"/>
      <c r="K29" s="63"/>
      <c r="L29" s="63"/>
      <c r="M29" s="63"/>
      <c r="N29" s="63"/>
      <c r="O29" s="63"/>
      <c r="P29" s="63"/>
    </row>
    <row r="30" spans="2:7" ht="12" customHeight="1">
      <c r="B30" s="8"/>
      <c r="C30" s="8"/>
      <c r="D30" s="8"/>
      <c r="E30" s="8"/>
      <c r="F30" s="8"/>
      <c r="G30" s="45"/>
    </row>
    <row r="31" spans="2:16" ht="12" customHeight="1">
      <c r="B31" s="8">
        <v>1032</v>
      </c>
      <c r="C31" s="8">
        <v>274213</v>
      </c>
      <c r="D31" s="8">
        <v>105999175</v>
      </c>
      <c r="E31" s="8">
        <v>109098735</v>
      </c>
      <c r="F31" s="8">
        <v>106189790</v>
      </c>
      <c r="G31" s="45"/>
      <c r="H31" s="63" t="s">
        <v>24</v>
      </c>
      <c r="I31" s="63"/>
      <c r="J31" s="63"/>
      <c r="K31" s="63"/>
      <c r="L31" s="63"/>
      <c r="M31" s="63"/>
      <c r="N31" s="63"/>
      <c r="O31" s="63"/>
      <c r="P31" s="63"/>
    </row>
    <row r="32" spans="2:7" ht="12" customHeight="1">
      <c r="B32" s="8"/>
      <c r="C32" s="8"/>
      <c r="D32" s="8"/>
      <c r="E32" s="8"/>
      <c r="F32" s="8"/>
      <c r="G32" s="45"/>
    </row>
    <row r="33" spans="2:16" ht="12" customHeight="1">
      <c r="B33" s="8">
        <v>774</v>
      </c>
      <c r="C33" s="8">
        <v>304593</v>
      </c>
      <c r="D33" s="8">
        <v>160633384</v>
      </c>
      <c r="E33" s="8">
        <v>159332063</v>
      </c>
      <c r="F33" s="8">
        <v>155253576</v>
      </c>
      <c r="G33" s="45"/>
      <c r="H33" s="63" t="s">
        <v>25</v>
      </c>
      <c r="I33" s="63"/>
      <c r="J33" s="63"/>
      <c r="K33" s="63"/>
      <c r="L33" s="63"/>
      <c r="M33" s="63"/>
      <c r="N33" s="63"/>
      <c r="O33" s="63"/>
      <c r="P33" s="63"/>
    </row>
    <row r="34" spans="2:7" ht="12" customHeight="1">
      <c r="B34" s="8"/>
      <c r="C34" s="8"/>
      <c r="D34" s="8"/>
      <c r="E34" s="8"/>
      <c r="F34" s="8"/>
      <c r="G34" s="45"/>
    </row>
    <row r="35" spans="2:16" ht="12" customHeight="1">
      <c r="B35" s="8">
        <v>528</v>
      </c>
      <c r="C35" s="8">
        <v>116328</v>
      </c>
      <c r="D35" s="8">
        <v>132329820</v>
      </c>
      <c r="E35" s="8">
        <v>133260669</v>
      </c>
      <c r="F35" s="8">
        <v>129415876</v>
      </c>
      <c r="G35" s="45"/>
      <c r="H35" s="63" t="s">
        <v>26</v>
      </c>
      <c r="I35" s="63"/>
      <c r="J35" s="63"/>
      <c r="K35" s="63"/>
      <c r="L35" s="63"/>
      <c r="M35" s="63"/>
      <c r="N35" s="63"/>
      <c r="O35" s="63"/>
      <c r="P35" s="63"/>
    </row>
    <row r="36" spans="2:7" ht="12" customHeight="1">
      <c r="B36" s="8"/>
      <c r="C36" s="8"/>
      <c r="D36" s="8"/>
      <c r="E36" s="8"/>
      <c r="F36" s="8"/>
      <c r="G36" s="45"/>
    </row>
    <row r="37" spans="2:16" ht="12" customHeight="1">
      <c r="B37" s="8">
        <v>155</v>
      </c>
      <c r="C37" s="8">
        <v>48723</v>
      </c>
      <c r="D37" s="8">
        <v>82883100</v>
      </c>
      <c r="E37" s="8">
        <v>88325262</v>
      </c>
      <c r="F37" s="8">
        <v>84179116</v>
      </c>
      <c r="G37" s="45"/>
      <c r="H37" s="63" t="s">
        <v>27</v>
      </c>
      <c r="I37" s="63"/>
      <c r="J37" s="63"/>
      <c r="K37" s="63"/>
      <c r="L37" s="63"/>
      <c r="M37" s="63"/>
      <c r="N37" s="63"/>
      <c r="O37" s="63"/>
      <c r="P37" s="63"/>
    </row>
    <row r="38" spans="2:7" ht="12" customHeight="1">
      <c r="B38" s="8"/>
      <c r="C38" s="8"/>
      <c r="D38" s="8"/>
      <c r="E38" s="8"/>
      <c r="F38" s="8"/>
      <c r="G38" s="45"/>
    </row>
    <row r="39" spans="2:16" ht="12" customHeight="1">
      <c r="B39" s="8">
        <v>1748</v>
      </c>
      <c r="C39" s="8">
        <v>473035</v>
      </c>
      <c r="D39" s="8">
        <v>226052323</v>
      </c>
      <c r="E39" s="8">
        <v>231390397</v>
      </c>
      <c r="F39" s="8">
        <v>226402170</v>
      </c>
      <c r="G39" s="45"/>
      <c r="H39" s="63" t="s">
        <v>28</v>
      </c>
      <c r="I39" s="63"/>
      <c r="J39" s="63"/>
      <c r="K39" s="63"/>
      <c r="L39" s="63"/>
      <c r="M39" s="63"/>
      <c r="N39" s="63"/>
      <c r="O39" s="63"/>
      <c r="P39" s="63"/>
    </row>
    <row r="40" spans="2:7" ht="12" customHeight="1">
      <c r="B40" s="8"/>
      <c r="C40" s="8"/>
      <c r="D40" s="8"/>
      <c r="E40" s="8"/>
      <c r="F40" s="8"/>
      <c r="G40" s="45"/>
    </row>
    <row r="41" spans="2:16" ht="12" customHeight="1">
      <c r="B41" s="8">
        <v>202</v>
      </c>
      <c r="C41" s="8">
        <v>39169</v>
      </c>
      <c r="D41" s="8">
        <v>239620384</v>
      </c>
      <c r="E41" s="8">
        <v>238526769</v>
      </c>
      <c r="F41" s="8">
        <v>236023739</v>
      </c>
      <c r="G41" s="45"/>
      <c r="H41" s="63" t="s">
        <v>29</v>
      </c>
      <c r="I41" s="63"/>
      <c r="J41" s="63"/>
      <c r="K41" s="63"/>
      <c r="L41" s="63"/>
      <c r="M41" s="63"/>
      <c r="N41" s="63"/>
      <c r="O41" s="63"/>
      <c r="P41" s="63"/>
    </row>
    <row r="42" spans="2:7" ht="12" customHeight="1">
      <c r="B42" s="8"/>
      <c r="C42" s="8"/>
      <c r="D42" s="8"/>
      <c r="E42" s="8"/>
      <c r="F42" s="8"/>
      <c r="G42" s="45"/>
    </row>
    <row r="43" spans="2:16" ht="12" customHeight="1">
      <c r="B43" s="8">
        <v>71</v>
      </c>
      <c r="C43" s="8">
        <v>23153</v>
      </c>
      <c r="D43" s="8">
        <v>77281922</v>
      </c>
      <c r="E43" s="8">
        <v>81948901</v>
      </c>
      <c r="F43" s="8">
        <v>75499596</v>
      </c>
      <c r="G43" s="45"/>
      <c r="H43" s="63" t="s">
        <v>30</v>
      </c>
      <c r="I43" s="63"/>
      <c r="J43" s="63"/>
      <c r="K43" s="63"/>
      <c r="L43" s="63"/>
      <c r="M43" s="63"/>
      <c r="N43" s="63"/>
      <c r="O43" s="63"/>
      <c r="P43" s="63"/>
    </row>
    <row r="44" spans="2:7" ht="12" customHeight="1">
      <c r="B44" s="8"/>
      <c r="C44" s="8"/>
      <c r="D44" s="8"/>
      <c r="E44" s="8"/>
      <c r="F44" s="8"/>
      <c r="G44" s="45"/>
    </row>
    <row r="45" spans="2:16" ht="12" customHeight="1">
      <c r="B45" s="8">
        <v>105</v>
      </c>
      <c r="C45" s="8">
        <v>17055</v>
      </c>
      <c r="D45" s="8">
        <v>114856374</v>
      </c>
      <c r="E45" s="8">
        <v>108914379</v>
      </c>
      <c r="F45" s="8">
        <v>106558535</v>
      </c>
      <c r="G45" s="45"/>
      <c r="H45" s="63" t="s">
        <v>31</v>
      </c>
      <c r="I45" s="63"/>
      <c r="J45" s="63"/>
      <c r="K45" s="63"/>
      <c r="L45" s="63"/>
      <c r="M45" s="63"/>
      <c r="N45" s="63"/>
      <c r="O45" s="63"/>
      <c r="P45" s="63"/>
    </row>
    <row r="46" spans="2:7" ht="12" customHeight="1">
      <c r="B46" s="8"/>
      <c r="C46" s="8"/>
      <c r="D46" s="8"/>
      <c r="E46" s="8"/>
      <c r="F46" s="8"/>
      <c r="G46" s="45"/>
    </row>
    <row r="47" spans="2:16" ht="12" customHeight="1">
      <c r="B47" s="8">
        <v>111</v>
      </c>
      <c r="C47" s="8">
        <v>23126</v>
      </c>
      <c r="D47" s="8">
        <v>154206889</v>
      </c>
      <c r="E47" s="8">
        <v>159503182</v>
      </c>
      <c r="F47" s="8">
        <v>152696316</v>
      </c>
      <c r="G47" s="45"/>
      <c r="H47" s="63" t="s">
        <v>32</v>
      </c>
      <c r="I47" s="63"/>
      <c r="J47" s="63"/>
      <c r="K47" s="63"/>
      <c r="L47" s="63"/>
      <c r="M47" s="63"/>
      <c r="N47" s="63"/>
      <c r="O47" s="63"/>
      <c r="P47" s="63"/>
    </row>
    <row r="48" spans="2:7" ht="12" customHeight="1">
      <c r="B48" s="8"/>
      <c r="C48" s="8"/>
      <c r="D48" s="8"/>
      <c r="E48" s="8"/>
      <c r="F48" s="8"/>
      <c r="G48" s="45"/>
    </row>
    <row r="49" spans="2:16" ht="12" customHeight="1">
      <c r="B49" s="8">
        <v>219</v>
      </c>
      <c r="C49" s="8">
        <v>53533</v>
      </c>
      <c r="D49" s="8">
        <v>98230671</v>
      </c>
      <c r="E49" s="8">
        <v>101951476</v>
      </c>
      <c r="F49" s="8">
        <v>98926139</v>
      </c>
      <c r="G49" s="45"/>
      <c r="H49" s="63" t="s">
        <v>33</v>
      </c>
      <c r="I49" s="63"/>
      <c r="J49" s="63"/>
      <c r="K49" s="63"/>
      <c r="L49" s="63"/>
      <c r="M49" s="63"/>
      <c r="N49" s="63"/>
      <c r="O49" s="63"/>
      <c r="P49" s="63"/>
    </row>
    <row r="50" spans="2:7" ht="12" customHeight="1">
      <c r="B50" s="8"/>
      <c r="C50" s="8"/>
      <c r="D50" s="8"/>
      <c r="E50" s="8"/>
      <c r="F50" s="8"/>
      <c r="G50" s="45"/>
    </row>
    <row r="51" spans="2:16" ht="12" customHeight="1">
      <c r="B51" s="8">
        <v>385</v>
      </c>
      <c r="C51" s="8">
        <v>200236</v>
      </c>
      <c r="D51" s="8">
        <v>132442976</v>
      </c>
      <c r="E51" s="8">
        <v>129513999</v>
      </c>
      <c r="F51" s="8">
        <v>124444304</v>
      </c>
      <c r="G51" s="45"/>
      <c r="H51" s="63" t="s">
        <v>34</v>
      </c>
      <c r="I51" s="63"/>
      <c r="J51" s="63"/>
      <c r="K51" s="63"/>
      <c r="L51" s="63"/>
      <c r="M51" s="63"/>
      <c r="N51" s="63"/>
      <c r="O51" s="63"/>
      <c r="P51" s="63"/>
    </row>
    <row r="52" spans="2:7" ht="12" customHeight="1">
      <c r="B52" s="8"/>
      <c r="C52" s="8"/>
      <c r="D52" s="8"/>
      <c r="E52" s="8"/>
      <c r="F52" s="8"/>
      <c r="G52" s="45"/>
    </row>
    <row r="53" spans="2:16" ht="12" customHeight="1">
      <c r="B53" s="8">
        <v>648</v>
      </c>
      <c r="C53" s="8">
        <v>92324</v>
      </c>
      <c r="D53" s="8">
        <v>87123265</v>
      </c>
      <c r="E53" s="8">
        <v>88788230</v>
      </c>
      <c r="F53" s="8">
        <v>86492482</v>
      </c>
      <c r="G53" s="45"/>
      <c r="H53" s="63" t="s">
        <v>35</v>
      </c>
      <c r="I53" s="63"/>
      <c r="J53" s="63"/>
      <c r="K53" s="63"/>
      <c r="L53" s="63"/>
      <c r="M53" s="63"/>
      <c r="N53" s="63"/>
      <c r="O53" s="63"/>
      <c r="P53" s="63"/>
    </row>
    <row r="54" spans="2:7" ht="12" customHeight="1">
      <c r="B54" s="8"/>
      <c r="C54" s="8"/>
      <c r="D54" s="8"/>
      <c r="E54" s="8"/>
      <c r="F54" s="8"/>
      <c r="G54" s="45"/>
    </row>
    <row r="55" spans="2:16" ht="12" customHeight="1">
      <c r="B55" s="8">
        <v>857</v>
      </c>
      <c r="C55" s="8">
        <v>553209</v>
      </c>
      <c r="D55" s="8">
        <v>179160591</v>
      </c>
      <c r="E55" s="8">
        <v>183569300</v>
      </c>
      <c r="F55" s="8">
        <v>179786660</v>
      </c>
      <c r="G55" s="45"/>
      <c r="H55" s="63" t="s">
        <v>36</v>
      </c>
      <c r="I55" s="63"/>
      <c r="J55" s="63"/>
      <c r="K55" s="63"/>
      <c r="L55" s="63"/>
      <c r="M55" s="63"/>
      <c r="N55" s="63"/>
      <c r="O55" s="63"/>
      <c r="P55" s="63"/>
    </row>
    <row r="56" spans="2:7" ht="12" customHeight="1">
      <c r="B56" s="8"/>
      <c r="C56" s="8"/>
      <c r="D56" s="8"/>
      <c r="E56" s="8"/>
      <c r="F56" s="8"/>
      <c r="G56" s="45"/>
    </row>
    <row r="57" spans="2:16" ht="12" customHeight="1">
      <c r="B57" s="6">
        <v>242</v>
      </c>
      <c r="C57" s="6">
        <v>69894</v>
      </c>
      <c r="D57" s="6">
        <v>226096666</v>
      </c>
      <c r="E57" s="6">
        <v>224959965</v>
      </c>
      <c r="F57" s="6">
        <v>220053524</v>
      </c>
      <c r="G57" s="45"/>
      <c r="H57" s="62" t="s">
        <v>37</v>
      </c>
      <c r="I57" s="62"/>
      <c r="J57" s="62"/>
      <c r="K57" s="62"/>
      <c r="L57" s="62"/>
      <c r="M57" s="62"/>
      <c r="N57" s="62"/>
      <c r="O57" s="62"/>
      <c r="P57" s="62"/>
    </row>
    <row r="58" spans="2:7" ht="12" customHeight="1">
      <c r="B58" s="8"/>
      <c r="C58" s="8"/>
      <c r="D58" s="8"/>
      <c r="E58" s="8"/>
      <c r="F58" s="8"/>
      <c r="G58" s="45"/>
    </row>
    <row r="59" spans="2:16" ht="12" customHeight="1">
      <c r="B59" s="8">
        <v>1048</v>
      </c>
      <c r="C59" s="8">
        <v>244805</v>
      </c>
      <c r="D59" s="8">
        <v>243455143</v>
      </c>
      <c r="E59" s="8">
        <v>245372452</v>
      </c>
      <c r="F59" s="8">
        <v>237098798</v>
      </c>
      <c r="G59" s="45"/>
      <c r="H59" s="63" t="s">
        <v>38</v>
      </c>
      <c r="I59" s="63"/>
      <c r="J59" s="63"/>
      <c r="K59" s="63"/>
      <c r="L59" s="63"/>
      <c r="M59" s="63"/>
      <c r="N59" s="63"/>
      <c r="O59" s="63"/>
      <c r="P59" s="63"/>
    </row>
    <row r="60" spans="2:7" ht="12" customHeight="1">
      <c r="B60" s="8"/>
      <c r="C60" s="8"/>
      <c r="D60" s="8"/>
      <c r="E60" s="8"/>
      <c r="F60" s="8"/>
      <c r="G60" s="45"/>
    </row>
    <row r="61" spans="2:16" ht="12" customHeight="1">
      <c r="B61" s="8">
        <v>950</v>
      </c>
      <c r="C61" s="8">
        <v>179996</v>
      </c>
      <c r="D61" s="8">
        <v>169051609</v>
      </c>
      <c r="E61" s="8">
        <v>178972268</v>
      </c>
      <c r="F61" s="8">
        <v>170561744</v>
      </c>
      <c r="G61" s="45"/>
      <c r="H61" s="63" t="s">
        <v>39</v>
      </c>
      <c r="I61" s="63"/>
      <c r="J61" s="63"/>
      <c r="K61" s="63"/>
      <c r="L61" s="63"/>
      <c r="M61" s="63"/>
      <c r="N61" s="63"/>
      <c r="O61" s="63"/>
      <c r="P61" s="63"/>
    </row>
    <row r="62" spans="2:7" ht="12" customHeight="1">
      <c r="B62" s="8"/>
      <c r="C62" s="8"/>
      <c r="D62" s="8"/>
      <c r="E62" s="8"/>
      <c r="F62" s="8"/>
      <c r="G62" s="45"/>
    </row>
    <row r="63" spans="2:16" ht="12" customHeight="1">
      <c r="B63" s="8">
        <v>941</v>
      </c>
      <c r="C63" s="8">
        <v>213235</v>
      </c>
      <c r="D63" s="8">
        <v>217924257</v>
      </c>
      <c r="E63" s="8">
        <v>238497397</v>
      </c>
      <c r="F63" s="8">
        <v>224085230</v>
      </c>
      <c r="G63" s="45"/>
      <c r="H63" s="63" t="s">
        <v>40</v>
      </c>
      <c r="I63" s="63"/>
      <c r="J63" s="63"/>
      <c r="K63" s="63"/>
      <c r="L63" s="63"/>
      <c r="M63" s="63"/>
      <c r="N63" s="63"/>
      <c r="O63" s="63"/>
      <c r="P63" s="63"/>
    </row>
    <row r="64" ht="12" customHeight="1">
      <c r="G64" s="45"/>
    </row>
    <row r="65" spans="2:17" ht="12" customHeight="1">
      <c r="B65" s="1"/>
      <c r="C65" s="1"/>
      <c r="D65" s="1"/>
      <c r="E65" s="1"/>
      <c r="F65" s="1"/>
      <c r="G65" s="43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2" customHeight="1">
      <c r="B66" s="3"/>
      <c r="C66" s="27"/>
      <c r="D66" s="5"/>
      <c r="E66" s="5"/>
      <c r="F66" s="5"/>
      <c r="G66" s="4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2:16" ht="12" customHeight="1">
      <c r="B67" s="56" t="s">
        <v>42</v>
      </c>
      <c r="C67" s="57"/>
      <c r="D67" s="56" t="s">
        <v>43</v>
      </c>
      <c r="E67" s="64"/>
      <c r="F67" s="56"/>
      <c r="G67" s="45"/>
      <c r="H67" s="54" t="s">
        <v>41</v>
      </c>
      <c r="I67" s="54"/>
      <c r="J67" s="54"/>
      <c r="K67" s="54"/>
      <c r="L67" s="54"/>
      <c r="M67" s="54"/>
      <c r="N67" s="54"/>
      <c r="O67" s="54"/>
      <c r="P67" s="54"/>
    </row>
    <row r="68" spans="2:16" ht="12" customHeight="1">
      <c r="B68" s="56"/>
      <c r="C68" s="57"/>
      <c r="D68" s="56"/>
      <c r="E68" s="64"/>
      <c r="F68" s="56"/>
      <c r="G68" s="45"/>
      <c r="H68" s="54"/>
      <c r="I68" s="54"/>
      <c r="J68" s="54"/>
      <c r="K68" s="54"/>
      <c r="L68" s="54"/>
      <c r="M68" s="54"/>
      <c r="N68" s="54"/>
      <c r="O68" s="54"/>
      <c r="P68" s="54"/>
    </row>
    <row r="69" spans="2:17" ht="12" customHeight="1">
      <c r="B69" s="1"/>
      <c r="C69" s="29"/>
      <c r="D69" s="1"/>
      <c r="E69" s="1"/>
      <c r="F69" s="1"/>
      <c r="G69" s="43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ht="12" customHeight="1">
      <c r="G70" s="5"/>
    </row>
  </sheetData>
  <sheetProtection/>
  <mergeCells count="31">
    <mergeCell ref="B67:C68"/>
    <mergeCell ref="H55:P55"/>
    <mergeCell ref="H57:P57"/>
    <mergeCell ref="H59:P59"/>
    <mergeCell ref="H61:P61"/>
    <mergeCell ref="H63:P63"/>
    <mergeCell ref="H67:P68"/>
    <mergeCell ref="H45:P45"/>
    <mergeCell ref="H47:P47"/>
    <mergeCell ref="H49:P49"/>
    <mergeCell ref="H51:P51"/>
    <mergeCell ref="H53:P53"/>
    <mergeCell ref="D67:F68"/>
    <mergeCell ref="H33:P33"/>
    <mergeCell ref="H35:P35"/>
    <mergeCell ref="H37:P37"/>
    <mergeCell ref="H39:P39"/>
    <mergeCell ref="H41:P41"/>
    <mergeCell ref="H43:P43"/>
    <mergeCell ref="H21:P21"/>
    <mergeCell ref="H23:P23"/>
    <mergeCell ref="H25:P25"/>
    <mergeCell ref="H27:P27"/>
    <mergeCell ref="H29:P29"/>
    <mergeCell ref="H31:P31"/>
    <mergeCell ref="B3:Q3"/>
    <mergeCell ref="H9:P9"/>
    <mergeCell ref="E6:F6"/>
    <mergeCell ref="E7:F7"/>
    <mergeCell ref="H16:P16"/>
    <mergeCell ref="H19:P19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W22" sqref="W22"/>
    </sheetView>
  </sheetViews>
  <sheetFormatPr defaultColWidth="9.140625" defaultRowHeight="15"/>
  <cols>
    <col min="1" max="13" width="1.57421875" style="0" customWidth="1"/>
    <col min="14" max="19" width="12.57421875" style="0" customWidth="1"/>
    <col min="20" max="20" width="1.57421875" style="0" customWidth="1"/>
  </cols>
  <sheetData>
    <row r="1" ht="10.5" customHeight="1">
      <c r="A1" s="16" t="s">
        <v>114</v>
      </c>
    </row>
    <row r="2" ht="10.5" customHeight="1"/>
    <row r="3" spans="2:19" ht="18" customHeight="1">
      <c r="B3" s="70" t="s">
        <v>115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2:19" ht="12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3:19" ht="13.5" customHeight="1">
      <c r="M5" s="27"/>
      <c r="N5" s="3"/>
      <c r="O5" s="31"/>
      <c r="P5" s="31"/>
      <c r="Q5" s="31"/>
      <c r="R5" s="3"/>
      <c r="S5" s="3"/>
    </row>
    <row r="6" spans="13:19" ht="13.5" customHeight="1">
      <c r="M6" s="28"/>
      <c r="N6" s="25" t="s">
        <v>121</v>
      </c>
      <c r="O6" s="32" t="s">
        <v>124</v>
      </c>
      <c r="P6" s="32" t="s">
        <v>126</v>
      </c>
      <c r="Q6" s="61" t="s">
        <v>128</v>
      </c>
      <c r="R6" s="56" t="s">
        <v>117</v>
      </c>
      <c r="S6" s="64"/>
    </row>
    <row r="7" spans="13:19" ht="13.5" customHeight="1">
      <c r="M7" s="28"/>
      <c r="N7" s="25" t="s">
        <v>120</v>
      </c>
      <c r="O7" s="32" t="s">
        <v>125</v>
      </c>
      <c r="P7" s="32" t="s">
        <v>127</v>
      </c>
      <c r="Q7" s="61"/>
      <c r="R7" s="56" t="s">
        <v>123</v>
      </c>
      <c r="S7" s="64"/>
    </row>
    <row r="8" spans="13:19" ht="13.5" customHeight="1">
      <c r="M8" s="28"/>
      <c r="N8" s="5"/>
      <c r="O8" s="33"/>
      <c r="P8" s="33"/>
      <c r="Q8" s="33"/>
      <c r="R8" s="43"/>
      <c r="S8" s="1"/>
    </row>
    <row r="9" spans="3:19" ht="13.5" customHeight="1">
      <c r="C9" s="54" t="s">
        <v>116</v>
      </c>
      <c r="D9" s="54"/>
      <c r="E9" s="54"/>
      <c r="F9" s="54"/>
      <c r="G9" s="54"/>
      <c r="H9" s="54"/>
      <c r="I9" s="54"/>
      <c r="J9" s="54"/>
      <c r="K9" s="54"/>
      <c r="L9" s="54"/>
      <c r="M9" s="28"/>
      <c r="N9" s="5"/>
      <c r="O9" s="33"/>
      <c r="P9" s="33"/>
      <c r="Q9" s="33"/>
      <c r="R9" s="5"/>
      <c r="S9" s="44"/>
    </row>
    <row r="10" spans="13:19" ht="13.5" customHeight="1">
      <c r="M10" s="28"/>
      <c r="N10" s="5"/>
      <c r="O10" s="48" t="s">
        <v>130</v>
      </c>
      <c r="P10" s="32" t="s">
        <v>130</v>
      </c>
      <c r="Q10" s="32" t="s">
        <v>130</v>
      </c>
      <c r="R10" s="5"/>
      <c r="S10" s="45"/>
    </row>
    <row r="11" spans="13:19" ht="13.5" customHeight="1">
      <c r="M11" s="28"/>
      <c r="N11" s="26" t="s">
        <v>122</v>
      </c>
      <c r="O11" s="34" t="s">
        <v>132</v>
      </c>
      <c r="P11" s="34" t="s">
        <v>133</v>
      </c>
      <c r="Q11" s="34" t="s">
        <v>131</v>
      </c>
      <c r="R11" s="25" t="s">
        <v>119</v>
      </c>
      <c r="S11" s="49" t="s">
        <v>118</v>
      </c>
    </row>
    <row r="12" spans="13:19" ht="13.5" customHeight="1">
      <c r="M12" s="28"/>
      <c r="N12" s="5"/>
      <c r="O12" s="32" t="s">
        <v>129</v>
      </c>
      <c r="P12" s="32" t="s">
        <v>129</v>
      </c>
      <c r="Q12" s="32" t="s">
        <v>129</v>
      </c>
      <c r="R12" s="5"/>
      <c r="S12" s="45"/>
    </row>
    <row r="13" spans="2:19" ht="13.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9"/>
      <c r="N13" s="1"/>
      <c r="O13" s="36"/>
      <c r="P13" s="36"/>
      <c r="Q13" s="36"/>
      <c r="R13" s="1"/>
      <c r="S13" s="43"/>
    </row>
    <row r="14" spans="13:14" ht="12" customHeight="1">
      <c r="M14" s="28"/>
      <c r="N14" s="4" t="s">
        <v>134</v>
      </c>
    </row>
    <row r="15" spans="3:13" ht="12" customHeight="1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28"/>
    </row>
    <row r="16" spans="3:19" ht="12" customHeight="1">
      <c r="C16" s="62" t="s">
        <v>242</v>
      </c>
      <c r="D16" s="62"/>
      <c r="E16" s="62"/>
      <c r="F16" s="62"/>
      <c r="G16" s="62"/>
      <c r="H16" s="62"/>
      <c r="I16" s="62"/>
      <c r="J16" s="62"/>
      <c r="K16" s="62"/>
      <c r="L16" s="62"/>
      <c r="M16" s="28"/>
      <c r="N16" s="6">
        <v>905940400</v>
      </c>
      <c r="O16" s="6">
        <v>906</v>
      </c>
      <c r="P16" s="6">
        <v>7345272</v>
      </c>
      <c r="Q16" s="19">
        <f>SUM(Q19:Q63)</f>
        <v>59850</v>
      </c>
      <c r="R16" s="6">
        <v>846</v>
      </c>
      <c r="S16" s="6">
        <v>348252</v>
      </c>
    </row>
    <row r="17" spans="3:17" ht="12" customHeight="1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8"/>
      <c r="Q17" s="20"/>
    </row>
    <row r="18" spans="13:17" ht="12" customHeight="1">
      <c r="M18" s="28"/>
      <c r="Q18" s="20"/>
    </row>
    <row r="19" spans="3:19" ht="12" customHeight="1">
      <c r="C19" s="63" t="s">
        <v>137</v>
      </c>
      <c r="D19" s="63"/>
      <c r="E19" s="63"/>
      <c r="F19" s="63"/>
      <c r="G19" s="63"/>
      <c r="H19" s="63"/>
      <c r="I19" s="63"/>
      <c r="J19" s="63"/>
      <c r="K19" s="63"/>
      <c r="L19" s="63"/>
      <c r="M19" s="28"/>
      <c r="N19" s="8">
        <v>15138072</v>
      </c>
      <c r="O19" s="8">
        <v>25</v>
      </c>
      <c r="P19" s="8">
        <v>42086</v>
      </c>
      <c r="Q19" s="20">
        <v>1007</v>
      </c>
      <c r="R19" s="8">
        <v>8</v>
      </c>
      <c r="S19" s="8">
        <v>2460</v>
      </c>
    </row>
    <row r="20" spans="13:19" ht="12" customHeight="1">
      <c r="M20" s="28"/>
      <c r="N20" s="8"/>
      <c r="O20" s="8"/>
      <c r="P20" s="8"/>
      <c r="Q20" s="20"/>
      <c r="R20" s="8"/>
      <c r="S20" s="8"/>
    </row>
    <row r="21" spans="3:19" ht="12" customHeight="1">
      <c r="C21" s="63" t="s">
        <v>138</v>
      </c>
      <c r="D21" s="63"/>
      <c r="E21" s="63"/>
      <c r="F21" s="63"/>
      <c r="G21" s="63"/>
      <c r="H21" s="63"/>
      <c r="I21" s="63"/>
      <c r="J21" s="63"/>
      <c r="K21" s="63"/>
      <c r="L21" s="63"/>
      <c r="M21" s="28"/>
      <c r="N21" s="8">
        <v>20686386</v>
      </c>
      <c r="O21" s="8">
        <v>30</v>
      </c>
      <c r="P21" s="8">
        <v>105690</v>
      </c>
      <c r="Q21" s="20">
        <v>1397</v>
      </c>
      <c r="R21" s="8">
        <v>16</v>
      </c>
      <c r="S21" s="8">
        <v>4717</v>
      </c>
    </row>
    <row r="22" spans="13:19" ht="12" customHeight="1">
      <c r="M22" s="28"/>
      <c r="N22" s="8"/>
      <c r="O22" s="8"/>
      <c r="P22" s="8"/>
      <c r="Q22" s="20"/>
      <c r="R22" s="8"/>
      <c r="S22" s="8"/>
    </row>
    <row r="23" spans="3:19" ht="12" customHeight="1">
      <c r="C23" s="63" t="s">
        <v>139</v>
      </c>
      <c r="D23" s="63"/>
      <c r="E23" s="63"/>
      <c r="F23" s="63"/>
      <c r="G23" s="63"/>
      <c r="H23" s="63"/>
      <c r="I23" s="63"/>
      <c r="J23" s="63"/>
      <c r="K23" s="63"/>
      <c r="L23" s="63"/>
      <c r="M23" s="28"/>
      <c r="N23" s="8">
        <v>58072593</v>
      </c>
      <c r="O23" s="8">
        <v>34</v>
      </c>
      <c r="P23" s="8">
        <v>181313</v>
      </c>
      <c r="Q23" s="20">
        <v>2023</v>
      </c>
      <c r="R23" s="8">
        <v>19</v>
      </c>
      <c r="S23" s="8">
        <v>6635</v>
      </c>
    </row>
    <row r="24" spans="13:19" ht="12" customHeight="1">
      <c r="M24" s="28"/>
      <c r="N24" s="8"/>
      <c r="O24" s="8"/>
      <c r="P24" s="8"/>
      <c r="Q24" s="20"/>
      <c r="R24" s="8"/>
      <c r="S24" s="8"/>
    </row>
    <row r="25" spans="3:19" ht="12" customHeight="1">
      <c r="C25" s="63" t="s">
        <v>140</v>
      </c>
      <c r="D25" s="63"/>
      <c r="E25" s="63"/>
      <c r="F25" s="63"/>
      <c r="G25" s="63"/>
      <c r="H25" s="63"/>
      <c r="I25" s="63"/>
      <c r="J25" s="63"/>
      <c r="K25" s="63"/>
      <c r="L25" s="63"/>
      <c r="M25" s="28"/>
      <c r="N25" s="8">
        <v>39054586</v>
      </c>
      <c r="O25" s="8">
        <v>38</v>
      </c>
      <c r="P25" s="8">
        <v>254201</v>
      </c>
      <c r="Q25" s="20">
        <v>2628</v>
      </c>
      <c r="R25" s="8">
        <v>29</v>
      </c>
      <c r="S25" s="8">
        <v>7905</v>
      </c>
    </row>
    <row r="26" spans="13:19" ht="12" customHeight="1">
      <c r="M26" s="28"/>
      <c r="N26" s="8"/>
      <c r="O26" s="8"/>
      <c r="P26" s="8"/>
      <c r="Q26" s="20"/>
      <c r="R26" s="8"/>
      <c r="S26" s="8"/>
    </row>
    <row r="27" spans="3:19" ht="12" customHeight="1">
      <c r="C27" s="63" t="s">
        <v>141</v>
      </c>
      <c r="D27" s="63"/>
      <c r="E27" s="63"/>
      <c r="F27" s="63"/>
      <c r="G27" s="63"/>
      <c r="H27" s="63"/>
      <c r="I27" s="63"/>
      <c r="J27" s="63"/>
      <c r="K27" s="63"/>
      <c r="L27" s="63"/>
      <c r="M27" s="28"/>
      <c r="N27" s="8">
        <v>27715373</v>
      </c>
      <c r="O27" s="8">
        <v>34</v>
      </c>
      <c r="P27" s="8">
        <v>166244</v>
      </c>
      <c r="Q27" s="20">
        <v>1704</v>
      </c>
      <c r="R27" s="8">
        <v>20</v>
      </c>
      <c r="S27" s="8">
        <v>6878</v>
      </c>
    </row>
    <row r="28" spans="13:19" ht="12" customHeight="1">
      <c r="M28" s="28"/>
      <c r="N28" s="8"/>
      <c r="O28" s="8"/>
      <c r="P28" s="8"/>
      <c r="Q28" s="20"/>
      <c r="R28" s="8"/>
      <c r="S28" s="8"/>
    </row>
    <row r="29" spans="3:19" ht="12" customHeight="1">
      <c r="C29" s="63" t="s">
        <v>142</v>
      </c>
      <c r="D29" s="63"/>
      <c r="E29" s="63"/>
      <c r="F29" s="63"/>
      <c r="G29" s="63"/>
      <c r="H29" s="63"/>
      <c r="I29" s="63"/>
      <c r="J29" s="63"/>
      <c r="K29" s="63"/>
      <c r="L29" s="63"/>
      <c r="M29" s="28"/>
      <c r="N29" s="8">
        <v>17854490</v>
      </c>
      <c r="O29" s="8">
        <v>32</v>
      </c>
      <c r="P29" s="8">
        <v>150866</v>
      </c>
      <c r="Q29" s="20">
        <v>1580</v>
      </c>
      <c r="R29" s="8">
        <v>19</v>
      </c>
      <c r="S29" s="8">
        <v>6293</v>
      </c>
    </row>
    <row r="30" spans="13:19" ht="12" customHeight="1">
      <c r="M30" s="28"/>
      <c r="N30" s="8"/>
      <c r="O30" s="8"/>
      <c r="P30" s="8"/>
      <c r="Q30" s="20"/>
      <c r="R30" s="8"/>
      <c r="S30" s="8"/>
    </row>
    <row r="31" spans="3:19" ht="12" customHeight="1">
      <c r="C31" s="63" t="s">
        <v>143</v>
      </c>
      <c r="D31" s="63"/>
      <c r="E31" s="63"/>
      <c r="F31" s="63"/>
      <c r="G31" s="63"/>
      <c r="H31" s="63"/>
      <c r="I31" s="63"/>
      <c r="J31" s="63"/>
      <c r="K31" s="63"/>
      <c r="L31" s="63"/>
      <c r="M31" s="28"/>
      <c r="N31" s="8">
        <v>20184992</v>
      </c>
      <c r="O31" s="8">
        <v>32</v>
      </c>
      <c r="P31" s="8">
        <v>208161</v>
      </c>
      <c r="Q31" s="20">
        <v>1917</v>
      </c>
      <c r="R31" s="8">
        <v>25</v>
      </c>
      <c r="S31" s="8">
        <v>9347</v>
      </c>
    </row>
    <row r="32" spans="13:19" ht="12" customHeight="1">
      <c r="M32" s="28"/>
      <c r="N32" s="8"/>
      <c r="O32" s="8"/>
      <c r="P32" s="8"/>
      <c r="Q32" s="20"/>
      <c r="R32" s="8"/>
      <c r="S32" s="8"/>
    </row>
    <row r="33" spans="3:19" ht="12" customHeight="1">
      <c r="C33" s="63" t="s">
        <v>144</v>
      </c>
      <c r="D33" s="63"/>
      <c r="E33" s="63"/>
      <c r="F33" s="63"/>
      <c r="G33" s="63"/>
      <c r="H33" s="63"/>
      <c r="I33" s="63"/>
      <c r="J33" s="63"/>
      <c r="K33" s="63"/>
      <c r="L33" s="63"/>
      <c r="M33" s="28"/>
      <c r="N33" s="8">
        <v>41944764</v>
      </c>
      <c r="O33" s="8">
        <v>44</v>
      </c>
      <c r="P33" s="8">
        <v>387271</v>
      </c>
      <c r="Q33" s="20">
        <v>2708</v>
      </c>
      <c r="R33" s="8">
        <v>44</v>
      </c>
      <c r="S33" s="8">
        <v>20662</v>
      </c>
    </row>
    <row r="34" spans="13:19" ht="12" customHeight="1">
      <c r="M34" s="28"/>
      <c r="N34" s="8"/>
      <c r="O34" s="8"/>
      <c r="P34" s="8"/>
      <c r="Q34" s="20"/>
      <c r="R34" s="8"/>
      <c r="S34" s="8"/>
    </row>
    <row r="35" spans="3:19" ht="12" customHeight="1">
      <c r="C35" s="63" t="s">
        <v>145</v>
      </c>
      <c r="D35" s="63"/>
      <c r="E35" s="63"/>
      <c r="F35" s="63"/>
      <c r="G35" s="63"/>
      <c r="H35" s="63"/>
      <c r="I35" s="63"/>
      <c r="J35" s="63"/>
      <c r="K35" s="63"/>
      <c r="L35" s="63"/>
      <c r="M35" s="28"/>
      <c r="N35" s="8">
        <v>40095871</v>
      </c>
      <c r="O35" s="8">
        <v>40</v>
      </c>
      <c r="P35" s="8">
        <v>308049</v>
      </c>
      <c r="Q35" s="20">
        <v>2533</v>
      </c>
      <c r="R35" s="8">
        <v>38</v>
      </c>
      <c r="S35" s="8">
        <v>13243</v>
      </c>
    </row>
    <row r="36" spans="13:19" ht="12" customHeight="1">
      <c r="M36" s="28"/>
      <c r="N36" s="8"/>
      <c r="O36" s="8"/>
      <c r="P36" s="8"/>
      <c r="Q36" s="20"/>
      <c r="R36" s="8"/>
      <c r="S36" s="8"/>
    </row>
    <row r="37" spans="3:19" ht="12" customHeight="1">
      <c r="C37" s="63" t="s">
        <v>146</v>
      </c>
      <c r="D37" s="63"/>
      <c r="E37" s="63"/>
      <c r="F37" s="63"/>
      <c r="G37" s="63"/>
      <c r="H37" s="63"/>
      <c r="I37" s="63"/>
      <c r="J37" s="63"/>
      <c r="K37" s="63"/>
      <c r="L37" s="63"/>
      <c r="M37" s="28"/>
      <c r="N37" s="8">
        <v>38456274</v>
      </c>
      <c r="O37" s="8">
        <v>36</v>
      </c>
      <c r="P37" s="8">
        <v>222906</v>
      </c>
      <c r="Q37" s="20">
        <v>2100</v>
      </c>
      <c r="R37" s="8">
        <v>22</v>
      </c>
      <c r="S37" s="8">
        <v>8243</v>
      </c>
    </row>
    <row r="38" spans="13:19" ht="12" customHeight="1">
      <c r="M38" s="28"/>
      <c r="N38" s="8"/>
      <c r="O38" s="8"/>
      <c r="P38" s="8"/>
      <c r="Q38" s="20"/>
      <c r="R38" s="8"/>
      <c r="S38" s="8"/>
    </row>
    <row r="39" spans="3:19" ht="12" customHeight="1">
      <c r="C39" s="63" t="s">
        <v>147</v>
      </c>
      <c r="D39" s="63"/>
      <c r="E39" s="63"/>
      <c r="F39" s="63"/>
      <c r="G39" s="63"/>
      <c r="H39" s="63"/>
      <c r="I39" s="63"/>
      <c r="J39" s="63"/>
      <c r="K39" s="63"/>
      <c r="L39" s="63"/>
      <c r="M39" s="28"/>
      <c r="N39" s="8">
        <v>65810988</v>
      </c>
      <c r="O39" s="8">
        <v>50</v>
      </c>
      <c r="P39" s="8">
        <v>578267</v>
      </c>
      <c r="Q39" s="20">
        <v>4290</v>
      </c>
      <c r="R39" s="8">
        <v>59</v>
      </c>
      <c r="S39" s="8">
        <v>28109</v>
      </c>
    </row>
    <row r="40" spans="13:19" ht="12" customHeight="1">
      <c r="M40" s="28"/>
      <c r="N40" s="8"/>
      <c r="O40" s="8"/>
      <c r="P40" s="8"/>
      <c r="Q40" s="20"/>
      <c r="R40" s="8"/>
      <c r="S40" s="8"/>
    </row>
    <row r="41" spans="3:19" ht="12" customHeight="1">
      <c r="C41" s="63" t="s">
        <v>148</v>
      </c>
      <c r="D41" s="63"/>
      <c r="E41" s="63"/>
      <c r="F41" s="63"/>
      <c r="G41" s="63"/>
      <c r="H41" s="63"/>
      <c r="I41" s="63"/>
      <c r="J41" s="63"/>
      <c r="K41" s="63"/>
      <c r="L41" s="63"/>
      <c r="M41" s="28"/>
      <c r="N41" s="8">
        <v>105514401</v>
      </c>
      <c r="O41" s="8">
        <v>50</v>
      </c>
      <c r="P41" s="8">
        <v>718255</v>
      </c>
      <c r="Q41" s="20">
        <v>4890</v>
      </c>
      <c r="R41" s="8">
        <v>64</v>
      </c>
      <c r="S41" s="8">
        <v>31591</v>
      </c>
    </row>
    <row r="42" spans="13:19" ht="12" customHeight="1">
      <c r="M42" s="28"/>
      <c r="N42" s="8"/>
      <c r="O42" s="8"/>
      <c r="P42" s="8"/>
      <c r="Q42" s="20"/>
      <c r="R42" s="8"/>
      <c r="S42" s="8"/>
    </row>
    <row r="43" spans="3:19" ht="12" customHeight="1">
      <c r="C43" s="63" t="s">
        <v>149</v>
      </c>
      <c r="D43" s="63"/>
      <c r="E43" s="63"/>
      <c r="F43" s="63"/>
      <c r="G43" s="63"/>
      <c r="H43" s="63"/>
      <c r="I43" s="63"/>
      <c r="J43" s="63"/>
      <c r="K43" s="63"/>
      <c r="L43" s="63"/>
      <c r="M43" s="28"/>
      <c r="N43" s="8">
        <v>39704614</v>
      </c>
      <c r="O43" s="8">
        <v>34</v>
      </c>
      <c r="P43" s="8">
        <v>178284</v>
      </c>
      <c r="Q43" s="20">
        <v>1843</v>
      </c>
      <c r="R43" s="8">
        <v>19</v>
      </c>
      <c r="S43" s="8">
        <v>5211</v>
      </c>
    </row>
    <row r="44" spans="13:19" ht="12" customHeight="1">
      <c r="M44" s="28"/>
      <c r="N44" s="8"/>
      <c r="O44" s="8"/>
      <c r="P44" s="8"/>
      <c r="Q44" s="20"/>
      <c r="R44" s="8"/>
      <c r="S44" s="8"/>
    </row>
    <row r="45" spans="3:19" ht="12" customHeight="1">
      <c r="C45" s="63" t="s">
        <v>150</v>
      </c>
      <c r="D45" s="63"/>
      <c r="E45" s="63"/>
      <c r="F45" s="63"/>
      <c r="G45" s="63"/>
      <c r="H45" s="63"/>
      <c r="I45" s="63"/>
      <c r="J45" s="63"/>
      <c r="K45" s="63"/>
      <c r="L45" s="63"/>
      <c r="M45" s="28"/>
      <c r="N45" s="8">
        <v>29228810</v>
      </c>
      <c r="O45" s="8">
        <v>42</v>
      </c>
      <c r="P45" s="8">
        <v>266486</v>
      </c>
      <c r="Q45" s="20">
        <v>2106</v>
      </c>
      <c r="R45" s="8">
        <v>25</v>
      </c>
      <c r="S45" s="8">
        <v>8623</v>
      </c>
    </row>
    <row r="46" spans="13:19" ht="12" customHeight="1">
      <c r="M46" s="28"/>
      <c r="N46" s="8"/>
      <c r="O46" s="8"/>
      <c r="P46" s="8"/>
      <c r="Q46" s="20"/>
      <c r="R46" s="8"/>
      <c r="S46" s="8"/>
    </row>
    <row r="47" spans="3:19" ht="12" customHeight="1">
      <c r="C47" s="63" t="s">
        <v>151</v>
      </c>
      <c r="D47" s="63"/>
      <c r="E47" s="63"/>
      <c r="F47" s="63"/>
      <c r="G47" s="63"/>
      <c r="H47" s="63"/>
      <c r="I47" s="63"/>
      <c r="J47" s="63"/>
      <c r="K47" s="63"/>
      <c r="L47" s="63"/>
      <c r="M47" s="28"/>
      <c r="N47" s="8">
        <v>58183120</v>
      </c>
      <c r="O47" s="8">
        <v>48</v>
      </c>
      <c r="P47" s="8">
        <v>460849</v>
      </c>
      <c r="Q47" s="20">
        <v>3504</v>
      </c>
      <c r="R47" s="8">
        <v>43</v>
      </c>
      <c r="S47" s="8">
        <v>18039</v>
      </c>
    </row>
    <row r="48" spans="13:19" ht="12" customHeight="1">
      <c r="M48" s="28"/>
      <c r="N48" s="8"/>
      <c r="O48" s="8"/>
      <c r="P48" s="8"/>
      <c r="Q48" s="20"/>
      <c r="R48" s="8"/>
      <c r="S48" s="8"/>
    </row>
    <row r="49" spans="3:19" ht="12" customHeight="1">
      <c r="C49" s="63" t="s">
        <v>152</v>
      </c>
      <c r="D49" s="63"/>
      <c r="E49" s="63"/>
      <c r="F49" s="63"/>
      <c r="G49" s="63"/>
      <c r="H49" s="63"/>
      <c r="I49" s="63"/>
      <c r="J49" s="63"/>
      <c r="K49" s="63"/>
      <c r="L49" s="63"/>
      <c r="M49" s="28"/>
      <c r="N49" s="8" t="s">
        <v>237</v>
      </c>
      <c r="O49" s="8">
        <v>36</v>
      </c>
      <c r="P49" s="8">
        <v>221167</v>
      </c>
      <c r="Q49" s="20">
        <v>1938</v>
      </c>
      <c r="R49" s="8">
        <v>23</v>
      </c>
      <c r="S49" s="8">
        <v>7114</v>
      </c>
    </row>
    <row r="50" spans="13:19" ht="12" customHeight="1">
      <c r="M50" s="28"/>
      <c r="N50" s="21"/>
      <c r="O50" s="8"/>
      <c r="P50" s="8"/>
      <c r="Q50" s="20"/>
      <c r="R50" s="8"/>
      <c r="S50" s="8"/>
    </row>
    <row r="51" spans="3:19" ht="12" customHeight="1">
      <c r="C51" s="63" t="s">
        <v>153</v>
      </c>
      <c r="D51" s="63"/>
      <c r="E51" s="63"/>
      <c r="F51" s="63"/>
      <c r="G51" s="63"/>
      <c r="H51" s="63"/>
      <c r="I51" s="63"/>
      <c r="J51" s="63"/>
      <c r="K51" s="63"/>
      <c r="L51" s="63"/>
      <c r="M51" s="28"/>
      <c r="N51" s="8">
        <v>25100045</v>
      </c>
      <c r="O51" s="8">
        <v>44</v>
      </c>
      <c r="P51" s="8">
        <v>277287</v>
      </c>
      <c r="Q51" s="20">
        <v>2358</v>
      </c>
      <c r="R51" s="8">
        <v>38</v>
      </c>
      <c r="S51" s="8">
        <v>11536</v>
      </c>
    </row>
    <row r="52" spans="13:19" ht="12" customHeight="1">
      <c r="M52" s="28"/>
      <c r="N52" s="8"/>
      <c r="O52" s="8"/>
      <c r="P52" s="8"/>
      <c r="Q52" s="20"/>
      <c r="R52" s="8"/>
      <c r="S52" s="8"/>
    </row>
    <row r="53" spans="3:19" ht="12" customHeight="1">
      <c r="C53" s="63" t="s">
        <v>154</v>
      </c>
      <c r="D53" s="63"/>
      <c r="E53" s="63"/>
      <c r="F53" s="63"/>
      <c r="G53" s="63"/>
      <c r="H53" s="63"/>
      <c r="I53" s="63"/>
      <c r="J53" s="63"/>
      <c r="K53" s="63"/>
      <c r="L53" s="63"/>
      <c r="M53" s="28"/>
      <c r="N53" s="8">
        <v>14589235</v>
      </c>
      <c r="O53" s="8">
        <v>32</v>
      </c>
      <c r="P53" s="8">
        <v>161876</v>
      </c>
      <c r="Q53" s="20">
        <v>1524</v>
      </c>
      <c r="R53" s="8">
        <v>24</v>
      </c>
      <c r="S53" s="8">
        <v>8099</v>
      </c>
    </row>
    <row r="54" spans="13:19" ht="12" customHeight="1">
      <c r="M54" s="28"/>
      <c r="N54" s="8"/>
      <c r="O54" s="8"/>
      <c r="P54" s="8"/>
      <c r="Q54" s="20"/>
      <c r="R54" s="8"/>
      <c r="S54" s="8"/>
    </row>
    <row r="55" spans="3:19" ht="12" customHeight="1">
      <c r="C55" s="63" t="s">
        <v>155</v>
      </c>
      <c r="D55" s="63"/>
      <c r="E55" s="63"/>
      <c r="F55" s="63"/>
      <c r="G55" s="63"/>
      <c r="H55" s="63"/>
      <c r="I55" s="63"/>
      <c r="J55" s="63"/>
      <c r="K55" s="63"/>
      <c r="L55" s="63"/>
      <c r="M55" s="28"/>
      <c r="N55" s="8">
        <v>41017954</v>
      </c>
      <c r="O55" s="8">
        <v>46</v>
      </c>
      <c r="P55" s="8">
        <v>443474</v>
      </c>
      <c r="Q55" s="20">
        <v>3455</v>
      </c>
      <c r="R55" s="8">
        <v>53</v>
      </c>
      <c r="S55" s="8">
        <v>21841</v>
      </c>
    </row>
    <row r="56" spans="13:19" ht="12" customHeight="1">
      <c r="M56" s="28"/>
      <c r="N56" s="8"/>
      <c r="O56" s="8"/>
      <c r="P56" s="8"/>
      <c r="Q56" s="20"/>
      <c r="R56" s="8"/>
      <c r="S56" s="8"/>
    </row>
    <row r="57" spans="3:19" ht="12" customHeight="1">
      <c r="C57" s="62" t="s">
        <v>156</v>
      </c>
      <c r="D57" s="62"/>
      <c r="E57" s="62"/>
      <c r="F57" s="62"/>
      <c r="G57" s="62"/>
      <c r="H57" s="62"/>
      <c r="I57" s="62"/>
      <c r="J57" s="62"/>
      <c r="K57" s="62"/>
      <c r="L57" s="62"/>
      <c r="M57" s="28"/>
      <c r="N57" s="6">
        <v>59580712</v>
      </c>
      <c r="O57" s="6">
        <v>50</v>
      </c>
      <c r="P57" s="6">
        <v>579500</v>
      </c>
      <c r="Q57" s="19">
        <v>4404</v>
      </c>
      <c r="R57" s="6">
        <v>65</v>
      </c>
      <c r="S57" s="6">
        <v>33155</v>
      </c>
    </row>
    <row r="58" spans="13:19" ht="12" customHeight="1">
      <c r="M58" s="28"/>
      <c r="N58" s="8"/>
      <c r="O58" s="8"/>
      <c r="P58" s="8"/>
      <c r="Q58" s="20"/>
      <c r="R58" s="8"/>
      <c r="S58" s="8"/>
    </row>
    <row r="59" spans="3:19" ht="12" customHeight="1">
      <c r="C59" s="63" t="s">
        <v>157</v>
      </c>
      <c r="D59" s="63"/>
      <c r="E59" s="63"/>
      <c r="F59" s="63"/>
      <c r="G59" s="63"/>
      <c r="H59" s="63"/>
      <c r="I59" s="63"/>
      <c r="J59" s="63"/>
      <c r="K59" s="63"/>
      <c r="L59" s="63"/>
      <c r="M59" s="28"/>
      <c r="N59" s="8">
        <v>42145554</v>
      </c>
      <c r="O59" s="8">
        <v>45</v>
      </c>
      <c r="P59" s="8">
        <v>539029</v>
      </c>
      <c r="Q59" s="20">
        <v>3443</v>
      </c>
      <c r="R59" s="8">
        <v>71</v>
      </c>
      <c r="S59" s="8">
        <v>31462</v>
      </c>
    </row>
    <row r="60" spans="13:19" ht="12" customHeight="1">
      <c r="M60" s="28"/>
      <c r="N60" s="8"/>
      <c r="O60" s="8"/>
      <c r="P60" s="8"/>
      <c r="Q60" s="20"/>
      <c r="R60" s="8"/>
      <c r="S60" s="8"/>
    </row>
    <row r="61" spans="3:19" ht="12" customHeight="1">
      <c r="C61" s="63" t="s">
        <v>158</v>
      </c>
      <c r="D61" s="63"/>
      <c r="E61" s="63"/>
      <c r="F61" s="63"/>
      <c r="G61" s="63"/>
      <c r="H61" s="63"/>
      <c r="I61" s="63"/>
      <c r="J61" s="63"/>
      <c r="K61" s="63"/>
      <c r="L61" s="63"/>
      <c r="M61" s="28"/>
      <c r="N61" s="8">
        <v>30395885</v>
      </c>
      <c r="O61" s="8">
        <v>40</v>
      </c>
      <c r="P61" s="8">
        <v>363304</v>
      </c>
      <c r="Q61" s="20">
        <v>2913</v>
      </c>
      <c r="R61" s="8">
        <v>49</v>
      </c>
      <c r="S61" s="8">
        <v>20292</v>
      </c>
    </row>
    <row r="62" spans="13:19" ht="12" customHeight="1">
      <c r="M62" s="28"/>
      <c r="N62" s="8"/>
      <c r="O62" s="8"/>
      <c r="P62" s="8"/>
      <c r="Q62" s="20"/>
      <c r="R62" s="8"/>
      <c r="S62" s="8"/>
    </row>
    <row r="63" spans="3:19" ht="12" customHeight="1">
      <c r="C63" s="63" t="s">
        <v>159</v>
      </c>
      <c r="D63" s="63"/>
      <c r="E63" s="63"/>
      <c r="F63" s="63"/>
      <c r="G63" s="63"/>
      <c r="H63" s="63"/>
      <c r="I63" s="63"/>
      <c r="J63" s="63"/>
      <c r="K63" s="63"/>
      <c r="L63" s="63"/>
      <c r="M63" s="28"/>
      <c r="N63" s="8">
        <v>47744849</v>
      </c>
      <c r="O63" s="8">
        <v>44</v>
      </c>
      <c r="P63" s="8">
        <v>530707</v>
      </c>
      <c r="Q63" s="20">
        <v>3585</v>
      </c>
      <c r="R63" s="8">
        <v>73</v>
      </c>
      <c r="S63" s="8">
        <v>36797</v>
      </c>
    </row>
    <row r="64" ht="12" customHeight="1">
      <c r="M64" s="28"/>
    </row>
    <row r="65" spans="2:19" ht="12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9"/>
      <c r="N65" s="1"/>
      <c r="O65" s="1"/>
      <c r="P65" s="1"/>
      <c r="Q65" s="1"/>
      <c r="R65" s="1"/>
      <c r="S65" s="1"/>
    </row>
    <row r="66" spans="13:17" ht="12" customHeight="1">
      <c r="M66" s="28"/>
      <c r="N66" s="5"/>
      <c r="O66" s="33"/>
      <c r="P66" s="33"/>
      <c r="Q66" s="33"/>
    </row>
    <row r="67" spans="3:19" ht="12" customHeight="1">
      <c r="C67" s="54" t="s">
        <v>135</v>
      </c>
      <c r="D67" s="54"/>
      <c r="E67" s="54"/>
      <c r="F67" s="54"/>
      <c r="G67" s="54"/>
      <c r="H67" s="54"/>
      <c r="I67" s="54"/>
      <c r="J67" s="54"/>
      <c r="K67" s="54"/>
      <c r="L67" s="54"/>
      <c r="M67" s="28"/>
      <c r="N67" s="56" t="s">
        <v>160</v>
      </c>
      <c r="O67" s="61" t="s">
        <v>161</v>
      </c>
      <c r="P67" s="35" t="s">
        <v>164</v>
      </c>
      <c r="Q67" s="32" t="s">
        <v>163</v>
      </c>
      <c r="R67" s="73" t="s">
        <v>136</v>
      </c>
      <c r="S67" s="54"/>
    </row>
    <row r="68" spans="3:19" ht="12" customHeight="1"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28"/>
      <c r="N68" s="56"/>
      <c r="O68" s="61"/>
      <c r="P68" s="32" t="s">
        <v>165</v>
      </c>
      <c r="Q68" s="32" t="s">
        <v>162</v>
      </c>
      <c r="R68" s="73"/>
      <c r="S68" s="54"/>
    </row>
    <row r="69" spans="2:19" ht="12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9"/>
      <c r="N69" s="1"/>
      <c r="O69" s="36"/>
      <c r="P69" s="36"/>
      <c r="Q69" s="36"/>
      <c r="R69" s="1"/>
      <c r="S69" s="1"/>
    </row>
    <row r="70" ht="12" customHeight="1">
      <c r="N70" s="14" t="s">
        <v>235</v>
      </c>
    </row>
    <row r="71" ht="12" customHeight="1"/>
  </sheetData>
  <sheetProtection/>
  <mergeCells count="33">
    <mergeCell ref="R67:S68"/>
    <mergeCell ref="N67:N68"/>
    <mergeCell ref="O67:O68"/>
    <mergeCell ref="C53:L53"/>
    <mergeCell ref="C55:L55"/>
    <mergeCell ref="C57:L57"/>
    <mergeCell ref="C59:L59"/>
    <mergeCell ref="C61:L61"/>
    <mergeCell ref="C63:L63"/>
    <mergeCell ref="C43:L43"/>
    <mergeCell ref="C45:L45"/>
    <mergeCell ref="C47:L47"/>
    <mergeCell ref="C49:L49"/>
    <mergeCell ref="C51:L51"/>
    <mergeCell ref="C67:L68"/>
    <mergeCell ref="C31:L31"/>
    <mergeCell ref="C33:L33"/>
    <mergeCell ref="C35:L35"/>
    <mergeCell ref="C37:L37"/>
    <mergeCell ref="C39:L39"/>
    <mergeCell ref="C41:L41"/>
    <mergeCell ref="C19:L19"/>
    <mergeCell ref="C21:L21"/>
    <mergeCell ref="C23:L23"/>
    <mergeCell ref="C25:L25"/>
    <mergeCell ref="C27:L27"/>
    <mergeCell ref="C29:L29"/>
    <mergeCell ref="B3:S3"/>
    <mergeCell ref="C9:L9"/>
    <mergeCell ref="R6:S6"/>
    <mergeCell ref="R7:S7"/>
    <mergeCell ref="Q6:Q7"/>
    <mergeCell ref="C16:L16"/>
  </mergeCells>
  <dataValidations count="1">
    <dataValidation allowBlank="1" showInputMessage="1" showErrorMessage="1" imeMode="off" sqref="Q16:Q63"/>
  </dataValidation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69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0.9921875" style="0" customWidth="1"/>
    <col min="2" max="6" width="10.57421875" style="0" customWidth="1"/>
    <col min="7" max="9" width="7.57421875" style="0" customWidth="1"/>
    <col min="10" max="22" width="1.57421875" style="0" customWidth="1"/>
  </cols>
  <sheetData>
    <row r="1" ht="10.5" customHeight="1">
      <c r="V1" s="2" t="s">
        <v>166</v>
      </c>
    </row>
    <row r="2" ht="10.5" customHeight="1"/>
    <row r="3" spans="2:21" ht="18" customHeight="1">
      <c r="B3" s="71" t="s">
        <v>167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2:21" ht="12.75" customHeight="1">
      <c r="B4" s="1"/>
      <c r="C4" s="1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4:10" ht="13.5" customHeight="1">
      <c r="D5" s="31"/>
      <c r="E5" s="31"/>
      <c r="F5" s="31"/>
      <c r="J5" s="44"/>
    </row>
    <row r="6" spans="2:10" ht="13.5" customHeight="1">
      <c r="B6" s="64" t="s">
        <v>181</v>
      </c>
      <c r="C6" s="56"/>
      <c r="D6" s="32" t="s">
        <v>169</v>
      </c>
      <c r="E6" s="32" t="s">
        <v>171</v>
      </c>
      <c r="F6" s="32" t="s">
        <v>174</v>
      </c>
      <c r="G6" s="56" t="s">
        <v>184</v>
      </c>
      <c r="H6" s="64"/>
      <c r="I6" s="56"/>
      <c r="J6" s="45"/>
    </row>
    <row r="7" spans="2:10" ht="13.5" customHeight="1">
      <c r="B7" s="64" t="s">
        <v>182</v>
      </c>
      <c r="C7" s="56"/>
      <c r="D7" s="32" t="s">
        <v>170</v>
      </c>
      <c r="E7" s="32" t="s">
        <v>172</v>
      </c>
      <c r="F7" s="32" t="s">
        <v>175</v>
      </c>
      <c r="G7" s="56" t="s">
        <v>183</v>
      </c>
      <c r="H7" s="64"/>
      <c r="I7" s="56"/>
      <c r="J7" s="45"/>
    </row>
    <row r="8" spans="2:10" ht="13.5" customHeight="1">
      <c r="B8" s="1"/>
      <c r="C8" s="29"/>
      <c r="D8" s="33"/>
      <c r="E8" s="32" t="s">
        <v>173</v>
      </c>
      <c r="F8" s="32" t="s">
        <v>176</v>
      </c>
      <c r="G8" s="43"/>
      <c r="H8" s="1"/>
      <c r="I8" s="1"/>
      <c r="J8" s="45"/>
    </row>
    <row r="9" spans="2:20" ht="13.5" customHeight="1">
      <c r="B9" s="5"/>
      <c r="C9" s="31"/>
      <c r="D9" s="33"/>
      <c r="E9" s="33"/>
      <c r="F9" s="33"/>
      <c r="G9" s="5"/>
      <c r="H9" s="31"/>
      <c r="I9" s="5"/>
      <c r="J9" s="45"/>
      <c r="K9" s="54" t="s">
        <v>187</v>
      </c>
      <c r="L9" s="54"/>
      <c r="M9" s="54"/>
      <c r="N9" s="54"/>
      <c r="O9" s="54"/>
      <c r="P9" s="54"/>
      <c r="Q9" s="54"/>
      <c r="R9" s="54"/>
      <c r="S9" s="54"/>
      <c r="T9" s="54"/>
    </row>
    <row r="10" spans="2:10" ht="13.5" customHeight="1">
      <c r="B10" s="5"/>
      <c r="C10" s="33"/>
      <c r="D10" s="32" t="s">
        <v>179</v>
      </c>
      <c r="E10" s="32" t="s">
        <v>179</v>
      </c>
      <c r="F10" s="32" t="s">
        <v>179</v>
      </c>
      <c r="G10" s="5"/>
      <c r="H10" s="76" t="s">
        <v>186</v>
      </c>
      <c r="I10" s="77" t="s">
        <v>185</v>
      </c>
      <c r="J10" s="45"/>
    </row>
    <row r="11" spans="2:10" ht="13.5" customHeight="1">
      <c r="B11" s="25" t="s">
        <v>241</v>
      </c>
      <c r="C11" s="32" t="s">
        <v>177</v>
      </c>
      <c r="D11" s="34" t="s">
        <v>180</v>
      </c>
      <c r="E11" s="34" t="s">
        <v>180</v>
      </c>
      <c r="F11" s="34" t="s">
        <v>180</v>
      </c>
      <c r="G11" s="25" t="s">
        <v>168</v>
      </c>
      <c r="H11" s="61"/>
      <c r="I11" s="56"/>
      <c r="J11" s="45"/>
    </row>
    <row r="12" spans="2:10" ht="13.5" customHeight="1">
      <c r="B12" s="5"/>
      <c r="C12" s="33"/>
      <c r="D12" s="32" t="s">
        <v>178</v>
      </c>
      <c r="E12" s="32" t="s">
        <v>178</v>
      </c>
      <c r="F12" s="32" t="s">
        <v>178</v>
      </c>
      <c r="G12" s="5"/>
      <c r="H12" s="61"/>
      <c r="I12" s="56"/>
      <c r="J12" s="45"/>
    </row>
    <row r="13" spans="2:21" ht="13.5" customHeight="1">
      <c r="B13" s="1"/>
      <c r="C13" s="36"/>
      <c r="D13" s="36"/>
      <c r="E13" s="36"/>
      <c r="F13" s="36"/>
      <c r="G13" s="1"/>
      <c r="H13" s="36"/>
      <c r="I13" s="1"/>
      <c r="J13" s="4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0:20" ht="12" customHeight="1">
      <c r="J14" s="44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2:20" ht="12" customHeight="1">
      <c r="B15" s="6"/>
      <c r="C15" s="6"/>
      <c r="D15" s="6"/>
      <c r="E15" s="6"/>
      <c r="F15" s="6"/>
      <c r="G15" s="6"/>
      <c r="H15" s="6"/>
      <c r="I15" s="6"/>
      <c r="J15" s="4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2:20" ht="12" customHeight="1">
      <c r="B16" s="6">
        <v>387</v>
      </c>
      <c r="C16" s="6">
        <v>137507</v>
      </c>
      <c r="D16" s="19">
        <f>SUM(D19,D21,D23,D25,D27,D29,D31,D33,D35,D37,D39,D41,D43,D45,D47,D49,D51,D53,D55,D57,D59,D61,D63)</f>
        <v>1685881</v>
      </c>
      <c r="E16" s="24">
        <f>SUM(E19,E21,E23,E25,E27,E29,E31,E33,E35,E37,E39,E41,E43,E45,E47,E49,E51,E53,E55,E57,E59,E61,E63)</f>
        <v>1800632</v>
      </c>
      <c r="F16" s="19">
        <f>SUM(F19,F21,F23,F25,F27,F29,F31,F33,F35,F37,F39,F41,F43,F45,F47,F49,F51,F53,F55,F57,F59,F61,F63)</f>
        <v>2150558</v>
      </c>
      <c r="G16" s="6">
        <f>SUM(G19:G63)</f>
        <v>423</v>
      </c>
      <c r="H16" s="6">
        <f>SUM(H19:H63)</f>
        <v>9616</v>
      </c>
      <c r="I16" s="6">
        <f>SUM(I19:I63)</f>
        <v>8273</v>
      </c>
      <c r="J16" s="45"/>
      <c r="K16" s="75" t="s">
        <v>194</v>
      </c>
      <c r="L16" s="75"/>
      <c r="M16" s="75"/>
      <c r="N16" s="75"/>
      <c r="O16" s="75"/>
      <c r="P16" s="75"/>
      <c r="Q16" s="75"/>
      <c r="R16" s="75"/>
      <c r="S16" s="75"/>
      <c r="T16" s="75"/>
    </row>
    <row r="17" spans="2:20" ht="12" customHeight="1">
      <c r="B17" s="6"/>
      <c r="C17" s="6"/>
      <c r="D17" s="19"/>
      <c r="E17" s="23"/>
      <c r="F17" s="19"/>
      <c r="G17" s="6"/>
      <c r="H17" s="6"/>
      <c r="I17" s="6"/>
      <c r="J17" s="4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2:20" ht="12" customHeight="1">
      <c r="B18" s="6"/>
      <c r="C18" s="6"/>
      <c r="D18" s="20"/>
      <c r="E18" s="20"/>
      <c r="F18" s="20"/>
      <c r="G18" s="6"/>
      <c r="H18" s="6"/>
      <c r="I18" s="6"/>
      <c r="J18" s="4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2:20" ht="12" customHeight="1">
      <c r="B19" s="8">
        <v>2</v>
      </c>
      <c r="C19" s="8">
        <v>602</v>
      </c>
      <c r="D19" s="20">
        <v>7944</v>
      </c>
      <c r="E19" s="22">
        <v>9786</v>
      </c>
      <c r="F19" s="20">
        <v>16284</v>
      </c>
      <c r="G19" s="8">
        <v>16</v>
      </c>
      <c r="H19" s="8">
        <v>462</v>
      </c>
      <c r="I19" s="8">
        <v>353</v>
      </c>
      <c r="J19" s="45"/>
      <c r="K19" s="74" t="s">
        <v>195</v>
      </c>
      <c r="L19" s="74"/>
      <c r="M19" s="74"/>
      <c r="N19" s="74"/>
      <c r="O19" s="74"/>
      <c r="P19" s="74"/>
      <c r="Q19" s="74"/>
      <c r="R19" s="74"/>
      <c r="S19" s="74"/>
      <c r="T19" s="74"/>
    </row>
    <row r="20" spans="2:20" ht="12" customHeight="1">
      <c r="B20" s="6"/>
      <c r="C20" s="6"/>
      <c r="D20" s="20"/>
      <c r="E20" s="20"/>
      <c r="F20" s="20"/>
      <c r="G20" s="6"/>
      <c r="H20" s="6"/>
      <c r="I20" s="8"/>
      <c r="J20" s="4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2:20" ht="12" customHeight="1">
      <c r="B21" s="8">
        <v>4</v>
      </c>
      <c r="C21" s="8">
        <v>1380</v>
      </c>
      <c r="D21" s="20">
        <v>21691</v>
      </c>
      <c r="E21" s="22">
        <v>20168</v>
      </c>
      <c r="F21" s="20">
        <v>29772</v>
      </c>
      <c r="G21" s="8">
        <v>5</v>
      </c>
      <c r="H21" s="8">
        <v>429</v>
      </c>
      <c r="I21" s="8">
        <v>450</v>
      </c>
      <c r="J21" s="45"/>
      <c r="K21" s="74" t="s">
        <v>196</v>
      </c>
      <c r="L21" s="74"/>
      <c r="M21" s="74"/>
      <c r="N21" s="74"/>
      <c r="O21" s="74"/>
      <c r="P21" s="74"/>
      <c r="Q21" s="74"/>
      <c r="R21" s="74"/>
      <c r="S21" s="74"/>
      <c r="T21" s="74"/>
    </row>
    <row r="22" spans="2:20" ht="12" customHeight="1">
      <c r="B22" s="8"/>
      <c r="C22" s="8"/>
      <c r="D22" s="20"/>
      <c r="E22" s="20"/>
      <c r="F22" s="20"/>
      <c r="G22" s="8"/>
      <c r="H22" s="8"/>
      <c r="I22" s="8"/>
      <c r="J22" s="4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2:20" ht="12" customHeight="1">
      <c r="B23" s="8">
        <v>10</v>
      </c>
      <c r="C23" s="8">
        <v>1857</v>
      </c>
      <c r="D23" s="20">
        <v>44182</v>
      </c>
      <c r="E23" s="22">
        <v>38287</v>
      </c>
      <c r="F23" s="20">
        <v>63882</v>
      </c>
      <c r="G23" s="8">
        <v>15</v>
      </c>
      <c r="H23" s="8">
        <v>641</v>
      </c>
      <c r="I23" s="8">
        <v>599</v>
      </c>
      <c r="J23" s="45"/>
      <c r="K23" s="74" t="s">
        <v>197</v>
      </c>
      <c r="L23" s="74"/>
      <c r="M23" s="74"/>
      <c r="N23" s="74"/>
      <c r="O23" s="74"/>
      <c r="P23" s="74"/>
      <c r="Q23" s="74"/>
      <c r="R23" s="74"/>
      <c r="S23" s="74"/>
      <c r="T23" s="74"/>
    </row>
    <row r="24" spans="2:20" ht="12" customHeight="1">
      <c r="B24" s="8"/>
      <c r="C24" s="8"/>
      <c r="D24" s="20"/>
      <c r="E24" s="20"/>
      <c r="F24" s="20"/>
      <c r="G24" s="8"/>
      <c r="H24" s="8"/>
      <c r="I24" s="8"/>
      <c r="J24" s="4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2:20" ht="12" customHeight="1">
      <c r="B25" s="8">
        <v>10</v>
      </c>
      <c r="C25" s="8">
        <v>2850</v>
      </c>
      <c r="D25" s="20">
        <v>74860</v>
      </c>
      <c r="E25" s="22">
        <v>61632</v>
      </c>
      <c r="F25" s="20">
        <v>78336</v>
      </c>
      <c r="G25" s="8">
        <v>17</v>
      </c>
      <c r="H25" s="8">
        <v>588</v>
      </c>
      <c r="I25" s="8">
        <v>429</v>
      </c>
      <c r="J25" s="45"/>
      <c r="K25" s="74" t="s">
        <v>198</v>
      </c>
      <c r="L25" s="74"/>
      <c r="M25" s="74"/>
      <c r="N25" s="74"/>
      <c r="O25" s="74"/>
      <c r="P25" s="74"/>
      <c r="Q25" s="74"/>
      <c r="R25" s="74"/>
      <c r="S25" s="74"/>
      <c r="T25" s="74"/>
    </row>
    <row r="26" spans="2:20" ht="12" customHeight="1">
      <c r="B26" s="8"/>
      <c r="C26" s="8"/>
      <c r="D26" s="20"/>
      <c r="E26" s="20"/>
      <c r="F26" s="20"/>
      <c r="G26" s="8"/>
      <c r="H26" s="8"/>
      <c r="I26" s="8"/>
      <c r="J26" s="4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2:20" ht="12" customHeight="1">
      <c r="B27" s="8">
        <v>10</v>
      </c>
      <c r="C27" s="8">
        <v>2068</v>
      </c>
      <c r="D27" s="20">
        <v>33665</v>
      </c>
      <c r="E27" s="22">
        <v>38826</v>
      </c>
      <c r="F27" s="20">
        <v>50197</v>
      </c>
      <c r="G27" s="8">
        <v>11</v>
      </c>
      <c r="H27" s="8">
        <v>251</v>
      </c>
      <c r="I27" s="8">
        <v>234</v>
      </c>
      <c r="J27" s="45"/>
      <c r="K27" s="74" t="s">
        <v>199</v>
      </c>
      <c r="L27" s="74"/>
      <c r="M27" s="74"/>
      <c r="N27" s="74"/>
      <c r="O27" s="74"/>
      <c r="P27" s="74"/>
      <c r="Q27" s="74"/>
      <c r="R27" s="74"/>
      <c r="S27" s="74"/>
      <c r="T27" s="74"/>
    </row>
    <row r="28" spans="2:20" ht="12" customHeight="1">
      <c r="B28" s="8"/>
      <c r="C28" s="8"/>
      <c r="D28" s="20"/>
      <c r="E28" s="20"/>
      <c r="F28" s="20"/>
      <c r="G28" s="8"/>
      <c r="H28" s="8"/>
      <c r="I28" s="8"/>
      <c r="J28" s="4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ht="12" customHeight="1">
      <c r="B29" s="8">
        <v>8</v>
      </c>
      <c r="C29" s="8">
        <v>2849</v>
      </c>
      <c r="D29" s="20">
        <v>40680</v>
      </c>
      <c r="E29" s="22">
        <v>42202</v>
      </c>
      <c r="F29" s="20">
        <v>43571</v>
      </c>
      <c r="G29" s="8">
        <v>7</v>
      </c>
      <c r="H29" s="8">
        <v>247</v>
      </c>
      <c r="I29" s="8">
        <v>247</v>
      </c>
      <c r="J29" s="45"/>
      <c r="K29" s="74" t="s">
        <v>200</v>
      </c>
      <c r="L29" s="74"/>
      <c r="M29" s="74"/>
      <c r="N29" s="74"/>
      <c r="O29" s="74"/>
      <c r="P29" s="74"/>
      <c r="Q29" s="74"/>
      <c r="R29" s="74"/>
      <c r="S29" s="74"/>
      <c r="T29" s="74"/>
    </row>
    <row r="30" spans="2:20" ht="12" customHeight="1">
      <c r="B30" s="8"/>
      <c r="C30" s="8"/>
      <c r="D30" s="20"/>
      <c r="E30" s="20"/>
      <c r="F30" s="20"/>
      <c r="G30" s="8"/>
      <c r="H30" s="8"/>
      <c r="I30" s="8"/>
      <c r="J30" s="4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2:20" ht="12" customHeight="1">
      <c r="B31" s="8">
        <v>13</v>
      </c>
      <c r="C31" s="8">
        <v>4390</v>
      </c>
      <c r="D31" s="20">
        <v>48726</v>
      </c>
      <c r="E31" s="22">
        <v>54244</v>
      </c>
      <c r="F31" s="20">
        <v>56207</v>
      </c>
      <c r="G31" s="8">
        <v>13</v>
      </c>
      <c r="H31" s="8">
        <v>214</v>
      </c>
      <c r="I31" s="8">
        <v>187</v>
      </c>
      <c r="J31" s="45"/>
      <c r="K31" s="74" t="s">
        <v>201</v>
      </c>
      <c r="L31" s="74"/>
      <c r="M31" s="74"/>
      <c r="N31" s="74"/>
      <c r="O31" s="74"/>
      <c r="P31" s="74"/>
      <c r="Q31" s="74"/>
      <c r="R31" s="74"/>
      <c r="S31" s="74"/>
      <c r="T31" s="74"/>
    </row>
    <row r="32" spans="2:20" ht="12" customHeight="1">
      <c r="B32" s="8"/>
      <c r="C32" s="8"/>
      <c r="D32" s="20"/>
      <c r="E32" s="20"/>
      <c r="F32" s="20"/>
      <c r="G32" s="8"/>
      <c r="H32" s="8"/>
      <c r="I32" s="8"/>
      <c r="J32" s="4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2:20" ht="12" customHeight="1">
      <c r="B33" s="8">
        <v>23</v>
      </c>
      <c r="C33" s="8">
        <v>7290</v>
      </c>
      <c r="D33" s="20">
        <v>82740</v>
      </c>
      <c r="E33" s="22">
        <v>92960</v>
      </c>
      <c r="F33" s="20">
        <v>104154</v>
      </c>
      <c r="G33" s="8">
        <v>17</v>
      </c>
      <c r="H33" s="8">
        <v>364</v>
      </c>
      <c r="I33" s="8">
        <v>298</v>
      </c>
      <c r="J33" s="45"/>
      <c r="K33" s="74" t="s">
        <v>202</v>
      </c>
      <c r="L33" s="74"/>
      <c r="M33" s="74"/>
      <c r="N33" s="74"/>
      <c r="O33" s="74"/>
      <c r="P33" s="74"/>
      <c r="Q33" s="74"/>
      <c r="R33" s="74"/>
      <c r="S33" s="74"/>
      <c r="T33" s="74"/>
    </row>
    <row r="34" spans="2:20" ht="12" customHeight="1">
      <c r="B34" s="8"/>
      <c r="C34" s="8"/>
      <c r="D34" s="20"/>
      <c r="E34" s="20"/>
      <c r="F34" s="20"/>
      <c r="G34" s="8"/>
      <c r="H34" s="8"/>
      <c r="I34" s="8"/>
      <c r="J34" s="4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2:20" ht="12" customHeight="1">
      <c r="B35" s="8">
        <v>15</v>
      </c>
      <c r="C35" s="8">
        <v>4641</v>
      </c>
      <c r="D35" s="20">
        <v>65699</v>
      </c>
      <c r="E35" s="22">
        <v>72554</v>
      </c>
      <c r="F35" s="20">
        <v>78487</v>
      </c>
      <c r="G35" s="8">
        <v>13</v>
      </c>
      <c r="H35" s="8">
        <v>439</v>
      </c>
      <c r="I35" s="8">
        <v>347</v>
      </c>
      <c r="J35" s="45"/>
      <c r="K35" s="74" t="s">
        <v>203</v>
      </c>
      <c r="L35" s="74"/>
      <c r="M35" s="74"/>
      <c r="N35" s="74"/>
      <c r="O35" s="74"/>
      <c r="P35" s="74"/>
      <c r="Q35" s="74"/>
      <c r="R35" s="74"/>
      <c r="S35" s="74"/>
      <c r="T35" s="74"/>
    </row>
    <row r="36" spans="2:20" ht="12" customHeight="1">
      <c r="B36" s="8"/>
      <c r="C36" s="8"/>
      <c r="D36" s="20"/>
      <c r="E36" s="20"/>
      <c r="F36" s="20"/>
      <c r="G36" s="8"/>
      <c r="H36" s="8"/>
      <c r="I36" s="8"/>
      <c r="J36" s="4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2:20" ht="12" customHeight="1">
      <c r="B37" s="8">
        <v>10</v>
      </c>
      <c r="C37" s="8">
        <v>2813</v>
      </c>
      <c r="D37" s="20">
        <v>50328</v>
      </c>
      <c r="E37" s="22">
        <v>50382</v>
      </c>
      <c r="F37" s="20">
        <v>65901</v>
      </c>
      <c r="G37" s="8">
        <v>10</v>
      </c>
      <c r="H37" s="8">
        <v>319</v>
      </c>
      <c r="I37" s="8">
        <v>275</v>
      </c>
      <c r="J37" s="45"/>
      <c r="K37" s="74" t="s">
        <v>204</v>
      </c>
      <c r="L37" s="74"/>
      <c r="M37" s="74"/>
      <c r="N37" s="74"/>
      <c r="O37" s="74"/>
      <c r="P37" s="74"/>
      <c r="Q37" s="74"/>
      <c r="R37" s="74"/>
      <c r="S37" s="74"/>
      <c r="T37" s="74"/>
    </row>
    <row r="38" spans="2:20" ht="12" customHeight="1">
      <c r="B38" s="8"/>
      <c r="C38" s="8"/>
      <c r="D38" s="20"/>
      <c r="E38" s="20"/>
      <c r="F38" s="20"/>
      <c r="G38" s="8"/>
      <c r="H38" s="8"/>
      <c r="I38" s="8"/>
      <c r="J38" s="4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2:20" ht="12" customHeight="1">
      <c r="B39" s="8">
        <v>28</v>
      </c>
      <c r="C39" s="8">
        <v>10967</v>
      </c>
      <c r="D39" s="20">
        <v>118994</v>
      </c>
      <c r="E39" s="22">
        <v>145209</v>
      </c>
      <c r="F39" s="20">
        <v>150254</v>
      </c>
      <c r="G39" s="8">
        <v>29</v>
      </c>
      <c r="H39" s="8">
        <v>583</v>
      </c>
      <c r="I39" s="8">
        <v>543</v>
      </c>
      <c r="J39" s="45"/>
      <c r="K39" s="74" t="s">
        <v>205</v>
      </c>
      <c r="L39" s="74"/>
      <c r="M39" s="74"/>
      <c r="N39" s="74"/>
      <c r="O39" s="74"/>
      <c r="P39" s="74"/>
      <c r="Q39" s="74"/>
      <c r="R39" s="74"/>
      <c r="S39" s="74"/>
      <c r="T39" s="74"/>
    </row>
    <row r="40" spans="2:20" ht="12" customHeight="1">
      <c r="B40" s="8"/>
      <c r="C40" s="8"/>
      <c r="D40" s="20"/>
      <c r="E40" s="20"/>
      <c r="F40" s="20"/>
      <c r="G40" s="8"/>
      <c r="H40" s="8"/>
      <c r="I40" s="8"/>
      <c r="J40" s="4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2:20" ht="12" customHeight="1">
      <c r="B41" s="8">
        <v>29</v>
      </c>
      <c r="C41" s="8">
        <v>10330</v>
      </c>
      <c r="D41" s="20">
        <v>153332</v>
      </c>
      <c r="E41" s="22">
        <v>160864</v>
      </c>
      <c r="F41" s="20">
        <v>220703</v>
      </c>
      <c r="G41" s="8">
        <v>29</v>
      </c>
      <c r="H41" s="8">
        <v>811</v>
      </c>
      <c r="I41" s="8">
        <v>720</v>
      </c>
      <c r="J41" s="45"/>
      <c r="K41" s="74" t="s">
        <v>206</v>
      </c>
      <c r="L41" s="74"/>
      <c r="M41" s="74"/>
      <c r="N41" s="74"/>
      <c r="O41" s="74"/>
      <c r="P41" s="74"/>
      <c r="Q41" s="74"/>
      <c r="R41" s="74"/>
      <c r="S41" s="74"/>
      <c r="T41" s="74"/>
    </row>
    <row r="42" spans="2:20" ht="12" customHeight="1">
      <c r="B42" s="8"/>
      <c r="C42" s="8"/>
      <c r="D42" s="20"/>
      <c r="E42" s="20"/>
      <c r="F42" s="20"/>
      <c r="G42" s="8"/>
      <c r="H42" s="8"/>
      <c r="I42" s="8"/>
      <c r="J42" s="4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2:20" ht="12" customHeight="1">
      <c r="B43" s="8">
        <v>8</v>
      </c>
      <c r="C43" s="8">
        <v>1739</v>
      </c>
      <c r="D43" s="20">
        <v>47276</v>
      </c>
      <c r="E43" s="22">
        <v>39182</v>
      </c>
      <c r="F43" s="20">
        <v>56175</v>
      </c>
      <c r="G43" s="8">
        <v>15</v>
      </c>
      <c r="H43" s="8">
        <v>499</v>
      </c>
      <c r="I43" s="8">
        <v>413</v>
      </c>
      <c r="J43" s="45"/>
      <c r="K43" s="74" t="s">
        <v>207</v>
      </c>
      <c r="L43" s="74"/>
      <c r="M43" s="74"/>
      <c r="N43" s="74"/>
      <c r="O43" s="74"/>
      <c r="P43" s="74"/>
      <c r="Q43" s="74"/>
      <c r="R43" s="74"/>
      <c r="S43" s="74"/>
      <c r="T43" s="74"/>
    </row>
    <row r="44" spans="2:20" ht="12" customHeight="1">
      <c r="B44" s="8"/>
      <c r="C44" s="8"/>
      <c r="D44" s="20"/>
      <c r="E44" s="20"/>
      <c r="F44" s="20"/>
      <c r="G44" s="8"/>
      <c r="H44" s="8"/>
      <c r="I44" s="8"/>
      <c r="J44" s="45"/>
      <c r="K44" s="5"/>
      <c r="L44" s="5"/>
      <c r="M44" s="5"/>
      <c r="N44" s="5"/>
      <c r="O44" s="5"/>
      <c r="P44" s="50"/>
      <c r="Q44" s="5"/>
      <c r="R44" s="5"/>
      <c r="S44" s="5"/>
      <c r="T44" s="5"/>
    </row>
    <row r="45" spans="2:20" ht="12" customHeight="1">
      <c r="B45" s="8">
        <v>12</v>
      </c>
      <c r="C45" s="8">
        <v>3614</v>
      </c>
      <c r="D45" s="20">
        <v>68934</v>
      </c>
      <c r="E45" s="22">
        <v>62264</v>
      </c>
      <c r="F45" s="20">
        <v>79837</v>
      </c>
      <c r="G45" s="8">
        <v>11</v>
      </c>
      <c r="H45" s="8">
        <v>331</v>
      </c>
      <c r="I45" s="8">
        <v>260</v>
      </c>
      <c r="J45" s="45"/>
      <c r="K45" s="74" t="s">
        <v>208</v>
      </c>
      <c r="L45" s="74"/>
      <c r="M45" s="74"/>
      <c r="N45" s="74"/>
      <c r="O45" s="74"/>
      <c r="P45" s="74"/>
      <c r="Q45" s="74"/>
      <c r="R45" s="74"/>
      <c r="S45" s="74"/>
      <c r="T45" s="74"/>
    </row>
    <row r="46" spans="2:20" ht="12" customHeight="1">
      <c r="B46" s="8"/>
      <c r="C46" s="8"/>
      <c r="D46" s="20"/>
      <c r="E46" s="20"/>
      <c r="F46" s="20"/>
      <c r="G46" s="8"/>
      <c r="H46" s="8"/>
      <c r="I46" s="8"/>
      <c r="J46" s="4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20" ht="12" customHeight="1">
      <c r="B47" s="8">
        <v>23</v>
      </c>
      <c r="C47" s="8">
        <v>6238</v>
      </c>
      <c r="D47" s="20">
        <v>104620</v>
      </c>
      <c r="E47" s="22">
        <v>107176</v>
      </c>
      <c r="F47" s="20">
        <v>138443</v>
      </c>
      <c r="G47" s="8">
        <v>17</v>
      </c>
      <c r="H47" s="8">
        <v>524</v>
      </c>
      <c r="I47" s="8">
        <v>430</v>
      </c>
      <c r="J47" s="45"/>
      <c r="K47" s="74" t="s">
        <v>209</v>
      </c>
      <c r="L47" s="74"/>
      <c r="M47" s="74"/>
      <c r="N47" s="74"/>
      <c r="O47" s="74"/>
      <c r="P47" s="74"/>
      <c r="Q47" s="74"/>
      <c r="R47" s="74"/>
      <c r="S47" s="74"/>
      <c r="T47" s="74"/>
    </row>
    <row r="48" spans="2:20" ht="12" customHeight="1">
      <c r="B48" s="8"/>
      <c r="C48" s="8"/>
      <c r="D48" s="20"/>
      <c r="E48" s="20"/>
      <c r="F48" s="20"/>
      <c r="G48" s="8"/>
      <c r="H48" s="8"/>
      <c r="I48" s="8"/>
      <c r="J48" s="4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2:20" ht="12" customHeight="1">
      <c r="B49" s="8">
        <v>8</v>
      </c>
      <c r="C49" s="8">
        <v>2700</v>
      </c>
      <c r="D49" s="20">
        <v>60976</v>
      </c>
      <c r="E49" s="22">
        <v>52635</v>
      </c>
      <c r="F49" s="20">
        <v>65705</v>
      </c>
      <c r="G49" s="8">
        <v>17</v>
      </c>
      <c r="H49" s="8">
        <v>404</v>
      </c>
      <c r="I49" s="8">
        <v>302</v>
      </c>
      <c r="J49" s="45"/>
      <c r="K49" s="74" t="s">
        <v>210</v>
      </c>
      <c r="L49" s="74"/>
      <c r="M49" s="74"/>
      <c r="N49" s="74"/>
      <c r="O49" s="74"/>
      <c r="P49" s="74"/>
      <c r="Q49" s="74"/>
      <c r="R49" s="74"/>
      <c r="S49" s="74"/>
      <c r="T49" s="74"/>
    </row>
    <row r="50" spans="2:20" ht="12" customHeight="1">
      <c r="B50" s="8"/>
      <c r="C50" s="8"/>
      <c r="D50" s="20"/>
      <c r="E50" s="20"/>
      <c r="F50" s="20"/>
      <c r="G50" s="8"/>
      <c r="H50" s="8"/>
      <c r="I50" s="8"/>
      <c r="J50" s="4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2:20" ht="12" customHeight="1">
      <c r="B51" s="8">
        <v>12</v>
      </c>
      <c r="C51" s="8">
        <v>4605</v>
      </c>
      <c r="D51" s="20">
        <v>66255</v>
      </c>
      <c r="E51" s="22">
        <v>80478</v>
      </c>
      <c r="F51" s="20">
        <v>73829</v>
      </c>
      <c r="G51" s="8">
        <v>19</v>
      </c>
      <c r="H51" s="8">
        <v>276</v>
      </c>
      <c r="I51" s="8">
        <v>248</v>
      </c>
      <c r="J51" s="45"/>
      <c r="K51" s="74" t="s">
        <v>211</v>
      </c>
      <c r="L51" s="74"/>
      <c r="M51" s="74"/>
      <c r="N51" s="74"/>
      <c r="O51" s="74"/>
      <c r="P51" s="74"/>
      <c r="Q51" s="74"/>
      <c r="R51" s="74"/>
      <c r="S51" s="74"/>
      <c r="T51" s="74"/>
    </row>
    <row r="52" spans="2:20" ht="12" customHeight="1">
      <c r="B52" s="8"/>
      <c r="C52" s="8"/>
      <c r="D52" s="20"/>
      <c r="E52" s="20"/>
      <c r="F52" s="20"/>
      <c r="G52" s="8"/>
      <c r="H52" s="8"/>
      <c r="I52" s="8"/>
      <c r="J52" s="4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2:20" ht="12" customHeight="1">
      <c r="B53" s="8">
        <v>10</v>
      </c>
      <c r="C53" s="8">
        <v>3155</v>
      </c>
      <c r="D53" s="20">
        <v>41959</v>
      </c>
      <c r="E53" s="22">
        <v>44827</v>
      </c>
      <c r="F53" s="20">
        <v>48008</v>
      </c>
      <c r="G53" s="8">
        <v>15</v>
      </c>
      <c r="H53" s="8">
        <v>163</v>
      </c>
      <c r="I53" s="8">
        <v>143</v>
      </c>
      <c r="J53" s="45"/>
      <c r="K53" s="74" t="s">
        <v>212</v>
      </c>
      <c r="L53" s="74"/>
      <c r="M53" s="74"/>
      <c r="N53" s="74"/>
      <c r="O53" s="74"/>
      <c r="P53" s="74"/>
      <c r="Q53" s="74"/>
      <c r="R53" s="74"/>
      <c r="S53" s="74"/>
      <c r="T53" s="74"/>
    </row>
    <row r="54" spans="2:20" ht="12" customHeight="1">
      <c r="B54" s="8"/>
      <c r="C54" s="8"/>
      <c r="D54" s="20"/>
      <c r="E54" s="20"/>
      <c r="F54" s="20"/>
      <c r="G54" s="8"/>
      <c r="H54" s="8"/>
      <c r="I54" s="8"/>
      <c r="J54" s="4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2:20" ht="12" customHeight="1">
      <c r="B55" s="8">
        <v>23</v>
      </c>
      <c r="C55" s="8">
        <v>9130</v>
      </c>
      <c r="D55" s="20">
        <v>100073</v>
      </c>
      <c r="E55" s="22">
        <v>111510</v>
      </c>
      <c r="F55" s="20">
        <v>130223</v>
      </c>
      <c r="G55" s="8">
        <v>39</v>
      </c>
      <c r="H55" s="8">
        <v>383</v>
      </c>
      <c r="I55" s="8">
        <v>340</v>
      </c>
      <c r="J55" s="45"/>
      <c r="K55" s="74" t="s">
        <v>213</v>
      </c>
      <c r="L55" s="74"/>
      <c r="M55" s="74"/>
      <c r="N55" s="74"/>
      <c r="O55" s="74"/>
      <c r="P55" s="74"/>
      <c r="Q55" s="74"/>
      <c r="R55" s="74"/>
      <c r="S55" s="74"/>
      <c r="T55" s="74"/>
    </row>
    <row r="56" spans="2:20" ht="12" customHeight="1">
      <c r="B56" s="8"/>
      <c r="C56" s="8"/>
      <c r="D56" s="20"/>
      <c r="E56" s="20"/>
      <c r="F56" s="20"/>
      <c r="G56" s="8"/>
      <c r="H56" s="8"/>
      <c r="I56" s="8"/>
      <c r="J56" s="4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2:20" ht="12" customHeight="1">
      <c r="B57" s="6">
        <v>35</v>
      </c>
      <c r="C57" s="6">
        <v>14406</v>
      </c>
      <c r="D57" s="19">
        <v>121170</v>
      </c>
      <c r="E57" s="24">
        <v>140859</v>
      </c>
      <c r="F57" s="19">
        <v>172501</v>
      </c>
      <c r="G57" s="6">
        <v>19</v>
      </c>
      <c r="H57" s="6">
        <v>525</v>
      </c>
      <c r="I57" s="6">
        <v>450</v>
      </c>
      <c r="J57" s="45"/>
      <c r="K57" s="75" t="s">
        <v>214</v>
      </c>
      <c r="L57" s="75"/>
      <c r="M57" s="75"/>
      <c r="N57" s="75"/>
      <c r="O57" s="75"/>
      <c r="P57" s="75"/>
      <c r="Q57" s="75"/>
      <c r="R57" s="75"/>
      <c r="S57" s="75"/>
      <c r="T57" s="75"/>
    </row>
    <row r="58" spans="2:20" ht="12" customHeight="1">
      <c r="B58" s="8"/>
      <c r="C58" s="8"/>
      <c r="D58" s="20"/>
      <c r="E58" s="20"/>
      <c r="F58" s="20"/>
      <c r="G58" s="8"/>
      <c r="H58" s="8"/>
      <c r="I58" s="8"/>
      <c r="J58" s="4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2:20" ht="12" customHeight="1">
      <c r="B59" s="8">
        <v>37</v>
      </c>
      <c r="C59" s="8">
        <v>14393</v>
      </c>
      <c r="D59" s="20">
        <v>131181</v>
      </c>
      <c r="E59" s="22">
        <v>149481</v>
      </c>
      <c r="F59" s="20">
        <v>159782</v>
      </c>
      <c r="G59" s="8">
        <v>47</v>
      </c>
      <c r="H59" s="8">
        <v>422</v>
      </c>
      <c r="I59" s="8">
        <v>379</v>
      </c>
      <c r="J59" s="45"/>
      <c r="K59" s="74" t="s">
        <v>215</v>
      </c>
      <c r="L59" s="74"/>
      <c r="M59" s="74"/>
      <c r="N59" s="74"/>
      <c r="O59" s="74"/>
      <c r="P59" s="74"/>
      <c r="Q59" s="74"/>
      <c r="R59" s="74"/>
      <c r="S59" s="74"/>
      <c r="T59" s="74"/>
    </row>
    <row r="60" spans="2:20" ht="12" customHeight="1">
      <c r="B60" s="8"/>
      <c r="C60" s="8"/>
      <c r="D60" s="20"/>
      <c r="E60" s="20"/>
      <c r="F60" s="20"/>
      <c r="G60" s="8"/>
      <c r="H60" s="8"/>
      <c r="I60" s="8"/>
      <c r="J60" s="4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ht="12" customHeight="1">
      <c r="B61" s="8">
        <v>24</v>
      </c>
      <c r="C61" s="8">
        <v>9044</v>
      </c>
      <c r="D61" s="20">
        <v>83922</v>
      </c>
      <c r="E61" s="22">
        <v>99624</v>
      </c>
      <c r="F61" s="20">
        <v>101871</v>
      </c>
      <c r="G61" s="8">
        <v>20</v>
      </c>
      <c r="H61" s="8">
        <v>345</v>
      </c>
      <c r="I61" s="8">
        <v>267</v>
      </c>
      <c r="J61" s="45"/>
      <c r="K61" s="74" t="s">
        <v>216</v>
      </c>
      <c r="L61" s="74"/>
      <c r="M61" s="74"/>
      <c r="N61" s="74"/>
      <c r="O61" s="74"/>
      <c r="P61" s="74"/>
      <c r="Q61" s="74"/>
      <c r="R61" s="74"/>
      <c r="S61" s="74"/>
      <c r="T61" s="74"/>
    </row>
    <row r="62" spans="2:20" ht="12" customHeight="1">
      <c r="B62" s="8"/>
      <c r="C62" s="8"/>
      <c r="D62" s="20"/>
      <c r="E62" s="20"/>
      <c r="F62" s="20"/>
      <c r="G62" s="8"/>
      <c r="H62" s="8"/>
      <c r="I62" s="8"/>
      <c r="J62" s="4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2:20" ht="12" customHeight="1">
      <c r="B63" s="8">
        <v>33</v>
      </c>
      <c r="C63" s="8">
        <v>16446</v>
      </c>
      <c r="D63" s="20">
        <v>116674</v>
      </c>
      <c r="E63" s="22">
        <v>125482</v>
      </c>
      <c r="F63" s="20">
        <v>166436</v>
      </c>
      <c r="G63" s="8">
        <v>22</v>
      </c>
      <c r="H63" s="8">
        <v>396</v>
      </c>
      <c r="I63" s="8">
        <v>359</v>
      </c>
      <c r="J63" s="45"/>
      <c r="K63" s="74" t="s">
        <v>217</v>
      </c>
      <c r="L63" s="74"/>
      <c r="M63" s="74"/>
      <c r="N63" s="74"/>
      <c r="O63" s="74"/>
      <c r="P63" s="74"/>
      <c r="Q63" s="74"/>
      <c r="R63" s="74"/>
      <c r="S63" s="74"/>
      <c r="T63" s="74"/>
    </row>
    <row r="64" spans="10:20" ht="12" customHeight="1">
      <c r="J64" s="4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2:21" ht="12" customHeight="1">
      <c r="B65" s="5"/>
      <c r="C65" s="5"/>
      <c r="D65" s="5"/>
      <c r="E65" s="5"/>
      <c r="F65" s="5"/>
      <c r="G65" s="5"/>
      <c r="H65" s="5"/>
      <c r="I65" s="5"/>
      <c r="J65" s="4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2:21" ht="12" customHeight="1">
      <c r="B66" s="3"/>
      <c r="C66" s="3"/>
      <c r="D66" s="31"/>
      <c r="E66" s="31"/>
      <c r="F66" s="31"/>
      <c r="G66" s="3"/>
      <c r="H66" s="3"/>
      <c r="I66" s="27"/>
      <c r="J66" s="44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0" ht="12" customHeight="1">
      <c r="B67" s="64" t="s">
        <v>188</v>
      </c>
      <c r="C67" s="64"/>
      <c r="D67" s="32" t="s">
        <v>191</v>
      </c>
      <c r="E67" s="32" t="s">
        <v>236</v>
      </c>
      <c r="F67" s="32" t="s">
        <v>191</v>
      </c>
      <c r="G67" s="56" t="s">
        <v>192</v>
      </c>
      <c r="H67" s="64"/>
      <c r="I67" s="56"/>
      <c r="J67" s="45"/>
      <c r="K67" s="54" t="s">
        <v>193</v>
      </c>
      <c r="L67" s="54"/>
      <c r="M67" s="54"/>
      <c r="N67" s="54"/>
      <c r="O67" s="54"/>
      <c r="P67" s="54"/>
      <c r="Q67" s="54"/>
      <c r="R67" s="54"/>
      <c r="S67" s="54"/>
      <c r="T67" s="54"/>
    </row>
    <row r="68" spans="2:20" ht="12" customHeight="1">
      <c r="B68" s="64"/>
      <c r="C68" s="64"/>
      <c r="D68" s="32" t="s">
        <v>189</v>
      </c>
      <c r="E68" s="32" t="s">
        <v>190</v>
      </c>
      <c r="F68" s="32" t="s">
        <v>189</v>
      </c>
      <c r="G68" s="56"/>
      <c r="H68" s="64"/>
      <c r="I68" s="56"/>
      <c r="J68" s="45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2:21" ht="12" customHeight="1">
      <c r="B69" s="1"/>
      <c r="C69" s="1"/>
      <c r="D69" s="36"/>
      <c r="E69" s="36"/>
      <c r="F69" s="36"/>
      <c r="G69" s="1"/>
      <c r="H69" s="1"/>
      <c r="I69" s="1"/>
      <c r="J69" s="4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ht="12" customHeight="1"/>
  </sheetData>
  <sheetProtection/>
  <mergeCells count="35">
    <mergeCell ref="B3:U3"/>
    <mergeCell ref="B6:C6"/>
    <mergeCell ref="B7:C7"/>
    <mergeCell ref="G6:I6"/>
    <mergeCell ref="G7:I7"/>
    <mergeCell ref="H10:H12"/>
    <mergeCell ref="I10:I12"/>
    <mergeCell ref="K9:T9"/>
    <mergeCell ref="K16:T16"/>
    <mergeCell ref="K19:T19"/>
    <mergeCell ref="K21:T21"/>
    <mergeCell ref="K23:T23"/>
    <mergeCell ref="K25:T25"/>
    <mergeCell ref="K27:T27"/>
    <mergeCell ref="K29:T29"/>
    <mergeCell ref="K31:T31"/>
    <mergeCell ref="K33:T33"/>
    <mergeCell ref="K35:T35"/>
    <mergeCell ref="K37:T37"/>
    <mergeCell ref="K39:T39"/>
    <mergeCell ref="K41:T41"/>
    <mergeCell ref="K43:T43"/>
    <mergeCell ref="K45:T45"/>
    <mergeCell ref="K47:T47"/>
    <mergeCell ref="K49:T49"/>
    <mergeCell ref="K51:T51"/>
    <mergeCell ref="B67:C68"/>
    <mergeCell ref="G67:I68"/>
    <mergeCell ref="K67:T68"/>
    <mergeCell ref="K53:T53"/>
    <mergeCell ref="K55:T55"/>
    <mergeCell ref="K57:T57"/>
    <mergeCell ref="K59:T59"/>
    <mergeCell ref="K61:T61"/>
    <mergeCell ref="K63:T63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1">
      <selection activeCell="B3" sqref="B3:S3"/>
    </sheetView>
  </sheetViews>
  <sheetFormatPr defaultColWidth="9.140625" defaultRowHeight="15"/>
  <cols>
    <col min="1" max="13" width="1.57421875" style="0" customWidth="1"/>
    <col min="14" max="19" width="12.57421875" style="0" customWidth="1"/>
    <col min="20" max="20" width="1.57421875" style="0" customWidth="1"/>
  </cols>
  <sheetData>
    <row r="1" ht="10.5" customHeight="1">
      <c r="A1" s="16" t="s">
        <v>218</v>
      </c>
    </row>
    <row r="2" ht="10.5" customHeight="1"/>
    <row r="3" spans="2:19" ht="18" customHeight="1">
      <c r="B3" s="53" t="s">
        <v>219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2:19" ht="12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4:18" ht="13.5" customHeight="1">
      <c r="N5" s="31"/>
      <c r="O5" s="31"/>
      <c r="P5" s="31"/>
      <c r="Q5" s="31"/>
      <c r="R5" s="31"/>
    </row>
    <row r="6" spans="14:19" ht="13.5" customHeight="1">
      <c r="N6" s="61" t="s">
        <v>224</v>
      </c>
      <c r="O6" s="61" t="s">
        <v>223</v>
      </c>
      <c r="P6" s="32" t="s">
        <v>226</v>
      </c>
      <c r="Q6" s="32" t="s">
        <v>227</v>
      </c>
      <c r="R6" s="32" t="s">
        <v>228</v>
      </c>
      <c r="S6" s="18" t="s">
        <v>229</v>
      </c>
    </row>
    <row r="7" spans="14:19" ht="13.5" customHeight="1">
      <c r="N7" s="61"/>
      <c r="O7" s="61"/>
      <c r="P7" s="32" t="s">
        <v>230</v>
      </c>
      <c r="Q7" s="32" t="s">
        <v>230</v>
      </c>
      <c r="R7" s="32" t="s">
        <v>231</v>
      </c>
      <c r="S7" s="18" t="s">
        <v>225</v>
      </c>
    </row>
    <row r="8" spans="14:18" ht="13.5" customHeight="1">
      <c r="N8" s="33"/>
      <c r="O8" s="33"/>
      <c r="P8" s="33"/>
      <c r="Q8" s="33"/>
      <c r="R8" s="33"/>
    </row>
    <row r="9" spans="3:18" ht="13.5" customHeight="1">
      <c r="C9" s="54" t="s">
        <v>187</v>
      </c>
      <c r="D9" s="54"/>
      <c r="E9" s="54"/>
      <c r="F9" s="54"/>
      <c r="G9" s="54"/>
      <c r="H9" s="54"/>
      <c r="I9" s="54"/>
      <c r="J9" s="54"/>
      <c r="K9" s="54"/>
      <c r="L9" s="54"/>
      <c r="N9" s="33"/>
      <c r="O9" s="33"/>
      <c r="P9" s="33"/>
      <c r="Q9" s="33"/>
      <c r="R9" s="33"/>
    </row>
    <row r="10" spans="14:18" ht="13.5" customHeight="1">
      <c r="N10" s="32" t="s">
        <v>221</v>
      </c>
      <c r="O10" s="32" t="s">
        <v>221</v>
      </c>
      <c r="P10" s="32" t="s">
        <v>221</v>
      </c>
      <c r="Q10" s="33"/>
      <c r="R10" s="33"/>
    </row>
    <row r="11" spans="14:19" ht="13.5" customHeight="1">
      <c r="N11" s="34" t="s">
        <v>180</v>
      </c>
      <c r="O11" s="34" t="s">
        <v>222</v>
      </c>
      <c r="P11" s="34" t="s">
        <v>180</v>
      </c>
      <c r="Q11" s="32" t="s">
        <v>220</v>
      </c>
      <c r="R11" s="32" t="s">
        <v>221</v>
      </c>
      <c r="S11" s="18" t="s">
        <v>221</v>
      </c>
    </row>
    <row r="12" spans="14:18" ht="13.5" customHeight="1">
      <c r="N12" s="32" t="s">
        <v>178</v>
      </c>
      <c r="O12" s="32" t="s">
        <v>178</v>
      </c>
      <c r="P12" s="32" t="s">
        <v>178</v>
      </c>
      <c r="Q12" s="33"/>
      <c r="R12" s="33"/>
    </row>
    <row r="13" spans="2:19" ht="13.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6"/>
      <c r="O13" s="36"/>
      <c r="P13" s="36"/>
      <c r="Q13" s="36"/>
      <c r="R13" s="36"/>
      <c r="S13" s="1"/>
    </row>
    <row r="14" spans="13:15" ht="12" customHeight="1">
      <c r="M14" s="27"/>
      <c r="O14" s="4" t="s">
        <v>234</v>
      </c>
    </row>
    <row r="15" ht="12" customHeight="1">
      <c r="M15" s="28"/>
    </row>
    <row r="16" spans="3:19" ht="12" customHeight="1">
      <c r="C16" s="62" t="s">
        <v>194</v>
      </c>
      <c r="D16" s="62"/>
      <c r="E16" s="62"/>
      <c r="F16" s="62"/>
      <c r="G16" s="62"/>
      <c r="H16" s="62"/>
      <c r="I16" s="62"/>
      <c r="J16" s="62"/>
      <c r="K16" s="62"/>
      <c r="L16" s="62"/>
      <c r="M16" s="28"/>
      <c r="N16" s="6">
        <f aca="true" t="shared" si="0" ref="N16:S16">SUM(N19:N63)</f>
        <v>3892</v>
      </c>
      <c r="O16" s="6">
        <f t="shared" si="0"/>
        <v>11841112</v>
      </c>
      <c r="P16" s="6">
        <f t="shared" si="0"/>
        <v>351808</v>
      </c>
      <c r="Q16" s="6">
        <f t="shared" si="0"/>
        <v>90761</v>
      </c>
      <c r="R16" s="6">
        <f t="shared" si="0"/>
        <v>3812</v>
      </c>
      <c r="S16" s="6">
        <f t="shared" si="0"/>
        <v>34106</v>
      </c>
    </row>
    <row r="17" ht="12" customHeight="1">
      <c r="M17" s="28"/>
    </row>
    <row r="18" ht="12" customHeight="1">
      <c r="M18" s="28"/>
    </row>
    <row r="19" spans="3:19" ht="12" customHeight="1">
      <c r="C19" s="63" t="s">
        <v>195</v>
      </c>
      <c r="D19" s="63"/>
      <c r="E19" s="63"/>
      <c r="F19" s="63"/>
      <c r="G19" s="63"/>
      <c r="H19" s="63"/>
      <c r="I19" s="63"/>
      <c r="J19" s="63"/>
      <c r="K19" s="63"/>
      <c r="L19" s="63"/>
      <c r="M19" s="28"/>
      <c r="N19" s="8">
        <v>22</v>
      </c>
      <c r="O19" s="8">
        <v>175236</v>
      </c>
      <c r="P19" s="8">
        <v>1483</v>
      </c>
      <c r="Q19" s="8">
        <v>861</v>
      </c>
      <c r="R19" s="8">
        <v>113</v>
      </c>
      <c r="S19" s="8">
        <v>931</v>
      </c>
    </row>
    <row r="20" ht="12" customHeight="1">
      <c r="M20" s="28"/>
    </row>
    <row r="21" spans="3:19" ht="12" customHeight="1">
      <c r="C21" s="63" t="s">
        <v>196</v>
      </c>
      <c r="D21" s="63"/>
      <c r="E21" s="63"/>
      <c r="F21" s="63"/>
      <c r="G21" s="63"/>
      <c r="H21" s="63"/>
      <c r="I21" s="63"/>
      <c r="J21" s="63"/>
      <c r="K21" s="63"/>
      <c r="L21" s="63"/>
      <c r="M21" s="28"/>
      <c r="N21" s="8">
        <v>53</v>
      </c>
      <c r="O21" s="8">
        <v>194329</v>
      </c>
      <c r="P21" s="8">
        <v>8642</v>
      </c>
      <c r="Q21" s="8">
        <v>4041</v>
      </c>
      <c r="R21" s="8">
        <v>101</v>
      </c>
      <c r="S21" s="8">
        <v>976</v>
      </c>
    </row>
    <row r="22" ht="12" customHeight="1">
      <c r="M22" s="28"/>
    </row>
    <row r="23" spans="3:19" ht="12" customHeight="1">
      <c r="C23" s="63" t="s">
        <v>197</v>
      </c>
      <c r="D23" s="63"/>
      <c r="E23" s="63"/>
      <c r="F23" s="63"/>
      <c r="G23" s="63"/>
      <c r="H23" s="63"/>
      <c r="I23" s="63"/>
      <c r="J23" s="63"/>
      <c r="K23" s="63"/>
      <c r="L23" s="63"/>
      <c r="M23" s="28"/>
      <c r="N23" s="8">
        <v>46</v>
      </c>
      <c r="O23" s="8">
        <v>304766</v>
      </c>
      <c r="P23" s="8">
        <v>11302</v>
      </c>
      <c r="Q23" s="8">
        <v>2091</v>
      </c>
      <c r="R23" s="8">
        <v>212</v>
      </c>
      <c r="S23" s="8">
        <v>2248</v>
      </c>
    </row>
    <row r="24" ht="12" customHeight="1">
      <c r="M24" s="28"/>
    </row>
    <row r="25" spans="3:19" ht="12" customHeight="1">
      <c r="C25" s="63" t="s">
        <v>198</v>
      </c>
      <c r="D25" s="63"/>
      <c r="E25" s="63"/>
      <c r="F25" s="63"/>
      <c r="G25" s="63"/>
      <c r="H25" s="63"/>
      <c r="I25" s="63"/>
      <c r="J25" s="63"/>
      <c r="K25" s="63"/>
      <c r="L25" s="63"/>
      <c r="M25" s="28"/>
      <c r="N25" s="8">
        <v>177</v>
      </c>
      <c r="O25" s="8">
        <v>354363</v>
      </c>
      <c r="P25" s="8">
        <v>10431</v>
      </c>
      <c r="Q25" s="8">
        <v>3401</v>
      </c>
      <c r="R25" s="8">
        <v>218</v>
      </c>
      <c r="S25" s="8">
        <v>1921</v>
      </c>
    </row>
    <row r="26" ht="12" customHeight="1">
      <c r="M26" s="28"/>
    </row>
    <row r="27" spans="3:19" ht="12" customHeight="1">
      <c r="C27" s="63" t="s">
        <v>199</v>
      </c>
      <c r="D27" s="63"/>
      <c r="E27" s="63"/>
      <c r="F27" s="63"/>
      <c r="G27" s="63"/>
      <c r="H27" s="63"/>
      <c r="I27" s="63"/>
      <c r="J27" s="63"/>
      <c r="K27" s="63"/>
      <c r="L27" s="63"/>
      <c r="M27" s="28"/>
      <c r="N27" s="8">
        <v>42</v>
      </c>
      <c r="O27" s="8">
        <v>207465</v>
      </c>
      <c r="P27" s="8">
        <v>2492</v>
      </c>
      <c r="Q27" s="8">
        <v>1806</v>
      </c>
      <c r="R27" s="8">
        <v>66</v>
      </c>
      <c r="S27" s="8">
        <v>765</v>
      </c>
    </row>
    <row r="28" ht="12" customHeight="1">
      <c r="M28" s="28"/>
    </row>
    <row r="29" spans="3:19" ht="12" customHeight="1">
      <c r="C29" s="63" t="s">
        <v>200</v>
      </c>
      <c r="D29" s="63"/>
      <c r="E29" s="63"/>
      <c r="F29" s="63"/>
      <c r="G29" s="63"/>
      <c r="H29" s="63"/>
      <c r="I29" s="63"/>
      <c r="J29" s="63"/>
      <c r="K29" s="63"/>
      <c r="L29" s="63"/>
      <c r="M29" s="28"/>
      <c r="N29" s="8">
        <v>49</v>
      </c>
      <c r="O29" s="8">
        <v>258678</v>
      </c>
      <c r="P29" s="8">
        <v>2087</v>
      </c>
      <c r="Q29" s="8">
        <v>2816</v>
      </c>
      <c r="R29" s="8">
        <v>138</v>
      </c>
      <c r="S29" s="8">
        <v>977</v>
      </c>
    </row>
    <row r="30" ht="12" customHeight="1">
      <c r="M30" s="28"/>
    </row>
    <row r="31" spans="3:19" ht="12" customHeight="1">
      <c r="C31" s="63" t="s">
        <v>201</v>
      </c>
      <c r="D31" s="63"/>
      <c r="E31" s="63"/>
      <c r="F31" s="63"/>
      <c r="G31" s="63"/>
      <c r="H31" s="63"/>
      <c r="I31" s="63"/>
      <c r="J31" s="63"/>
      <c r="K31" s="63"/>
      <c r="L31" s="63"/>
      <c r="M31" s="28"/>
      <c r="N31" s="8">
        <v>139</v>
      </c>
      <c r="O31" s="8">
        <v>295026</v>
      </c>
      <c r="P31" s="8">
        <v>11935</v>
      </c>
      <c r="Q31" s="8">
        <v>2665</v>
      </c>
      <c r="R31" s="8">
        <v>115</v>
      </c>
      <c r="S31" s="8">
        <v>982</v>
      </c>
    </row>
    <row r="32" ht="12" customHeight="1">
      <c r="M32" s="28"/>
    </row>
    <row r="33" spans="3:19" ht="12" customHeight="1">
      <c r="C33" s="63" t="s">
        <v>202</v>
      </c>
      <c r="D33" s="63"/>
      <c r="E33" s="63"/>
      <c r="F33" s="63"/>
      <c r="G33" s="63"/>
      <c r="H33" s="63"/>
      <c r="I33" s="63"/>
      <c r="J33" s="63"/>
      <c r="K33" s="63"/>
      <c r="L33" s="63"/>
      <c r="M33" s="28"/>
      <c r="N33" s="8">
        <v>164</v>
      </c>
      <c r="O33" s="8">
        <v>390808</v>
      </c>
      <c r="P33" s="8">
        <v>45760</v>
      </c>
      <c r="Q33" s="8">
        <v>4564</v>
      </c>
      <c r="R33" s="8">
        <v>194</v>
      </c>
      <c r="S33" s="8">
        <v>1230</v>
      </c>
    </row>
    <row r="34" ht="12" customHeight="1">
      <c r="M34" s="28"/>
    </row>
    <row r="35" spans="3:19" ht="12" customHeight="1">
      <c r="C35" s="63" t="s">
        <v>203</v>
      </c>
      <c r="D35" s="63"/>
      <c r="E35" s="63"/>
      <c r="F35" s="63"/>
      <c r="G35" s="63"/>
      <c r="H35" s="63"/>
      <c r="I35" s="63"/>
      <c r="J35" s="63"/>
      <c r="K35" s="63"/>
      <c r="L35" s="63"/>
      <c r="M35" s="28"/>
      <c r="N35" s="8">
        <v>142</v>
      </c>
      <c r="O35" s="8">
        <v>380713</v>
      </c>
      <c r="P35" s="8">
        <v>10570</v>
      </c>
      <c r="Q35" s="8">
        <v>4067</v>
      </c>
      <c r="R35" s="8">
        <v>119</v>
      </c>
      <c r="S35" s="8">
        <v>1179</v>
      </c>
    </row>
    <row r="36" ht="12" customHeight="1">
      <c r="M36" s="28"/>
    </row>
    <row r="37" spans="3:19" ht="12" customHeight="1">
      <c r="C37" s="63" t="s">
        <v>204</v>
      </c>
      <c r="D37" s="63"/>
      <c r="E37" s="63"/>
      <c r="F37" s="63"/>
      <c r="G37" s="63"/>
      <c r="H37" s="63"/>
      <c r="I37" s="63"/>
      <c r="J37" s="63"/>
      <c r="K37" s="63"/>
      <c r="L37" s="63"/>
      <c r="M37" s="28"/>
      <c r="N37" s="8">
        <v>78</v>
      </c>
      <c r="O37" s="8">
        <v>355270</v>
      </c>
      <c r="P37" s="8">
        <v>2804</v>
      </c>
      <c r="Q37" s="8">
        <v>3421</v>
      </c>
      <c r="R37" s="8">
        <v>94</v>
      </c>
      <c r="S37" s="8">
        <v>875</v>
      </c>
    </row>
    <row r="38" ht="12" customHeight="1">
      <c r="M38" s="28"/>
    </row>
    <row r="39" spans="3:19" ht="12" customHeight="1">
      <c r="C39" s="63" t="s">
        <v>205</v>
      </c>
      <c r="D39" s="63"/>
      <c r="E39" s="63"/>
      <c r="F39" s="63"/>
      <c r="G39" s="63"/>
      <c r="H39" s="63"/>
      <c r="I39" s="63"/>
      <c r="J39" s="63"/>
      <c r="K39" s="63"/>
      <c r="L39" s="63"/>
      <c r="M39" s="28"/>
      <c r="N39" s="8">
        <v>490</v>
      </c>
      <c r="O39" s="8">
        <v>850813</v>
      </c>
      <c r="P39" s="8">
        <v>15037</v>
      </c>
      <c r="Q39" s="8">
        <v>7182</v>
      </c>
      <c r="R39" s="8">
        <v>269</v>
      </c>
      <c r="S39" s="8">
        <v>2275</v>
      </c>
    </row>
    <row r="40" ht="12" customHeight="1">
      <c r="M40" s="28"/>
    </row>
    <row r="41" spans="3:19" ht="12" customHeight="1">
      <c r="C41" s="63" t="s">
        <v>206</v>
      </c>
      <c r="D41" s="63"/>
      <c r="E41" s="63"/>
      <c r="F41" s="63"/>
      <c r="G41" s="63"/>
      <c r="H41" s="63"/>
      <c r="I41" s="63"/>
      <c r="J41" s="63"/>
      <c r="K41" s="63"/>
      <c r="L41" s="63"/>
      <c r="M41" s="28"/>
      <c r="N41" s="8">
        <v>378</v>
      </c>
      <c r="O41" s="8">
        <v>1180860</v>
      </c>
      <c r="P41" s="8">
        <v>20072</v>
      </c>
      <c r="Q41" s="8">
        <v>9747</v>
      </c>
      <c r="R41" s="8">
        <v>205</v>
      </c>
      <c r="S41" s="8">
        <v>3040</v>
      </c>
    </row>
    <row r="42" ht="12" customHeight="1">
      <c r="M42" s="28"/>
    </row>
    <row r="43" spans="3:19" ht="12" customHeight="1">
      <c r="C43" s="63" t="s">
        <v>207</v>
      </c>
      <c r="D43" s="63"/>
      <c r="E43" s="63"/>
      <c r="F43" s="63"/>
      <c r="G43" s="63"/>
      <c r="H43" s="63"/>
      <c r="I43" s="63"/>
      <c r="J43" s="63"/>
      <c r="K43" s="63"/>
      <c r="L43" s="63"/>
      <c r="M43" s="28"/>
      <c r="N43" s="8">
        <v>116</v>
      </c>
      <c r="O43" s="8">
        <v>272935</v>
      </c>
      <c r="P43" s="8">
        <v>3886</v>
      </c>
      <c r="Q43" s="8">
        <v>2527</v>
      </c>
      <c r="R43" s="8">
        <v>139</v>
      </c>
      <c r="S43" s="8">
        <v>1528</v>
      </c>
    </row>
    <row r="44" ht="12" customHeight="1">
      <c r="M44" s="28"/>
    </row>
    <row r="45" spans="3:19" ht="12" customHeight="1">
      <c r="C45" s="63" t="s">
        <v>208</v>
      </c>
      <c r="D45" s="63"/>
      <c r="E45" s="63"/>
      <c r="F45" s="63"/>
      <c r="G45" s="63"/>
      <c r="H45" s="63"/>
      <c r="I45" s="63"/>
      <c r="J45" s="63"/>
      <c r="K45" s="63"/>
      <c r="L45" s="63"/>
      <c r="M45" s="28"/>
      <c r="N45" s="8">
        <v>159</v>
      </c>
      <c r="O45" s="8">
        <v>364875</v>
      </c>
      <c r="P45" s="8">
        <v>5658</v>
      </c>
      <c r="Q45" s="8">
        <v>4207</v>
      </c>
      <c r="R45" s="8">
        <v>119</v>
      </c>
      <c r="S45" s="8">
        <v>824</v>
      </c>
    </row>
    <row r="46" ht="12" customHeight="1">
      <c r="M46" s="28"/>
    </row>
    <row r="47" spans="3:19" ht="12" customHeight="1">
      <c r="C47" s="63" t="s">
        <v>209</v>
      </c>
      <c r="D47" s="63"/>
      <c r="E47" s="63"/>
      <c r="F47" s="63"/>
      <c r="G47" s="63"/>
      <c r="H47" s="63"/>
      <c r="I47" s="63"/>
      <c r="J47" s="63"/>
      <c r="K47" s="63"/>
      <c r="L47" s="63"/>
      <c r="M47" s="28"/>
      <c r="N47" s="8">
        <v>259</v>
      </c>
      <c r="O47" s="8">
        <v>686660</v>
      </c>
      <c r="P47" s="8">
        <v>6923</v>
      </c>
      <c r="Q47" s="8">
        <v>4321</v>
      </c>
      <c r="R47" s="8">
        <v>152</v>
      </c>
      <c r="S47" s="8">
        <v>2025</v>
      </c>
    </row>
    <row r="48" ht="12" customHeight="1">
      <c r="M48" s="28"/>
    </row>
    <row r="49" spans="3:19" ht="12" customHeight="1">
      <c r="C49" s="63" t="s">
        <v>210</v>
      </c>
      <c r="D49" s="63"/>
      <c r="E49" s="63"/>
      <c r="F49" s="63"/>
      <c r="G49" s="63"/>
      <c r="H49" s="63"/>
      <c r="I49" s="63"/>
      <c r="J49" s="63"/>
      <c r="K49" s="63"/>
      <c r="L49" s="63"/>
      <c r="M49" s="28"/>
      <c r="N49" s="8">
        <v>62</v>
      </c>
      <c r="O49" s="8">
        <v>309549</v>
      </c>
      <c r="P49" s="8">
        <v>3895</v>
      </c>
      <c r="Q49" s="8">
        <v>3030</v>
      </c>
      <c r="R49" s="8">
        <v>118</v>
      </c>
      <c r="S49" s="8">
        <v>876</v>
      </c>
    </row>
    <row r="50" ht="12" customHeight="1">
      <c r="M50" s="28"/>
    </row>
    <row r="51" spans="3:19" ht="12" customHeight="1">
      <c r="C51" s="63" t="s">
        <v>211</v>
      </c>
      <c r="D51" s="63"/>
      <c r="E51" s="63"/>
      <c r="F51" s="63"/>
      <c r="G51" s="63"/>
      <c r="H51" s="63"/>
      <c r="I51" s="63"/>
      <c r="J51" s="63"/>
      <c r="K51" s="63"/>
      <c r="L51" s="63"/>
      <c r="M51" s="28"/>
      <c r="N51" s="8">
        <v>83</v>
      </c>
      <c r="O51" s="8">
        <v>372048</v>
      </c>
      <c r="P51" s="8">
        <v>29512</v>
      </c>
      <c r="Q51" s="8">
        <v>3209</v>
      </c>
      <c r="R51" s="8">
        <v>142</v>
      </c>
      <c r="S51" s="8">
        <v>836</v>
      </c>
    </row>
    <row r="52" ht="12" customHeight="1">
      <c r="M52" s="28"/>
    </row>
    <row r="53" spans="3:19" ht="12" customHeight="1">
      <c r="C53" s="63" t="s">
        <v>212</v>
      </c>
      <c r="D53" s="63"/>
      <c r="E53" s="63"/>
      <c r="F53" s="63"/>
      <c r="G53" s="63"/>
      <c r="H53" s="63"/>
      <c r="I53" s="63"/>
      <c r="J53" s="63"/>
      <c r="K53" s="63"/>
      <c r="L53" s="63"/>
      <c r="M53" s="28"/>
      <c r="N53" s="8">
        <v>32</v>
      </c>
      <c r="O53" s="8">
        <v>215348</v>
      </c>
      <c r="P53" s="8">
        <v>6759</v>
      </c>
      <c r="Q53" s="8">
        <v>1934</v>
      </c>
      <c r="R53" s="8">
        <v>79</v>
      </c>
      <c r="S53" s="8">
        <v>502</v>
      </c>
    </row>
    <row r="54" ht="12" customHeight="1">
      <c r="M54" s="28"/>
    </row>
    <row r="55" spans="3:19" ht="12" customHeight="1">
      <c r="C55" s="63" t="s">
        <v>213</v>
      </c>
      <c r="D55" s="63"/>
      <c r="E55" s="63"/>
      <c r="F55" s="63"/>
      <c r="G55" s="63"/>
      <c r="H55" s="63"/>
      <c r="I55" s="63"/>
      <c r="J55" s="63"/>
      <c r="K55" s="63"/>
      <c r="L55" s="63"/>
      <c r="M55" s="28"/>
      <c r="N55" s="8">
        <v>336</v>
      </c>
      <c r="O55" s="8">
        <v>739744</v>
      </c>
      <c r="P55" s="8">
        <v>27645</v>
      </c>
      <c r="Q55" s="8">
        <v>5176</v>
      </c>
      <c r="R55" s="8">
        <v>208</v>
      </c>
      <c r="S55" s="8">
        <v>1761</v>
      </c>
    </row>
    <row r="56" ht="12" customHeight="1">
      <c r="M56" s="28"/>
    </row>
    <row r="57" spans="3:19" ht="12" customHeight="1">
      <c r="C57" s="62" t="s">
        <v>214</v>
      </c>
      <c r="D57" s="62"/>
      <c r="E57" s="62"/>
      <c r="F57" s="62"/>
      <c r="G57" s="62"/>
      <c r="H57" s="62"/>
      <c r="I57" s="62"/>
      <c r="J57" s="62"/>
      <c r="K57" s="62"/>
      <c r="L57" s="62"/>
      <c r="M57" s="28"/>
      <c r="N57" s="6">
        <v>409</v>
      </c>
      <c r="O57" s="6">
        <v>1124206</v>
      </c>
      <c r="P57" s="6">
        <v>24373</v>
      </c>
      <c r="Q57" s="6">
        <v>6090</v>
      </c>
      <c r="R57" s="6">
        <v>212</v>
      </c>
      <c r="S57" s="6">
        <v>2162</v>
      </c>
    </row>
    <row r="58" ht="12" customHeight="1">
      <c r="M58" s="28"/>
    </row>
    <row r="59" spans="3:19" ht="12" customHeight="1">
      <c r="C59" s="63" t="s">
        <v>215</v>
      </c>
      <c r="D59" s="63"/>
      <c r="E59" s="63"/>
      <c r="F59" s="63"/>
      <c r="G59" s="63"/>
      <c r="H59" s="63"/>
      <c r="I59" s="63"/>
      <c r="J59" s="63"/>
      <c r="K59" s="63"/>
      <c r="L59" s="63"/>
      <c r="M59" s="28"/>
      <c r="N59" s="8">
        <v>327</v>
      </c>
      <c r="O59" s="8">
        <v>1035486</v>
      </c>
      <c r="P59" s="8">
        <v>50877</v>
      </c>
      <c r="Q59" s="8">
        <v>6079</v>
      </c>
      <c r="R59" s="8">
        <v>329</v>
      </c>
      <c r="S59" s="8">
        <v>2473</v>
      </c>
    </row>
    <row r="60" ht="12" customHeight="1">
      <c r="M60" s="28"/>
    </row>
    <row r="61" spans="3:19" ht="12" customHeight="1">
      <c r="C61" s="63" t="s">
        <v>216</v>
      </c>
      <c r="D61" s="63"/>
      <c r="E61" s="63"/>
      <c r="F61" s="63"/>
      <c r="G61" s="63"/>
      <c r="H61" s="63"/>
      <c r="I61" s="63"/>
      <c r="J61" s="63"/>
      <c r="K61" s="63"/>
      <c r="L61" s="63"/>
      <c r="M61" s="28"/>
      <c r="N61" s="8">
        <v>140</v>
      </c>
      <c r="O61" s="8">
        <v>697981</v>
      </c>
      <c r="P61" s="8">
        <v>21252</v>
      </c>
      <c r="Q61" s="8">
        <v>3288</v>
      </c>
      <c r="R61" s="8">
        <v>186</v>
      </c>
      <c r="S61" s="8">
        <v>1752</v>
      </c>
    </row>
    <row r="62" ht="12" customHeight="1">
      <c r="M62" s="28"/>
    </row>
    <row r="63" spans="3:19" ht="12" customHeight="1">
      <c r="C63" s="63" t="s">
        <v>217</v>
      </c>
      <c r="D63" s="63"/>
      <c r="E63" s="63"/>
      <c r="F63" s="63"/>
      <c r="G63" s="63"/>
      <c r="H63" s="63"/>
      <c r="I63" s="63"/>
      <c r="J63" s="63"/>
      <c r="K63" s="63"/>
      <c r="L63" s="63"/>
      <c r="M63" s="28"/>
      <c r="N63" s="8">
        <v>189</v>
      </c>
      <c r="O63" s="8">
        <v>1073953</v>
      </c>
      <c r="P63" s="8">
        <v>28413</v>
      </c>
      <c r="Q63" s="8">
        <v>4238</v>
      </c>
      <c r="R63" s="8">
        <v>284</v>
      </c>
      <c r="S63" s="8">
        <v>1968</v>
      </c>
    </row>
    <row r="64" ht="12" customHeight="1">
      <c r="M64" s="28"/>
    </row>
    <row r="65" spans="2:19" ht="12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9"/>
      <c r="N65" s="1"/>
      <c r="O65" s="1"/>
      <c r="P65" s="1"/>
      <c r="Q65" s="1"/>
      <c r="R65" s="1"/>
      <c r="S65" s="1"/>
    </row>
    <row r="66" spans="13:19" ht="12" customHeight="1">
      <c r="M66" s="28"/>
      <c r="Q66" s="5"/>
      <c r="R66" s="33"/>
      <c r="S66" s="5"/>
    </row>
    <row r="67" spans="3:19" ht="12" customHeight="1">
      <c r="C67" s="54" t="s">
        <v>193</v>
      </c>
      <c r="D67" s="54"/>
      <c r="E67" s="54"/>
      <c r="F67" s="54"/>
      <c r="G67" s="54"/>
      <c r="H67" s="54"/>
      <c r="I67" s="54"/>
      <c r="J67" s="54"/>
      <c r="K67" s="54"/>
      <c r="L67" s="54"/>
      <c r="M67" s="28"/>
      <c r="N67" s="56" t="s">
        <v>192</v>
      </c>
      <c r="O67" s="64"/>
      <c r="P67" s="64"/>
      <c r="Q67" s="56"/>
      <c r="R67" s="61" t="s">
        <v>233</v>
      </c>
      <c r="S67" s="78" t="s">
        <v>232</v>
      </c>
    </row>
    <row r="68" spans="3:19" ht="12" customHeight="1"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28"/>
      <c r="N68" s="56"/>
      <c r="O68" s="64"/>
      <c r="P68" s="64"/>
      <c r="Q68" s="56"/>
      <c r="R68" s="61"/>
      <c r="S68" s="78"/>
    </row>
    <row r="69" spans="2:19" ht="12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9"/>
      <c r="N69" s="1"/>
      <c r="O69" s="1"/>
      <c r="P69" s="1"/>
      <c r="Q69" s="1"/>
      <c r="R69" s="36"/>
      <c r="S69" s="1"/>
    </row>
    <row r="70" ht="12" customHeight="1"/>
  </sheetData>
  <sheetProtection/>
  <mergeCells count="32">
    <mergeCell ref="B3:S3"/>
    <mergeCell ref="C9:L9"/>
    <mergeCell ref="N6:N7"/>
    <mergeCell ref="O6:O7"/>
    <mergeCell ref="C16:L16"/>
    <mergeCell ref="C19:L19"/>
    <mergeCell ref="C21:L21"/>
    <mergeCell ref="C23:L23"/>
    <mergeCell ref="C25:L25"/>
    <mergeCell ref="C27:L27"/>
    <mergeCell ref="C29:L29"/>
    <mergeCell ref="C31:L31"/>
    <mergeCell ref="C33:L33"/>
    <mergeCell ref="C35:L35"/>
    <mergeCell ref="C37:L37"/>
    <mergeCell ref="C39:L39"/>
    <mergeCell ref="C41:L41"/>
    <mergeCell ref="C43:L43"/>
    <mergeCell ref="C45:L45"/>
    <mergeCell ref="C47:L47"/>
    <mergeCell ref="C49:L49"/>
    <mergeCell ref="C51:L51"/>
    <mergeCell ref="C53:L53"/>
    <mergeCell ref="C55:L55"/>
    <mergeCell ref="R67:R68"/>
    <mergeCell ref="S67:S68"/>
    <mergeCell ref="C57:L57"/>
    <mergeCell ref="C59:L59"/>
    <mergeCell ref="C61:L61"/>
    <mergeCell ref="C63:L63"/>
    <mergeCell ref="C67:L68"/>
    <mergeCell ref="N67:Q68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2013-07-05T01:53:07Z</dcterms:modified>
  <cp:category/>
  <cp:version/>
  <cp:contentType/>
  <cp:contentStatus/>
</cp:coreProperties>
</file>