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670" windowHeight="15480" activeTab="0"/>
  </bookViews>
  <sheets>
    <sheet name="311-312付表" sheetId="1" r:id="rId1"/>
    <sheet name="313" sheetId="2" r:id="rId2"/>
    <sheet name="314" sheetId="3" r:id="rId3"/>
    <sheet name="315" sheetId="4" r:id="rId4"/>
    <sheet name="316" sheetId="5" r:id="rId5"/>
    <sheet name="317" sheetId="6" r:id="rId6"/>
    <sheet name="318" sheetId="7" r:id="rId7"/>
  </sheets>
  <definedNames/>
  <calcPr fullCalcOnLoad="1"/>
</workbook>
</file>

<file path=xl/sharedStrings.xml><?xml version="1.0" encoding="utf-8"?>
<sst xmlns="http://schemas.openxmlformats.org/spreadsheetml/2006/main" count="360" uniqueCount="180">
  <si>
    <t>特　　　別　　　区　　　勢　　　一　　　覧</t>
  </si>
  <si>
    <t>面積</t>
  </si>
  <si>
    <t>住民基本台帳</t>
  </si>
  <si>
    <t>住民基本台帳による人口</t>
  </si>
  <si>
    <t>外　国　人</t>
  </si>
  <si>
    <t>による世帯数</t>
  </si>
  <si>
    <t>平成１５年８月１日現在</t>
  </si>
  <si>
    <t>登録人口</t>
  </si>
  <si>
    <t>区名</t>
  </si>
  <si>
    <t>平成13年</t>
  </si>
  <si>
    <t>平成15年</t>
  </si>
  <si>
    <t>10月１日</t>
  </si>
  <si>
    <t>８月１日</t>
  </si>
  <si>
    <t>総数</t>
  </si>
  <si>
    <t>男</t>
  </si>
  <si>
    <t>女</t>
  </si>
  <si>
    <t>現　　　 在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</si>
  <si>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</si>
  <si>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</si>
  <si>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</si>
  <si>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</si>
  <si>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</si>
  <si>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</si>
  <si>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</si>
  <si>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</si>
  <si>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</si>
  <si>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</si>
  <si>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</si>
  <si>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</si>
  <si>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</si>
  <si>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</si>
  <si>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</si>
  <si>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</si>
  <si>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</si>
  <si>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</si>
  <si>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</si>
  <si>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</si>
  <si>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</si>
  <si>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</si>
  <si>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</si>
  <si>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資料</t>
  </si>
  <si>
    <t>「住民基本台帳による世帯と人口」</t>
  </si>
  <si>
    <t>注：総数には境界未定の地域の数値を含む。</t>
  </si>
  <si>
    <t>国 勢 調 査 に よ る 人 口</t>
  </si>
  <si>
    <t>平成１２年１０月１日現在</t>
  </si>
  <si>
    <t>(卸・小売業)</t>
  </si>
  <si>
    <t>「事業所・企業統計調査報告」</t>
  </si>
  <si>
    <t>「商業統計調査報告」</t>
  </si>
  <si>
    <t>工　場　数</t>
  </si>
  <si>
    <t>製　造　品</t>
  </si>
  <si>
    <t>金融機関</t>
  </si>
  <si>
    <t>平成15年度</t>
  </si>
  <si>
    <t>平成14年度普通会計</t>
  </si>
  <si>
    <t>出荷額等</t>
  </si>
  <si>
    <t>本支店数</t>
  </si>
  <si>
    <t>普通会計</t>
  </si>
  <si>
    <t>歳入歳出決算額</t>
  </si>
  <si>
    <t>予　算　額</t>
  </si>
  <si>
    <t>(当　　　初)</t>
  </si>
  <si>
    <t>平成12年</t>
  </si>
  <si>
    <t>平成14年</t>
  </si>
  <si>
    <t>12月31日</t>
  </si>
  <si>
    <t>３月31日</t>
  </si>
  <si>
    <t>歳入</t>
  </si>
  <si>
    <t>歳出</t>
  </si>
  <si>
    <t>特別区税</t>
  </si>
  <si>
    <t>区議会議員数</t>
  </si>
  <si>
    <t>選挙人名簿</t>
  </si>
  <si>
    <t>職員数</t>
  </si>
  <si>
    <t>収　入　額</t>
  </si>
  <si>
    <t>登録者数</t>
  </si>
  <si>
    <t>平成15年５月１日現在</t>
  </si>
  <si>
    <t>平成14年度</t>
  </si>
  <si>
    <t>平成15年７月１日現在</t>
  </si>
  <si>
    <t>４月１日</t>
  </si>
  <si>
    <t>小学校数</t>
  </si>
  <si>
    <t>児童数</t>
  </si>
  <si>
    <t>現　　　在</t>
  </si>
  <si>
    <t>区立中学校数および生徒数</t>
  </si>
  <si>
    <t>国民健康保険</t>
  </si>
  <si>
    <t>介護保険</t>
  </si>
  <si>
    <t>国民年金</t>
  </si>
  <si>
    <t>医療施設数</t>
  </si>
  <si>
    <t>加入世帯数</t>
  </si>
  <si>
    <t>第 １ 号</t>
  </si>
  <si>
    <t>(拠出年金)</t>
  </si>
  <si>
    <t>平成13年10月１日現在</t>
  </si>
  <si>
    <t>被保険者数</t>
  </si>
  <si>
    <t>加入者数</t>
  </si>
  <si>
    <t>平成15年</t>
  </si>
  <si>
    <t>病　院</t>
  </si>
  <si>
    <t>一　般
診療所</t>
  </si>
  <si>
    <t>歯　科
診療所</t>
  </si>
  <si>
    <t>学校数</t>
  </si>
  <si>
    <t>生徒数</t>
  </si>
  <si>
    <t>現　　　在</t>
  </si>
  <si>
    <t>保健福祉部
介護保険課</t>
  </si>
  <si>
    <t>「東京都統計年鑑」</t>
  </si>
  <si>
    <t>平成14年</t>
  </si>
  <si>
    <t>３月31日</t>
  </si>
  <si>
    <t>４月１日</t>
  </si>
  <si>
    <t>平成13年</t>
  </si>
  <si>
    <r>
      <t>「東 京 都</t>
    </r>
    <r>
      <rPr>
        <sz val="9"/>
        <color indexed="9"/>
        <rFont val="ＭＳ 明朝"/>
        <family val="1"/>
      </rPr>
      <t>あ</t>
    </r>
    <r>
      <rPr>
        <sz val="9"/>
        <rFont val="ＭＳ 明朝"/>
        <family val="1"/>
      </rPr>
      <t xml:space="preserve">
</t>
    </r>
    <r>
      <rPr>
        <sz val="9"/>
        <color indexed="9"/>
        <rFont val="ＭＳ 明朝"/>
        <family val="1"/>
      </rPr>
      <t>あ</t>
    </r>
    <r>
      <rPr>
        <sz val="9"/>
        <rFont val="ＭＳ 明朝"/>
        <family val="1"/>
      </rPr>
      <t>統計年鑑」</t>
    </r>
  </si>
  <si>
    <t>「国勢調査報告」</t>
  </si>
  <si>
    <r>
      <t>「東 京 都</t>
    </r>
    <r>
      <rPr>
        <sz val="9"/>
        <color indexed="9"/>
        <rFont val="ＭＳ 明朝"/>
        <family val="1"/>
      </rPr>
      <t>あ</t>
    </r>
    <r>
      <rPr>
        <sz val="9"/>
        <rFont val="ＭＳ 明朝"/>
        <family val="1"/>
      </rPr>
      <t xml:space="preserve">
</t>
    </r>
    <r>
      <rPr>
        <sz val="9"/>
        <color indexed="9"/>
        <rFont val="ＭＳ 明朝"/>
        <family val="1"/>
      </rPr>
      <t>あ</t>
    </r>
    <r>
      <rPr>
        <sz val="9"/>
        <rFont val="ＭＳ 明朝"/>
        <family val="1"/>
      </rPr>
      <t>統計年鑑」</t>
    </r>
  </si>
  <si>
    <t>企画部財政課</t>
  </si>
  <si>
    <t>区議会事務局</t>
  </si>
  <si>
    <t>選挙管理委員会
事　　務　　局</t>
  </si>
  <si>
    <t xml:space="preserve"> </t>
  </si>
  <si>
    <t>付　　　表　313</t>
  </si>
  <si>
    <t>314　付　　　表</t>
  </si>
  <si>
    <t>316　付　　　表</t>
  </si>
  <si>
    <t xml:space="preserve"> (56 / 50)</t>
  </si>
  <si>
    <t xml:space="preserve"> (56 / 50)</t>
  </si>
  <si>
    <t xml:space="preserve"> (56 / 46)</t>
  </si>
  <si>
    <t xml:space="preserve"> (26 / 25)</t>
  </si>
  <si>
    <t xml:space="preserve"> (30 / 30)</t>
  </si>
  <si>
    <t xml:space="preserve"> (34 / 34)</t>
  </si>
  <si>
    <t xml:space="preserve"> (38 / 38)</t>
  </si>
  <si>
    <t xml:space="preserve"> (34 / 34)</t>
  </si>
  <si>
    <t xml:space="preserve"> (34 / 34)</t>
  </si>
  <si>
    <t xml:space="preserve"> (38 / 34)</t>
  </si>
  <si>
    <t xml:space="preserve"> (46 / 44)</t>
  </si>
  <si>
    <t xml:space="preserve"> (46 / 42)</t>
  </si>
  <si>
    <t xml:space="preserve"> (38 / 36)</t>
  </si>
  <si>
    <t xml:space="preserve"> (56 / 50)</t>
  </si>
  <si>
    <t xml:space="preserve"> (56 / 52)</t>
  </si>
  <si>
    <t xml:space="preserve"> (34 / 34)</t>
  </si>
  <si>
    <t xml:space="preserve"> (46 / 42)</t>
  </si>
  <si>
    <t xml:space="preserve"> (56 / 48)</t>
  </si>
  <si>
    <t xml:space="preserve"> (38 / 38)</t>
  </si>
  <si>
    <t xml:space="preserve"> (46 / 44)</t>
  </si>
  <si>
    <t xml:space="preserve"> (34 / 32)</t>
  </si>
  <si>
    <t xml:space="preserve"> (56 / 50)</t>
  </si>
  <si>
    <t>区立小学校数および児童数</t>
  </si>
  <si>
    <t>(法定数／条例定数)</t>
  </si>
  <si>
    <t xml:space="preserve"> (46 / 46) ※</t>
  </si>
  <si>
    <t>注</t>
  </si>
  <si>
    <t>：</t>
  </si>
  <si>
    <t>付　　　表　315</t>
  </si>
  <si>
    <t>販売額</t>
  </si>
  <si>
    <t>(卸・小売業)</t>
  </si>
  <si>
    <t>商店数</t>
  </si>
  <si>
    <t>従業者数</t>
  </si>
  <si>
    <t>事業所数</t>
  </si>
  <si>
    <r>
      <t>年</t>
    </r>
    <r>
      <rPr>
        <sz val="9"/>
        <color indexed="9"/>
        <rFont val="ＭＳ 明朝"/>
        <family val="1"/>
      </rPr>
      <t>あ</t>
    </r>
    <r>
      <rPr>
        <sz val="9"/>
        <rFont val="ＭＳ 明朝"/>
        <family val="1"/>
      </rPr>
      <t>間</t>
    </r>
  </si>
  <si>
    <t xml:space="preserve">百万円 </t>
  </si>
  <si>
    <t xml:space="preserve">千円 </t>
  </si>
  <si>
    <t xml:space="preserve">千円 </t>
  </si>
  <si>
    <t>「工業統計調査報告」</t>
  </si>
  <si>
    <t xml:space="preserve"> (1,000/933)</t>
  </si>
  <si>
    <t>区民部税務課</t>
  </si>
  <si>
    <t>委員会</t>
  </si>
  <si>
    <t>教育</t>
  </si>
  <si>
    <r>
      <t>区</t>
    </r>
    <r>
      <rPr>
        <sz val="9"/>
        <color indexed="9"/>
        <rFont val="ＭＳ 明朝"/>
        <family val="1"/>
      </rPr>
      <t>あ</t>
    </r>
    <r>
      <rPr>
        <sz val="9"/>
        <rFont val="ＭＳ 明朝"/>
        <family val="1"/>
      </rPr>
      <t>民</t>
    </r>
    <r>
      <rPr>
        <sz val="9"/>
        <color indexed="9"/>
        <rFont val="ＭＳ 明朝"/>
        <family val="1"/>
      </rPr>
      <t>あ</t>
    </r>
    <r>
      <rPr>
        <sz val="9"/>
        <rFont val="ＭＳ 明朝"/>
        <family val="1"/>
      </rPr>
      <t>部
国保年金課</t>
    </r>
  </si>
  <si>
    <t>資料</t>
  </si>
  <si>
    <t>付　　　表　317</t>
  </si>
  <si>
    <t>318　付　　　表</t>
  </si>
  <si>
    <t>６月１日</t>
  </si>
  <si>
    <t>９月２日</t>
  </si>
  <si>
    <r>
      <t>総</t>
    </r>
    <r>
      <rPr>
        <sz val="9"/>
        <color indexed="9"/>
        <rFont val="ＭＳ 明朝"/>
        <family val="1"/>
      </rPr>
      <t>あ</t>
    </r>
    <r>
      <rPr>
        <sz val="9"/>
        <rFont val="ＭＳ 明朝"/>
        <family val="1"/>
      </rPr>
      <t>務</t>
    </r>
    <r>
      <rPr>
        <sz val="9"/>
        <color indexed="9"/>
        <rFont val="ＭＳ 明朝"/>
        <family val="1"/>
      </rPr>
      <t>あ</t>
    </r>
    <r>
      <rPr>
        <sz val="9"/>
        <rFont val="ＭＳ 明朝"/>
        <family val="1"/>
      </rPr>
      <t>部
組織担当課</t>
    </r>
  </si>
  <si>
    <t>※葛飾区は、次回の選挙(平成17年予定)から条例定数を40人とする。平成15年６月26日議決。</t>
  </si>
  <si>
    <t>　　　　　  ㎢</t>
  </si>
  <si>
    <t>付　　　　　　　表</t>
  </si>
  <si>
    <t>　　勢　　　一　　　覧　　　(つ　　　づ　　　き)</t>
  </si>
  <si>
    <t>特　　　別　　　区　　　勢　　　一　　　覧　　　(つ　　　づ　　　き)</t>
  </si>
  <si>
    <t>特　　　別　　　区　　</t>
  </si>
  <si>
    <t>公園数</t>
  </si>
  <si>
    <t>公道の延長</t>
  </si>
  <si>
    <t>公共賃貸</t>
  </si>
  <si>
    <t>着工新設</t>
  </si>
  <si>
    <t>火災発生</t>
  </si>
  <si>
    <t>交通事故</t>
  </si>
  <si>
    <t>住　宅　数</t>
  </si>
  <si>
    <t>件　　　数</t>
  </si>
  <si>
    <t>発生状況</t>
  </si>
  <si>
    <t xml:space="preserve">ｍ </t>
  </si>
  <si>
    <r>
      <t>｢ 東京消防庁</t>
    </r>
    <r>
      <rPr>
        <sz val="9"/>
        <color indexed="9"/>
        <rFont val="ＭＳ 明朝"/>
        <family val="1"/>
      </rPr>
      <t>あ</t>
    </r>
    <r>
      <rPr>
        <sz val="9"/>
        <rFont val="ＭＳ 明朝"/>
        <family val="1"/>
      </rPr>
      <t xml:space="preserve">
</t>
    </r>
    <r>
      <rPr>
        <sz val="9"/>
        <color indexed="9"/>
        <rFont val="ＭＳ 明朝"/>
        <family val="1"/>
      </rPr>
      <t>あ</t>
    </r>
    <r>
      <rPr>
        <sz val="9"/>
        <rFont val="ＭＳ 明朝"/>
        <family val="1"/>
      </rPr>
      <t>統</t>
    </r>
    <r>
      <rPr>
        <sz val="9"/>
        <color indexed="9"/>
        <rFont val="ＭＳ 明朝"/>
        <family val="1"/>
      </rPr>
      <t>あ</t>
    </r>
    <r>
      <rPr>
        <sz val="9"/>
        <rFont val="ＭＳ 明朝"/>
        <family val="1"/>
      </rPr>
      <t>計</t>
    </r>
    <r>
      <rPr>
        <sz val="9"/>
        <color indexed="9"/>
        <rFont val="ＭＳ 明朝"/>
        <family val="1"/>
      </rPr>
      <t>あ</t>
    </r>
    <r>
      <rPr>
        <sz val="9"/>
        <rFont val="ＭＳ 明朝"/>
        <family val="1"/>
      </rPr>
      <t>書 ｣</t>
    </r>
  </si>
  <si>
    <r>
      <t>｢ 警視庁の</t>
    </r>
    <r>
      <rPr>
        <sz val="9"/>
        <color indexed="9"/>
        <rFont val="ＭＳ 明朝"/>
        <family val="1"/>
      </rPr>
      <t>あ</t>
    </r>
    <r>
      <rPr>
        <sz val="9"/>
        <rFont val="ＭＳ 明朝"/>
        <family val="1"/>
      </rPr>
      <t xml:space="preserve">
</t>
    </r>
    <r>
      <rPr>
        <sz val="9"/>
        <color indexed="9"/>
        <rFont val="ＭＳ 明朝"/>
        <family val="1"/>
      </rPr>
      <t>あ</t>
    </r>
    <r>
      <rPr>
        <sz val="9"/>
        <rFont val="ＭＳ 明朝"/>
        <family val="1"/>
      </rPr>
      <t>統</t>
    </r>
    <r>
      <rPr>
        <sz val="9"/>
        <color indexed="9"/>
        <rFont val="ＭＳ 明朝"/>
        <family val="1"/>
      </rPr>
      <t>ああ</t>
    </r>
    <r>
      <rPr>
        <sz val="9"/>
        <rFont val="ＭＳ 明朝"/>
        <family val="1"/>
      </rPr>
      <t>計 ｣</t>
    </r>
  </si>
  <si>
    <t>｢東京都統計年鑑｣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</si>
</sst>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.#0\ ;&quot;△&quot;##.#0\ ;&quot;－ &quot;"/>
    <numFmt numFmtId="177" formatCode="#,##0\ ;&quot;△&quot;#,##0\ ;&quot;－ &quot;"/>
    <numFmt numFmtId="178" formatCode="#,##0_);\(#,##0\)"/>
    <numFmt numFmtId="179" formatCode="#,##0_ "/>
    <numFmt numFmtId="180" formatCode="#,##0;&quot;△ &quot;#,##0"/>
  </numFmts>
  <fonts count="11">
    <font>
      <sz val="11"/>
      <name val="ＭＳ 明朝"/>
      <family val="1"/>
    </font>
    <font>
      <sz val="6"/>
      <name val="ＭＳ 明朝"/>
      <family val="1"/>
    </font>
    <font>
      <sz val="36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8"/>
      <name val="ＭＳ 明朝"/>
      <family val="1"/>
    </font>
    <font>
      <sz val="9"/>
      <color indexed="9"/>
      <name val="ＭＳ 明朝"/>
      <family val="1"/>
    </font>
    <font>
      <sz val="9.5"/>
      <name val="ＭＳ 明朝"/>
      <family val="1"/>
    </font>
    <font>
      <sz val="13"/>
      <name val="ＭＳ 明朝"/>
      <family val="1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5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distributed" vertical="center"/>
    </xf>
    <xf numFmtId="177" fontId="5" fillId="0" borderId="0" xfId="0" applyNumberFormat="1" applyFont="1" applyAlignment="1">
      <alignment vertical="center"/>
    </xf>
    <xf numFmtId="177" fontId="4" fillId="0" borderId="0" xfId="0" applyNumberFormat="1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4" fillId="0" borderId="2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77" fontId="5" fillId="0" borderId="0" xfId="0" applyNumberFormat="1" applyFont="1" applyBorder="1" applyAlignment="1">
      <alignment vertical="center"/>
    </xf>
    <xf numFmtId="178" fontId="5" fillId="0" borderId="0" xfId="0" applyNumberFormat="1" applyFont="1" applyBorder="1" applyAlignment="1">
      <alignment vertical="center"/>
    </xf>
    <xf numFmtId="178" fontId="4" fillId="0" borderId="0" xfId="0" applyNumberFormat="1" applyFont="1" applyAlignment="1">
      <alignment vertical="center"/>
    </xf>
    <xf numFmtId="178" fontId="5" fillId="0" borderId="0" xfId="0" applyNumberFormat="1" applyFont="1" applyAlignment="1">
      <alignment vertical="center"/>
    </xf>
    <xf numFmtId="0" fontId="4" fillId="0" borderId="0" xfId="0" applyFont="1" applyBorder="1" applyAlignment="1">
      <alignment horizontal="distributed" vertical="center"/>
    </xf>
    <xf numFmtId="178" fontId="4" fillId="0" borderId="0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49" fontId="4" fillId="0" borderId="0" xfId="0" applyNumberFormat="1" applyFont="1" applyBorder="1" applyAlignment="1">
      <alignment horizontal="distributed" vertical="center"/>
    </xf>
    <xf numFmtId="0" fontId="4" fillId="0" borderId="0" xfId="0" applyFont="1" applyFill="1" applyBorder="1" applyAlignment="1">
      <alignment vertical="center"/>
    </xf>
    <xf numFmtId="177" fontId="4" fillId="0" borderId="0" xfId="0" applyNumberFormat="1" applyFont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179" fontId="4" fillId="0" borderId="0" xfId="0" applyNumberFormat="1" applyFont="1" applyAlignment="1">
      <alignment vertical="center"/>
    </xf>
    <xf numFmtId="179" fontId="4" fillId="0" borderId="0" xfId="0" applyNumberFormat="1" applyFont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180" fontId="5" fillId="0" borderId="0" xfId="0" applyNumberFormat="1" applyFont="1" applyAlignment="1">
      <alignment vertical="center"/>
    </xf>
    <xf numFmtId="180" fontId="4" fillId="0" borderId="0" xfId="0" applyNumberFormat="1" applyFont="1" applyAlignment="1">
      <alignment vertical="center"/>
    </xf>
    <xf numFmtId="180" fontId="4" fillId="0" borderId="0" xfId="0" applyNumberFormat="1" applyFont="1" applyAlignment="1">
      <alignment horizontal="right" vertical="center"/>
    </xf>
    <xf numFmtId="180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 wrapText="1"/>
    </xf>
    <xf numFmtId="49" fontId="4" fillId="0" borderId="0" xfId="0" applyNumberFormat="1" applyFont="1" applyBorder="1" applyAlignment="1">
      <alignment horizontal="center" vertical="center"/>
    </xf>
    <xf numFmtId="179" fontId="5" fillId="0" borderId="0" xfId="0" applyNumberFormat="1" applyFont="1" applyAlignment="1">
      <alignment vertical="center"/>
    </xf>
    <xf numFmtId="0" fontId="4" fillId="0" borderId="2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0" xfId="0" applyFont="1" applyBorder="1" applyAlignment="1">
      <alignment horizontal="distributed" vertical="center"/>
    </xf>
    <xf numFmtId="49" fontId="4" fillId="0" borderId="10" xfId="0" applyNumberFormat="1" applyFont="1" applyBorder="1" applyAlignment="1">
      <alignment horizontal="distributed" vertical="center"/>
    </xf>
    <xf numFmtId="0" fontId="4" fillId="0" borderId="12" xfId="0" applyFont="1" applyBorder="1" applyAlignment="1">
      <alignment vertical="center"/>
    </xf>
    <xf numFmtId="176" fontId="5" fillId="0" borderId="6" xfId="0" applyNumberFormat="1" applyFont="1" applyBorder="1" applyAlignment="1">
      <alignment vertical="center"/>
    </xf>
    <xf numFmtId="176" fontId="4" fillId="0" borderId="6" xfId="0" applyNumberFormat="1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177" fontId="5" fillId="0" borderId="6" xfId="0" applyNumberFormat="1" applyFont="1" applyBorder="1" applyAlignment="1">
      <alignment vertical="center"/>
    </xf>
    <xf numFmtId="177" fontId="4" fillId="0" borderId="6" xfId="0" applyNumberFormat="1" applyFont="1" applyBorder="1" applyAlignment="1">
      <alignment vertical="center"/>
    </xf>
    <xf numFmtId="178" fontId="4" fillId="0" borderId="6" xfId="0" applyNumberFormat="1" applyFont="1" applyBorder="1" applyAlignment="1">
      <alignment vertical="center"/>
    </xf>
    <xf numFmtId="178" fontId="4" fillId="0" borderId="7" xfId="0" applyNumberFormat="1" applyFont="1" applyBorder="1" applyAlignment="1">
      <alignment vertical="center"/>
    </xf>
    <xf numFmtId="178" fontId="4" fillId="0" borderId="3" xfId="0" applyNumberFormat="1" applyFont="1" applyBorder="1" applyAlignment="1">
      <alignment vertical="center"/>
    </xf>
    <xf numFmtId="0" fontId="4" fillId="0" borderId="3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177" fontId="4" fillId="0" borderId="9" xfId="0" applyNumberFormat="1" applyFont="1" applyBorder="1" applyAlignment="1">
      <alignment vertical="center"/>
    </xf>
    <xf numFmtId="179" fontId="4" fillId="0" borderId="9" xfId="0" applyNumberFormat="1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4" xfId="0" applyFont="1" applyBorder="1" applyAlignment="1">
      <alignment horizontal="distributed" vertical="center"/>
    </xf>
    <xf numFmtId="179" fontId="4" fillId="0" borderId="6" xfId="0" applyNumberFormat="1" applyFont="1" applyBorder="1" applyAlignment="1">
      <alignment vertical="center"/>
    </xf>
    <xf numFmtId="0" fontId="4" fillId="0" borderId="15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177" fontId="5" fillId="0" borderId="9" xfId="0" applyNumberFormat="1" applyFont="1" applyBorder="1" applyAlignment="1">
      <alignment vertical="center"/>
    </xf>
    <xf numFmtId="178" fontId="4" fillId="0" borderId="9" xfId="0" applyNumberFormat="1" applyFont="1" applyBorder="1" applyAlignment="1">
      <alignment vertical="center"/>
    </xf>
    <xf numFmtId="49" fontId="4" fillId="0" borderId="6" xfId="0" applyNumberFormat="1" applyFont="1" applyBorder="1" applyAlignment="1">
      <alignment horizontal="distributed" vertical="center"/>
    </xf>
    <xf numFmtId="49" fontId="5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49" fontId="4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distributed" vertical="center"/>
    </xf>
    <xf numFmtId="0" fontId="4" fillId="0" borderId="12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9" xfId="0" applyFont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49" fontId="4" fillId="0" borderId="12" xfId="0" applyNumberFormat="1" applyFont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4" fillId="0" borderId="18" xfId="0" applyFont="1" applyBorder="1" applyAlignment="1">
      <alignment horizontal="distributed" vertical="center"/>
    </xf>
    <xf numFmtId="0" fontId="4" fillId="0" borderId="2" xfId="0" applyFont="1" applyBorder="1" applyAlignment="1">
      <alignment horizontal="right" vertical="center"/>
    </xf>
    <xf numFmtId="0" fontId="4" fillId="0" borderId="9" xfId="0" applyFont="1" applyBorder="1" applyAlignment="1">
      <alignment horizontal="distributed" vertical="center"/>
    </xf>
    <xf numFmtId="0" fontId="9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 wrapText="1"/>
    </xf>
    <xf numFmtId="0" fontId="4" fillId="0" borderId="10" xfId="0" applyFont="1" applyBorder="1" applyAlignment="1">
      <alignment horizontal="distributed"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4" fillId="0" borderId="6" xfId="0" applyFont="1" applyBorder="1" applyAlignment="1">
      <alignment horizontal="distributed" vertical="center" wrapText="1"/>
    </xf>
    <xf numFmtId="0" fontId="0" fillId="0" borderId="6" xfId="0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0" fontId="9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/>
    </xf>
    <xf numFmtId="0" fontId="4" fillId="0" borderId="1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6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distributed" vertical="center" wrapText="1"/>
    </xf>
    <xf numFmtId="0" fontId="4" fillId="0" borderId="12" xfId="0" applyFont="1" applyBorder="1" applyAlignment="1">
      <alignment horizontal="distributed" vertical="center" wrapText="1"/>
    </xf>
    <xf numFmtId="0" fontId="4" fillId="0" borderId="17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6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4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distributed" vertical="center" wrapText="1"/>
    </xf>
    <xf numFmtId="0" fontId="4" fillId="0" borderId="1" xfId="0" applyFont="1" applyBorder="1" applyAlignment="1">
      <alignment horizontal="distributed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9:BI12"/>
  <sheetViews>
    <sheetView tabSelected="1" workbookViewId="0" topLeftCell="A1">
      <selection activeCell="A1" sqref="A1"/>
    </sheetView>
  </sheetViews>
  <sheetFormatPr defaultColWidth="8.796875" defaultRowHeight="10.5" customHeight="1"/>
  <cols>
    <col min="1" max="63" width="1.59765625" style="1" customWidth="1"/>
    <col min="64" max="16384" width="9" style="1" customWidth="1"/>
  </cols>
  <sheetData>
    <row r="1" ht="15.75" customHeight="1"/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99.75" customHeight="1"/>
    <row r="9" spans="3:61" ht="15.75" customHeight="1">
      <c r="C9" s="114" t="s">
        <v>163</v>
      </c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4"/>
      <c r="BF9" s="114"/>
      <c r="BG9" s="114"/>
      <c r="BH9" s="114"/>
      <c r="BI9" s="114"/>
    </row>
    <row r="10" spans="3:61" ht="15.75" customHeight="1"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</row>
    <row r="11" spans="3:61" ht="15.75" customHeight="1"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</row>
    <row r="12" spans="3:61" ht="15.75" customHeight="1"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14"/>
      <c r="BH12" s="114"/>
      <c r="BI12" s="114"/>
    </row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</sheetData>
  <mergeCells count="1">
    <mergeCell ref="C9:BI12"/>
  </mergeCells>
  <printOptions/>
  <pageMargins left="0.1968503937007874" right="0.1968503937007874" top="0" bottom="0.3937007874015748" header="0.5118110236220472" footer="0.5118110236220472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V70"/>
  <sheetViews>
    <sheetView workbookViewId="0" topLeftCell="A1">
      <selection activeCell="A1" sqref="A1"/>
    </sheetView>
  </sheetViews>
  <sheetFormatPr defaultColWidth="8.796875" defaultRowHeight="10.5" customHeight="1"/>
  <cols>
    <col min="1" max="14" width="1.59765625" style="2" customWidth="1"/>
    <col min="15" max="20" width="12.59765625" style="2" customWidth="1"/>
    <col min="21" max="22" width="1.59765625" style="2" customWidth="1"/>
    <col min="23" max="16384" width="9" style="2" customWidth="1"/>
  </cols>
  <sheetData>
    <row r="1" ht="10.5" customHeight="1">
      <c r="V1" s="100" t="s">
        <v>109</v>
      </c>
    </row>
    <row r="3" spans="3:20" s="1" customFormat="1" ht="18" customHeight="1">
      <c r="C3" s="115" t="s">
        <v>0</v>
      </c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</row>
    <row r="4" spans="3:20" ht="12.75" customHeight="1"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5:20" ht="13.5" customHeight="1">
      <c r="O5" s="52"/>
      <c r="P5" s="6"/>
      <c r="Q5" s="43"/>
      <c r="R5" s="12"/>
      <c r="S5" s="44"/>
      <c r="T5" s="6"/>
    </row>
    <row r="6" spans="15:20" ht="13.5" customHeight="1">
      <c r="O6" s="55" t="s">
        <v>1</v>
      </c>
      <c r="P6" s="41" t="s">
        <v>2</v>
      </c>
      <c r="Q6" s="116" t="s">
        <v>3</v>
      </c>
      <c r="R6" s="117"/>
      <c r="S6" s="118"/>
      <c r="T6" s="3" t="s">
        <v>4</v>
      </c>
    </row>
    <row r="7" spans="15:20" ht="13.5" customHeight="1">
      <c r="O7" s="52"/>
      <c r="P7" s="41" t="s">
        <v>5</v>
      </c>
      <c r="Q7" s="116" t="s">
        <v>6</v>
      </c>
      <c r="R7" s="117"/>
      <c r="S7" s="118"/>
      <c r="T7" s="3" t="s">
        <v>7</v>
      </c>
    </row>
    <row r="8" spans="4:20" ht="13.5" customHeight="1">
      <c r="D8" s="4"/>
      <c r="E8" s="4"/>
      <c r="F8" s="4"/>
      <c r="G8" s="4"/>
      <c r="H8" s="4"/>
      <c r="I8" s="4"/>
      <c r="J8" s="4"/>
      <c r="K8" s="4"/>
      <c r="L8" s="4"/>
      <c r="M8" s="4"/>
      <c r="N8" s="49"/>
      <c r="O8" s="52"/>
      <c r="P8" s="6"/>
      <c r="Q8" s="46"/>
      <c r="R8" s="42"/>
      <c r="S8" s="47"/>
      <c r="T8" s="6"/>
    </row>
    <row r="9" spans="3:21" ht="13.5" customHeight="1">
      <c r="C9" s="119" t="s">
        <v>8</v>
      </c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7"/>
      <c r="O9" s="52"/>
      <c r="P9" s="6"/>
      <c r="Q9" s="48"/>
      <c r="R9" s="52"/>
      <c r="S9" s="50"/>
      <c r="T9" s="6"/>
      <c r="U9" s="6"/>
    </row>
    <row r="10" spans="15:21" ht="13.5" customHeight="1">
      <c r="O10" s="55" t="s">
        <v>9</v>
      </c>
      <c r="P10" s="3" t="s">
        <v>10</v>
      </c>
      <c r="Q10" s="48"/>
      <c r="R10" s="52"/>
      <c r="S10" s="50"/>
      <c r="T10" s="3" t="s">
        <v>10</v>
      </c>
      <c r="U10" s="6"/>
    </row>
    <row r="11" spans="15:21" ht="13.5" customHeight="1">
      <c r="O11" s="56" t="s">
        <v>11</v>
      </c>
      <c r="P11" s="22" t="s">
        <v>12</v>
      </c>
      <c r="Q11" s="45" t="s">
        <v>13</v>
      </c>
      <c r="R11" s="53" t="s">
        <v>14</v>
      </c>
      <c r="S11" s="51" t="s">
        <v>15</v>
      </c>
      <c r="T11" s="22" t="s">
        <v>12</v>
      </c>
      <c r="U11" s="6"/>
    </row>
    <row r="12" spans="3:21" ht="13.5" customHeight="1"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55" t="s">
        <v>16</v>
      </c>
      <c r="P12" s="3" t="s">
        <v>16</v>
      </c>
      <c r="Q12" s="48"/>
      <c r="R12" s="52"/>
      <c r="S12" s="50"/>
      <c r="T12" s="3" t="s">
        <v>16</v>
      </c>
      <c r="U12" s="6"/>
    </row>
    <row r="13" spans="3:20" s="6" customFormat="1" ht="13.5" customHeight="1"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54"/>
      <c r="P13" s="42"/>
      <c r="Q13" s="46"/>
      <c r="R13" s="54"/>
      <c r="S13" s="47"/>
      <c r="T13" s="42"/>
    </row>
    <row r="14" ht="12" customHeight="1">
      <c r="O14" s="99" t="s">
        <v>162</v>
      </c>
    </row>
    <row r="15" ht="12" customHeight="1">
      <c r="O15" s="48"/>
    </row>
    <row r="16" spans="4:20" s="7" customFormat="1" ht="12" customHeight="1">
      <c r="D16" s="120" t="s">
        <v>13</v>
      </c>
      <c r="E16" s="120"/>
      <c r="F16" s="120"/>
      <c r="G16" s="120"/>
      <c r="H16" s="120"/>
      <c r="I16" s="120"/>
      <c r="J16" s="120"/>
      <c r="K16" s="120"/>
      <c r="L16" s="120"/>
      <c r="M16" s="120"/>
      <c r="O16" s="58">
        <v>621.45</v>
      </c>
      <c r="P16" s="9">
        <f>SUM(P19:P63)</f>
        <v>4039195</v>
      </c>
      <c r="Q16" s="9">
        <f>SUM(Q19:Q63)</f>
        <v>8122362</v>
      </c>
      <c r="R16" s="9">
        <f>SUM(R19:R63)</f>
        <v>4025169</v>
      </c>
      <c r="S16" s="9">
        <f>SUM(S19:S63)</f>
        <v>4097193</v>
      </c>
      <c r="T16" s="9">
        <f>SUM(T19:T63)</f>
        <v>294212</v>
      </c>
    </row>
    <row r="17" spans="4:20" s="7" customFormat="1" ht="12" customHeight="1">
      <c r="D17" s="8"/>
      <c r="E17" s="8"/>
      <c r="F17" s="8"/>
      <c r="G17" s="8"/>
      <c r="H17" s="8"/>
      <c r="I17" s="8"/>
      <c r="J17" s="8"/>
      <c r="K17" s="8"/>
      <c r="L17" s="8"/>
      <c r="M17" s="8"/>
      <c r="O17" s="58"/>
      <c r="P17" s="9"/>
      <c r="Q17" s="9"/>
      <c r="R17" s="9"/>
      <c r="S17" s="9"/>
      <c r="T17" s="9"/>
    </row>
    <row r="18" spans="15:20" ht="12" customHeight="1">
      <c r="O18" s="59"/>
      <c r="Q18" s="10"/>
      <c r="R18" s="10"/>
      <c r="S18" s="10"/>
      <c r="T18" s="10"/>
    </row>
    <row r="19" spans="4:20" ht="12" customHeight="1">
      <c r="D19" s="121" t="s">
        <v>17</v>
      </c>
      <c r="E19" s="121"/>
      <c r="F19" s="121"/>
      <c r="G19" s="121"/>
      <c r="H19" s="121"/>
      <c r="I19" s="121"/>
      <c r="J19" s="121"/>
      <c r="K19" s="121"/>
      <c r="L19" s="121"/>
      <c r="M19" s="121"/>
      <c r="O19" s="59">
        <v>11.64</v>
      </c>
      <c r="P19" s="10">
        <v>20808</v>
      </c>
      <c r="Q19" s="10">
        <f>SUM(R19:S19)</f>
        <v>41262</v>
      </c>
      <c r="R19" s="10">
        <v>19644</v>
      </c>
      <c r="S19" s="10">
        <v>21618</v>
      </c>
      <c r="T19" s="10">
        <v>1856</v>
      </c>
    </row>
    <row r="20" spans="4:20" ht="12" customHeight="1">
      <c r="D20" s="11"/>
      <c r="E20" s="11"/>
      <c r="F20" s="11"/>
      <c r="G20" s="11"/>
      <c r="H20" s="11"/>
      <c r="I20" s="11"/>
      <c r="J20" s="11"/>
      <c r="K20" s="11"/>
      <c r="L20" s="11"/>
      <c r="M20" s="11"/>
      <c r="O20" s="59"/>
      <c r="P20" s="10"/>
      <c r="Q20" s="10"/>
      <c r="R20" s="10"/>
      <c r="S20" s="10"/>
      <c r="T20" s="10"/>
    </row>
    <row r="21" spans="4:20" ht="12" customHeight="1">
      <c r="D21" s="121" t="s">
        <v>18</v>
      </c>
      <c r="E21" s="121"/>
      <c r="F21" s="121"/>
      <c r="G21" s="121"/>
      <c r="H21" s="121"/>
      <c r="I21" s="121"/>
      <c r="J21" s="121"/>
      <c r="K21" s="121"/>
      <c r="L21" s="121"/>
      <c r="M21" s="121"/>
      <c r="O21" s="59">
        <v>10.15</v>
      </c>
      <c r="P21" s="10">
        <v>47092</v>
      </c>
      <c r="Q21" s="10">
        <f>SUM(R21:S21)</f>
        <v>88045</v>
      </c>
      <c r="R21" s="10">
        <v>41387</v>
      </c>
      <c r="S21" s="10">
        <v>46658</v>
      </c>
      <c r="T21" s="10">
        <v>2649</v>
      </c>
    </row>
    <row r="22" spans="4:20" ht="12" customHeight="1">
      <c r="D22" s="11"/>
      <c r="E22" s="11"/>
      <c r="F22" s="11"/>
      <c r="G22" s="11"/>
      <c r="H22" s="11"/>
      <c r="I22" s="11"/>
      <c r="J22" s="11"/>
      <c r="K22" s="11"/>
      <c r="L22" s="11"/>
      <c r="M22" s="11"/>
      <c r="O22" s="59"/>
      <c r="P22" s="10"/>
      <c r="Q22" s="10"/>
      <c r="R22" s="10"/>
      <c r="S22" s="10"/>
      <c r="T22" s="10"/>
    </row>
    <row r="23" spans="4:20" ht="12" customHeight="1">
      <c r="D23" s="121" t="s">
        <v>19</v>
      </c>
      <c r="E23" s="121"/>
      <c r="F23" s="121"/>
      <c r="G23" s="121"/>
      <c r="H23" s="121"/>
      <c r="I23" s="121"/>
      <c r="J23" s="121"/>
      <c r="K23" s="121"/>
      <c r="L23" s="121"/>
      <c r="M23" s="121"/>
      <c r="O23" s="59">
        <v>20.34</v>
      </c>
      <c r="P23" s="10">
        <v>91426</v>
      </c>
      <c r="Q23" s="10">
        <f>SUM(R23:S23)</f>
        <v>166682</v>
      </c>
      <c r="R23" s="10">
        <v>77564</v>
      </c>
      <c r="S23" s="10">
        <v>89118</v>
      </c>
      <c r="T23" s="10">
        <v>16860</v>
      </c>
    </row>
    <row r="24" spans="4:20" ht="12" customHeight="1">
      <c r="D24" s="11"/>
      <c r="E24" s="11"/>
      <c r="F24" s="11"/>
      <c r="G24" s="11"/>
      <c r="H24" s="11"/>
      <c r="I24" s="11"/>
      <c r="J24" s="11"/>
      <c r="K24" s="11"/>
      <c r="L24" s="11"/>
      <c r="M24" s="11"/>
      <c r="O24" s="59"/>
      <c r="P24" s="10"/>
      <c r="Q24" s="10"/>
      <c r="R24" s="10"/>
      <c r="S24" s="10"/>
      <c r="T24" s="10"/>
    </row>
    <row r="25" spans="4:20" ht="12" customHeight="1">
      <c r="D25" s="121" t="s">
        <v>20</v>
      </c>
      <c r="E25" s="121"/>
      <c r="F25" s="121"/>
      <c r="G25" s="121"/>
      <c r="H25" s="121"/>
      <c r="I25" s="121"/>
      <c r="J25" s="121"/>
      <c r="K25" s="121"/>
      <c r="L25" s="121"/>
      <c r="M25" s="121"/>
      <c r="O25" s="59">
        <v>18.23</v>
      </c>
      <c r="P25" s="10">
        <v>153273</v>
      </c>
      <c r="Q25" s="10">
        <f>SUM(R25:S25)</f>
        <v>270102</v>
      </c>
      <c r="R25" s="10">
        <v>134264</v>
      </c>
      <c r="S25" s="10">
        <v>135838</v>
      </c>
      <c r="T25" s="10">
        <v>29152</v>
      </c>
    </row>
    <row r="26" spans="4:20" ht="12" customHeight="1">
      <c r="D26" s="11"/>
      <c r="E26" s="11"/>
      <c r="F26" s="11"/>
      <c r="G26" s="11"/>
      <c r="H26" s="11"/>
      <c r="I26" s="11"/>
      <c r="J26" s="11"/>
      <c r="K26" s="11"/>
      <c r="L26" s="11"/>
      <c r="M26" s="11"/>
      <c r="O26" s="59"/>
      <c r="P26" s="10"/>
      <c r="Q26" s="10"/>
      <c r="R26" s="10"/>
      <c r="S26" s="10"/>
      <c r="T26" s="10"/>
    </row>
    <row r="27" spans="4:20" ht="12" customHeight="1">
      <c r="D27" s="121" t="s">
        <v>21</v>
      </c>
      <c r="E27" s="121"/>
      <c r="F27" s="121"/>
      <c r="G27" s="121"/>
      <c r="H27" s="121"/>
      <c r="I27" s="121"/>
      <c r="J27" s="121"/>
      <c r="K27" s="121"/>
      <c r="L27" s="121"/>
      <c r="M27" s="121"/>
      <c r="O27" s="59">
        <v>11.31</v>
      </c>
      <c r="P27" s="10">
        <v>90376</v>
      </c>
      <c r="Q27" s="10">
        <f>SUM(R27:S27)</f>
        <v>174855</v>
      </c>
      <c r="R27" s="10">
        <v>84254</v>
      </c>
      <c r="S27" s="10">
        <v>90601</v>
      </c>
      <c r="T27" s="10">
        <v>6455</v>
      </c>
    </row>
    <row r="28" spans="4:20" ht="12" customHeight="1">
      <c r="D28" s="11"/>
      <c r="E28" s="11"/>
      <c r="F28" s="11"/>
      <c r="G28" s="11"/>
      <c r="H28" s="11"/>
      <c r="I28" s="11"/>
      <c r="J28" s="11"/>
      <c r="K28" s="11"/>
      <c r="L28" s="11"/>
      <c r="M28" s="11"/>
      <c r="O28" s="59"/>
      <c r="P28" s="10"/>
      <c r="Q28" s="10"/>
      <c r="R28" s="10"/>
      <c r="S28" s="10"/>
      <c r="T28" s="10"/>
    </row>
    <row r="29" spans="4:20" ht="12" customHeight="1">
      <c r="D29" s="121" t="s">
        <v>22</v>
      </c>
      <c r="E29" s="121"/>
      <c r="F29" s="121"/>
      <c r="G29" s="121"/>
      <c r="H29" s="121"/>
      <c r="I29" s="121"/>
      <c r="J29" s="121"/>
      <c r="K29" s="121"/>
      <c r="L29" s="121"/>
      <c r="M29" s="121"/>
      <c r="O29" s="59">
        <v>10.08</v>
      </c>
      <c r="P29" s="10">
        <v>80363</v>
      </c>
      <c r="Q29" s="10">
        <f>SUM(R29:S29)</f>
        <v>156549</v>
      </c>
      <c r="R29" s="10">
        <v>79328</v>
      </c>
      <c r="S29" s="10">
        <v>77221</v>
      </c>
      <c r="T29" s="10">
        <v>9658</v>
      </c>
    </row>
    <row r="30" spans="4:20" ht="12" customHeight="1">
      <c r="D30" s="11"/>
      <c r="E30" s="11"/>
      <c r="F30" s="11"/>
      <c r="G30" s="11"/>
      <c r="H30" s="11"/>
      <c r="I30" s="11"/>
      <c r="J30" s="11"/>
      <c r="K30" s="11"/>
      <c r="L30" s="11"/>
      <c r="M30" s="11"/>
      <c r="O30" s="59"/>
      <c r="P30" s="10"/>
      <c r="Q30" s="10"/>
      <c r="R30" s="10"/>
      <c r="S30" s="10"/>
      <c r="T30" s="10"/>
    </row>
    <row r="31" spans="4:20" ht="12" customHeight="1">
      <c r="D31" s="121" t="s">
        <v>23</v>
      </c>
      <c r="E31" s="121"/>
      <c r="F31" s="121"/>
      <c r="G31" s="121"/>
      <c r="H31" s="121"/>
      <c r="I31" s="121"/>
      <c r="J31" s="121"/>
      <c r="K31" s="121"/>
      <c r="L31" s="121"/>
      <c r="M31" s="121"/>
      <c r="O31" s="59">
        <v>13.75</v>
      </c>
      <c r="P31" s="10">
        <v>106252</v>
      </c>
      <c r="Q31" s="10">
        <f>SUM(R31:S31)</f>
        <v>221409</v>
      </c>
      <c r="R31" s="10">
        <v>110797</v>
      </c>
      <c r="S31" s="10">
        <v>110612</v>
      </c>
      <c r="T31" s="10">
        <v>7795</v>
      </c>
    </row>
    <row r="32" spans="4:20" ht="12" customHeight="1">
      <c r="D32" s="11"/>
      <c r="E32" s="11"/>
      <c r="F32" s="11"/>
      <c r="G32" s="11"/>
      <c r="H32" s="11"/>
      <c r="I32" s="11"/>
      <c r="J32" s="11"/>
      <c r="K32" s="11"/>
      <c r="L32" s="11"/>
      <c r="M32" s="11"/>
      <c r="O32" s="59"/>
      <c r="P32" s="10"/>
      <c r="Q32" s="10"/>
      <c r="R32" s="10"/>
      <c r="S32" s="10"/>
      <c r="T32" s="10"/>
    </row>
    <row r="33" spans="4:20" ht="12" customHeight="1">
      <c r="D33" s="121" t="s">
        <v>24</v>
      </c>
      <c r="E33" s="121"/>
      <c r="F33" s="121"/>
      <c r="G33" s="121"/>
      <c r="H33" s="121"/>
      <c r="I33" s="121"/>
      <c r="J33" s="121"/>
      <c r="K33" s="121"/>
      <c r="L33" s="121"/>
      <c r="M33" s="121"/>
      <c r="O33" s="59">
        <v>39.44</v>
      </c>
      <c r="P33" s="10">
        <v>186268</v>
      </c>
      <c r="Q33" s="10">
        <f>SUM(R33:S33)</f>
        <v>394511</v>
      </c>
      <c r="R33" s="10">
        <v>198220</v>
      </c>
      <c r="S33" s="10">
        <v>196291</v>
      </c>
      <c r="T33" s="10">
        <v>13467</v>
      </c>
    </row>
    <row r="34" spans="4:20" ht="12" customHeight="1">
      <c r="D34" s="11"/>
      <c r="E34" s="11"/>
      <c r="F34" s="11"/>
      <c r="G34" s="11"/>
      <c r="H34" s="11"/>
      <c r="I34" s="11"/>
      <c r="J34" s="11"/>
      <c r="K34" s="11"/>
      <c r="L34" s="11"/>
      <c r="M34" s="11"/>
      <c r="O34" s="59"/>
      <c r="P34" s="10"/>
      <c r="Q34" s="10"/>
      <c r="R34" s="10"/>
      <c r="S34" s="10"/>
      <c r="T34" s="10"/>
    </row>
    <row r="35" spans="4:20" ht="12" customHeight="1">
      <c r="D35" s="121" t="s">
        <v>25</v>
      </c>
      <c r="E35" s="121"/>
      <c r="F35" s="121"/>
      <c r="G35" s="121"/>
      <c r="H35" s="121"/>
      <c r="I35" s="121"/>
      <c r="J35" s="121"/>
      <c r="K35" s="121"/>
      <c r="L35" s="121"/>
      <c r="M35" s="121"/>
      <c r="O35" s="59">
        <v>22.72</v>
      </c>
      <c r="P35" s="10">
        <v>170113</v>
      </c>
      <c r="Q35" s="10">
        <f>SUM(R35:S35)</f>
        <v>325875</v>
      </c>
      <c r="R35" s="10">
        <v>160956</v>
      </c>
      <c r="S35" s="10">
        <v>164919</v>
      </c>
      <c r="T35" s="10">
        <v>9898</v>
      </c>
    </row>
    <row r="36" spans="4:20" ht="12" customHeight="1">
      <c r="D36" s="11"/>
      <c r="E36" s="11"/>
      <c r="F36" s="11"/>
      <c r="G36" s="11"/>
      <c r="H36" s="11"/>
      <c r="I36" s="11"/>
      <c r="J36" s="11"/>
      <c r="K36" s="11"/>
      <c r="L36" s="11"/>
      <c r="M36" s="11"/>
      <c r="O36" s="59"/>
      <c r="P36" s="10"/>
      <c r="Q36" s="10"/>
      <c r="R36" s="10"/>
      <c r="S36" s="10"/>
      <c r="T36" s="10"/>
    </row>
    <row r="37" spans="4:20" ht="12" customHeight="1">
      <c r="D37" s="121" t="s">
        <v>26</v>
      </c>
      <c r="E37" s="121"/>
      <c r="F37" s="121"/>
      <c r="G37" s="121"/>
      <c r="H37" s="121"/>
      <c r="I37" s="121"/>
      <c r="J37" s="121"/>
      <c r="K37" s="121"/>
      <c r="L37" s="121"/>
      <c r="M37" s="121"/>
      <c r="O37" s="59">
        <v>14.7</v>
      </c>
      <c r="P37" s="10">
        <v>132290</v>
      </c>
      <c r="Q37" s="10">
        <f>SUM(R37:S37)</f>
        <v>246426</v>
      </c>
      <c r="R37" s="10">
        <v>116075</v>
      </c>
      <c r="S37" s="10">
        <v>130351</v>
      </c>
      <c r="T37" s="10">
        <v>8230</v>
      </c>
    </row>
    <row r="38" spans="15:20" ht="12" customHeight="1">
      <c r="O38" s="59"/>
      <c r="P38" s="10"/>
      <c r="Q38" s="10"/>
      <c r="R38" s="10"/>
      <c r="S38" s="10"/>
      <c r="T38" s="10"/>
    </row>
    <row r="39" spans="4:20" ht="12" customHeight="1">
      <c r="D39" s="121" t="s">
        <v>27</v>
      </c>
      <c r="E39" s="121"/>
      <c r="F39" s="121"/>
      <c r="G39" s="121"/>
      <c r="H39" s="121"/>
      <c r="I39" s="121"/>
      <c r="J39" s="121"/>
      <c r="K39" s="121"/>
      <c r="L39" s="121"/>
      <c r="M39" s="121"/>
      <c r="O39" s="59">
        <v>59.46</v>
      </c>
      <c r="P39" s="10">
        <v>317584</v>
      </c>
      <c r="Q39" s="10">
        <f>SUM(R39:S39)</f>
        <v>650541</v>
      </c>
      <c r="R39" s="10">
        <v>327686</v>
      </c>
      <c r="S39" s="10">
        <v>322855</v>
      </c>
      <c r="T39" s="10">
        <v>15825</v>
      </c>
    </row>
    <row r="40" spans="4:20" ht="12" customHeight="1">
      <c r="D40" s="11"/>
      <c r="E40" s="11"/>
      <c r="F40" s="11"/>
      <c r="G40" s="11"/>
      <c r="H40" s="11"/>
      <c r="I40" s="11"/>
      <c r="J40" s="11"/>
      <c r="K40" s="11"/>
      <c r="L40" s="11"/>
      <c r="M40" s="11"/>
      <c r="O40" s="59"/>
      <c r="P40" s="10"/>
      <c r="Q40" s="10"/>
      <c r="R40" s="10"/>
      <c r="S40" s="10"/>
      <c r="T40" s="10"/>
    </row>
    <row r="41" spans="4:20" ht="12" customHeight="1">
      <c r="D41" s="121" t="s">
        <v>28</v>
      </c>
      <c r="E41" s="121"/>
      <c r="F41" s="121"/>
      <c r="G41" s="121"/>
      <c r="H41" s="121"/>
      <c r="I41" s="121"/>
      <c r="J41" s="121"/>
      <c r="K41" s="121"/>
      <c r="L41" s="121"/>
      <c r="M41" s="121"/>
      <c r="O41" s="59">
        <v>58.08</v>
      </c>
      <c r="P41" s="10">
        <v>408793</v>
      </c>
      <c r="Q41" s="10">
        <f>SUM(R41:S41)</f>
        <v>799123</v>
      </c>
      <c r="R41" s="10">
        <v>384385</v>
      </c>
      <c r="S41" s="10">
        <v>414738</v>
      </c>
      <c r="T41" s="10">
        <v>15507</v>
      </c>
    </row>
    <row r="42" spans="4:20" ht="12" customHeight="1">
      <c r="D42" s="11"/>
      <c r="E42" s="11"/>
      <c r="F42" s="11"/>
      <c r="G42" s="11"/>
      <c r="H42" s="11"/>
      <c r="I42" s="11"/>
      <c r="J42" s="11"/>
      <c r="K42" s="11"/>
      <c r="L42" s="11"/>
      <c r="M42" s="11"/>
      <c r="O42" s="59"/>
      <c r="P42" s="10"/>
      <c r="Q42" s="10"/>
      <c r="R42" s="10"/>
      <c r="S42" s="10"/>
      <c r="T42" s="10"/>
    </row>
    <row r="43" spans="4:20" ht="12" customHeight="1">
      <c r="D43" s="121" t="s">
        <v>29</v>
      </c>
      <c r="E43" s="121"/>
      <c r="F43" s="121"/>
      <c r="G43" s="121"/>
      <c r="H43" s="121"/>
      <c r="I43" s="121"/>
      <c r="J43" s="121"/>
      <c r="K43" s="121"/>
      <c r="L43" s="121"/>
      <c r="M43" s="121"/>
      <c r="O43" s="59">
        <v>15.11</v>
      </c>
      <c r="P43" s="10">
        <v>112081</v>
      </c>
      <c r="Q43" s="10">
        <f>SUM(R43:S43)</f>
        <v>194674</v>
      </c>
      <c r="R43" s="10">
        <v>92682</v>
      </c>
      <c r="S43" s="10">
        <v>101992</v>
      </c>
      <c r="T43" s="10">
        <v>11746</v>
      </c>
    </row>
    <row r="44" spans="4:20" ht="12" customHeight="1">
      <c r="D44" s="11"/>
      <c r="E44" s="11"/>
      <c r="F44" s="11"/>
      <c r="G44" s="11"/>
      <c r="H44" s="11"/>
      <c r="I44" s="11"/>
      <c r="J44" s="11"/>
      <c r="K44" s="11"/>
      <c r="L44" s="11"/>
      <c r="M44" s="11"/>
      <c r="O44" s="59"/>
      <c r="P44" s="10"/>
      <c r="Q44" s="10"/>
      <c r="R44" s="10"/>
      <c r="S44" s="10"/>
      <c r="T44" s="10"/>
    </row>
    <row r="45" spans="4:20" ht="12" customHeight="1">
      <c r="D45" s="121" t="s">
        <v>30</v>
      </c>
      <c r="E45" s="121"/>
      <c r="F45" s="121"/>
      <c r="G45" s="121"/>
      <c r="H45" s="121"/>
      <c r="I45" s="121"/>
      <c r="J45" s="121"/>
      <c r="K45" s="121"/>
      <c r="L45" s="121"/>
      <c r="M45" s="121"/>
      <c r="O45" s="59">
        <v>15.59</v>
      </c>
      <c r="P45" s="10">
        <v>166440</v>
      </c>
      <c r="Q45" s="10">
        <f>SUM(R45:S45)</f>
        <v>297926</v>
      </c>
      <c r="R45" s="10">
        <v>148088</v>
      </c>
      <c r="S45" s="10">
        <v>149838</v>
      </c>
      <c r="T45" s="10">
        <v>11406</v>
      </c>
    </row>
    <row r="46" spans="4:20" ht="12" customHeight="1">
      <c r="D46" s="11"/>
      <c r="E46" s="11"/>
      <c r="F46" s="11"/>
      <c r="G46" s="11"/>
      <c r="H46" s="11"/>
      <c r="I46" s="11"/>
      <c r="J46" s="11"/>
      <c r="K46" s="11"/>
      <c r="L46" s="11"/>
      <c r="M46" s="11"/>
      <c r="O46" s="59"/>
      <c r="P46" s="10"/>
      <c r="Q46" s="10"/>
      <c r="R46" s="10"/>
      <c r="S46" s="10"/>
      <c r="T46" s="10"/>
    </row>
    <row r="47" spans="4:20" ht="12" customHeight="1">
      <c r="D47" s="121" t="s">
        <v>31</v>
      </c>
      <c r="E47" s="121"/>
      <c r="F47" s="121"/>
      <c r="G47" s="121"/>
      <c r="H47" s="121"/>
      <c r="I47" s="121"/>
      <c r="J47" s="121"/>
      <c r="K47" s="121"/>
      <c r="L47" s="121"/>
      <c r="M47" s="121"/>
      <c r="O47" s="59">
        <v>34.02</v>
      </c>
      <c r="P47" s="10">
        <v>275668</v>
      </c>
      <c r="Q47" s="10">
        <f>SUM(R47:S47)</f>
        <v>513143</v>
      </c>
      <c r="R47" s="10">
        <v>248519</v>
      </c>
      <c r="S47" s="10">
        <v>264624</v>
      </c>
      <c r="T47" s="10">
        <v>11390</v>
      </c>
    </row>
    <row r="48" spans="15:20" ht="12" customHeight="1">
      <c r="O48" s="59"/>
      <c r="P48" s="10"/>
      <c r="Q48" s="10"/>
      <c r="R48" s="10"/>
      <c r="S48" s="10"/>
      <c r="T48" s="10"/>
    </row>
    <row r="49" spans="4:20" ht="12" customHeight="1">
      <c r="D49" s="121" t="s">
        <v>32</v>
      </c>
      <c r="E49" s="121"/>
      <c r="F49" s="121"/>
      <c r="G49" s="121"/>
      <c r="H49" s="121"/>
      <c r="I49" s="121"/>
      <c r="J49" s="121"/>
      <c r="K49" s="121"/>
      <c r="L49" s="121"/>
      <c r="M49" s="121"/>
      <c r="O49" s="59">
        <v>13.01</v>
      </c>
      <c r="P49" s="10">
        <v>133708</v>
      </c>
      <c r="Q49" s="10">
        <f>SUM(R49:S49)</f>
        <v>236789</v>
      </c>
      <c r="R49" s="10">
        <v>119001</v>
      </c>
      <c r="S49" s="10">
        <v>117788</v>
      </c>
      <c r="T49" s="10">
        <v>16869</v>
      </c>
    </row>
    <row r="50" spans="4:20" ht="12" customHeight="1">
      <c r="D50" s="11"/>
      <c r="E50" s="11"/>
      <c r="F50" s="11"/>
      <c r="G50" s="11"/>
      <c r="H50" s="11"/>
      <c r="I50" s="11"/>
      <c r="J50" s="11"/>
      <c r="K50" s="11"/>
      <c r="L50" s="11"/>
      <c r="M50" s="11"/>
      <c r="O50" s="59"/>
      <c r="P50" s="10"/>
      <c r="Q50" s="10"/>
      <c r="R50" s="10"/>
      <c r="S50" s="10"/>
      <c r="T50" s="10"/>
    </row>
    <row r="51" spans="4:20" ht="12" customHeight="1">
      <c r="D51" s="121" t="s">
        <v>33</v>
      </c>
      <c r="E51" s="121"/>
      <c r="F51" s="121"/>
      <c r="G51" s="121"/>
      <c r="H51" s="121"/>
      <c r="I51" s="121"/>
      <c r="J51" s="121"/>
      <c r="K51" s="121"/>
      <c r="L51" s="121"/>
      <c r="M51" s="121"/>
      <c r="O51" s="59">
        <v>20.59</v>
      </c>
      <c r="P51" s="10">
        <v>158016</v>
      </c>
      <c r="Q51" s="10">
        <f>SUM(R51:S51)</f>
        <v>316318</v>
      </c>
      <c r="R51" s="10">
        <v>156527</v>
      </c>
      <c r="S51" s="10">
        <v>159791</v>
      </c>
      <c r="T51" s="10">
        <v>13435</v>
      </c>
    </row>
    <row r="52" spans="4:20" ht="12" customHeight="1">
      <c r="D52" s="11"/>
      <c r="E52" s="11"/>
      <c r="F52" s="11"/>
      <c r="G52" s="11"/>
      <c r="H52" s="11"/>
      <c r="I52" s="11"/>
      <c r="J52" s="11"/>
      <c r="K52" s="11"/>
      <c r="L52" s="11"/>
      <c r="M52" s="11"/>
      <c r="O52" s="59"/>
      <c r="P52" s="10"/>
      <c r="Q52" s="10"/>
      <c r="R52" s="10"/>
      <c r="S52" s="10"/>
      <c r="T52" s="10"/>
    </row>
    <row r="53" spans="4:20" ht="12" customHeight="1">
      <c r="D53" s="121" t="s">
        <v>34</v>
      </c>
      <c r="E53" s="121"/>
      <c r="F53" s="121"/>
      <c r="G53" s="121"/>
      <c r="H53" s="121"/>
      <c r="I53" s="121"/>
      <c r="J53" s="121"/>
      <c r="K53" s="121"/>
      <c r="L53" s="121"/>
      <c r="M53" s="121"/>
      <c r="O53" s="59">
        <v>10.2</v>
      </c>
      <c r="P53" s="10">
        <v>84045</v>
      </c>
      <c r="Q53" s="10">
        <f>SUM(R53:S53)</f>
        <v>175920</v>
      </c>
      <c r="R53" s="10">
        <v>88118</v>
      </c>
      <c r="S53" s="10">
        <v>87802</v>
      </c>
      <c r="T53" s="10">
        <v>12940</v>
      </c>
    </row>
    <row r="54" spans="4:20" ht="12" customHeight="1">
      <c r="D54" s="11"/>
      <c r="E54" s="11"/>
      <c r="F54" s="11"/>
      <c r="G54" s="11"/>
      <c r="H54" s="11"/>
      <c r="I54" s="11"/>
      <c r="J54" s="11"/>
      <c r="K54" s="11"/>
      <c r="L54" s="11"/>
      <c r="M54" s="11"/>
      <c r="O54" s="59"/>
      <c r="P54" s="10"/>
      <c r="Q54" s="10"/>
      <c r="R54" s="10"/>
      <c r="S54" s="10"/>
      <c r="T54" s="10"/>
    </row>
    <row r="55" spans="4:20" ht="12" customHeight="1">
      <c r="D55" s="121" t="s">
        <v>35</v>
      </c>
      <c r="E55" s="121"/>
      <c r="F55" s="121"/>
      <c r="G55" s="121"/>
      <c r="H55" s="121"/>
      <c r="I55" s="121"/>
      <c r="J55" s="121"/>
      <c r="K55" s="121"/>
      <c r="L55" s="121"/>
      <c r="M55" s="121"/>
      <c r="O55" s="59">
        <v>32.17</v>
      </c>
      <c r="P55" s="10">
        <v>249777</v>
      </c>
      <c r="Q55" s="10">
        <f>SUM(R55:S55)</f>
        <v>508568</v>
      </c>
      <c r="R55" s="10">
        <v>254268</v>
      </c>
      <c r="S55" s="10">
        <v>254300</v>
      </c>
      <c r="T55" s="10">
        <v>15165</v>
      </c>
    </row>
    <row r="56" spans="4:20" ht="12" customHeight="1">
      <c r="D56" s="11"/>
      <c r="E56" s="11"/>
      <c r="F56" s="11"/>
      <c r="G56" s="11"/>
      <c r="H56" s="11"/>
      <c r="I56" s="11"/>
      <c r="J56" s="11"/>
      <c r="K56" s="11"/>
      <c r="L56" s="11"/>
      <c r="M56" s="11"/>
      <c r="O56" s="59"/>
      <c r="P56" s="10"/>
      <c r="Q56" s="10"/>
      <c r="R56" s="10"/>
      <c r="S56" s="10"/>
      <c r="T56" s="10"/>
    </row>
    <row r="57" spans="4:20" s="7" customFormat="1" ht="12" customHeight="1">
      <c r="D57" s="120" t="s">
        <v>36</v>
      </c>
      <c r="E57" s="120"/>
      <c r="F57" s="120"/>
      <c r="G57" s="120"/>
      <c r="H57" s="120"/>
      <c r="I57" s="120"/>
      <c r="J57" s="120"/>
      <c r="K57" s="120"/>
      <c r="L57" s="120"/>
      <c r="M57" s="120"/>
      <c r="O57" s="58">
        <v>48.16</v>
      </c>
      <c r="P57" s="9">
        <v>306309</v>
      </c>
      <c r="Q57" s="9">
        <f>SUM(R57:S57)</f>
        <v>666702</v>
      </c>
      <c r="R57" s="9">
        <v>332016</v>
      </c>
      <c r="S57" s="9">
        <v>334686</v>
      </c>
      <c r="T57" s="9">
        <v>12324</v>
      </c>
    </row>
    <row r="58" spans="15:20" ht="12" customHeight="1">
      <c r="O58" s="59"/>
      <c r="P58" s="10"/>
      <c r="Q58" s="10"/>
      <c r="R58" s="10"/>
      <c r="S58" s="10"/>
      <c r="T58" s="10"/>
    </row>
    <row r="59" spans="4:20" ht="12" customHeight="1">
      <c r="D59" s="121" t="s">
        <v>37</v>
      </c>
      <c r="E59" s="121"/>
      <c r="F59" s="121"/>
      <c r="G59" s="121"/>
      <c r="H59" s="121"/>
      <c r="I59" s="121"/>
      <c r="J59" s="121"/>
      <c r="K59" s="121"/>
      <c r="L59" s="121"/>
      <c r="M59" s="121"/>
      <c r="O59" s="59">
        <v>53.2</v>
      </c>
      <c r="P59" s="10">
        <v>275815</v>
      </c>
      <c r="Q59" s="10">
        <f>SUM(R59:S59)</f>
        <v>622179</v>
      </c>
      <c r="R59" s="10">
        <v>315100</v>
      </c>
      <c r="S59" s="10">
        <v>307079</v>
      </c>
      <c r="T59" s="10">
        <v>21506</v>
      </c>
    </row>
    <row r="60" spans="4:20" ht="12" customHeight="1">
      <c r="D60" s="11"/>
      <c r="E60" s="11"/>
      <c r="F60" s="11"/>
      <c r="G60" s="11"/>
      <c r="H60" s="11"/>
      <c r="I60" s="11"/>
      <c r="J60" s="11"/>
      <c r="K60" s="11"/>
      <c r="L60" s="11"/>
      <c r="M60" s="11"/>
      <c r="O60" s="59"/>
      <c r="P60" s="10"/>
      <c r="Q60" s="10"/>
      <c r="R60" s="10"/>
      <c r="S60" s="10"/>
      <c r="T60" s="10"/>
    </row>
    <row r="61" spans="4:20" ht="12" customHeight="1">
      <c r="D61" s="121" t="s">
        <v>38</v>
      </c>
      <c r="E61" s="121"/>
      <c r="F61" s="121"/>
      <c r="G61" s="121"/>
      <c r="H61" s="121"/>
      <c r="I61" s="121"/>
      <c r="J61" s="121"/>
      <c r="K61" s="121"/>
      <c r="L61" s="121"/>
      <c r="M61" s="121"/>
      <c r="O61" s="59">
        <v>34.84</v>
      </c>
      <c r="P61" s="10">
        <v>189436</v>
      </c>
      <c r="Q61" s="10">
        <f>SUM(R61:S61)</f>
        <v>423588</v>
      </c>
      <c r="R61" s="10">
        <v>213340</v>
      </c>
      <c r="S61" s="10">
        <v>210248</v>
      </c>
      <c r="T61" s="10">
        <v>11064</v>
      </c>
    </row>
    <row r="62" spans="4:20" ht="12" customHeight="1">
      <c r="D62" s="11"/>
      <c r="E62" s="11"/>
      <c r="F62" s="11"/>
      <c r="G62" s="11"/>
      <c r="H62" s="11"/>
      <c r="I62" s="11"/>
      <c r="J62" s="11"/>
      <c r="K62" s="11"/>
      <c r="L62" s="11"/>
      <c r="M62" s="11"/>
      <c r="O62" s="59"/>
      <c r="P62" s="10"/>
      <c r="Q62" s="10"/>
      <c r="R62" s="10"/>
      <c r="S62" s="10"/>
      <c r="T62" s="10"/>
    </row>
    <row r="63" spans="4:20" ht="12" customHeight="1">
      <c r="D63" s="121" t="s">
        <v>39</v>
      </c>
      <c r="E63" s="121"/>
      <c r="F63" s="121"/>
      <c r="G63" s="121"/>
      <c r="H63" s="121"/>
      <c r="I63" s="121"/>
      <c r="J63" s="121"/>
      <c r="K63" s="121"/>
      <c r="L63" s="121"/>
      <c r="M63" s="121"/>
      <c r="O63" s="59">
        <v>49.86</v>
      </c>
      <c r="P63" s="10">
        <v>283262</v>
      </c>
      <c r="Q63" s="10">
        <f>SUM(R63:S63)</f>
        <v>631175</v>
      </c>
      <c r="R63" s="10">
        <v>322950</v>
      </c>
      <c r="S63" s="10">
        <v>308225</v>
      </c>
      <c r="T63" s="10">
        <v>19015</v>
      </c>
    </row>
    <row r="64" spans="3:20" ht="12" customHeight="1">
      <c r="C64" s="6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6"/>
      <c r="O64" s="59"/>
      <c r="P64" s="24"/>
      <c r="Q64" s="24"/>
      <c r="R64" s="24"/>
      <c r="S64" s="24"/>
      <c r="T64" s="24"/>
    </row>
    <row r="65" spans="3:20" ht="12" customHeight="1"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6"/>
      <c r="P65" s="42"/>
      <c r="Q65" s="42"/>
      <c r="R65" s="42"/>
      <c r="S65" s="42"/>
      <c r="T65" s="42"/>
    </row>
    <row r="66" spans="15:20" ht="12" customHeight="1">
      <c r="O66" s="122" t="s">
        <v>102</v>
      </c>
      <c r="P66" s="57"/>
      <c r="Q66" s="61"/>
      <c r="R66" s="61"/>
      <c r="S66" s="61"/>
      <c r="T66" s="61"/>
    </row>
    <row r="67" spans="3:20" ht="12" customHeight="1">
      <c r="C67" s="119" t="s">
        <v>40</v>
      </c>
      <c r="D67" s="119"/>
      <c r="E67" s="119"/>
      <c r="F67" s="119"/>
      <c r="G67" s="119"/>
      <c r="H67" s="119"/>
      <c r="I67" s="119"/>
      <c r="J67" s="119"/>
      <c r="K67" s="119"/>
      <c r="L67" s="119"/>
      <c r="M67" s="119"/>
      <c r="N67" s="117"/>
      <c r="O67" s="123"/>
      <c r="P67" s="116" t="s">
        <v>41</v>
      </c>
      <c r="Q67" s="117"/>
      <c r="R67" s="117"/>
      <c r="S67" s="117"/>
      <c r="T67" s="117"/>
    </row>
    <row r="68" spans="3:20" ht="12" customHeight="1">
      <c r="C68" s="119"/>
      <c r="D68" s="119"/>
      <c r="E68" s="119"/>
      <c r="F68" s="119"/>
      <c r="G68" s="119"/>
      <c r="H68" s="119"/>
      <c r="I68" s="119"/>
      <c r="J68" s="119"/>
      <c r="K68" s="119"/>
      <c r="L68" s="119"/>
      <c r="M68" s="119"/>
      <c r="N68" s="117"/>
      <c r="O68" s="123"/>
      <c r="P68" s="116"/>
      <c r="Q68" s="117"/>
      <c r="R68" s="117"/>
      <c r="S68" s="117"/>
      <c r="T68" s="117"/>
    </row>
    <row r="69" spans="3:20" ht="12" customHeight="1"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124"/>
      <c r="P69" s="60"/>
      <c r="Q69" s="5"/>
      <c r="R69" s="5"/>
      <c r="S69" s="5"/>
      <c r="T69" s="5"/>
    </row>
    <row r="70" ht="12" customHeight="1">
      <c r="D70" s="2" t="s">
        <v>42</v>
      </c>
    </row>
  </sheetData>
  <mergeCells count="31">
    <mergeCell ref="O66:O69"/>
    <mergeCell ref="C67:N68"/>
    <mergeCell ref="P67:T68"/>
    <mergeCell ref="D57:M57"/>
    <mergeCell ref="D59:M59"/>
    <mergeCell ref="D61:M61"/>
    <mergeCell ref="D63:M63"/>
    <mergeCell ref="D49:M49"/>
    <mergeCell ref="D51:M51"/>
    <mergeCell ref="D53:M53"/>
    <mergeCell ref="D55:M55"/>
    <mergeCell ref="D41:M41"/>
    <mergeCell ref="D43:M43"/>
    <mergeCell ref="D45:M45"/>
    <mergeCell ref="D47:M47"/>
    <mergeCell ref="D33:M33"/>
    <mergeCell ref="D35:M35"/>
    <mergeCell ref="D37:M37"/>
    <mergeCell ref="D39:M39"/>
    <mergeCell ref="D25:M25"/>
    <mergeCell ref="D27:M27"/>
    <mergeCell ref="D29:M29"/>
    <mergeCell ref="D31:M31"/>
    <mergeCell ref="D16:M16"/>
    <mergeCell ref="D19:M19"/>
    <mergeCell ref="D21:M21"/>
    <mergeCell ref="D23:M23"/>
    <mergeCell ref="C3:T3"/>
    <mergeCell ref="Q6:S6"/>
    <mergeCell ref="Q7:S7"/>
    <mergeCell ref="C9:N9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75"/>
  <sheetViews>
    <sheetView workbookViewId="0" topLeftCell="A1">
      <selection activeCell="A1" sqref="A1"/>
    </sheetView>
  </sheetViews>
  <sheetFormatPr defaultColWidth="8.796875" defaultRowHeight="10.5" customHeight="1"/>
  <cols>
    <col min="1" max="14" width="1.59765625" style="2" customWidth="1"/>
    <col min="15" max="21" width="10.8984375" style="2" customWidth="1"/>
    <col min="22" max="23" width="1.59765625" style="2" customWidth="1"/>
    <col min="24" max="16384" width="9" style="2" customWidth="1"/>
  </cols>
  <sheetData>
    <row r="1" ht="10.5" customHeight="1">
      <c r="A1" s="101" t="s">
        <v>110</v>
      </c>
    </row>
    <row r="3" spans="3:23" s="1" customFormat="1" ht="18" customHeight="1">
      <c r="C3" s="125" t="s">
        <v>166</v>
      </c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4"/>
      <c r="W3" s="14"/>
    </row>
    <row r="4" spans="3:23" ht="12.75" customHeight="1"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6"/>
      <c r="W4" s="6"/>
    </row>
    <row r="5" spans="15:23" ht="13.5" customHeight="1">
      <c r="O5" s="43"/>
      <c r="P5" s="12"/>
      <c r="Q5" s="44"/>
      <c r="R5" s="6"/>
      <c r="S5" s="62"/>
      <c r="T5" s="62"/>
      <c r="U5" s="62"/>
      <c r="V5" s="6"/>
      <c r="W5" s="6"/>
    </row>
    <row r="6" spans="15:23" ht="13.5" customHeight="1">
      <c r="O6" s="116" t="s">
        <v>43</v>
      </c>
      <c r="P6" s="117"/>
      <c r="Q6" s="118"/>
      <c r="R6" s="3" t="s">
        <v>144</v>
      </c>
      <c r="S6" s="55" t="s">
        <v>143</v>
      </c>
      <c r="T6" s="55" t="s">
        <v>142</v>
      </c>
      <c r="U6" s="55" t="s">
        <v>145</v>
      </c>
      <c r="V6" s="13"/>
      <c r="W6" s="13"/>
    </row>
    <row r="7" spans="15:23" ht="13.5" customHeight="1">
      <c r="O7" s="116" t="s">
        <v>44</v>
      </c>
      <c r="P7" s="117"/>
      <c r="Q7" s="118"/>
      <c r="R7" s="6"/>
      <c r="S7" s="52"/>
      <c r="T7" s="53" t="s">
        <v>45</v>
      </c>
      <c r="U7" s="55" t="s">
        <v>140</v>
      </c>
      <c r="V7" s="13"/>
      <c r="W7" s="13"/>
    </row>
    <row r="8" spans="15:23" ht="13.5" customHeight="1">
      <c r="O8" s="46"/>
      <c r="P8" s="42"/>
      <c r="Q8" s="47"/>
      <c r="R8" s="6"/>
      <c r="S8" s="52"/>
      <c r="T8" s="52"/>
      <c r="U8" s="53" t="s">
        <v>141</v>
      </c>
      <c r="V8" s="13"/>
      <c r="W8" s="13"/>
    </row>
    <row r="9" spans="3:23" ht="13.5" customHeight="1">
      <c r="C9" s="119" t="s">
        <v>8</v>
      </c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7"/>
      <c r="O9" s="52"/>
      <c r="P9" s="52"/>
      <c r="Q9" s="52"/>
      <c r="R9" s="6"/>
      <c r="S9" s="52"/>
      <c r="T9" s="52"/>
      <c r="U9" s="52"/>
      <c r="V9" s="6"/>
      <c r="W9" s="6"/>
    </row>
    <row r="10" spans="15:23" ht="13.5" customHeight="1">
      <c r="O10" s="52"/>
      <c r="P10" s="52"/>
      <c r="Q10" s="52"/>
      <c r="R10" s="3" t="s">
        <v>9</v>
      </c>
      <c r="S10" s="55" t="s">
        <v>9</v>
      </c>
      <c r="T10" s="55" t="s">
        <v>60</v>
      </c>
      <c r="U10" s="55" t="s">
        <v>60</v>
      </c>
      <c r="V10" s="6"/>
      <c r="W10" s="6"/>
    </row>
    <row r="11" spans="3:23" ht="13.5" customHeight="1"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55" t="s">
        <v>13</v>
      </c>
      <c r="P11" s="53" t="s">
        <v>14</v>
      </c>
      <c r="Q11" s="53" t="s">
        <v>15</v>
      </c>
      <c r="R11" s="22" t="s">
        <v>11</v>
      </c>
      <c r="S11" s="56" t="s">
        <v>11</v>
      </c>
      <c r="T11" s="56" t="s">
        <v>158</v>
      </c>
      <c r="U11" s="56" t="s">
        <v>158</v>
      </c>
      <c r="V11" s="6"/>
      <c r="W11" s="6"/>
    </row>
    <row r="12" spans="3:23" ht="13.5" customHeight="1"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52"/>
      <c r="P12" s="52"/>
      <c r="Q12" s="52"/>
      <c r="R12" s="3" t="s">
        <v>16</v>
      </c>
      <c r="S12" s="55" t="s">
        <v>16</v>
      </c>
      <c r="T12" s="55" t="s">
        <v>16</v>
      </c>
      <c r="U12" s="55" t="s">
        <v>16</v>
      </c>
      <c r="V12" s="6"/>
      <c r="W12" s="6"/>
    </row>
    <row r="13" spans="3:21" s="6" customFormat="1" ht="13.5" customHeight="1"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54"/>
      <c r="P13" s="54"/>
      <c r="Q13" s="54"/>
      <c r="R13" s="42"/>
      <c r="S13" s="54"/>
      <c r="T13" s="54"/>
      <c r="U13" s="54"/>
    </row>
    <row r="14" spans="15:21" ht="12" customHeight="1">
      <c r="O14" s="57"/>
      <c r="P14" s="61"/>
      <c r="Q14" s="61"/>
      <c r="U14" s="89" t="s">
        <v>146</v>
      </c>
    </row>
    <row r="15" spans="15:17" ht="12" customHeight="1">
      <c r="O15" s="48"/>
      <c r="P15" s="6"/>
      <c r="Q15" s="6"/>
    </row>
    <row r="16" spans="4:23" s="7" customFormat="1" ht="12" customHeight="1">
      <c r="D16" s="120" t="s">
        <v>13</v>
      </c>
      <c r="E16" s="120"/>
      <c r="F16" s="120"/>
      <c r="G16" s="120"/>
      <c r="H16" s="120"/>
      <c r="I16" s="120"/>
      <c r="J16" s="120"/>
      <c r="K16" s="120"/>
      <c r="L16" s="120"/>
      <c r="M16" s="120"/>
      <c r="O16" s="63">
        <f>SUM(O19:O63)</f>
        <v>8134688</v>
      </c>
      <c r="P16" s="15">
        <f>SUM(P19:P63)</f>
        <v>4044026</v>
      </c>
      <c r="Q16" s="15">
        <f>SUM(Q19:Q63)</f>
        <v>4090662</v>
      </c>
      <c r="R16" s="15">
        <v>587024</v>
      </c>
      <c r="S16" s="15">
        <v>7134941</v>
      </c>
      <c r="T16" s="15">
        <v>142210</v>
      </c>
      <c r="U16" s="15">
        <v>168967756</v>
      </c>
      <c r="V16" s="16"/>
      <c r="W16" s="16"/>
    </row>
    <row r="17" spans="4:23" s="7" customFormat="1" ht="12" customHeight="1">
      <c r="D17" s="8"/>
      <c r="E17" s="8"/>
      <c r="F17" s="8"/>
      <c r="G17" s="8"/>
      <c r="H17" s="8"/>
      <c r="I17" s="8"/>
      <c r="J17" s="8"/>
      <c r="K17" s="8"/>
      <c r="L17" s="8"/>
      <c r="M17" s="8"/>
      <c r="O17" s="63"/>
      <c r="P17" s="15"/>
      <c r="Q17" s="15"/>
      <c r="R17" s="15"/>
      <c r="S17" s="15"/>
      <c r="T17" s="15"/>
      <c r="U17" s="15"/>
      <c r="V17" s="16"/>
      <c r="W17" s="16"/>
    </row>
    <row r="18" spans="15:23" ht="12" customHeight="1">
      <c r="O18" s="64"/>
      <c r="P18" s="24"/>
      <c r="Q18" s="24"/>
      <c r="R18" s="10"/>
      <c r="S18" s="10"/>
      <c r="T18" s="10"/>
      <c r="U18" s="10"/>
      <c r="V18" s="17"/>
      <c r="W18" s="17"/>
    </row>
    <row r="19" spans="4:23" ht="12" customHeight="1">
      <c r="D19" s="121" t="s">
        <v>17</v>
      </c>
      <c r="E19" s="121"/>
      <c r="F19" s="121"/>
      <c r="G19" s="121"/>
      <c r="H19" s="121"/>
      <c r="I19" s="121"/>
      <c r="J19" s="121"/>
      <c r="K19" s="121"/>
      <c r="L19" s="121"/>
      <c r="M19" s="121"/>
      <c r="O19" s="64">
        <f>SUM(P19:Q19)</f>
        <v>36035</v>
      </c>
      <c r="P19" s="24">
        <v>16995</v>
      </c>
      <c r="Q19" s="24">
        <v>19040</v>
      </c>
      <c r="R19" s="10">
        <v>36104</v>
      </c>
      <c r="S19" s="10">
        <v>888149</v>
      </c>
      <c r="T19" s="10">
        <v>8191</v>
      </c>
      <c r="U19" s="10">
        <v>47243080</v>
      </c>
      <c r="V19" s="17"/>
      <c r="W19" s="17"/>
    </row>
    <row r="20" spans="4:23" ht="12" customHeight="1">
      <c r="D20" s="11"/>
      <c r="E20" s="11"/>
      <c r="F20" s="11"/>
      <c r="G20" s="11"/>
      <c r="H20" s="11"/>
      <c r="I20" s="11"/>
      <c r="J20" s="11"/>
      <c r="K20" s="11"/>
      <c r="L20" s="11"/>
      <c r="M20" s="11"/>
      <c r="O20" s="64"/>
      <c r="P20" s="24"/>
      <c r="Q20" s="24"/>
      <c r="R20" s="10"/>
      <c r="S20" s="10"/>
      <c r="T20" s="10"/>
      <c r="U20" s="10"/>
      <c r="V20" s="17"/>
      <c r="W20" s="17"/>
    </row>
    <row r="21" spans="4:23" ht="12" customHeight="1">
      <c r="D21" s="121" t="s">
        <v>18</v>
      </c>
      <c r="E21" s="121"/>
      <c r="F21" s="121"/>
      <c r="G21" s="121"/>
      <c r="H21" s="121"/>
      <c r="I21" s="121"/>
      <c r="J21" s="121"/>
      <c r="K21" s="121"/>
      <c r="L21" s="121"/>
      <c r="M21" s="121"/>
      <c r="O21" s="64">
        <f>SUM(P21:Q21)</f>
        <v>72526</v>
      </c>
      <c r="P21" s="24">
        <v>35277</v>
      </c>
      <c r="Q21" s="24">
        <v>37249</v>
      </c>
      <c r="R21" s="10">
        <v>44977</v>
      </c>
      <c r="S21" s="10">
        <v>733465</v>
      </c>
      <c r="T21" s="10">
        <v>11730</v>
      </c>
      <c r="U21" s="10">
        <v>36899019</v>
      </c>
      <c r="V21" s="17"/>
      <c r="W21" s="17"/>
    </row>
    <row r="22" spans="4:23" ht="12" customHeight="1">
      <c r="D22" s="11"/>
      <c r="E22" s="11"/>
      <c r="F22" s="11"/>
      <c r="G22" s="11"/>
      <c r="H22" s="11"/>
      <c r="I22" s="11"/>
      <c r="J22" s="11"/>
      <c r="K22" s="11"/>
      <c r="L22" s="11"/>
      <c r="M22" s="11"/>
      <c r="O22" s="64"/>
      <c r="P22" s="24"/>
      <c r="Q22" s="24"/>
      <c r="R22" s="10"/>
      <c r="S22" s="10"/>
      <c r="T22" s="10"/>
      <c r="U22" s="10"/>
      <c r="V22" s="17"/>
      <c r="W22" s="17"/>
    </row>
    <row r="23" spans="4:23" ht="12" customHeight="1">
      <c r="D23" s="121" t="s">
        <v>19</v>
      </c>
      <c r="E23" s="121"/>
      <c r="F23" s="121"/>
      <c r="G23" s="121"/>
      <c r="H23" s="121"/>
      <c r="I23" s="121"/>
      <c r="J23" s="121"/>
      <c r="K23" s="121"/>
      <c r="L23" s="121"/>
      <c r="M23" s="121"/>
      <c r="O23" s="64">
        <f>SUM(P23:Q23)</f>
        <v>159398</v>
      </c>
      <c r="P23" s="24">
        <v>74940</v>
      </c>
      <c r="Q23" s="24">
        <v>84458</v>
      </c>
      <c r="R23" s="10">
        <v>41301</v>
      </c>
      <c r="S23" s="10">
        <v>812783</v>
      </c>
      <c r="T23" s="10">
        <v>7989</v>
      </c>
      <c r="U23" s="10">
        <v>33607882</v>
      </c>
      <c r="V23" s="17"/>
      <c r="W23" s="17"/>
    </row>
    <row r="24" spans="4:23" ht="12" customHeight="1">
      <c r="D24" s="11"/>
      <c r="E24" s="11"/>
      <c r="F24" s="11"/>
      <c r="G24" s="11"/>
      <c r="H24" s="11"/>
      <c r="I24" s="11"/>
      <c r="J24" s="11"/>
      <c r="K24" s="11"/>
      <c r="L24" s="11"/>
      <c r="M24" s="11"/>
      <c r="O24" s="64"/>
      <c r="P24" s="24"/>
      <c r="Q24" s="24"/>
      <c r="R24" s="10"/>
      <c r="S24" s="10"/>
      <c r="T24" s="10"/>
      <c r="U24" s="10"/>
      <c r="V24" s="17"/>
      <c r="W24" s="17"/>
    </row>
    <row r="25" spans="4:23" ht="12" customHeight="1">
      <c r="D25" s="121" t="s">
        <v>20</v>
      </c>
      <c r="E25" s="121"/>
      <c r="F25" s="121"/>
      <c r="G25" s="121"/>
      <c r="H25" s="121"/>
      <c r="I25" s="121"/>
      <c r="J25" s="121"/>
      <c r="K25" s="121"/>
      <c r="L25" s="121"/>
      <c r="M25" s="121"/>
      <c r="O25" s="64">
        <f>SUM(P25:Q25)</f>
        <v>286726</v>
      </c>
      <c r="P25" s="24">
        <v>143177</v>
      </c>
      <c r="Q25" s="24">
        <v>143549</v>
      </c>
      <c r="R25" s="10">
        <v>37260</v>
      </c>
      <c r="S25" s="10">
        <v>604490</v>
      </c>
      <c r="T25" s="10">
        <v>6643</v>
      </c>
      <c r="U25" s="10">
        <v>6649009</v>
      </c>
      <c r="V25" s="17"/>
      <c r="W25" s="17"/>
    </row>
    <row r="26" spans="4:23" ht="12" customHeight="1">
      <c r="D26" s="11"/>
      <c r="E26" s="11"/>
      <c r="F26" s="11"/>
      <c r="G26" s="11"/>
      <c r="H26" s="11"/>
      <c r="I26" s="11"/>
      <c r="J26" s="11"/>
      <c r="K26" s="11"/>
      <c r="L26" s="11"/>
      <c r="M26" s="11"/>
      <c r="O26" s="64"/>
      <c r="P26" s="24"/>
      <c r="Q26" s="24"/>
      <c r="R26" s="10"/>
      <c r="S26" s="10"/>
      <c r="T26" s="10"/>
      <c r="U26" s="10"/>
      <c r="V26" s="17"/>
      <c r="W26" s="17"/>
    </row>
    <row r="27" spans="4:23" ht="12" customHeight="1">
      <c r="D27" s="121" t="s">
        <v>21</v>
      </c>
      <c r="E27" s="121"/>
      <c r="F27" s="121"/>
      <c r="G27" s="121"/>
      <c r="H27" s="121"/>
      <c r="I27" s="121"/>
      <c r="J27" s="121"/>
      <c r="K27" s="121"/>
      <c r="L27" s="121"/>
      <c r="M27" s="121"/>
      <c r="O27" s="64">
        <f>SUM(P27:Q27)</f>
        <v>176017</v>
      </c>
      <c r="P27" s="24">
        <v>86066</v>
      </c>
      <c r="Q27" s="24">
        <v>89951</v>
      </c>
      <c r="R27" s="10">
        <v>17548</v>
      </c>
      <c r="S27" s="10">
        <v>209195</v>
      </c>
      <c r="T27" s="10">
        <v>3903</v>
      </c>
      <c r="U27" s="10">
        <v>2387048</v>
      </c>
      <c r="V27" s="17"/>
      <c r="W27" s="17"/>
    </row>
    <row r="28" spans="15:23" ht="12" customHeight="1">
      <c r="O28" s="64"/>
      <c r="P28" s="24"/>
      <c r="Q28" s="24"/>
      <c r="R28" s="10"/>
      <c r="S28" s="10"/>
      <c r="T28" s="10"/>
      <c r="U28" s="10"/>
      <c r="V28" s="17"/>
      <c r="W28" s="17"/>
    </row>
    <row r="29" spans="4:23" ht="12" customHeight="1">
      <c r="D29" s="121" t="s">
        <v>22</v>
      </c>
      <c r="E29" s="121"/>
      <c r="F29" s="121"/>
      <c r="G29" s="121"/>
      <c r="H29" s="121"/>
      <c r="I29" s="121"/>
      <c r="J29" s="121"/>
      <c r="K29" s="121"/>
      <c r="L29" s="121"/>
      <c r="M29" s="121"/>
      <c r="O29" s="64">
        <f>SUM(P29:Q29)</f>
        <v>156325</v>
      </c>
      <c r="P29" s="24">
        <v>79350</v>
      </c>
      <c r="Q29" s="24">
        <v>76975</v>
      </c>
      <c r="R29" s="10">
        <v>28961</v>
      </c>
      <c r="S29" s="10">
        <v>253087</v>
      </c>
      <c r="T29" s="10">
        <v>9344</v>
      </c>
      <c r="U29" s="10">
        <v>5825347</v>
      </c>
      <c r="V29" s="17"/>
      <c r="W29" s="17"/>
    </row>
    <row r="30" spans="4:23" ht="12" customHeight="1">
      <c r="D30" s="11"/>
      <c r="E30" s="11"/>
      <c r="F30" s="11"/>
      <c r="G30" s="11"/>
      <c r="H30" s="11"/>
      <c r="I30" s="11"/>
      <c r="J30" s="11"/>
      <c r="K30" s="11"/>
      <c r="L30" s="11"/>
      <c r="M30" s="11"/>
      <c r="O30" s="64"/>
      <c r="P30" s="24"/>
      <c r="Q30" s="24"/>
      <c r="R30" s="10"/>
      <c r="S30" s="10"/>
      <c r="T30" s="10"/>
      <c r="U30" s="10"/>
      <c r="V30" s="17"/>
      <c r="W30" s="17"/>
    </row>
    <row r="31" spans="4:23" ht="12" customHeight="1">
      <c r="D31" s="121" t="s">
        <v>23</v>
      </c>
      <c r="E31" s="121"/>
      <c r="F31" s="121"/>
      <c r="G31" s="121"/>
      <c r="H31" s="121"/>
      <c r="I31" s="121"/>
      <c r="J31" s="121"/>
      <c r="K31" s="121"/>
      <c r="L31" s="121"/>
      <c r="M31" s="121"/>
      <c r="O31" s="64">
        <f>SUM(P31:Q31)</f>
        <v>215979</v>
      </c>
      <c r="P31" s="24">
        <v>106942</v>
      </c>
      <c r="Q31" s="24">
        <v>109037</v>
      </c>
      <c r="R31" s="10">
        <v>19342</v>
      </c>
      <c r="S31" s="10">
        <v>167811</v>
      </c>
      <c r="T31" s="10">
        <v>5168</v>
      </c>
      <c r="U31" s="10">
        <v>1918048</v>
      </c>
      <c r="V31" s="17"/>
      <c r="W31" s="17"/>
    </row>
    <row r="32" spans="4:23" ht="12" customHeight="1">
      <c r="D32" s="11"/>
      <c r="E32" s="11"/>
      <c r="F32" s="11"/>
      <c r="G32" s="11"/>
      <c r="H32" s="11"/>
      <c r="I32" s="11"/>
      <c r="J32" s="11"/>
      <c r="K32" s="11"/>
      <c r="L32" s="11"/>
      <c r="M32" s="11"/>
      <c r="O32" s="64"/>
      <c r="P32" s="24"/>
      <c r="Q32" s="24"/>
      <c r="R32" s="10"/>
      <c r="S32" s="10"/>
      <c r="T32" s="10"/>
      <c r="U32" s="10"/>
      <c r="V32" s="17"/>
      <c r="W32" s="17"/>
    </row>
    <row r="33" spans="4:23" ht="12" customHeight="1">
      <c r="D33" s="121" t="s">
        <v>24</v>
      </c>
      <c r="E33" s="121"/>
      <c r="F33" s="121"/>
      <c r="G33" s="121"/>
      <c r="H33" s="121"/>
      <c r="I33" s="121"/>
      <c r="J33" s="121"/>
      <c r="K33" s="121"/>
      <c r="L33" s="121"/>
      <c r="M33" s="121"/>
      <c r="O33" s="64">
        <f>SUM(P33:Q33)</f>
        <v>376840</v>
      </c>
      <c r="P33" s="24">
        <v>188393</v>
      </c>
      <c r="Q33" s="24">
        <v>188447</v>
      </c>
      <c r="R33" s="10">
        <v>20368</v>
      </c>
      <c r="S33" s="10">
        <v>264730</v>
      </c>
      <c r="T33" s="10">
        <v>5149</v>
      </c>
      <c r="U33" s="10">
        <v>3208695</v>
      </c>
      <c r="V33" s="17"/>
      <c r="W33" s="17"/>
    </row>
    <row r="34" spans="4:23" ht="12" customHeight="1">
      <c r="D34" s="11"/>
      <c r="E34" s="11"/>
      <c r="F34" s="11"/>
      <c r="G34" s="11"/>
      <c r="H34" s="11"/>
      <c r="I34" s="11"/>
      <c r="J34" s="11"/>
      <c r="K34" s="11"/>
      <c r="L34" s="11"/>
      <c r="M34" s="11"/>
      <c r="O34" s="64"/>
      <c r="P34" s="24"/>
      <c r="Q34" s="24"/>
      <c r="R34" s="10"/>
      <c r="S34" s="10"/>
      <c r="T34" s="10"/>
      <c r="U34" s="10"/>
      <c r="V34" s="17"/>
      <c r="W34" s="17"/>
    </row>
    <row r="35" spans="4:23" ht="12" customHeight="1">
      <c r="D35" s="121" t="s">
        <v>25</v>
      </c>
      <c r="E35" s="121"/>
      <c r="F35" s="121"/>
      <c r="G35" s="121"/>
      <c r="H35" s="121"/>
      <c r="I35" s="121"/>
      <c r="J35" s="121"/>
      <c r="K35" s="121"/>
      <c r="L35" s="121"/>
      <c r="M35" s="121"/>
      <c r="O35" s="64">
        <f>SUM(P35:Q35)</f>
        <v>324608</v>
      </c>
      <c r="P35" s="24">
        <v>160855</v>
      </c>
      <c r="Q35" s="24">
        <v>163753</v>
      </c>
      <c r="R35" s="10">
        <v>22016</v>
      </c>
      <c r="S35" s="10">
        <v>306079</v>
      </c>
      <c r="T35" s="10">
        <v>5180</v>
      </c>
      <c r="U35" s="10">
        <v>6538498</v>
      </c>
      <c r="V35" s="17"/>
      <c r="W35" s="17"/>
    </row>
    <row r="36" spans="4:23" ht="12" customHeight="1">
      <c r="D36" s="11"/>
      <c r="E36" s="11"/>
      <c r="F36" s="11"/>
      <c r="G36" s="11"/>
      <c r="H36" s="11"/>
      <c r="I36" s="11"/>
      <c r="J36" s="11"/>
      <c r="K36" s="11"/>
      <c r="L36" s="11"/>
      <c r="M36" s="11"/>
      <c r="O36" s="64"/>
      <c r="P36" s="24"/>
      <c r="Q36" s="24"/>
      <c r="R36" s="10"/>
      <c r="S36" s="10"/>
      <c r="T36" s="10"/>
      <c r="U36" s="10"/>
      <c r="V36" s="17"/>
      <c r="W36" s="17"/>
    </row>
    <row r="37" spans="4:23" ht="12" customHeight="1">
      <c r="D37" s="121" t="s">
        <v>26</v>
      </c>
      <c r="E37" s="121"/>
      <c r="F37" s="121"/>
      <c r="G37" s="121"/>
      <c r="H37" s="121"/>
      <c r="I37" s="121"/>
      <c r="J37" s="121"/>
      <c r="K37" s="121"/>
      <c r="L37" s="121"/>
      <c r="M37" s="121"/>
      <c r="O37" s="64">
        <f>SUM(P37:Q37)</f>
        <v>250140</v>
      </c>
      <c r="P37" s="24">
        <v>118895</v>
      </c>
      <c r="Q37" s="24">
        <v>131245</v>
      </c>
      <c r="R37" s="10">
        <v>12992</v>
      </c>
      <c r="S37" s="10">
        <v>139936</v>
      </c>
      <c r="T37" s="10">
        <v>3394</v>
      </c>
      <c r="U37" s="10">
        <v>1138261</v>
      </c>
      <c r="V37" s="17"/>
      <c r="W37" s="17"/>
    </row>
    <row r="38" spans="15:23" ht="12" customHeight="1">
      <c r="O38" s="64"/>
      <c r="P38" s="24"/>
      <c r="Q38" s="24"/>
      <c r="R38" s="10"/>
      <c r="S38" s="10"/>
      <c r="T38" s="10"/>
      <c r="U38" s="10"/>
      <c r="V38" s="17"/>
      <c r="W38" s="17"/>
    </row>
    <row r="39" spans="4:23" ht="12" customHeight="1">
      <c r="D39" s="121" t="s">
        <v>27</v>
      </c>
      <c r="E39" s="121"/>
      <c r="F39" s="121"/>
      <c r="G39" s="121"/>
      <c r="H39" s="121"/>
      <c r="I39" s="121"/>
      <c r="J39" s="121"/>
      <c r="K39" s="121"/>
      <c r="L39" s="121"/>
      <c r="M39" s="121"/>
      <c r="O39" s="64">
        <f>SUM(P39:Q39)</f>
        <v>650331</v>
      </c>
      <c r="P39" s="24">
        <v>327496</v>
      </c>
      <c r="Q39" s="24">
        <v>322835</v>
      </c>
      <c r="R39" s="10">
        <v>35368</v>
      </c>
      <c r="S39" s="10">
        <v>327384</v>
      </c>
      <c r="T39" s="10">
        <v>8618</v>
      </c>
      <c r="U39" s="10">
        <v>4639696</v>
      </c>
      <c r="V39" s="17"/>
      <c r="W39" s="17"/>
    </row>
    <row r="40" spans="4:23" ht="12" customHeight="1">
      <c r="D40" s="11"/>
      <c r="E40" s="11"/>
      <c r="F40" s="11"/>
      <c r="G40" s="11"/>
      <c r="H40" s="11"/>
      <c r="I40" s="11"/>
      <c r="J40" s="11"/>
      <c r="K40" s="11"/>
      <c r="L40" s="11"/>
      <c r="M40" s="11"/>
      <c r="O40" s="64"/>
      <c r="P40" s="24"/>
      <c r="Q40" s="24"/>
      <c r="R40" s="10"/>
      <c r="S40" s="10"/>
      <c r="T40" s="10"/>
      <c r="U40" s="10"/>
      <c r="V40" s="17"/>
      <c r="W40" s="17"/>
    </row>
    <row r="41" spans="4:23" ht="12" customHeight="1">
      <c r="D41" s="121" t="s">
        <v>28</v>
      </c>
      <c r="E41" s="121"/>
      <c r="F41" s="121"/>
      <c r="G41" s="121"/>
      <c r="H41" s="121"/>
      <c r="I41" s="121"/>
      <c r="J41" s="121"/>
      <c r="K41" s="121"/>
      <c r="L41" s="121"/>
      <c r="M41" s="121"/>
      <c r="O41" s="64">
        <f>SUM(P41:Q41)</f>
        <v>814901</v>
      </c>
      <c r="P41" s="24">
        <v>398741</v>
      </c>
      <c r="Q41" s="24">
        <v>416160</v>
      </c>
      <c r="R41" s="10">
        <v>28059</v>
      </c>
      <c r="S41" s="10">
        <v>249126</v>
      </c>
      <c r="T41" s="10">
        <v>8213</v>
      </c>
      <c r="U41" s="10">
        <v>1747233</v>
      </c>
      <c r="V41" s="17"/>
      <c r="W41" s="17"/>
    </row>
    <row r="42" spans="4:23" ht="12" customHeight="1">
      <c r="D42" s="11"/>
      <c r="E42" s="11"/>
      <c r="F42" s="11"/>
      <c r="G42" s="11"/>
      <c r="H42" s="11"/>
      <c r="I42" s="11"/>
      <c r="J42" s="11"/>
      <c r="K42" s="11"/>
      <c r="L42" s="11"/>
      <c r="M42" s="11"/>
      <c r="O42" s="64"/>
      <c r="P42" s="24"/>
      <c r="Q42" s="24"/>
      <c r="R42" s="10"/>
      <c r="S42" s="10"/>
      <c r="T42" s="10"/>
      <c r="U42" s="10"/>
      <c r="V42" s="17"/>
      <c r="W42" s="17"/>
    </row>
    <row r="43" spans="4:23" ht="12" customHeight="1">
      <c r="D43" s="121" t="s">
        <v>29</v>
      </c>
      <c r="E43" s="121"/>
      <c r="F43" s="121"/>
      <c r="G43" s="121"/>
      <c r="H43" s="121"/>
      <c r="I43" s="121"/>
      <c r="J43" s="121"/>
      <c r="K43" s="121"/>
      <c r="L43" s="121"/>
      <c r="M43" s="121"/>
      <c r="O43" s="64">
        <f>SUM(P43:Q43)</f>
        <v>196682</v>
      </c>
      <c r="P43" s="24">
        <v>94295</v>
      </c>
      <c r="Q43" s="24">
        <v>102387</v>
      </c>
      <c r="R43" s="10">
        <v>30976</v>
      </c>
      <c r="S43" s="10">
        <v>438903</v>
      </c>
      <c r="T43" s="10">
        <v>7408</v>
      </c>
      <c r="U43" s="10">
        <v>5317277</v>
      </c>
      <c r="V43" s="17"/>
      <c r="W43" s="17"/>
    </row>
    <row r="44" spans="4:23" ht="12" customHeight="1">
      <c r="D44" s="11"/>
      <c r="E44" s="11"/>
      <c r="F44" s="11"/>
      <c r="G44" s="11"/>
      <c r="H44" s="11"/>
      <c r="I44" s="11"/>
      <c r="J44" s="11"/>
      <c r="K44" s="11"/>
      <c r="L44" s="11"/>
      <c r="M44" s="11"/>
      <c r="O44" s="64"/>
      <c r="P44" s="24"/>
      <c r="Q44" s="24"/>
      <c r="R44" s="10"/>
      <c r="S44" s="10"/>
      <c r="T44" s="10"/>
      <c r="U44" s="10"/>
      <c r="V44" s="17"/>
      <c r="W44" s="17"/>
    </row>
    <row r="45" spans="4:23" ht="12" customHeight="1">
      <c r="D45" s="121" t="s">
        <v>30</v>
      </c>
      <c r="E45" s="121"/>
      <c r="F45" s="121"/>
      <c r="G45" s="121"/>
      <c r="H45" s="121"/>
      <c r="I45" s="121"/>
      <c r="J45" s="121"/>
      <c r="K45" s="121"/>
      <c r="L45" s="121"/>
      <c r="M45" s="121"/>
      <c r="O45" s="64">
        <f>SUM(P45:Q45)</f>
        <v>309526</v>
      </c>
      <c r="P45" s="24">
        <v>154865</v>
      </c>
      <c r="Q45" s="24">
        <v>154661</v>
      </c>
      <c r="R45" s="10">
        <v>15163</v>
      </c>
      <c r="S45" s="10">
        <v>122057</v>
      </c>
      <c r="T45" s="10">
        <v>3553</v>
      </c>
      <c r="U45" s="10">
        <v>1113550</v>
      </c>
      <c r="V45" s="17"/>
      <c r="W45" s="17"/>
    </row>
    <row r="46" spans="4:23" ht="12" customHeight="1">
      <c r="D46" s="11"/>
      <c r="E46" s="11"/>
      <c r="F46" s="11"/>
      <c r="G46" s="11"/>
      <c r="H46" s="11"/>
      <c r="I46" s="11"/>
      <c r="J46" s="11"/>
      <c r="K46" s="11"/>
      <c r="L46" s="11"/>
      <c r="M46" s="11"/>
      <c r="O46" s="64"/>
      <c r="P46" s="24"/>
      <c r="Q46" s="24"/>
      <c r="R46" s="10"/>
      <c r="S46" s="10"/>
      <c r="T46" s="10"/>
      <c r="U46" s="10"/>
      <c r="V46" s="17"/>
      <c r="W46" s="17"/>
    </row>
    <row r="47" spans="4:23" ht="12" customHeight="1">
      <c r="D47" s="121" t="s">
        <v>31</v>
      </c>
      <c r="E47" s="121"/>
      <c r="F47" s="121"/>
      <c r="G47" s="121"/>
      <c r="H47" s="121"/>
      <c r="I47" s="121"/>
      <c r="J47" s="121"/>
      <c r="K47" s="121"/>
      <c r="L47" s="121"/>
      <c r="M47" s="121"/>
      <c r="O47" s="64">
        <f>SUM(P47:Q47)</f>
        <v>522103</v>
      </c>
      <c r="P47" s="24">
        <v>254615</v>
      </c>
      <c r="Q47" s="24">
        <v>267488</v>
      </c>
      <c r="R47" s="10">
        <v>22175</v>
      </c>
      <c r="S47" s="10">
        <v>174184</v>
      </c>
      <c r="T47" s="10">
        <v>5670</v>
      </c>
      <c r="U47" s="10">
        <v>1218865</v>
      </c>
      <c r="V47" s="17"/>
      <c r="W47" s="17"/>
    </row>
    <row r="48" spans="15:23" ht="12" customHeight="1">
      <c r="O48" s="64"/>
      <c r="P48" s="24"/>
      <c r="Q48" s="24"/>
      <c r="R48" s="10"/>
      <c r="S48" s="10"/>
      <c r="T48" s="10"/>
      <c r="U48" s="10"/>
      <c r="V48" s="17"/>
      <c r="W48" s="17"/>
    </row>
    <row r="49" spans="4:23" ht="12" customHeight="1">
      <c r="D49" s="121" t="s">
        <v>32</v>
      </c>
      <c r="E49" s="121"/>
      <c r="F49" s="121"/>
      <c r="G49" s="121"/>
      <c r="H49" s="121"/>
      <c r="I49" s="121"/>
      <c r="J49" s="121"/>
      <c r="K49" s="121"/>
      <c r="L49" s="121"/>
      <c r="M49" s="121"/>
      <c r="O49" s="64">
        <f>SUM(P49:Q49)</f>
        <v>249017</v>
      </c>
      <c r="P49" s="24">
        <v>125373</v>
      </c>
      <c r="Q49" s="24">
        <v>123644</v>
      </c>
      <c r="R49" s="10">
        <v>20069</v>
      </c>
      <c r="S49" s="10">
        <v>244564</v>
      </c>
      <c r="T49" s="10">
        <v>4604</v>
      </c>
      <c r="U49" s="10">
        <v>2120209</v>
      </c>
      <c r="V49" s="17"/>
      <c r="W49" s="17"/>
    </row>
    <row r="50" spans="4:23" ht="12" customHeight="1">
      <c r="D50" s="11"/>
      <c r="E50" s="11"/>
      <c r="F50" s="11"/>
      <c r="G50" s="11"/>
      <c r="H50" s="11"/>
      <c r="I50" s="11"/>
      <c r="J50" s="11"/>
      <c r="K50" s="11"/>
      <c r="L50" s="11"/>
      <c r="M50" s="11"/>
      <c r="O50" s="64"/>
      <c r="P50" s="24"/>
      <c r="Q50" s="24"/>
      <c r="R50" s="10"/>
      <c r="S50" s="10"/>
      <c r="T50" s="10"/>
      <c r="U50" s="10"/>
      <c r="V50" s="17"/>
      <c r="W50" s="17"/>
    </row>
    <row r="51" spans="4:23" ht="12" customHeight="1">
      <c r="D51" s="121" t="s">
        <v>33</v>
      </c>
      <c r="E51" s="121"/>
      <c r="F51" s="121"/>
      <c r="G51" s="121"/>
      <c r="H51" s="121"/>
      <c r="I51" s="121"/>
      <c r="J51" s="121"/>
      <c r="K51" s="121"/>
      <c r="L51" s="121"/>
      <c r="M51" s="121"/>
      <c r="O51" s="64">
        <f>SUM(P51:Q51)</f>
        <v>326764</v>
      </c>
      <c r="P51" s="24">
        <v>161957</v>
      </c>
      <c r="Q51" s="24">
        <v>164807</v>
      </c>
      <c r="R51" s="10">
        <v>17873</v>
      </c>
      <c r="S51" s="10">
        <v>150523</v>
      </c>
      <c r="T51" s="10">
        <v>4356</v>
      </c>
      <c r="U51" s="10">
        <v>842538</v>
      </c>
      <c r="V51" s="17"/>
      <c r="W51" s="17"/>
    </row>
    <row r="52" spans="4:23" ht="12" customHeight="1">
      <c r="D52" s="11"/>
      <c r="E52" s="11"/>
      <c r="F52" s="11"/>
      <c r="G52" s="11"/>
      <c r="H52" s="11"/>
      <c r="I52" s="11"/>
      <c r="J52" s="11"/>
      <c r="K52" s="11"/>
      <c r="L52" s="11"/>
      <c r="M52" s="11"/>
      <c r="O52" s="64"/>
      <c r="P52" s="24"/>
      <c r="Q52" s="24"/>
      <c r="R52" s="10"/>
      <c r="S52" s="10"/>
      <c r="T52" s="10"/>
      <c r="U52" s="10"/>
      <c r="V52" s="17"/>
      <c r="W52" s="17"/>
    </row>
    <row r="53" spans="4:23" ht="12" customHeight="1">
      <c r="D53" s="121" t="s">
        <v>34</v>
      </c>
      <c r="E53" s="121"/>
      <c r="F53" s="121"/>
      <c r="G53" s="121"/>
      <c r="H53" s="121"/>
      <c r="I53" s="121"/>
      <c r="J53" s="121"/>
      <c r="K53" s="121"/>
      <c r="L53" s="121"/>
      <c r="M53" s="121"/>
      <c r="O53" s="64">
        <f>SUM(P53:Q53)</f>
        <v>180468</v>
      </c>
      <c r="P53" s="24">
        <v>90224</v>
      </c>
      <c r="Q53" s="24">
        <v>90244</v>
      </c>
      <c r="R53" s="10">
        <v>13893</v>
      </c>
      <c r="S53" s="10">
        <v>98842</v>
      </c>
      <c r="T53" s="10">
        <v>3331</v>
      </c>
      <c r="U53" s="10">
        <v>567657</v>
      </c>
      <c r="V53" s="17"/>
      <c r="W53" s="17"/>
    </row>
    <row r="54" spans="4:23" ht="12" customHeight="1">
      <c r="D54" s="11"/>
      <c r="E54" s="11"/>
      <c r="F54" s="11"/>
      <c r="G54" s="11"/>
      <c r="H54" s="11"/>
      <c r="I54" s="11"/>
      <c r="J54" s="11"/>
      <c r="K54" s="11"/>
      <c r="L54" s="11"/>
      <c r="M54" s="11"/>
      <c r="O54" s="64"/>
      <c r="P54" s="24"/>
      <c r="Q54" s="24"/>
      <c r="R54" s="10"/>
      <c r="S54" s="10"/>
      <c r="T54" s="10"/>
      <c r="U54" s="10"/>
      <c r="V54" s="17"/>
      <c r="W54" s="17"/>
    </row>
    <row r="55" spans="4:23" ht="12" customHeight="1">
      <c r="D55" s="121" t="s">
        <v>35</v>
      </c>
      <c r="E55" s="121"/>
      <c r="F55" s="121"/>
      <c r="G55" s="121"/>
      <c r="H55" s="121"/>
      <c r="I55" s="121"/>
      <c r="J55" s="121"/>
      <c r="K55" s="121"/>
      <c r="L55" s="121"/>
      <c r="M55" s="121"/>
      <c r="O55" s="64">
        <f>SUM(P55:Q55)</f>
        <v>513575</v>
      </c>
      <c r="P55" s="24">
        <v>258262</v>
      </c>
      <c r="Q55" s="24">
        <v>255313</v>
      </c>
      <c r="R55" s="10">
        <v>22527</v>
      </c>
      <c r="S55" s="10">
        <v>207854</v>
      </c>
      <c r="T55" s="10">
        <v>5256</v>
      </c>
      <c r="U55" s="10">
        <v>1299280</v>
      </c>
      <c r="V55" s="17"/>
      <c r="W55" s="17"/>
    </row>
    <row r="56" spans="4:23" ht="12" customHeight="1">
      <c r="D56" s="11"/>
      <c r="E56" s="11"/>
      <c r="F56" s="11"/>
      <c r="G56" s="11"/>
      <c r="H56" s="11"/>
      <c r="I56" s="11"/>
      <c r="J56" s="11"/>
      <c r="K56" s="11"/>
      <c r="L56" s="11"/>
      <c r="M56" s="11"/>
      <c r="O56" s="64"/>
      <c r="P56" s="24"/>
      <c r="Q56" s="24"/>
      <c r="R56" s="10"/>
      <c r="S56" s="10"/>
      <c r="T56" s="10"/>
      <c r="U56" s="10"/>
      <c r="V56" s="17"/>
      <c r="W56" s="17"/>
    </row>
    <row r="57" spans="4:23" s="7" customFormat="1" ht="12" customHeight="1">
      <c r="D57" s="120" t="s">
        <v>36</v>
      </c>
      <c r="E57" s="120"/>
      <c r="F57" s="120"/>
      <c r="G57" s="120"/>
      <c r="H57" s="120"/>
      <c r="I57" s="120"/>
      <c r="J57" s="120"/>
      <c r="K57" s="120"/>
      <c r="L57" s="120"/>
      <c r="M57" s="120"/>
      <c r="O57" s="63">
        <f>SUM(P57:Q57)</f>
        <v>658132</v>
      </c>
      <c r="P57" s="15">
        <v>327085</v>
      </c>
      <c r="Q57" s="15">
        <v>331047</v>
      </c>
      <c r="R57" s="9">
        <v>23478</v>
      </c>
      <c r="S57" s="9">
        <v>181514</v>
      </c>
      <c r="T57" s="9">
        <v>5904</v>
      </c>
      <c r="U57" s="9">
        <v>1017526</v>
      </c>
      <c r="V57" s="18"/>
      <c r="W57" s="18"/>
    </row>
    <row r="58" spans="15:23" ht="12" customHeight="1">
      <c r="O58" s="64"/>
      <c r="P58" s="24"/>
      <c r="Q58" s="24"/>
      <c r="R58" s="10"/>
      <c r="S58" s="10"/>
      <c r="T58" s="10"/>
      <c r="U58" s="10"/>
      <c r="V58" s="17"/>
      <c r="W58" s="17"/>
    </row>
    <row r="59" spans="4:23" ht="12" customHeight="1">
      <c r="D59" s="121" t="s">
        <v>37</v>
      </c>
      <c r="E59" s="121"/>
      <c r="F59" s="121"/>
      <c r="G59" s="121"/>
      <c r="H59" s="121"/>
      <c r="I59" s="121"/>
      <c r="J59" s="121"/>
      <c r="K59" s="121"/>
      <c r="L59" s="121"/>
      <c r="M59" s="121"/>
      <c r="O59" s="64">
        <f>SUM(P59:Q59)</f>
        <v>617123</v>
      </c>
      <c r="P59" s="24">
        <v>310882</v>
      </c>
      <c r="Q59" s="24">
        <v>306241</v>
      </c>
      <c r="R59" s="10">
        <v>28985</v>
      </c>
      <c r="S59" s="10">
        <v>209465</v>
      </c>
      <c r="T59" s="10">
        <v>7471</v>
      </c>
      <c r="U59" s="10">
        <v>1532168</v>
      </c>
      <c r="V59" s="17"/>
      <c r="W59" s="17"/>
    </row>
    <row r="60" spans="4:23" ht="12" customHeight="1">
      <c r="D60" s="11"/>
      <c r="E60" s="11"/>
      <c r="F60" s="11"/>
      <c r="G60" s="11"/>
      <c r="H60" s="11"/>
      <c r="I60" s="11"/>
      <c r="J60" s="11"/>
      <c r="K60" s="11"/>
      <c r="L60" s="11"/>
      <c r="M60" s="11"/>
      <c r="O60" s="64"/>
      <c r="P60" s="24"/>
      <c r="Q60" s="24"/>
      <c r="R60" s="10"/>
      <c r="S60" s="10"/>
      <c r="T60" s="10"/>
      <c r="U60" s="10"/>
      <c r="V60" s="17"/>
      <c r="W60" s="17"/>
    </row>
    <row r="61" spans="4:23" ht="12" customHeight="1">
      <c r="D61" s="121" t="s">
        <v>38</v>
      </c>
      <c r="E61" s="121"/>
      <c r="F61" s="121"/>
      <c r="G61" s="121"/>
      <c r="H61" s="121"/>
      <c r="I61" s="121"/>
      <c r="J61" s="121"/>
      <c r="K61" s="121"/>
      <c r="L61" s="121"/>
      <c r="M61" s="121"/>
      <c r="O61" s="64">
        <f>SUM(P61:Q61)</f>
        <v>421519</v>
      </c>
      <c r="P61" s="24">
        <v>212088</v>
      </c>
      <c r="Q61" s="24">
        <v>209431</v>
      </c>
      <c r="R61" s="10">
        <v>22443</v>
      </c>
      <c r="S61" s="10">
        <v>147344</v>
      </c>
      <c r="T61" s="10">
        <v>5234</v>
      </c>
      <c r="U61" s="10">
        <v>714257</v>
      </c>
      <c r="V61" s="17"/>
      <c r="W61" s="17"/>
    </row>
    <row r="62" spans="4:23" ht="12" customHeight="1">
      <c r="D62" s="11"/>
      <c r="E62" s="11"/>
      <c r="F62" s="11"/>
      <c r="G62" s="11"/>
      <c r="H62" s="11"/>
      <c r="I62" s="11"/>
      <c r="J62" s="11"/>
      <c r="K62" s="11"/>
      <c r="L62" s="11"/>
      <c r="M62" s="11"/>
      <c r="O62" s="64"/>
      <c r="P62" s="24"/>
      <c r="Q62" s="24"/>
      <c r="R62" s="10"/>
      <c r="S62" s="10"/>
      <c r="T62" s="10"/>
      <c r="U62" s="10"/>
      <c r="V62" s="17"/>
      <c r="W62" s="17"/>
    </row>
    <row r="63" spans="3:23" ht="12" customHeight="1">
      <c r="C63" s="6"/>
      <c r="D63" s="126" t="s">
        <v>39</v>
      </c>
      <c r="E63" s="126"/>
      <c r="F63" s="126"/>
      <c r="G63" s="126"/>
      <c r="H63" s="126"/>
      <c r="I63" s="126"/>
      <c r="J63" s="126"/>
      <c r="K63" s="126"/>
      <c r="L63" s="126"/>
      <c r="M63" s="126"/>
      <c r="N63" s="6"/>
      <c r="O63" s="64">
        <f>SUM(P63:Q63)</f>
        <v>619953</v>
      </c>
      <c r="P63" s="24">
        <v>317253</v>
      </c>
      <c r="Q63" s="24">
        <v>302700</v>
      </c>
      <c r="R63" s="10">
        <v>24571</v>
      </c>
      <c r="S63" s="10">
        <v>188279</v>
      </c>
      <c r="T63" s="10">
        <v>5723</v>
      </c>
      <c r="U63" s="10">
        <v>1077454</v>
      </c>
      <c r="V63" s="17"/>
      <c r="W63" s="17"/>
    </row>
    <row r="64" spans="3:23" ht="12" customHeight="1">
      <c r="C64" s="6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6"/>
      <c r="O64" s="65"/>
      <c r="P64" s="20"/>
      <c r="Q64" s="20"/>
      <c r="R64" s="20"/>
      <c r="S64" s="20"/>
      <c r="T64" s="20"/>
      <c r="U64" s="20"/>
      <c r="V64" s="17"/>
      <c r="W64" s="17"/>
    </row>
    <row r="65" spans="3:23" ht="12" customHeight="1"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66"/>
      <c r="P65" s="67"/>
      <c r="Q65" s="67"/>
      <c r="R65" s="67"/>
      <c r="S65" s="67"/>
      <c r="T65" s="67"/>
      <c r="U65" s="67"/>
      <c r="V65" s="20"/>
      <c r="W65" s="20"/>
    </row>
    <row r="66" spans="15:23" ht="12" customHeight="1">
      <c r="O66" s="48"/>
      <c r="P66" s="6"/>
      <c r="Q66" s="6"/>
      <c r="R66" s="127" t="s">
        <v>46</v>
      </c>
      <c r="S66" s="128"/>
      <c r="T66" s="57"/>
      <c r="U66" s="78"/>
      <c r="V66" s="6"/>
      <c r="W66" s="6"/>
    </row>
    <row r="67" spans="3:23" ht="12" customHeight="1">
      <c r="C67" s="119" t="s">
        <v>40</v>
      </c>
      <c r="D67" s="119"/>
      <c r="E67" s="119"/>
      <c r="F67" s="119"/>
      <c r="G67" s="119"/>
      <c r="H67" s="119"/>
      <c r="I67" s="119"/>
      <c r="J67" s="119"/>
      <c r="K67" s="119"/>
      <c r="L67" s="119"/>
      <c r="M67" s="119"/>
      <c r="N67" s="117"/>
      <c r="O67" s="116" t="s">
        <v>103</v>
      </c>
      <c r="P67" s="117"/>
      <c r="Q67" s="117"/>
      <c r="R67" s="129"/>
      <c r="S67" s="130"/>
      <c r="T67" s="133" t="s">
        <v>47</v>
      </c>
      <c r="U67" s="104"/>
      <c r="V67" s="19"/>
      <c r="W67" s="19"/>
    </row>
    <row r="68" spans="3:23" ht="12" customHeight="1">
      <c r="C68" s="119"/>
      <c r="D68" s="119"/>
      <c r="E68" s="119"/>
      <c r="F68" s="119"/>
      <c r="G68" s="119"/>
      <c r="H68" s="119"/>
      <c r="I68" s="119"/>
      <c r="J68" s="119"/>
      <c r="K68" s="119"/>
      <c r="L68" s="119"/>
      <c r="M68" s="119"/>
      <c r="N68" s="117"/>
      <c r="O68" s="116"/>
      <c r="P68" s="117"/>
      <c r="Q68" s="117"/>
      <c r="R68" s="129"/>
      <c r="S68" s="130"/>
      <c r="T68" s="133"/>
      <c r="U68" s="104"/>
      <c r="V68" s="19"/>
      <c r="W68" s="19"/>
    </row>
    <row r="69" spans="3:23" ht="12" customHeight="1"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60"/>
      <c r="P69" s="5"/>
      <c r="Q69" s="5"/>
      <c r="R69" s="131"/>
      <c r="S69" s="132"/>
      <c r="T69" s="60"/>
      <c r="U69" s="76"/>
      <c r="V69" s="6"/>
      <c r="W69" s="6"/>
    </row>
    <row r="70" ht="12" customHeight="1">
      <c r="C70" s="2" t="s">
        <v>42</v>
      </c>
    </row>
    <row r="73" ht="10.5" customHeight="1">
      <c r="T73" s="10"/>
    </row>
    <row r="75" ht="10.5" customHeight="1">
      <c r="U75" s="10"/>
    </row>
  </sheetData>
  <mergeCells count="32">
    <mergeCell ref="C67:N68"/>
    <mergeCell ref="R66:S69"/>
    <mergeCell ref="O67:Q68"/>
    <mergeCell ref="T67:U68"/>
    <mergeCell ref="D57:M57"/>
    <mergeCell ref="D59:M59"/>
    <mergeCell ref="D61:M61"/>
    <mergeCell ref="D63:M63"/>
    <mergeCell ref="D49:M49"/>
    <mergeCell ref="D51:M51"/>
    <mergeCell ref="D53:M53"/>
    <mergeCell ref="D55:M55"/>
    <mergeCell ref="D41:M41"/>
    <mergeCell ref="D43:M43"/>
    <mergeCell ref="D45:M45"/>
    <mergeCell ref="D47:M47"/>
    <mergeCell ref="D33:M33"/>
    <mergeCell ref="D35:M35"/>
    <mergeCell ref="D37:M37"/>
    <mergeCell ref="D39:M39"/>
    <mergeCell ref="D25:M25"/>
    <mergeCell ref="D27:M27"/>
    <mergeCell ref="D29:M29"/>
    <mergeCell ref="D31:M31"/>
    <mergeCell ref="D16:M16"/>
    <mergeCell ref="D19:M19"/>
    <mergeCell ref="D21:M21"/>
    <mergeCell ref="D23:M23"/>
    <mergeCell ref="C3:U3"/>
    <mergeCell ref="O6:Q6"/>
    <mergeCell ref="O7:Q7"/>
    <mergeCell ref="C9:N9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70"/>
  <sheetViews>
    <sheetView workbookViewId="0" topLeftCell="A1">
      <selection activeCell="A1" sqref="A1"/>
    </sheetView>
  </sheetViews>
  <sheetFormatPr defaultColWidth="8.796875" defaultRowHeight="10.5" customHeight="1"/>
  <cols>
    <col min="1" max="1" width="1.59765625" style="2" customWidth="1"/>
    <col min="2" max="2" width="1" style="2" customWidth="1"/>
    <col min="3" max="8" width="12.69921875" style="2" customWidth="1"/>
    <col min="9" max="22" width="1.59765625" style="2" customWidth="1"/>
    <col min="23" max="16384" width="9" style="2" customWidth="1"/>
  </cols>
  <sheetData>
    <row r="1" ht="10.5" customHeight="1">
      <c r="V1" s="100" t="s">
        <v>139</v>
      </c>
    </row>
    <row r="3" spans="3:22" s="1" customFormat="1" ht="18" customHeight="1">
      <c r="C3" s="105" t="s">
        <v>164</v>
      </c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21"/>
      <c r="V3" s="21"/>
    </row>
    <row r="4" spans="1:22" ht="12.75" customHeight="1">
      <c r="A4" s="6"/>
      <c r="B4" s="6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6"/>
      <c r="V4" s="6"/>
    </row>
    <row r="5" spans="1:9" ht="13.5" customHeight="1">
      <c r="A5" s="6"/>
      <c r="B5" s="6"/>
      <c r="C5" s="3"/>
      <c r="D5" s="69"/>
      <c r="E5" s="3"/>
      <c r="F5" s="69"/>
      <c r="G5" s="40"/>
      <c r="H5" s="72"/>
      <c r="I5" s="6"/>
    </row>
    <row r="6" spans="1:9" ht="13.5" customHeight="1">
      <c r="A6" s="6"/>
      <c r="B6" s="6"/>
      <c r="C6" s="3" t="s">
        <v>48</v>
      </c>
      <c r="D6" s="55" t="s">
        <v>49</v>
      </c>
      <c r="E6" s="3" t="s">
        <v>50</v>
      </c>
      <c r="F6" s="55" t="s">
        <v>51</v>
      </c>
      <c r="G6" s="117" t="s">
        <v>52</v>
      </c>
      <c r="H6" s="118"/>
      <c r="I6" s="6"/>
    </row>
    <row r="7" spans="1:9" ht="13.5" customHeight="1">
      <c r="A7" s="6"/>
      <c r="B7" s="6"/>
      <c r="C7" s="3"/>
      <c r="D7" s="55" t="s">
        <v>53</v>
      </c>
      <c r="E7" s="3" t="s">
        <v>54</v>
      </c>
      <c r="F7" s="55" t="s">
        <v>55</v>
      </c>
      <c r="G7" s="117" t="s">
        <v>56</v>
      </c>
      <c r="H7" s="118"/>
      <c r="I7" s="6"/>
    </row>
    <row r="8" spans="1:9" ht="13.5" customHeight="1">
      <c r="A8" s="6"/>
      <c r="B8" s="6"/>
      <c r="C8" s="3"/>
      <c r="D8" s="55"/>
      <c r="E8" s="3"/>
      <c r="F8" s="55" t="s">
        <v>57</v>
      </c>
      <c r="G8" s="71"/>
      <c r="H8" s="73"/>
      <c r="I8" s="6"/>
    </row>
    <row r="9" spans="1:21" ht="13.5" customHeight="1">
      <c r="A9" s="6"/>
      <c r="B9" s="6"/>
      <c r="C9" s="3"/>
      <c r="D9" s="55"/>
      <c r="E9" s="3"/>
      <c r="F9" s="55" t="s">
        <v>58</v>
      </c>
      <c r="G9" s="55"/>
      <c r="H9" s="55"/>
      <c r="I9" s="117" t="s">
        <v>8</v>
      </c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6"/>
    </row>
    <row r="10" spans="1:19" ht="13.5" customHeight="1">
      <c r="A10" s="6"/>
      <c r="B10" s="6"/>
      <c r="C10" s="3" t="s">
        <v>59</v>
      </c>
      <c r="D10" s="55" t="s">
        <v>59</v>
      </c>
      <c r="E10" s="3" t="s">
        <v>60</v>
      </c>
      <c r="F10" s="55"/>
      <c r="G10" s="55"/>
      <c r="H10" s="55"/>
      <c r="I10" s="6"/>
      <c r="J10" s="11"/>
      <c r="K10" s="11"/>
      <c r="L10" s="11"/>
      <c r="M10" s="11"/>
      <c r="N10" s="11"/>
      <c r="O10" s="11"/>
      <c r="P10" s="11"/>
      <c r="Q10" s="11"/>
      <c r="R10" s="11"/>
      <c r="S10" s="11"/>
    </row>
    <row r="11" spans="1:9" ht="13.5" customHeight="1">
      <c r="A11" s="6"/>
      <c r="B11" s="6"/>
      <c r="C11" s="22" t="s">
        <v>61</v>
      </c>
      <c r="D11" s="56" t="s">
        <v>61</v>
      </c>
      <c r="E11" s="22" t="s">
        <v>62</v>
      </c>
      <c r="F11" s="55"/>
      <c r="G11" s="55" t="s">
        <v>63</v>
      </c>
      <c r="H11" s="55" t="s">
        <v>64</v>
      </c>
      <c r="I11" s="6"/>
    </row>
    <row r="12" spans="1:20" ht="13.5" customHeight="1">
      <c r="A12" s="6"/>
      <c r="B12" s="6"/>
      <c r="C12" s="3" t="s">
        <v>16</v>
      </c>
      <c r="D12" s="55" t="s">
        <v>16</v>
      </c>
      <c r="E12" s="3" t="s">
        <v>16</v>
      </c>
      <c r="F12" s="55"/>
      <c r="G12" s="55"/>
      <c r="H12" s="55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</row>
    <row r="13" spans="1:22" ht="13.5" customHeight="1">
      <c r="A13" s="6"/>
      <c r="B13" s="6"/>
      <c r="C13" s="68"/>
      <c r="D13" s="70"/>
      <c r="E13" s="68"/>
      <c r="F13" s="70"/>
      <c r="G13" s="70"/>
      <c r="H13" s="70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6"/>
      <c r="V13" s="6"/>
    </row>
    <row r="14" spans="1:19" ht="12" customHeight="1">
      <c r="A14" s="6"/>
      <c r="B14" s="6"/>
      <c r="D14" s="89" t="s">
        <v>146</v>
      </c>
      <c r="E14" s="6"/>
      <c r="F14" s="89" t="s">
        <v>147</v>
      </c>
      <c r="G14" s="96" t="s">
        <v>147</v>
      </c>
      <c r="H14" s="97" t="s">
        <v>148</v>
      </c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</row>
    <row r="15" spans="1:19" ht="12" customHeight="1">
      <c r="A15" s="6"/>
      <c r="B15" s="6"/>
      <c r="E15" s="6"/>
      <c r="G15" s="6"/>
      <c r="H15" s="50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</row>
    <row r="16" spans="1:19" s="7" customFormat="1" ht="12" customHeight="1">
      <c r="A16" s="35"/>
      <c r="B16" s="35"/>
      <c r="C16" s="15">
        <v>53691</v>
      </c>
      <c r="D16" s="9">
        <v>10266317</v>
      </c>
      <c r="E16" s="9">
        <v>2258</v>
      </c>
      <c r="F16" s="15">
        <v>2658757453</v>
      </c>
      <c r="G16" s="15">
        <v>2718177026</v>
      </c>
      <c r="H16" s="83">
        <v>2645325480</v>
      </c>
      <c r="I16" s="98"/>
      <c r="J16" s="106" t="s">
        <v>13</v>
      </c>
      <c r="K16" s="106"/>
      <c r="L16" s="106"/>
      <c r="M16" s="106"/>
      <c r="N16" s="106"/>
      <c r="O16" s="106"/>
      <c r="P16" s="106"/>
      <c r="Q16" s="106"/>
      <c r="R16" s="106"/>
      <c r="S16" s="106"/>
    </row>
    <row r="17" spans="1:19" ht="12" customHeight="1">
      <c r="A17" s="6"/>
      <c r="B17" s="6"/>
      <c r="C17" s="24"/>
      <c r="D17" s="10"/>
      <c r="E17" s="10"/>
      <c r="F17" s="24"/>
      <c r="G17" s="24"/>
      <c r="H17" s="74"/>
      <c r="I17" s="23"/>
      <c r="J17" s="25"/>
      <c r="K17" s="25"/>
      <c r="L17" s="25"/>
      <c r="M17" s="25"/>
      <c r="N17" s="25"/>
      <c r="O17" s="25"/>
      <c r="P17" s="25"/>
      <c r="Q17" s="25"/>
      <c r="R17" s="25"/>
      <c r="S17" s="25"/>
    </row>
    <row r="18" spans="1:19" ht="12" customHeight="1">
      <c r="A18" s="6"/>
      <c r="B18" s="6"/>
      <c r="C18" s="10"/>
      <c r="D18" s="10"/>
      <c r="E18" s="10"/>
      <c r="F18" s="24"/>
      <c r="G18" s="24"/>
      <c r="H18" s="74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</row>
    <row r="19" spans="1:19" ht="12" customHeight="1">
      <c r="A19" s="6"/>
      <c r="B19" s="6"/>
      <c r="C19" s="10">
        <v>952</v>
      </c>
      <c r="D19" s="10">
        <v>1484050</v>
      </c>
      <c r="E19" s="10">
        <v>160</v>
      </c>
      <c r="F19" s="24">
        <v>47602006</v>
      </c>
      <c r="G19" s="24">
        <v>49584579</v>
      </c>
      <c r="H19" s="74">
        <v>48066449</v>
      </c>
      <c r="I19" s="23"/>
      <c r="J19" s="107" t="s">
        <v>17</v>
      </c>
      <c r="K19" s="107"/>
      <c r="L19" s="107"/>
      <c r="M19" s="107"/>
      <c r="N19" s="107"/>
      <c r="O19" s="107"/>
      <c r="P19" s="107"/>
      <c r="Q19" s="107"/>
      <c r="R19" s="107"/>
      <c r="S19" s="107"/>
    </row>
    <row r="20" spans="1:19" ht="12" customHeight="1">
      <c r="A20" s="6"/>
      <c r="B20" s="6"/>
      <c r="C20" s="10"/>
      <c r="D20" s="10"/>
      <c r="E20" s="10"/>
      <c r="F20" s="24"/>
      <c r="G20" s="24"/>
      <c r="H20" s="74"/>
      <c r="I20" s="23"/>
      <c r="J20" s="25"/>
      <c r="K20" s="25"/>
      <c r="L20" s="25"/>
      <c r="M20" s="25"/>
      <c r="N20" s="25"/>
      <c r="O20" s="25"/>
      <c r="P20" s="25"/>
      <c r="Q20" s="25"/>
      <c r="R20" s="25"/>
      <c r="S20" s="25"/>
    </row>
    <row r="21" spans="1:19" ht="12" customHeight="1">
      <c r="A21" s="6"/>
      <c r="B21" s="6"/>
      <c r="C21" s="10">
        <v>1267</v>
      </c>
      <c r="D21" s="10">
        <v>607572</v>
      </c>
      <c r="E21" s="10">
        <v>188</v>
      </c>
      <c r="F21" s="24">
        <v>59114380</v>
      </c>
      <c r="G21" s="24">
        <v>56704465</v>
      </c>
      <c r="H21" s="74">
        <v>54450441</v>
      </c>
      <c r="I21" s="23"/>
      <c r="J21" s="107" t="s">
        <v>18</v>
      </c>
      <c r="K21" s="107"/>
      <c r="L21" s="107"/>
      <c r="M21" s="107"/>
      <c r="N21" s="107"/>
      <c r="O21" s="107"/>
      <c r="P21" s="107"/>
      <c r="Q21" s="107"/>
      <c r="R21" s="107"/>
      <c r="S21" s="107"/>
    </row>
    <row r="22" spans="1:19" ht="12" customHeight="1">
      <c r="A22" s="6"/>
      <c r="B22" s="6"/>
      <c r="C22" s="10"/>
      <c r="D22" s="10"/>
      <c r="E22" s="10"/>
      <c r="F22" s="24"/>
      <c r="G22" s="24"/>
      <c r="H22" s="74"/>
      <c r="I22" s="23"/>
      <c r="J22" s="25"/>
      <c r="K22" s="25"/>
      <c r="L22" s="25"/>
      <c r="M22" s="25"/>
      <c r="N22" s="25"/>
      <c r="O22" s="25"/>
      <c r="P22" s="25"/>
      <c r="Q22" s="25"/>
      <c r="R22" s="25"/>
      <c r="S22" s="25"/>
    </row>
    <row r="23" spans="1:19" ht="12" customHeight="1">
      <c r="A23" s="6"/>
      <c r="B23" s="6"/>
      <c r="C23" s="10">
        <v>1153</v>
      </c>
      <c r="D23" s="10">
        <v>371972</v>
      </c>
      <c r="E23" s="10">
        <v>118</v>
      </c>
      <c r="F23" s="24">
        <v>76380000</v>
      </c>
      <c r="G23" s="24">
        <v>84938315</v>
      </c>
      <c r="H23" s="74">
        <v>81788397</v>
      </c>
      <c r="I23" s="23"/>
      <c r="J23" s="107" t="s">
        <v>19</v>
      </c>
      <c r="K23" s="107"/>
      <c r="L23" s="107"/>
      <c r="M23" s="107"/>
      <c r="N23" s="107"/>
      <c r="O23" s="107"/>
      <c r="P23" s="107"/>
      <c r="Q23" s="107"/>
      <c r="R23" s="107"/>
      <c r="S23" s="107"/>
    </row>
    <row r="24" spans="1:19" ht="12" customHeight="1">
      <c r="A24" s="6"/>
      <c r="B24" s="6"/>
      <c r="C24" s="10"/>
      <c r="D24" s="10"/>
      <c r="E24" s="10"/>
      <c r="F24" s="24"/>
      <c r="G24" s="24"/>
      <c r="H24" s="74"/>
      <c r="I24" s="23"/>
      <c r="J24" s="25"/>
      <c r="K24" s="25"/>
      <c r="L24" s="25"/>
      <c r="M24" s="25"/>
      <c r="N24" s="25"/>
      <c r="O24" s="25"/>
      <c r="P24" s="25"/>
      <c r="Q24" s="25"/>
      <c r="R24" s="25"/>
      <c r="S24" s="25"/>
    </row>
    <row r="25" spans="1:19" ht="12" customHeight="1">
      <c r="A25" s="6"/>
      <c r="B25" s="6"/>
      <c r="C25" s="10">
        <v>1900</v>
      </c>
      <c r="D25" s="10">
        <v>782943</v>
      </c>
      <c r="E25" s="10">
        <v>136</v>
      </c>
      <c r="F25" s="24">
        <v>103649278</v>
      </c>
      <c r="G25" s="24">
        <v>104631128</v>
      </c>
      <c r="H25" s="74">
        <v>101628955</v>
      </c>
      <c r="I25" s="23"/>
      <c r="J25" s="107" t="s">
        <v>20</v>
      </c>
      <c r="K25" s="107"/>
      <c r="L25" s="107"/>
      <c r="M25" s="107"/>
      <c r="N25" s="107"/>
      <c r="O25" s="107"/>
      <c r="P25" s="107"/>
      <c r="Q25" s="107"/>
      <c r="R25" s="107"/>
      <c r="S25" s="107"/>
    </row>
    <row r="26" spans="1:19" ht="12" customHeight="1">
      <c r="A26" s="6"/>
      <c r="B26" s="6"/>
      <c r="C26" s="10"/>
      <c r="D26" s="10"/>
      <c r="E26" s="10"/>
      <c r="F26" s="24"/>
      <c r="G26" s="24"/>
      <c r="H26" s="74"/>
      <c r="I26" s="23"/>
      <c r="J26" s="25"/>
      <c r="K26" s="25"/>
      <c r="L26" s="25"/>
      <c r="M26" s="25"/>
      <c r="N26" s="25"/>
      <c r="O26" s="25"/>
      <c r="P26" s="25"/>
      <c r="Q26" s="25"/>
      <c r="R26" s="25"/>
      <c r="S26" s="25"/>
    </row>
    <row r="27" spans="1:19" ht="12" customHeight="1">
      <c r="A27" s="6"/>
      <c r="B27" s="6"/>
      <c r="C27" s="10">
        <v>1681</v>
      </c>
      <c r="D27" s="10">
        <v>558481</v>
      </c>
      <c r="E27" s="10">
        <v>40</v>
      </c>
      <c r="F27" s="24">
        <v>61257000</v>
      </c>
      <c r="G27" s="24">
        <v>63659951</v>
      </c>
      <c r="H27" s="74">
        <v>60976910</v>
      </c>
      <c r="I27" s="23"/>
      <c r="J27" s="107" t="s">
        <v>21</v>
      </c>
      <c r="K27" s="107"/>
      <c r="L27" s="107"/>
      <c r="M27" s="107"/>
      <c r="N27" s="107"/>
      <c r="O27" s="107"/>
      <c r="P27" s="107"/>
      <c r="Q27" s="107"/>
      <c r="R27" s="107"/>
      <c r="S27" s="107"/>
    </row>
    <row r="28" spans="1:19" ht="12" customHeight="1">
      <c r="A28" s="6"/>
      <c r="B28" s="6"/>
      <c r="C28" s="10"/>
      <c r="D28" s="10"/>
      <c r="E28" s="10"/>
      <c r="F28" s="24"/>
      <c r="G28" s="24"/>
      <c r="H28" s="74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</row>
    <row r="29" spans="1:19" ht="12" customHeight="1">
      <c r="A29" s="6"/>
      <c r="B29" s="6"/>
      <c r="C29" s="10">
        <v>3564</v>
      </c>
      <c r="D29" s="10">
        <v>257069</v>
      </c>
      <c r="E29" s="10">
        <v>94</v>
      </c>
      <c r="F29" s="24">
        <v>84999999</v>
      </c>
      <c r="G29" s="24">
        <v>83606345</v>
      </c>
      <c r="H29" s="74">
        <v>81770941</v>
      </c>
      <c r="I29" s="23"/>
      <c r="J29" s="107" t="s">
        <v>22</v>
      </c>
      <c r="K29" s="107"/>
      <c r="L29" s="107"/>
      <c r="M29" s="107"/>
      <c r="N29" s="107"/>
      <c r="O29" s="107"/>
      <c r="P29" s="107"/>
      <c r="Q29" s="107"/>
      <c r="R29" s="107"/>
      <c r="S29" s="107"/>
    </row>
    <row r="30" spans="1:19" ht="12" customHeight="1">
      <c r="A30" s="6"/>
      <c r="B30" s="6"/>
      <c r="C30" s="10"/>
      <c r="D30" s="10"/>
      <c r="E30" s="10"/>
      <c r="F30" s="24"/>
      <c r="G30" s="24"/>
      <c r="H30" s="74"/>
      <c r="I30" s="23"/>
      <c r="J30" s="25"/>
      <c r="K30" s="25"/>
      <c r="L30" s="25"/>
      <c r="M30" s="25"/>
      <c r="N30" s="25"/>
      <c r="O30" s="25"/>
      <c r="P30" s="25"/>
      <c r="Q30" s="25"/>
      <c r="R30" s="25"/>
      <c r="S30" s="25"/>
    </row>
    <row r="31" spans="1:19" ht="12" customHeight="1">
      <c r="A31" s="6"/>
      <c r="B31" s="6"/>
      <c r="C31" s="10">
        <v>4874</v>
      </c>
      <c r="D31" s="10">
        <v>503903</v>
      </c>
      <c r="E31" s="10">
        <v>75</v>
      </c>
      <c r="F31" s="24">
        <v>87753728</v>
      </c>
      <c r="G31" s="24">
        <v>88257984</v>
      </c>
      <c r="H31" s="74">
        <v>86670282</v>
      </c>
      <c r="I31" s="23"/>
      <c r="J31" s="107" t="s">
        <v>23</v>
      </c>
      <c r="K31" s="107"/>
      <c r="L31" s="107"/>
      <c r="M31" s="107"/>
      <c r="N31" s="107"/>
      <c r="O31" s="107"/>
      <c r="P31" s="107"/>
      <c r="Q31" s="107"/>
      <c r="R31" s="107"/>
      <c r="S31" s="107"/>
    </row>
    <row r="32" spans="1:19" ht="12" customHeight="1">
      <c r="A32" s="6"/>
      <c r="B32" s="6"/>
      <c r="C32" s="10"/>
      <c r="D32" s="10"/>
      <c r="E32" s="10"/>
      <c r="F32" s="24"/>
      <c r="G32" s="24"/>
      <c r="H32" s="74"/>
      <c r="I32" s="23"/>
      <c r="J32" s="25"/>
      <c r="K32" s="25"/>
      <c r="L32" s="25"/>
      <c r="M32" s="25"/>
      <c r="N32" s="25"/>
      <c r="O32" s="25"/>
      <c r="P32" s="25"/>
      <c r="Q32" s="25"/>
      <c r="R32" s="25"/>
      <c r="S32" s="25"/>
    </row>
    <row r="33" spans="1:19" ht="12" customHeight="1">
      <c r="A33" s="6"/>
      <c r="B33" s="6"/>
      <c r="C33" s="10">
        <v>3265</v>
      </c>
      <c r="D33" s="10">
        <v>652050</v>
      </c>
      <c r="E33" s="10">
        <v>75</v>
      </c>
      <c r="F33" s="24">
        <v>119385799</v>
      </c>
      <c r="G33" s="24">
        <v>118543196</v>
      </c>
      <c r="H33" s="74">
        <v>116830019</v>
      </c>
      <c r="I33" s="23"/>
      <c r="J33" s="107" t="s">
        <v>24</v>
      </c>
      <c r="K33" s="107"/>
      <c r="L33" s="107"/>
      <c r="M33" s="107"/>
      <c r="N33" s="107"/>
      <c r="O33" s="107"/>
      <c r="P33" s="107"/>
      <c r="Q33" s="107"/>
      <c r="R33" s="107"/>
      <c r="S33" s="107"/>
    </row>
    <row r="34" spans="1:19" ht="12" customHeight="1">
      <c r="A34" s="6"/>
      <c r="B34" s="6"/>
      <c r="C34" s="10"/>
      <c r="D34" s="10"/>
      <c r="E34" s="10"/>
      <c r="F34" s="24"/>
      <c r="G34" s="24"/>
      <c r="H34" s="74"/>
      <c r="I34" s="23"/>
      <c r="J34" s="25"/>
      <c r="K34" s="25"/>
      <c r="L34" s="25"/>
      <c r="M34" s="25"/>
      <c r="N34" s="25"/>
      <c r="O34" s="25"/>
      <c r="P34" s="25"/>
      <c r="Q34" s="25"/>
      <c r="R34" s="25"/>
      <c r="S34" s="25"/>
    </row>
    <row r="35" spans="1:19" ht="12" customHeight="1">
      <c r="A35" s="6"/>
      <c r="B35" s="6"/>
      <c r="C35" s="10">
        <v>2429</v>
      </c>
      <c r="D35" s="10">
        <v>358083</v>
      </c>
      <c r="E35" s="10">
        <v>91</v>
      </c>
      <c r="F35" s="24">
        <v>128717118</v>
      </c>
      <c r="G35" s="24">
        <v>120406452</v>
      </c>
      <c r="H35" s="74">
        <v>117630997</v>
      </c>
      <c r="I35" s="23"/>
      <c r="J35" s="107" t="s">
        <v>25</v>
      </c>
      <c r="K35" s="107"/>
      <c r="L35" s="107"/>
      <c r="M35" s="107"/>
      <c r="N35" s="107"/>
      <c r="O35" s="107"/>
      <c r="P35" s="107"/>
      <c r="Q35" s="107"/>
      <c r="R35" s="107"/>
      <c r="S35" s="107"/>
    </row>
    <row r="36" spans="1:19" ht="12" customHeight="1">
      <c r="A36" s="6"/>
      <c r="B36" s="6"/>
      <c r="C36" s="10"/>
      <c r="D36" s="10"/>
      <c r="E36" s="10"/>
      <c r="F36" s="24"/>
      <c r="G36" s="24"/>
      <c r="H36" s="74"/>
      <c r="I36" s="23"/>
      <c r="J36" s="25"/>
      <c r="K36" s="25"/>
      <c r="L36" s="25"/>
      <c r="M36" s="25"/>
      <c r="N36" s="25"/>
      <c r="O36" s="25"/>
      <c r="P36" s="25"/>
      <c r="Q36" s="25"/>
      <c r="R36" s="25"/>
      <c r="S36" s="25"/>
    </row>
    <row r="37" spans="1:19" ht="12" customHeight="1">
      <c r="A37" s="6"/>
      <c r="B37" s="6"/>
      <c r="C37" s="10">
        <v>881</v>
      </c>
      <c r="D37" s="10">
        <v>132874</v>
      </c>
      <c r="E37" s="10">
        <v>52</v>
      </c>
      <c r="F37" s="24">
        <v>85955157</v>
      </c>
      <c r="G37" s="24">
        <v>109844890</v>
      </c>
      <c r="H37" s="74">
        <v>108224122</v>
      </c>
      <c r="I37" s="23"/>
      <c r="J37" s="107" t="s">
        <v>26</v>
      </c>
      <c r="K37" s="107"/>
      <c r="L37" s="107"/>
      <c r="M37" s="107"/>
      <c r="N37" s="107"/>
      <c r="O37" s="107"/>
      <c r="P37" s="107"/>
      <c r="Q37" s="107"/>
      <c r="R37" s="107"/>
      <c r="S37" s="107"/>
    </row>
    <row r="38" spans="1:19" ht="12" customHeight="1">
      <c r="A38" s="6"/>
      <c r="B38" s="6"/>
      <c r="C38" s="10"/>
      <c r="D38" s="10"/>
      <c r="E38" s="10"/>
      <c r="F38" s="24"/>
      <c r="G38" s="24"/>
      <c r="H38" s="74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</row>
    <row r="39" spans="1:19" ht="12" customHeight="1">
      <c r="A39" s="6"/>
      <c r="B39" s="6"/>
      <c r="C39" s="10">
        <v>6165</v>
      </c>
      <c r="D39" s="10">
        <v>1144860</v>
      </c>
      <c r="E39" s="10">
        <v>147</v>
      </c>
      <c r="F39" s="24">
        <v>183060913</v>
      </c>
      <c r="G39" s="24">
        <v>183791434</v>
      </c>
      <c r="H39" s="74">
        <v>178562125</v>
      </c>
      <c r="I39" s="23"/>
      <c r="J39" s="107" t="s">
        <v>27</v>
      </c>
      <c r="K39" s="107"/>
      <c r="L39" s="107"/>
      <c r="M39" s="107"/>
      <c r="N39" s="107"/>
      <c r="O39" s="107"/>
      <c r="P39" s="107"/>
      <c r="Q39" s="107"/>
      <c r="R39" s="107"/>
      <c r="S39" s="107"/>
    </row>
    <row r="40" spans="1:19" ht="12" customHeight="1">
      <c r="A40" s="6"/>
      <c r="B40" s="6"/>
      <c r="C40" s="10"/>
      <c r="D40" s="10"/>
      <c r="E40" s="10"/>
      <c r="F40" s="24"/>
      <c r="G40" s="24"/>
      <c r="H40" s="74"/>
      <c r="I40" s="23"/>
      <c r="J40" s="25"/>
      <c r="K40" s="25"/>
      <c r="L40" s="25"/>
      <c r="M40" s="25"/>
      <c r="N40" s="25"/>
      <c r="O40" s="25"/>
      <c r="P40" s="25"/>
      <c r="Q40" s="25"/>
      <c r="R40" s="25"/>
      <c r="S40" s="25"/>
    </row>
    <row r="41" spans="1:19" ht="12" customHeight="1">
      <c r="A41" s="6"/>
      <c r="B41" s="6"/>
      <c r="C41" s="10">
        <v>809</v>
      </c>
      <c r="D41" s="10">
        <v>115103</v>
      </c>
      <c r="E41" s="10">
        <v>128</v>
      </c>
      <c r="F41" s="24">
        <v>206193610</v>
      </c>
      <c r="G41" s="24">
        <v>207484313</v>
      </c>
      <c r="H41" s="74">
        <v>202597753</v>
      </c>
      <c r="I41" s="23"/>
      <c r="J41" s="107" t="s">
        <v>28</v>
      </c>
      <c r="K41" s="107"/>
      <c r="L41" s="107"/>
      <c r="M41" s="107"/>
      <c r="N41" s="107"/>
      <c r="O41" s="107"/>
      <c r="P41" s="107"/>
      <c r="Q41" s="107"/>
      <c r="R41" s="107"/>
      <c r="S41" s="107"/>
    </row>
    <row r="42" spans="1:19" ht="12" customHeight="1">
      <c r="A42" s="6"/>
      <c r="B42" s="6"/>
      <c r="C42" s="10"/>
      <c r="D42" s="10"/>
      <c r="E42" s="10"/>
      <c r="F42" s="24"/>
      <c r="G42" s="24"/>
      <c r="H42" s="74"/>
      <c r="I42" s="23"/>
      <c r="J42" s="25"/>
      <c r="K42" s="25"/>
      <c r="L42" s="25"/>
      <c r="M42" s="25"/>
      <c r="N42" s="25"/>
      <c r="O42" s="25"/>
      <c r="P42" s="25"/>
      <c r="Q42" s="25"/>
      <c r="R42" s="25"/>
      <c r="S42" s="25"/>
    </row>
    <row r="43" spans="1:19" ht="12" customHeight="1">
      <c r="A43" s="6"/>
      <c r="B43" s="6"/>
      <c r="C43" s="10">
        <v>477</v>
      </c>
      <c r="D43" s="10">
        <v>119862</v>
      </c>
      <c r="E43" s="10">
        <v>85</v>
      </c>
      <c r="F43" s="24">
        <v>73464332</v>
      </c>
      <c r="G43" s="24">
        <v>74950517</v>
      </c>
      <c r="H43" s="74">
        <v>64543264</v>
      </c>
      <c r="I43" s="23"/>
      <c r="J43" s="107" t="s">
        <v>29</v>
      </c>
      <c r="K43" s="107"/>
      <c r="L43" s="107"/>
      <c r="M43" s="107"/>
      <c r="N43" s="107"/>
      <c r="O43" s="107"/>
      <c r="P43" s="107"/>
      <c r="Q43" s="107"/>
      <c r="R43" s="107"/>
      <c r="S43" s="107"/>
    </row>
    <row r="44" spans="1:19" ht="12" customHeight="1">
      <c r="A44" s="6"/>
      <c r="B44" s="6"/>
      <c r="C44" s="10"/>
      <c r="D44" s="10"/>
      <c r="E44" s="10"/>
      <c r="F44" s="24"/>
      <c r="G44" s="24"/>
      <c r="H44" s="74"/>
      <c r="I44" s="23"/>
      <c r="J44" s="25"/>
      <c r="K44" s="25"/>
      <c r="L44" s="25"/>
      <c r="M44" s="25"/>
      <c r="N44" s="25"/>
      <c r="O44" s="25"/>
      <c r="P44" s="25"/>
      <c r="Q44" s="25"/>
      <c r="R44" s="25"/>
      <c r="S44" s="25"/>
    </row>
    <row r="45" spans="1:19" ht="12" customHeight="1">
      <c r="A45" s="6"/>
      <c r="B45" s="6"/>
      <c r="C45" s="10">
        <v>475</v>
      </c>
      <c r="D45" s="10">
        <v>48815</v>
      </c>
      <c r="E45" s="10">
        <v>54</v>
      </c>
      <c r="F45" s="24">
        <v>88679224</v>
      </c>
      <c r="G45" s="24">
        <v>92814225</v>
      </c>
      <c r="H45" s="74">
        <v>91754376</v>
      </c>
      <c r="I45" s="23"/>
      <c r="J45" s="107" t="s">
        <v>30</v>
      </c>
      <c r="K45" s="107"/>
      <c r="L45" s="107"/>
      <c r="M45" s="107"/>
      <c r="N45" s="107"/>
      <c r="O45" s="107"/>
      <c r="P45" s="107"/>
      <c r="Q45" s="107"/>
      <c r="R45" s="107"/>
      <c r="S45" s="107"/>
    </row>
    <row r="46" spans="1:19" ht="12" customHeight="1">
      <c r="A46" s="6"/>
      <c r="B46" s="6"/>
      <c r="C46" s="10"/>
      <c r="D46" s="10"/>
      <c r="E46" s="10"/>
      <c r="F46" s="24"/>
      <c r="G46" s="24"/>
      <c r="H46" s="74"/>
      <c r="I46" s="23"/>
      <c r="J46" s="25"/>
      <c r="K46" s="25"/>
      <c r="L46" s="25"/>
      <c r="M46" s="25"/>
      <c r="N46" s="25"/>
      <c r="O46" s="25"/>
      <c r="P46" s="25"/>
      <c r="Q46" s="25"/>
      <c r="R46" s="25"/>
      <c r="S46" s="25"/>
    </row>
    <row r="47" spans="1:19" ht="12" customHeight="1">
      <c r="A47" s="6"/>
      <c r="B47" s="6"/>
      <c r="C47" s="10">
        <v>488</v>
      </c>
      <c r="D47" s="10">
        <v>146501</v>
      </c>
      <c r="E47" s="10">
        <v>83</v>
      </c>
      <c r="F47" s="24">
        <v>128258000</v>
      </c>
      <c r="G47" s="24">
        <v>135866863</v>
      </c>
      <c r="H47" s="74">
        <v>131526835</v>
      </c>
      <c r="I47" s="23"/>
      <c r="J47" s="107" t="s">
        <v>31</v>
      </c>
      <c r="K47" s="107"/>
      <c r="L47" s="107"/>
      <c r="M47" s="107"/>
      <c r="N47" s="107"/>
      <c r="O47" s="107"/>
      <c r="P47" s="107"/>
      <c r="Q47" s="107"/>
      <c r="R47" s="107"/>
      <c r="S47" s="107"/>
    </row>
    <row r="48" spans="1:19" ht="12" customHeight="1">
      <c r="A48" s="6"/>
      <c r="B48" s="6"/>
      <c r="C48" s="10"/>
      <c r="D48" s="10"/>
      <c r="E48" s="10"/>
      <c r="F48" s="24"/>
      <c r="G48" s="24"/>
      <c r="H48" s="74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</row>
    <row r="49" spans="1:19" ht="12" customHeight="1">
      <c r="A49" s="6"/>
      <c r="B49" s="6"/>
      <c r="C49" s="10">
        <v>1026</v>
      </c>
      <c r="D49" s="10">
        <v>181663</v>
      </c>
      <c r="E49" s="10">
        <v>87</v>
      </c>
      <c r="F49" s="24">
        <v>86768075</v>
      </c>
      <c r="G49" s="24">
        <v>89195697</v>
      </c>
      <c r="H49" s="74">
        <v>88117679</v>
      </c>
      <c r="I49" s="23"/>
      <c r="J49" s="107" t="s">
        <v>32</v>
      </c>
      <c r="K49" s="107"/>
      <c r="L49" s="107"/>
      <c r="M49" s="107"/>
      <c r="N49" s="107"/>
      <c r="O49" s="107"/>
      <c r="P49" s="107"/>
      <c r="Q49" s="107"/>
      <c r="R49" s="107"/>
      <c r="S49" s="107"/>
    </row>
    <row r="50" spans="1:19" ht="12" customHeight="1">
      <c r="A50" s="6"/>
      <c r="B50" s="6"/>
      <c r="C50" s="10"/>
      <c r="D50" s="10"/>
      <c r="E50" s="10"/>
      <c r="F50" s="24"/>
      <c r="G50" s="24"/>
      <c r="H50" s="74"/>
      <c r="I50" s="23"/>
      <c r="J50" s="25"/>
      <c r="K50" s="25"/>
      <c r="L50" s="25"/>
      <c r="M50" s="25"/>
      <c r="N50" s="25"/>
      <c r="O50" s="25"/>
      <c r="P50" s="25"/>
      <c r="Q50" s="25"/>
      <c r="R50" s="25"/>
      <c r="S50" s="25"/>
    </row>
    <row r="51" spans="1:19" ht="12" customHeight="1">
      <c r="A51" s="6"/>
      <c r="B51" s="6"/>
      <c r="C51" s="10">
        <v>1606</v>
      </c>
      <c r="D51" s="10">
        <v>391926</v>
      </c>
      <c r="E51" s="10">
        <v>63</v>
      </c>
      <c r="F51" s="24">
        <v>112257522</v>
      </c>
      <c r="G51" s="24">
        <v>116312421</v>
      </c>
      <c r="H51" s="74">
        <v>113433780</v>
      </c>
      <c r="I51" s="23"/>
      <c r="J51" s="107" t="s">
        <v>33</v>
      </c>
      <c r="K51" s="107"/>
      <c r="L51" s="107"/>
      <c r="M51" s="107"/>
      <c r="N51" s="107"/>
      <c r="O51" s="107"/>
      <c r="P51" s="107"/>
      <c r="Q51" s="107"/>
      <c r="R51" s="107"/>
      <c r="S51" s="107"/>
    </row>
    <row r="52" spans="1:19" ht="12" customHeight="1">
      <c r="A52" s="6"/>
      <c r="B52" s="6"/>
      <c r="C52" s="10"/>
      <c r="D52" s="10"/>
      <c r="E52" s="10"/>
      <c r="F52" s="24"/>
      <c r="G52" s="24"/>
      <c r="H52" s="74"/>
      <c r="I52" s="23"/>
      <c r="J52" s="25"/>
      <c r="K52" s="25"/>
      <c r="L52" s="25"/>
      <c r="M52" s="25"/>
      <c r="N52" s="25"/>
      <c r="O52" s="25"/>
      <c r="P52" s="25"/>
      <c r="Q52" s="25"/>
      <c r="R52" s="25"/>
      <c r="S52" s="25"/>
    </row>
    <row r="53" spans="1:19" ht="12" customHeight="1">
      <c r="A53" s="6"/>
      <c r="B53" s="6"/>
      <c r="C53" s="10">
        <v>3287</v>
      </c>
      <c r="D53" s="10">
        <v>227773</v>
      </c>
      <c r="E53" s="10">
        <v>54</v>
      </c>
      <c r="F53" s="24">
        <v>72358884</v>
      </c>
      <c r="G53" s="24">
        <v>71564337</v>
      </c>
      <c r="H53" s="74">
        <v>70281492</v>
      </c>
      <c r="I53" s="23"/>
      <c r="J53" s="107" t="s">
        <v>34</v>
      </c>
      <c r="K53" s="107"/>
      <c r="L53" s="107"/>
      <c r="M53" s="107"/>
      <c r="N53" s="107"/>
      <c r="O53" s="107"/>
      <c r="P53" s="107"/>
      <c r="Q53" s="107"/>
      <c r="R53" s="107"/>
      <c r="S53" s="107"/>
    </row>
    <row r="54" spans="1:19" ht="12" customHeight="1">
      <c r="A54" s="6"/>
      <c r="B54" s="6"/>
      <c r="C54" s="10"/>
      <c r="D54" s="10"/>
      <c r="E54" s="10"/>
      <c r="F54" s="24"/>
      <c r="G54" s="24"/>
      <c r="H54" s="74"/>
      <c r="I54" s="23"/>
      <c r="J54" s="25"/>
      <c r="K54" s="25"/>
      <c r="L54" s="25"/>
      <c r="M54" s="25"/>
      <c r="N54" s="25"/>
      <c r="O54" s="25"/>
      <c r="P54" s="25"/>
      <c r="Q54" s="25"/>
      <c r="R54" s="25"/>
      <c r="S54" s="25"/>
    </row>
    <row r="55" spans="1:19" ht="12" customHeight="1">
      <c r="A55" s="6"/>
      <c r="B55" s="6"/>
      <c r="C55" s="10">
        <v>2952</v>
      </c>
      <c r="D55" s="10">
        <v>766561</v>
      </c>
      <c r="E55" s="10">
        <v>87</v>
      </c>
      <c r="F55" s="24">
        <v>151446609</v>
      </c>
      <c r="G55" s="24">
        <v>148246008</v>
      </c>
      <c r="H55" s="74">
        <v>146828395</v>
      </c>
      <c r="I55" s="23"/>
      <c r="J55" s="107" t="s">
        <v>35</v>
      </c>
      <c r="K55" s="107"/>
      <c r="L55" s="107"/>
      <c r="M55" s="107"/>
      <c r="N55" s="107"/>
      <c r="O55" s="107"/>
      <c r="P55" s="107"/>
      <c r="Q55" s="107"/>
      <c r="R55" s="107"/>
      <c r="S55" s="107"/>
    </row>
    <row r="56" spans="1:19" ht="12" customHeight="1">
      <c r="A56" s="6"/>
      <c r="B56" s="6"/>
      <c r="C56" s="10"/>
      <c r="D56" s="10"/>
      <c r="E56" s="10"/>
      <c r="F56" s="24"/>
      <c r="G56" s="24"/>
      <c r="H56" s="74"/>
      <c r="I56" s="23"/>
      <c r="J56" s="25"/>
      <c r="K56" s="25"/>
      <c r="L56" s="25"/>
      <c r="M56" s="25"/>
      <c r="N56" s="25"/>
      <c r="O56" s="25"/>
      <c r="P56" s="25"/>
      <c r="Q56" s="25"/>
      <c r="R56" s="25"/>
      <c r="S56" s="25"/>
    </row>
    <row r="57" spans="1:19" s="7" customFormat="1" ht="12" customHeight="1">
      <c r="A57" s="35"/>
      <c r="B57" s="35"/>
      <c r="C57" s="9">
        <v>1121</v>
      </c>
      <c r="D57" s="9">
        <v>124040</v>
      </c>
      <c r="E57" s="9">
        <v>99</v>
      </c>
      <c r="F57" s="15">
        <v>187439783</v>
      </c>
      <c r="G57" s="15">
        <v>186036276</v>
      </c>
      <c r="H57" s="83">
        <v>182883232</v>
      </c>
      <c r="I57" s="98"/>
      <c r="J57" s="106" t="s">
        <v>36</v>
      </c>
      <c r="K57" s="106"/>
      <c r="L57" s="106"/>
      <c r="M57" s="106"/>
      <c r="N57" s="106"/>
      <c r="O57" s="106"/>
      <c r="P57" s="106"/>
      <c r="Q57" s="106"/>
      <c r="R57" s="106"/>
      <c r="S57" s="106"/>
    </row>
    <row r="58" spans="1:19" ht="12" customHeight="1">
      <c r="A58" s="6"/>
      <c r="B58" s="6"/>
      <c r="C58" s="10"/>
      <c r="D58" s="10"/>
      <c r="E58" s="10"/>
      <c r="F58" s="24"/>
      <c r="G58" s="24"/>
      <c r="H58" s="74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</row>
    <row r="59" spans="1:19" ht="12" customHeight="1">
      <c r="A59" s="6"/>
      <c r="B59" s="6"/>
      <c r="C59" s="10">
        <v>4213</v>
      </c>
      <c r="D59" s="10">
        <v>419217</v>
      </c>
      <c r="E59" s="10">
        <v>124</v>
      </c>
      <c r="F59" s="24">
        <v>205951755</v>
      </c>
      <c r="G59" s="24">
        <v>200587543</v>
      </c>
      <c r="H59" s="74">
        <v>194093609</v>
      </c>
      <c r="I59" s="23"/>
      <c r="J59" s="107" t="s">
        <v>37</v>
      </c>
      <c r="K59" s="107"/>
      <c r="L59" s="107"/>
      <c r="M59" s="107"/>
      <c r="N59" s="107"/>
      <c r="O59" s="107"/>
      <c r="P59" s="107"/>
      <c r="Q59" s="107"/>
      <c r="R59" s="107"/>
      <c r="S59" s="107"/>
    </row>
    <row r="60" spans="1:19" ht="12" customHeight="1">
      <c r="A60" s="6"/>
      <c r="B60" s="6"/>
      <c r="C60" s="10"/>
      <c r="D60" s="10"/>
      <c r="E60" s="10"/>
      <c r="F60" s="24"/>
      <c r="G60" s="24"/>
      <c r="H60" s="74"/>
      <c r="I60" s="23"/>
      <c r="J60" s="25"/>
      <c r="K60" s="25"/>
      <c r="L60" s="25"/>
      <c r="M60" s="25"/>
      <c r="N60" s="25"/>
      <c r="O60" s="25"/>
      <c r="P60" s="25"/>
      <c r="Q60" s="25"/>
      <c r="R60" s="25"/>
      <c r="S60" s="25"/>
    </row>
    <row r="61" spans="1:19" ht="12" customHeight="1">
      <c r="A61" s="6"/>
      <c r="B61" s="6"/>
      <c r="C61" s="10">
        <v>5049</v>
      </c>
      <c r="D61" s="10">
        <v>456866</v>
      </c>
      <c r="E61" s="10">
        <v>98</v>
      </c>
      <c r="F61" s="24">
        <v>130138191</v>
      </c>
      <c r="G61" s="24">
        <v>138189127</v>
      </c>
      <c r="H61" s="74">
        <v>135533269</v>
      </c>
      <c r="I61" s="23"/>
      <c r="J61" s="107" t="s">
        <v>38</v>
      </c>
      <c r="K61" s="107"/>
      <c r="L61" s="107"/>
      <c r="M61" s="107"/>
      <c r="N61" s="107"/>
      <c r="O61" s="107"/>
      <c r="P61" s="107"/>
      <c r="Q61" s="107"/>
      <c r="R61" s="107"/>
      <c r="S61" s="107"/>
    </row>
    <row r="62" spans="1:19" ht="12" customHeight="1">
      <c r="A62" s="6"/>
      <c r="B62" s="6"/>
      <c r="C62" s="10"/>
      <c r="D62" s="10"/>
      <c r="E62" s="10"/>
      <c r="F62" s="24"/>
      <c r="G62" s="24"/>
      <c r="H62" s="74"/>
      <c r="I62" s="23"/>
      <c r="J62" s="25"/>
      <c r="K62" s="25"/>
      <c r="L62" s="25"/>
      <c r="M62" s="25"/>
      <c r="N62" s="25"/>
      <c r="O62" s="25"/>
      <c r="P62" s="25"/>
      <c r="Q62" s="25"/>
      <c r="R62" s="25"/>
      <c r="S62" s="25"/>
    </row>
    <row r="63" spans="1:22" ht="12" customHeight="1">
      <c r="A63" s="6"/>
      <c r="B63" s="6"/>
      <c r="C63" s="10">
        <v>4057</v>
      </c>
      <c r="D63" s="10">
        <v>414133</v>
      </c>
      <c r="E63" s="10">
        <v>120</v>
      </c>
      <c r="F63" s="24">
        <v>177926090</v>
      </c>
      <c r="G63" s="24">
        <v>192960960</v>
      </c>
      <c r="H63" s="74">
        <v>187132158</v>
      </c>
      <c r="I63" s="23"/>
      <c r="J63" s="107" t="s">
        <v>39</v>
      </c>
      <c r="K63" s="107"/>
      <c r="L63" s="107"/>
      <c r="M63" s="107"/>
      <c r="N63" s="107"/>
      <c r="O63" s="107"/>
      <c r="P63" s="107"/>
      <c r="Q63" s="107"/>
      <c r="R63" s="107"/>
      <c r="S63" s="107"/>
      <c r="T63" s="6"/>
      <c r="U63" s="6"/>
      <c r="V63" s="6"/>
    </row>
    <row r="64" spans="1:22" ht="12" customHeight="1">
      <c r="A64" s="6"/>
      <c r="B64" s="6"/>
      <c r="C64" s="17"/>
      <c r="D64" s="26"/>
      <c r="E64" s="26"/>
      <c r="F64" s="27"/>
      <c r="G64" s="27"/>
      <c r="H64" s="75"/>
      <c r="I64" s="23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6"/>
      <c r="U64" s="6"/>
      <c r="V64" s="6"/>
    </row>
    <row r="65" spans="1:22" ht="12" customHeight="1">
      <c r="A65" s="6"/>
      <c r="B65" s="6"/>
      <c r="C65" s="67"/>
      <c r="D65" s="42"/>
      <c r="E65" s="42"/>
      <c r="F65" s="42"/>
      <c r="G65" s="42"/>
      <c r="H65" s="4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42"/>
      <c r="U65" s="6"/>
      <c r="V65" s="6"/>
    </row>
    <row r="66" spans="1:19" ht="12" customHeight="1">
      <c r="A66" s="6"/>
      <c r="B66" s="6"/>
      <c r="C66" s="6"/>
      <c r="D66" s="6"/>
      <c r="E66" s="109" t="s">
        <v>104</v>
      </c>
      <c r="F66" s="61"/>
      <c r="G66" s="61"/>
      <c r="H66" s="78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</row>
    <row r="67" spans="1:22" ht="12" customHeight="1">
      <c r="A67" s="6"/>
      <c r="B67" s="6"/>
      <c r="C67" s="117" t="s">
        <v>149</v>
      </c>
      <c r="D67" s="117"/>
      <c r="E67" s="110"/>
      <c r="F67" s="117" t="s">
        <v>105</v>
      </c>
      <c r="G67" s="117"/>
      <c r="H67" s="118"/>
      <c r="I67" s="108" t="s">
        <v>40</v>
      </c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108"/>
      <c r="U67" s="19"/>
      <c r="V67" s="19"/>
    </row>
    <row r="68" spans="1:22" ht="12" customHeight="1">
      <c r="A68" s="6"/>
      <c r="B68" s="6"/>
      <c r="C68" s="117"/>
      <c r="D68" s="117"/>
      <c r="E68" s="110"/>
      <c r="F68" s="117"/>
      <c r="G68" s="117"/>
      <c r="H68" s="11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9"/>
      <c r="V68" s="19"/>
    </row>
    <row r="69" spans="1:22" ht="12" customHeight="1">
      <c r="A69" s="6"/>
      <c r="B69" s="6"/>
      <c r="C69" s="5"/>
      <c r="D69" s="5"/>
      <c r="E69" s="102"/>
      <c r="F69" s="5"/>
      <c r="G69" s="5"/>
      <c r="H69" s="76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5"/>
      <c r="U69" s="6"/>
      <c r="V69" s="6"/>
    </row>
    <row r="70" spans="1:2" ht="12" customHeight="1">
      <c r="A70" s="6"/>
      <c r="B70" s="6"/>
    </row>
  </sheetData>
  <mergeCells count="32">
    <mergeCell ref="C67:D68"/>
    <mergeCell ref="I67:T68"/>
    <mergeCell ref="E66:E69"/>
    <mergeCell ref="F67:H68"/>
    <mergeCell ref="J57:S57"/>
    <mergeCell ref="J59:S59"/>
    <mergeCell ref="J61:S61"/>
    <mergeCell ref="J63:S63"/>
    <mergeCell ref="J49:S49"/>
    <mergeCell ref="J51:S51"/>
    <mergeCell ref="J53:S53"/>
    <mergeCell ref="J55:S55"/>
    <mergeCell ref="J41:S41"/>
    <mergeCell ref="J43:S43"/>
    <mergeCell ref="J45:S45"/>
    <mergeCell ref="J47:S47"/>
    <mergeCell ref="J33:S33"/>
    <mergeCell ref="J35:S35"/>
    <mergeCell ref="J37:S37"/>
    <mergeCell ref="J39:S39"/>
    <mergeCell ref="J25:S25"/>
    <mergeCell ref="J27:S27"/>
    <mergeCell ref="J29:S29"/>
    <mergeCell ref="J31:S31"/>
    <mergeCell ref="J16:S16"/>
    <mergeCell ref="J19:S19"/>
    <mergeCell ref="J21:S21"/>
    <mergeCell ref="J23:S23"/>
    <mergeCell ref="C3:T3"/>
    <mergeCell ref="G6:H6"/>
    <mergeCell ref="G7:H7"/>
    <mergeCell ref="I9:T9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72"/>
  <sheetViews>
    <sheetView workbookViewId="0" topLeftCell="A1">
      <selection activeCell="A1" sqref="A1"/>
    </sheetView>
  </sheetViews>
  <sheetFormatPr defaultColWidth="8.796875" defaultRowHeight="10.5" customHeight="1"/>
  <cols>
    <col min="1" max="14" width="1.59765625" style="2" customWidth="1"/>
    <col min="15" max="15" width="11.69921875" style="2" customWidth="1"/>
    <col min="16" max="16" width="6.59765625" style="2" customWidth="1"/>
    <col min="17" max="17" width="10.8984375" style="2" customWidth="1"/>
    <col min="18" max="21" width="11.69921875" style="2" customWidth="1"/>
    <col min="22" max="23" width="1.59765625" style="2" customWidth="1"/>
    <col min="24" max="16384" width="9" style="2" customWidth="1"/>
  </cols>
  <sheetData>
    <row r="1" ht="10.5" customHeight="1">
      <c r="A1" s="101" t="s">
        <v>111</v>
      </c>
    </row>
    <row r="3" spans="3:22" s="91" customFormat="1" ht="18" customHeight="1">
      <c r="C3" s="125" t="s">
        <v>166</v>
      </c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92"/>
    </row>
    <row r="4" spans="3:22" ht="12.75" customHeight="1"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6"/>
    </row>
    <row r="5" spans="15:22" ht="13.5" customHeight="1">
      <c r="O5" s="69"/>
      <c r="P5" s="3"/>
      <c r="Q5" s="3"/>
      <c r="R5" s="69"/>
      <c r="S5" s="3"/>
      <c r="T5" s="79"/>
      <c r="U5" s="72"/>
      <c r="V5" s="6"/>
    </row>
    <row r="6" spans="15:22" ht="13.5" customHeight="1">
      <c r="O6" s="55" t="s">
        <v>65</v>
      </c>
      <c r="P6" s="117" t="s">
        <v>66</v>
      </c>
      <c r="Q6" s="117"/>
      <c r="R6" s="55" t="s">
        <v>67</v>
      </c>
      <c r="S6" s="3" t="s">
        <v>68</v>
      </c>
      <c r="T6" s="116" t="s">
        <v>134</v>
      </c>
      <c r="U6" s="118"/>
      <c r="V6" s="13"/>
    </row>
    <row r="7" spans="15:22" ht="13.5" customHeight="1">
      <c r="O7" s="55" t="s">
        <v>69</v>
      </c>
      <c r="P7" s="134" t="s">
        <v>135</v>
      </c>
      <c r="Q7" s="134"/>
      <c r="R7" s="55" t="s">
        <v>70</v>
      </c>
      <c r="S7" s="3"/>
      <c r="T7" s="116" t="s">
        <v>71</v>
      </c>
      <c r="U7" s="118"/>
      <c r="V7" s="19"/>
    </row>
    <row r="8" spans="15:22" ht="13.5" customHeight="1">
      <c r="O8" s="55"/>
      <c r="P8" s="3"/>
      <c r="Q8" s="3"/>
      <c r="R8" s="55"/>
      <c r="S8" s="3"/>
      <c r="T8" s="71"/>
      <c r="U8" s="73"/>
      <c r="V8" s="6"/>
    </row>
    <row r="9" spans="3:22" ht="13.5" customHeight="1">
      <c r="C9" s="117" t="s">
        <v>8</v>
      </c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55"/>
      <c r="P9" s="3"/>
      <c r="Q9" s="3"/>
      <c r="R9" s="55"/>
      <c r="S9" s="3"/>
      <c r="T9" s="55"/>
      <c r="U9" s="94"/>
      <c r="V9" s="6"/>
    </row>
    <row r="10" spans="4:22" ht="13.5" customHeight="1">
      <c r="D10" s="11"/>
      <c r="E10" s="11"/>
      <c r="F10" s="11"/>
      <c r="G10" s="11"/>
      <c r="H10" s="11"/>
      <c r="I10" s="11"/>
      <c r="J10" s="11"/>
      <c r="K10" s="11"/>
      <c r="L10" s="11"/>
      <c r="M10" s="11"/>
      <c r="O10" s="55"/>
      <c r="P10" s="3"/>
      <c r="Q10" s="3"/>
      <c r="R10" s="55" t="s">
        <v>10</v>
      </c>
      <c r="S10" s="3" t="s">
        <v>10</v>
      </c>
      <c r="T10" s="55"/>
      <c r="U10" s="94"/>
      <c r="V10" s="6"/>
    </row>
    <row r="11" spans="15:22" ht="13.5" customHeight="1">
      <c r="O11" s="55" t="s">
        <v>72</v>
      </c>
      <c r="P11" s="117" t="s">
        <v>73</v>
      </c>
      <c r="Q11" s="117"/>
      <c r="R11" s="56" t="s">
        <v>159</v>
      </c>
      <c r="S11" s="22" t="s">
        <v>74</v>
      </c>
      <c r="T11" s="55" t="s">
        <v>75</v>
      </c>
      <c r="U11" s="94" t="s">
        <v>76</v>
      </c>
      <c r="V11" s="6"/>
    </row>
    <row r="12" spans="15:22" ht="13.5" customHeight="1">
      <c r="O12" s="55"/>
      <c r="P12" s="3"/>
      <c r="Q12" s="3"/>
      <c r="R12" s="55" t="s">
        <v>77</v>
      </c>
      <c r="S12" s="3" t="s">
        <v>77</v>
      </c>
      <c r="T12" s="55"/>
      <c r="U12" s="94"/>
      <c r="V12" s="6"/>
    </row>
    <row r="13" spans="3:22" ht="13.5" customHeight="1"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70"/>
      <c r="P13" s="68"/>
      <c r="Q13" s="68"/>
      <c r="R13" s="70"/>
      <c r="S13" s="68"/>
      <c r="T13" s="70"/>
      <c r="U13" s="73"/>
      <c r="V13" s="6"/>
    </row>
    <row r="14" spans="15:20" ht="12" customHeight="1">
      <c r="O14" s="95" t="s">
        <v>147</v>
      </c>
      <c r="R14" s="6"/>
      <c r="T14" s="6"/>
    </row>
    <row r="15" spans="15:20" ht="12" customHeight="1">
      <c r="O15" s="48"/>
      <c r="R15" s="6"/>
      <c r="T15" s="6"/>
    </row>
    <row r="16" spans="4:22" s="7" customFormat="1" ht="12" customHeight="1">
      <c r="D16" s="120" t="s">
        <v>13</v>
      </c>
      <c r="E16" s="120"/>
      <c r="F16" s="120"/>
      <c r="G16" s="120"/>
      <c r="H16" s="120"/>
      <c r="I16" s="120"/>
      <c r="J16" s="120"/>
      <c r="K16" s="120"/>
      <c r="L16" s="120"/>
      <c r="M16" s="120"/>
      <c r="O16" s="63">
        <f>SUM(O19:O63)</f>
        <v>799741903</v>
      </c>
      <c r="P16" s="9">
        <f>SUM(P19:P63)</f>
        <v>933</v>
      </c>
      <c r="Q16" s="86" t="s">
        <v>150</v>
      </c>
      <c r="R16" s="9">
        <v>6884497</v>
      </c>
      <c r="S16" s="9">
        <v>72555</v>
      </c>
      <c r="T16" s="9">
        <f>SUM(T19:T63)</f>
        <v>871</v>
      </c>
      <c r="U16" s="9">
        <f>SUM(U19:U63)</f>
        <v>334571</v>
      </c>
      <c r="V16" s="29"/>
    </row>
    <row r="17" spans="4:22" ht="12" customHeight="1">
      <c r="D17" s="11"/>
      <c r="E17" s="11"/>
      <c r="F17" s="11"/>
      <c r="G17" s="11"/>
      <c r="H17" s="11"/>
      <c r="I17" s="11"/>
      <c r="J17" s="11"/>
      <c r="K17" s="11"/>
      <c r="L17" s="11"/>
      <c r="M17" s="11"/>
      <c r="O17" s="64"/>
      <c r="P17" s="10"/>
      <c r="Q17" s="88"/>
      <c r="R17" s="10"/>
      <c r="S17" s="10"/>
      <c r="T17" s="24"/>
      <c r="U17" s="10"/>
      <c r="V17" s="30"/>
    </row>
    <row r="18" spans="15:22" ht="12" customHeight="1">
      <c r="O18" s="64"/>
      <c r="P18" s="10"/>
      <c r="Q18" s="88"/>
      <c r="R18" s="10"/>
      <c r="S18" s="10"/>
      <c r="T18" s="24"/>
      <c r="U18" s="10"/>
      <c r="V18" s="30"/>
    </row>
    <row r="19" spans="4:22" ht="12" customHeight="1">
      <c r="D19" s="121" t="s">
        <v>17</v>
      </c>
      <c r="E19" s="121"/>
      <c r="F19" s="121"/>
      <c r="G19" s="121"/>
      <c r="H19" s="121"/>
      <c r="I19" s="121"/>
      <c r="J19" s="121"/>
      <c r="K19" s="121"/>
      <c r="L19" s="121"/>
      <c r="M19" s="121"/>
      <c r="O19" s="64">
        <v>12443941</v>
      </c>
      <c r="P19" s="10">
        <v>25</v>
      </c>
      <c r="Q19" s="87" t="s">
        <v>115</v>
      </c>
      <c r="R19" s="10">
        <v>34755</v>
      </c>
      <c r="S19" s="10">
        <v>1188</v>
      </c>
      <c r="T19" s="24">
        <v>8</v>
      </c>
      <c r="U19" s="10">
        <v>2647</v>
      </c>
      <c r="V19" s="30"/>
    </row>
    <row r="20" spans="4:22" ht="12" customHeight="1">
      <c r="D20" s="11"/>
      <c r="E20" s="11"/>
      <c r="F20" s="11"/>
      <c r="G20" s="11"/>
      <c r="H20" s="11"/>
      <c r="I20" s="11"/>
      <c r="J20" s="11"/>
      <c r="K20" s="11"/>
      <c r="L20" s="11"/>
      <c r="M20" s="11"/>
      <c r="O20" s="64"/>
      <c r="P20" s="10"/>
      <c r="Q20" s="87"/>
      <c r="R20" s="10"/>
      <c r="S20" s="10"/>
      <c r="T20" s="24"/>
      <c r="U20" s="10"/>
      <c r="V20" s="30"/>
    </row>
    <row r="21" spans="4:22" ht="12" customHeight="1">
      <c r="D21" s="121" t="s">
        <v>18</v>
      </c>
      <c r="E21" s="121"/>
      <c r="F21" s="121"/>
      <c r="G21" s="121"/>
      <c r="H21" s="121"/>
      <c r="I21" s="121"/>
      <c r="J21" s="121"/>
      <c r="K21" s="121"/>
      <c r="L21" s="121"/>
      <c r="M21" s="121"/>
      <c r="O21" s="64">
        <v>14133240</v>
      </c>
      <c r="P21" s="10">
        <v>30</v>
      </c>
      <c r="Q21" s="87" t="s">
        <v>116</v>
      </c>
      <c r="R21" s="10">
        <v>74412</v>
      </c>
      <c r="S21" s="10">
        <v>1642</v>
      </c>
      <c r="T21" s="24">
        <v>16</v>
      </c>
      <c r="U21" s="10">
        <v>4239</v>
      </c>
      <c r="V21" s="30"/>
    </row>
    <row r="22" spans="4:22" ht="12" customHeight="1">
      <c r="D22" s="11"/>
      <c r="E22" s="11"/>
      <c r="F22" s="11"/>
      <c r="G22" s="11"/>
      <c r="H22" s="11"/>
      <c r="I22" s="11"/>
      <c r="J22" s="11"/>
      <c r="K22" s="11"/>
      <c r="L22" s="11"/>
      <c r="M22" s="11"/>
      <c r="O22" s="64"/>
      <c r="P22" s="10"/>
      <c r="Q22" s="87"/>
      <c r="R22" s="10"/>
      <c r="S22" s="10"/>
      <c r="T22" s="24"/>
      <c r="U22" s="10"/>
      <c r="V22" s="30"/>
    </row>
    <row r="23" spans="4:22" ht="12" customHeight="1">
      <c r="D23" s="121" t="s">
        <v>19</v>
      </c>
      <c r="E23" s="121"/>
      <c r="F23" s="121"/>
      <c r="G23" s="121"/>
      <c r="H23" s="121"/>
      <c r="I23" s="121"/>
      <c r="J23" s="121"/>
      <c r="K23" s="121"/>
      <c r="L23" s="121"/>
      <c r="M23" s="121"/>
      <c r="O23" s="64">
        <v>47028233</v>
      </c>
      <c r="P23" s="10">
        <v>34</v>
      </c>
      <c r="Q23" s="87" t="s">
        <v>117</v>
      </c>
      <c r="R23" s="10">
        <v>143286</v>
      </c>
      <c r="S23" s="10">
        <v>2338</v>
      </c>
      <c r="T23" s="24">
        <v>20</v>
      </c>
      <c r="U23" s="10">
        <v>5399</v>
      </c>
      <c r="V23" s="30"/>
    </row>
    <row r="24" spans="4:22" ht="12" customHeight="1">
      <c r="D24" s="11"/>
      <c r="E24" s="11"/>
      <c r="F24" s="11"/>
      <c r="G24" s="11"/>
      <c r="H24" s="11"/>
      <c r="I24" s="11"/>
      <c r="J24" s="11"/>
      <c r="K24" s="11"/>
      <c r="L24" s="11"/>
      <c r="M24" s="11"/>
      <c r="O24" s="64"/>
      <c r="P24" s="10"/>
      <c r="Q24" s="87"/>
      <c r="R24" s="10"/>
      <c r="S24" s="10"/>
      <c r="T24" s="24"/>
      <c r="U24" s="10"/>
      <c r="V24" s="30"/>
    </row>
    <row r="25" spans="4:22" ht="12" customHeight="1">
      <c r="D25" s="121" t="s">
        <v>20</v>
      </c>
      <c r="E25" s="121"/>
      <c r="F25" s="121"/>
      <c r="G25" s="121"/>
      <c r="H25" s="121"/>
      <c r="I25" s="121"/>
      <c r="J25" s="121"/>
      <c r="K25" s="121"/>
      <c r="L25" s="121"/>
      <c r="M25" s="121"/>
      <c r="O25" s="64">
        <v>35490190</v>
      </c>
      <c r="P25" s="10">
        <v>38</v>
      </c>
      <c r="Q25" s="87" t="s">
        <v>118</v>
      </c>
      <c r="R25" s="10">
        <v>236347</v>
      </c>
      <c r="S25" s="10">
        <v>3039</v>
      </c>
      <c r="T25" s="24">
        <v>30</v>
      </c>
      <c r="U25" s="10">
        <v>8085</v>
      </c>
      <c r="V25" s="30"/>
    </row>
    <row r="26" spans="4:22" ht="12" customHeight="1">
      <c r="D26" s="11"/>
      <c r="E26" s="11"/>
      <c r="F26" s="11"/>
      <c r="G26" s="11"/>
      <c r="H26" s="11"/>
      <c r="I26" s="11"/>
      <c r="J26" s="11"/>
      <c r="K26" s="11"/>
      <c r="L26" s="11"/>
      <c r="M26" s="11"/>
      <c r="O26" s="64"/>
      <c r="P26" s="10"/>
      <c r="Q26" s="87"/>
      <c r="R26" s="10"/>
      <c r="S26" s="10"/>
      <c r="T26" s="24"/>
      <c r="U26" s="10"/>
      <c r="V26" s="30"/>
    </row>
    <row r="27" spans="4:22" ht="12" customHeight="1">
      <c r="D27" s="121" t="s">
        <v>21</v>
      </c>
      <c r="E27" s="121"/>
      <c r="F27" s="121"/>
      <c r="G27" s="121"/>
      <c r="H27" s="121"/>
      <c r="I27" s="121"/>
      <c r="J27" s="121"/>
      <c r="K27" s="121"/>
      <c r="L27" s="121"/>
      <c r="M27" s="121"/>
      <c r="O27" s="64">
        <v>24958672</v>
      </c>
      <c r="P27" s="10">
        <v>34</v>
      </c>
      <c r="Q27" s="87" t="s">
        <v>119</v>
      </c>
      <c r="R27" s="10">
        <v>149982</v>
      </c>
      <c r="S27" s="10">
        <v>1991</v>
      </c>
      <c r="T27" s="24">
        <v>20</v>
      </c>
      <c r="U27" s="10">
        <v>6530</v>
      </c>
      <c r="V27" s="30"/>
    </row>
    <row r="28" spans="15:22" ht="12" customHeight="1">
      <c r="O28" s="64"/>
      <c r="P28" s="10"/>
      <c r="Q28" s="87"/>
      <c r="R28" s="10"/>
      <c r="S28" s="10"/>
      <c r="T28" s="24"/>
      <c r="U28" s="10"/>
      <c r="V28" s="30"/>
    </row>
    <row r="29" spans="4:22" ht="12" customHeight="1">
      <c r="D29" s="121" t="s">
        <v>22</v>
      </c>
      <c r="E29" s="121"/>
      <c r="F29" s="121"/>
      <c r="G29" s="121"/>
      <c r="H29" s="121"/>
      <c r="I29" s="121"/>
      <c r="J29" s="121"/>
      <c r="K29" s="121"/>
      <c r="L29" s="121"/>
      <c r="M29" s="121"/>
      <c r="O29" s="64">
        <v>16158089</v>
      </c>
      <c r="P29" s="10">
        <v>34</v>
      </c>
      <c r="Q29" s="87" t="s">
        <v>120</v>
      </c>
      <c r="R29" s="10">
        <v>136190</v>
      </c>
      <c r="S29" s="10">
        <v>1709</v>
      </c>
      <c r="T29" s="24">
        <v>20</v>
      </c>
      <c r="U29" s="10">
        <v>6409</v>
      </c>
      <c r="V29" s="30"/>
    </row>
    <row r="30" spans="4:22" ht="12" customHeight="1">
      <c r="D30" s="11"/>
      <c r="E30" s="11"/>
      <c r="F30" s="11"/>
      <c r="G30" s="11"/>
      <c r="H30" s="11"/>
      <c r="I30" s="11"/>
      <c r="J30" s="11"/>
      <c r="K30" s="11"/>
      <c r="L30" s="11"/>
      <c r="M30" s="11"/>
      <c r="O30" s="64"/>
      <c r="P30" s="10"/>
      <c r="Q30" s="87"/>
      <c r="R30" s="10"/>
      <c r="S30" s="10"/>
      <c r="T30" s="24"/>
      <c r="U30" s="10"/>
      <c r="V30" s="30"/>
    </row>
    <row r="31" spans="4:22" ht="12" customHeight="1">
      <c r="D31" s="121" t="s">
        <v>23</v>
      </c>
      <c r="E31" s="121"/>
      <c r="F31" s="121"/>
      <c r="G31" s="121"/>
      <c r="H31" s="121"/>
      <c r="I31" s="121"/>
      <c r="J31" s="121"/>
      <c r="K31" s="121"/>
      <c r="L31" s="121"/>
      <c r="M31" s="121"/>
      <c r="O31" s="64">
        <v>15120463</v>
      </c>
      <c r="P31" s="10">
        <v>34</v>
      </c>
      <c r="Q31" s="87" t="s">
        <v>121</v>
      </c>
      <c r="R31" s="10">
        <v>188014</v>
      </c>
      <c r="S31" s="10">
        <v>2289</v>
      </c>
      <c r="T31" s="24">
        <v>28</v>
      </c>
      <c r="U31" s="10">
        <v>8760</v>
      </c>
      <c r="V31" s="30"/>
    </row>
    <row r="32" spans="4:22" ht="12" customHeight="1">
      <c r="D32" s="11"/>
      <c r="E32" s="11"/>
      <c r="F32" s="11"/>
      <c r="G32" s="11"/>
      <c r="H32" s="11"/>
      <c r="I32" s="11"/>
      <c r="J32" s="11"/>
      <c r="K32" s="11"/>
      <c r="L32" s="11"/>
      <c r="M32" s="11"/>
      <c r="O32" s="64"/>
      <c r="P32" s="10"/>
      <c r="Q32" s="87"/>
      <c r="R32" s="10"/>
      <c r="S32" s="10"/>
      <c r="T32" s="24"/>
      <c r="U32" s="10"/>
      <c r="V32" s="30"/>
    </row>
    <row r="33" spans="4:22" ht="12" customHeight="1">
      <c r="D33" s="121" t="s">
        <v>24</v>
      </c>
      <c r="E33" s="121"/>
      <c r="F33" s="121"/>
      <c r="G33" s="121"/>
      <c r="H33" s="121"/>
      <c r="I33" s="121"/>
      <c r="J33" s="121"/>
      <c r="K33" s="121"/>
      <c r="L33" s="121"/>
      <c r="M33" s="121"/>
      <c r="O33" s="64">
        <v>27715728</v>
      </c>
      <c r="P33" s="10">
        <v>44</v>
      </c>
      <c r="Q33" s="87" t="s">
        <v>122</v>
      </c>
      <c r="R33" s="10">
        <v>333258</v>
      </c>
      <c r="S33" s="10">
        <v>3144</v>
      </c>
      <c r="T33" s="24">
        <v>43</v>
      </c>
      <c r="U33" s="10">
        <v>15795</v>
      </c>
      <c r="V33" s="30"/>
    </row>
    <row r="34" spans="4:22" ht="12" customHeight="1">
      <c r="D34" s="11"/>
      <c r="E34" s="11"/>
      <c r="F34" s="11"/>
      <c r="G34" s="11"/>
      <c r="H34" s="11"/>
      <c r="I34" s="11"/>
      <c r="J34" s="11"/>
      <c r="K34" s="11"/>
      <c r="L34" s="11"/>
      <c r="M34" s="11"/>
      <c r="O34" s="64"/>
      <c r="P34" s="10"/>
      <c r="Q34" s="87"/>
      <c r="R34" s="10"/>
      <c r="S34" s="10"/>
      <c r="T34" s="24"/>
      <c r="U34" s="10"/>
      <c r="V34" s="30"/>
    </row>
    <row r="35" spans="4:22" ht="12" customHeight="1">
      <c r="D35" s="121" t="s">
        <v>25</v>
      </c>
      <c r="E35" s="121"/>
      <c r="F35" s="121"/>
      <c r="G35" s="121"/>
      <c r="H35" s="121"/>
      <c r="I35" s="121"/>
      <c r="J35" s="121"/>
      <c r="K35" s="121"/>
      <c r="L35" s="121"/>
      <c r="M35" s="121"/>
      <c r="O35" s="64">
        <v>32307238</v>
      </c>
      <c r="P35" s="10">
        <v>42</v>
      </c>
      <c r="Q35" s="87" t="s">
        <v>123</v>
      </c>
      <c r="R35" s="10">
        <v>282310</v>
      </c>
      <c r="S35" s="10">
        <v>2902</v>
      </c>
      <c r="T35" s="24">
        <v>40</v>
      </c>
      <c r="U35" s="10">
        <v>11152</v>
      </c>
      <c r="V35" s="30"/>
    </row>
    <row r="36" spans="4:22" ht="12" customHeight="1">
      <c r="D36" s="11"/>
      <c r="E36" s="11"/>
      <c r="F36" s="11"/>
      <c r="G36" s="11"/>
      <c r="H36" s="11"/>
      <c r="I36" s="11"/>
      <c r="J36" s="11"/>
      <c r="K36" s="11"/>
      <c r="L36" s="11"/>
      <c r="M36" s="11"/>
      <c r="O36" s="64"/>
      <c r="P36" s="10"/>
      <c r="Q36" s="87"/>
      <c r="R36" s="10"/>
      <c r="S36" s="10"/>
      <c r="T36" s="24"/>
      <c r="U36" s="10"/>
      <c r="V36" s="30"/>
    </row>
    <row r="37" spans="4:22" ht="12" customHeight="1">
      <c r="D37" s="121" t="s">
        <v>26</v>
      </c>
      <c r="E37" s="121"/>
      <c r="F37" s="121"/>
      <c r="G37" s="121"/>
      <c r="H37" s="121"/>
      <c r="I37" s="121"/>
      <c r="J37" s="121"/>
      <c r="K37" s="121"/>
      <c r="L37" s="121"/>
      <c r="M37" s="121"/>
      <c r="O37" s="64">
        <v>36908046</v>
      </c>
      <c r="P37" s="10">
        <v>36</v>
      </c>
      <c r="Q37" s="87" t="s">
        <v>124</v>
      </c>
      <c r="R37" s="10">
        <v>213402</v>
      </c>
      <c r="S37" s="10">
        <v>2577</v>
      </c>
      <c r="T37" s="24">
        <v>22</v>
      </c>
      <c r="U37" s="10">
        <v>8389</v>
      </c>
      <c r="V37" s="30"/>
    </row>
    <row r="38" spans="15:22" ht="12" customHeight="1">
      <c r="O38" s="64"/>
      <c r="P38" s="10"/>
      <c r="Q38" s="87"/>
      <c r="R38" s="10"/>
      <c r="S38" s="10"/>
      <c r="T38" s="24"/>
      <c r="U38" s="10"/>
      <c r="V38" s="30"/>
    </row>
    <row r="39" spans="4:22" ht="12" customHeight="1">
      <c r="D39" s="121" t="s">
        <v>27</v>
      </c>
      <c r="E39" s="121"/>
      <c r="F39" s="121"/>
      <c r="G39" s="121"/>
      <c r="H39" s="121"/>
      <c r="I39" s="121"/>
      <c r="J39" s="121"/>
      <c r="K39" s="121"/>
      <c r="L39" s="121"/>
      <c r="M39" s="121"/>
      <c r="O39" s="64">
        <v>59210719</v>
      </c>
      <c r="P39" s="10">
        <v>50</v>
      </c>
      <c r="Q39" s="87" t="s">
        <v>125</v>
      </c>
      <c r="R39" s="10">
        <v>550177</v>
      </c>
      <c r="S39" s="10">
        <v>5494</v>
      </c>
      <c r="T39" s="24">
        <v>61</v>
      </c>
      <c r="U39" s="10">
        <v>27539</v>
      </c>
      <c r="V39" s="30"/>
    </row>
    <row r="40" spans="4:22" ht="12" customHeight="1">
      <c r="D40" s="11"/>
      <c r="E40" s="11"/>
      <c r="F40" s="11"/>
      <c r="G40" s="11"/>
      <c r="H40" s="11"/>
      <c r="I40" s="11"/>
      <c r="J40" s="11"/>
      <c r="K40" s="11"/>
      <c r="L40" s="11"/>
      <c r="M40" s="11"/>
      <c r="O40" s="64"/>
      <c r="P40" s="10"/>
      <c r="Q40" s="87"/>
      <c r="R40" s="10"/>
      <c r="S40" s="10"/>
      <c r="T40" s="24"/>
      <c r="U40" s="10"/>
      <c r="V40" s="30"/>
    </row>
    <row r="41" spans="4:22" ht="12" customHeight="1">
      <c r="D41" s="121" t="s">
        <v>28</v>
      </c>
      <c r="E41" s="121"/>
      <c r="F41" s="121"/>
      <c r="G41" s="121"/>
      <c r="H41" s="121"/>
      <c r="I41" s="121"/>
      <c r="J41" s="121"/>
      <c r="K41" s="121"/>
      <c r="L41" s="121"/>
      <c r="M41" s="121"/>
      <c r="O41" s="64">
        <v>104495452</v>
      </c>
      <c r="P41" s="10">
        <v>52</v>
      </c>
      <c r="Q41" s="87" t="s">
        <v>126</v>
      </c>
      <c r="R41" s="10">
        <v>682206</v>
      </c>
      <c r="S41" s="10">
        <v>5626</v>
      </c>
      <c r="T41" s="24">
        <v>64</v>
      </c>
      <c r="U41" s="10">
        <v>28764</v>
      </c>
      <c r="V41" s="30"/>
    </row>
    <row r="42" spans="4:22" ht="12" customHeight="1">
      <c r="D42" s="11"/>
      <c r="E42" s="11"/>
      <c r="F42" s="11"/>
      <c r="G42" s="11"/>
      <c r="H42" s="11"/>
      <c r="I42" s="11"/>
      <c r="J42" s="11"/>
      <c r="K42" s="11"/>
      <c r="L42" s="11"/>
      <c r="M42" s="11"/>
      <c r="O42" s="64"/>
      <c r="P42" s="10"/>
      <c r="Q42" s="87"/>
      <c r="R42" s="10"/>
      <c r="S42" s="10"/>
      <c r="T42" s="24"/>
      <c r="U42" s="10"/>
      <c r="V42" s="30"/>
    </row>
    <row r="43" spans="4:22" ht="12" customHeight="1">
      <c r="D43" s="121" t="s">
        <v>29</v>
      </c>
      <c r="E43" s="121"/>
      <c r="F43" s="121"/>
      <c r="G43" s="121"/>
      <c r="H43" s="121"/>
      <c r="I43" s="121"/>
      <c r="J43" s="121"/>
      <c r="K43" s="121"/>
      <c r="L43" s="121"/>
      <c r="M43" s="121"/>
      <c r="O43" s="64">
        <v>42222082</v>
      </c>
      <c r="P43" s="10">
        <v>34</v>
      </c>
      <c r="Q43" s="87" t="s">
        <v>127</v>
      </c>
      <c r="R43" s="10">
        <v>171524</v>
      </c>
      <c r="S43" s="10">
        <v>2471</v>
      </c>
      <c r="T43" s="24">
        <v>20</v>
      </c>
      <c r="U43" s="10">
        <v>4959</v>
      </c>
      <c r="V43" s="30"/>
    </row>
    <row r="44" spans="4:22" ht="12" customHeight="1">
      <c r="D44" s="11"/>
      <c r="E44" s="11"/>
      <c r="F44" s="11"/>
      <c r="G44" s="11"/>
      <c r="H44" s="11"/>
      <c r="I44" s="11"/>
      <c r="J44" s="11"/>
      <c r="K44" s="11"/>
      <c r="L44" s="11"/>
      <c r="M44" s="11"/>
      <c r="O44" s="64"/>
      <c r="P44" s="10"/>
      <c r="Q44" s="87"/>
      <c r="R44" s="10"/>
      <c r="S44" s="10"/>
      <c r="T44" s="24"/>
      <c r="U44" s="10"/>
      <c r="V44" s="30"/>
    </row>
    <row r="45" spans="4:22" ht="12" customHeight="1">
      <c r="D45" s="121" t="s">
        <v>30</v>
      </c>
      <c r="E45" s="121"/>
      <c r="F45" s="121"/>
      <c r="G45" s="121"/>
      <c r="H45" s="121"/>
      <c r="I45" s="121"/>
      <c r="J45" s="121"/>
      <c r="K45" s="121"/>
      <c r="L45" s="121"/>
      <c r="M45" s="121"/>
      <c r="O45" s="64">
        <v>27201099</v>
      </c>
      <c r="P45" s="10">
        <v>42</v>
      </c>
      <c r="Q45" s="87" t="s">
        <v>128</v>
      </c>
      <c r="R45" s="10">
        <v>260561</v>
      </c>
      <c r="S45" s="10">
        <v>2909</v>
      </c>
      <c r="T45" s="24">
        <v>29</v>
      </c>
      <c r="U45" s="10">
        <v>9543</v>
      </c>
      <c r="V45" s="30"/>
    </row>
    <row r="46" spans="4:22" ht="12" customHeight="1">
      <c r="D46" s="11"/>
      <c r="E46" s="11"/>
      <c r="F46" s="11"/>
      <c r="G46" s="11"/>
      <c r="H46" s="11"/>
      <c r="I46" s="11"/>
      <c r="J46" s="11"/>
      <c r="K46" s="11"/>
      <c r="L46" s="11"/>
      <c r="M46" s="11"/>
      <c r="O46" s="64"/>
      <c r="P46" s="10"/>
      <c r="Q46" s="87"/>
      <c r="R46" s="10"/>
      <c r="S46" s="10"/>
      <c r="T46" s="24"/>
      <c r="U46" s="10"/>
      <c r="V46" s="30"/>
    </row>
    <row r="47" spans="4:22" ht="12" customHeight="1">
      <c r="D47" s="121" t="s">
        <v>31</v>
      </c>
      <c r="E47" s="121"/>
      <c r="F47" s="121"/>
      <c r="G47" s="121"/>
      <c r="H47" s="121"/>
      <c r="I47" s="121"/>
      <c r="J47" s="121"/>
      <c r="K47" s="121"/>
      <c r="L47" s="121"/>
      <c r="M47" s="121"/>
      <c r="O47" s="64">
        <v>56001242</v>
      </c>
      <c r="P47" s="10">
        <v>48</v>
      </c>
      <c r="Q47" s="87" t="s">
        <v>129</v>
      </c>
      <c r="R47" s="10">
        <v>444612</v>
      </c>
      <c r="S47" s="10">
        <v>4239</v>
      </c>
      <c r="T47" s="24">
        <v>44</v>
      </c>
      <c r="U47" s="10">
        <v>17313</v>
      </c>
      <c r="V47" s="30"/>
    </row>
    <row r="48" spans="15:22" ht="12" customHeight="1">
      <c r="O48" s="64"/>
      <c r="P48" s="10"/>
      <c r="Q48" s="87"/>
      <c r="R48" s="10"/>
      <c r="S48" s="10"/>
      <c r="T48" s="24"/>
      <c r="U48" s="10"/>
      <c r="V48" s="30"/>
    </row>
    <row r="49" spans="4:22" ht="12" customHeight="1">
      <c r="D49" s="121" t="s">
        <v>32</v>
      </c>
      <c r="E49" s="121"/>
      <c r="F49" s="121"/>
      <c r="G49" s="121"/>
      <c r="H49" s="121"/>
      <c r="I49" s="121"/>
      <c r="J49" s="121"/>
      <c r="K49" s="121"/>
      <c r="L49" s="121"/>
      <c r="M49" s="121"/>
      <c r="O49" s="64">
        <v>23919521</v>
      </c>
      <c r="P49" s="10">
        <v>38</v>
      </c>
      <c r="Q49" s="87" t="s">
        <v>130</v>
      </c>
      <c r="R49" s="10">
        <v>208340</v>
      </c>
      <c r="S49" s="10">
        <v>2598</v>
      </c>
      <c r="T49" s="24">
        <v>24</v>
      </c>
      <c r="U49" s="10">
        <v>6945</v>
      </c>
      <c r="V49" s="30"/>
    </row>
    <row r="50" spans="4:22" ht="12" customHeight="1">
      <c r="D50" s="11"/>
      <c r="E50" s="11"/>
      <c r="F50" s="11"/>
      <c r="G50" s="11"/>
      <c r="H50" s="11"/>
      <c r="I50" s="11"/>
      <c r="J50" s="11"/>
      <c r="K50" s="11"/>
      <c r="L50" s="11"/>
      <c r="M50" s="11"/>
      <c r="O50" s="64"/>
      <c r="P50" s="10"/>
      <c r="Q50" s="87"/>
      <c r="R50" s="10"/>
      <c r="S50" s="10"/>
      <c r="T50" s="24"/>
      <c r="U50" s="10"/>
      <c r="V50" s="30"/>
    </row>
    <row r="51" spans="4:22" ht="12" customHeight="1">
      <c r="D51" s="121" t="s">
        <v>33</v>
      </c>
      <c r="E51" s="121"/>
      <c r="F51" s="121"/>
      <c r="G51" s="121"/>
      <c r="H51" s="121"/>
      <c r="I51" s="121"/>
      <c r="J51" s="121"/>
      <c r="K51" s="121"/>
      <c r="L51" s="121"/>
      <c r="M51" s="121"/>
      <c r="O51" s="64">
        <v>21322841</v>
      </c>
      <c r="P51" s="10">
        <v>44</v>
      </c>
      <c r="Q51" s="87" t="s">
        <v>131</v>
      </c>
      <c r="R51" s="10">
        <v>273747</v>
      </c>
      <c r="S51" s="10">
        <v>2841</v>
      </c>
      <c r="T51" s="24">
        <v>40</v>
      </c>
      <c r="U51" s="10">
        <v>11233</v>
      </c>
      <c r="V51" s="30"/>
    </row>
    <row r="52" spans="4:22" ht="12" customHeight="1">
      <c r="D52" s="11"/>
      <c r="E52" s="11"/>
      <c r="F52" s="11"/>
      <c r="G52" s="11"/>
      <c r="H52" s="11"/>
      <c r="I52" s="11"/>
      <c r="J52" s="11"/>
      <c r="K52" s="11"/>
      <c r="L52" s="11"/>
      <c r="M52" s="11"/>
      <c r="O52" s="64"/>
      <c r="P52" s="10"/>
      <c r="Q52" s="87"/>
      <c r="R52" s="10"/>
      <c r="S52" s="10"/>
      <c r="T52" s="24"/>
      <c r="U52" s="10"/>
      <c r="V52" s="30"/>
    </row>
    <row r="53" spans="4:22" ht="12" customHeight="1">
      <c r="D53" s="121" t="s">
        <v>34</v>
      </c>
      <c r="E53" s="121"/>
      <c r="F53" s="121"/>
      <c r="G53" s="121"/>
      <c r="H53" s="121"/>
      <c r="I53" s="121"/>
      <c r="J53" s="121"/>
      <c r="K53" s="121"/>
      <c r="L53" s="121"/>
      <c r="M53" s="121"/>
      <c r="O53" s="64">
        <v>11504728</v>
      </c>
      <c r="P53" s="10">
        <v>32</v>
      </c>
      <c r="Q53" s="87" t="s">
        <v>132</v>
      </c>
      <c r="R53" s="10">
        <v>149082</v>
      </c>
      <c r="S53" s="10">
        <v>1731</v>
      </c>
      <c r="T53" s="24">
        <v>23</v>
      </c>
      <c r="U53" s="10">
        <v>6944</v>
      </c>
      <c r="V53" s="30"/>
    </row>
    <row r="54" spans="4:22" ht="12" customHeight="1">
      <c r="D54" s="11"/>
      <c r="E54" s="11"/>
      <c r="F54" s="11"/>
      <c r="G54" s="11"/>
      <c r="H54" s="11"/>
      <c r="I54" s="11"/>
      <c r="J54" s="11"/>
      <c r="K54" s="11"/>
      <c r="L54" s="11"/>
      <c r="M54" s="11"/>
      <c r="O54" s="64"/>
      <c r="P54" s="10"/>
      <c r="Q54" s="87"/>
      <c r="R54" s="10"/>
      <c r="S54" s="10"/>
      <c r="T54" s="24"/>
      <c r="U54" s="10"/>
      <c r="V54" s="30"/>
    </row>
    <row r="55" spans="4:22" ht="12" customHeight="1">
      <c r="D55" s="121" t="s">
        <v>35</v>
      </c>
      <c r="E55" s="121"/>
      <c r="F55" s="121"/>
      <c r="G55" s="121"/>
      <c r="H55" s="121"/>
      <c r="I55" s="121"/>
      <c r="J55" s="121"/>
      <c r="K55" s="121"/>
      <c r="L55" s="121"/>
      <c r="M55" s="121"/>
      <c r="O55" s="64">
        <v>36627078</v>
      </c>
      <c r="P55" s="10">
        <v>50</v>
      </c>
      <c r="Q55" s="87" t="s">
        <v>133</v>
      </c>
      <c r="R55" s="10">
        <v>428697</v>
      </c>
      <c r="S55" s="10">
        <v>4193</v>
      </c>
      <c r="T55" s="24">
        <v>55</v>
      </c>
      <c r="U55" s="10">
        <v>21882</v>
      </c>
      <c r="V55" s="30"/>
    </row>
    <row r="56" spans="4:22" ht="12" customHeight="1">
      <c r="D56" s="11"/>
      <c r="E56" s="11"/>
      <c r="F56" s="11"/>
      <c r="G56" s="11"/>
      <c r="H56" s="11"/>
      <c r="I56" s="11"/>
      <c r="J56" s="11"/>
      <c r="K56" s="11"/>
      <c r="L56" s="11"/>
      <c r="M56" s="11"/>
      <c r="O56" s="64"/>
      <c r="P56" s="10"/>
      <c r="Q56" s="87"/>
      <c r="R56" s="10"/>
      <c r="S56" s="10"/>
      <c r="T56" s="24"/>
      <c r="U56" s="10"/>
      <c r="V56" s="30"/>
    </row>
    <row r="57" spans="4:22" s="7" customFormat="1" ht="12" customHeight="1">
      <c r="D57" s="120" t="s">
        <v>36</v>
      </c>
      <c r="E57" s="120"/>
      <c r="F57" s="120"/>
      <c r="G57" s="120"/>
      <c r="H57" s="120"/>
      <c r="I57" s="120"/>
      <c r="J57" s="120"/>
      <c r="K57" s="120"/>
      <c r="L57" s="120"/>
      <c r="M57" s="120"/>
      <c r="O57" s="63">
        <v>53997260</v>
      </c>
      <c r="P57" s="9">
        <v>50</v>
      </c>
      <c r="Q57" s="86" t="s">
        <v>112</v>
      </c>
      <c r="R57" s="9">
        <v>549236</v>
      </c>
      <c r="S57" s="9">
        <v>5502</v>
      </c>
      <c r="T57" s="15">
        <v>69</v>
      </c>
      <c r="U57" s="9">
        <v>32940</v>
      </c>
      <c r="V57" s="29"/>
    </row>
    <row r="58" spans="15:22" ht="12" customHeight="1">
      <c r="O58" s="64"/>
      <c r="P58" s="10"/>
      <c r="Q58" s="87"/>
      <c r="R58" s="10"/>
      <c r="S58" s="10"/>
      <c r="T58" s="24"/>
      <c r="U58" s="10"/>
      <c r="V58" s="30"/>
    </row>
    <row r="59" spans="3:22" ht="12" customHeight="1">
      <c r="C59" s="6"/>
      <c r="D59" s="126" t="s">
        <v>37</v>
      </c>
      <c r="E59" s="126"/>
      <c r="F59" s="126"/>
      <c r="G59" s="126"/>
      <c r="H59" s="126"/>
      <c r="I59" s="126"/>
      <c r="J59" s="126"/>
      <c r="K59" s="126"/>
      <c r="L59" s="126"/>
      <c r="M59" s="126"/>
      <c r="N59" s="6"/>
      <c r="O59" s="64">
        <v>35422361</v>
      </c>
      <c r="P59" s="10">
        <v>50</v>
      </c>
      <c r="Q59" s="87" t="s">
        <v>113</v>
      </c>
      <c r="R59" s="10">
        <v>512267</v>
      </c>
      <c r="S59" s="10">
        <v>4089</v>
      </c>
      <c r="T59" s="24">
        <v>73</v>
      </c>
      <c r="U59" s="10">
        <v>32769</v>
      </c>
      <c r="V59" s="30"/>
    </row>
    <row r="60" spans="3:22" ht="12" customHeight="1">
      <c r="C60" s="6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6"/>
      <c r="O60" s="64"/>
      <c r="P60" s="10"/>
      <c r="Q60" s="87"/>
      <c r="R60" s="10"/>
      <c r="S60" s="10"/>
      <c r="T60" s="24"/>
      <c r="U60" s="10"/>
      <c r="V60" s="30"/>
    </row>
    <row r="61" spans="3:22" ht="12" customHeight="1">
      <c r="C61" s="6"/>
      <c r="D61" s="126" t="s">
        <v>38</v>
      </c>
      <c r="E61" s="126"/>
      <c r="F61" s="126"/>
      <c r="G61" s="126"/>
      <c r="H61" s="126"/>
      <c r="I61" s="126"/>
      <c r="J61" s="126"/>
      <c r="K61" s="126"/>
      <c r="L61" s="126"/>
      <c r="M61" s="126"/>
      <c r="N61" s="6"/>
      <c r="O61" s="64">
        <v>25348797</v>
      </c>
      <c r="P61" s="10">
        <v>46</v>
      </c>
      <c r="Q61" s="87" t="s">
        <v>136</v>
      </c>
      <c r="R61" s="10">
        <v>351332</v>
      </c>
      <c r="S61" s="10">
        <v>3663</v>
      </c>
      <c r="T61" s="24">
        <v>49</v>
      </c>
      <c r="U61" s="10">
        <v>20806</v>
      </c>
      <c r="V61" s="30"/>
    </row>
    <row r="62" spans="3:22" ht="12" customHeight="1">
      <c r="C62" s="6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6"/>
      <c r="O62" s="64"/>
      <c r="P62" s="10"/>
      <c r="Q62" s="87"/>
      <c r="R62" s="10"/>
      <c r="S62" s="10"/>
      <c r="T62" s="24"/>
      <c r="U62" s="10"/>
      <c r="V62" s="30"/>
    </row>
    <row r="63" spans="3:22" ht="12" customHeight="1">
      <c r="C63" s="6"/>
      <c r="D63" s="126" t="s">
        <v>39</v>
      </c>
      <c r="E63" s="126"/>
      <c r="F63" s="126"/>
      <c r="G63" s="126"/>
      <c r="H63" s="126"/>
      <c r="I63" s="126"/>
      <c r="J63" s="126"/>
      <c r="K63" s="126"/>
      <c r="L63" s="126"/>
      <c r="M63" s="126"/>
      <c r="N63" s="6"/>
      <c r="O63" s="64">
        <v>40204883</v>
      </c>
      <c r="P63" s="10">
        <v>46</v>
      </c>
      <c r="Q63" s="87" t="s">
        <v>114</v>
      </c>
      <c r="R63" s="10">
        <v>510760</v>
      </c>
      <c r="S63" s="10">
        <v>4380</v>
      </c>
      <c r="T63" s="24">
        <v>73</v>
      </c>
      <c r="U63" s="10">
        <v>35529</v>
      </c>
      <c r="V63" s="30"/>
    </row>
    <row r="64" spans="3:22" ht="12" customHeight="1">
      <c r="C64" s="6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6"/>
      <c r="O64" s="80"/>
      <c r="P64" s="31"/>
      <c r="Q64" s="90"/>
      <c r="R64" s="30"/>
      <c r="S64" s="30"/>
      <c r="T64" s="32"/>
      <c r="U64" s="30"/>
      <c r="V64" s="30"/>
    </row>
    <row r="65" spans="3:22" ht="12" customHeight="1"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6"/>
      <c r="P65" s="42"/>
      <c r="Q65" s="42"/>
      <c r="R65" s="42"/>
      <c r="S65" s="42"/>
      <c r="T65" s="42"/>
      <c r="U65" s="42"/>
      <c r="V65" s="6"/>
    </row>
    <row r="66" spans="3:22" ht="12" customHeight="1"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122" t="s">
        <v>151</v>
      </c>
      <c r="P66" s="136" t="s">
        <v>106</v>
      </c>
      <c r="Q66" s="137"/>
      <c r="R66" s="140" t="s">
        <v>107</v>
      </c>
      <c r="S66" s="109" t="s">
        <v>160</v>
      </c>
      <c r="T66" s="136" t="s">
        <v>153</v>
      </c>
      <c r="U66" s="142"/>
      <c r="V66" s="33"/>
    </row>
    <row r="67" spans="4:22" ht="12" customHeight="1">
      <c r="D67" s="126" t="s">
        <v>40</v>
      </c>
      <c r="E67" s="126"/>
      <c r="F67" s="126"/>
      <c r="G67" s="126"/>
      <c r="H67" s="126"/>
      <c r="I67" s="126"/>
      <c r="J67" s="126"/>
      <c r="K67" s="126"/>
      <c r="L67" s="126"/>
      <c r="M67" s="126"/>
      <c r="N67" s="19"/>
      <c r="O67" s="122"/>
      <c r="P67" s="116"/>
      <c r="Q67" s="118"/>
      <c r="R67" s="134"/>
      <c r="S67" s="110"/>
      <c r="T67" s="122"/>
      <c r="U67" s="143"/>
      <c r="V67" s="33"/>
    </row>
    <row r="68" spans="3:22" ht="12" customHeight="1">
      <c r="C68" s="19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9"/>
      <c r="O68" s="122"/>
      <c r="P68" s="116"/>
      <c r="Q68" s="118"/>
      <c r="R68" s="134"/>
      <c r="S68" s="110"/>
      <c r="T68" s="122"/>
      <c r="U68" s="143"/>
      <c r="V68" s="33"/>
    </row>
    <row r="69" spans="3:22" ht="12" customHeight="1"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135"/>
      <c r="P69" s="138"/>
      <c r="Q69" s="139"/>
      <c r="R69" s="141"/>
      <c r="S69" s="102"/>
      <c r="T69" s="135"/>
      <c r="U69" s="144"/>
      <c r="V69" s="33"/>
    </row>
    <row r="70" spans="3:6" ht="12" customHeight="1">
      <c r="C70" s="103" t="s">
        <v>137</v>
      </c>
      <c r="D70" s="103"/>
      <c r="E70" s="93" t="s">
        <v>138</v>
      </c>
      <c r="F70" s="2" t="s">
        <v>161</v>
      </c>
    </row>
    <row r="72" ht="10.5" customHeight="1">
      <c r="R72" s="10"/>
    </row>
  </sheetData>
  <mergeCells count="38">
    <mergeCell ref="R66:R69"/>
    <mergeCell ref="S66:S69"/>
    <mergeCell ref="T66:U69"/>
    <mergeCell ref="D67:M68"/>
    <mergeCell ref="D61:M61"/>
    <mergeCell ref="D63:M63"/>
    <mergeCell ref="O66:O69"/>
    <mergeCell ref="P66:Q69"/>
    <mergeCell ref="D53:M53"/>
    <mergeCell ref="D55:M55"/>
    <mergeCell ref="D57:M57"/>
    <mergeCell ref="D59:M59"/>
    <mergeCell ref="D45:M45"/>
    <mergeCell ref="D47:M47"/>
    <mergeCell ref="D49:M49"/>
    <mergeCell ref="D51:M51"/>
    <mergeCell ref="D37:M37"/>
    <mergeCell ref="D39:M39"/>
    <mergeCell ref="D41:M41"/>
    <mergeCell ref="D43:M43"/>
    <mergeCell ref="D29:M29"/>
    <mergeCell ref="D31:M31"/>
    <mergeCell ref="D33:M33"/>
    <mergeCell ref="D35:M35"/>
    <mergeCell ref="D21:M21"/>
    <mergeCell ref="D23:M23"/>
    <mergeCell ref="D25:M25"/>
    <mergeCell ref="D27:M27"/>
    <mergeCell ref="C70:D70"/>
    <mergeCell ref="C3:U3"/>
    <mergeCell ref="P6:Q6"/>
    <mergeCell ref="T6:U6"/>
    <mergeCell ref="P7:Q7"/>
    <mergeCell ref="T7:U7"/>
    <mergeCell ref="C9:N9"/>
    <mergeCell ref="P11:Q11"/>
    <mergeCell ref="D16:M16"/>
    <mergeCell ref="D19:M19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69"/>
  <sheetViews>
    <sheetView workbookViewId="0" topLeftCell="A1">
      <selection activeCell="A1" sqref="A1"/>
    </sheetView>
  </sheetViews>
  <sheetFormatPr defaultColWidth="8.796875" defaultRowHeight="10.5" customHeight="1"/>
  <cols>
    <col min="1" max="1" width="1.59765625" style="2" customWidth="1"/>
    <col min="2" max="2" width="1" style="6" customWidth="1"/>
    <col min="3" max="7" width="10.59765625" style="2" customWidth="1"/>
    <col min="8" max="10" width="7.59765625" style="2" customWidth="1"/>
    <col min="11" max="24" width="1.59765625" style="2" customWidth="1"/>
    <col min="25" max="16384" width="9" style="2" customWidth="1"/>
  </cols>
  <sheetData>
    <row r="1" spans="1:24" ht="10.5" customHeight="1">
      <c r="A1" s="2" t="s">
        <v>108</v>
      </c>
      <c r="X1" s="100" t="s">
        <v>156</v>
      </c>
    </row>
    <row r="3" spans="2:24" s="1" customFormat="1" ht="18" customHeight="1">
      <c r="B3" s="34"/>
      <c r="C3" s="105" t="s">
        <v>164</v>
      </c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21"/>
      <c r="X3" s="21"/>
    </row>
    <row r="4" spans="3:24" ht="12.75" customHeight="1"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6"/>
      <c r="X4" s="6"/>
    </row>
    <row r="5" spans="1:21" ht="13.5" customHeight="1">
      <c r="A5" s="6"/>
      <c r="C5" s="37"/>
      <c r="D5" s="6"/>
      <c r="E5" s="81"/>
      <c r="F5" s="37"/>
      <c r="G5" s="81"/>
      <c r="H5" s="82"/>
      <c r="I5" s="12"/>
      <c r="J5" s="44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1:21" ht="13.5" customHeight="1">
      <c r="A6" s="6"/>
      <c r="C6" s="117" t="s">
        <v>78</v>
      </c>
      <c r="D6" s="117"/>
      <c r="E6" s="55" t="s">
        <v>79</v>
      </c>
      <c r="F6" s="3" t="s">
        <v>80</v>
      </c>
      <c r="G6" s="55" t="s">
        <v>81</v>
      </c>
      <c r="H6" s="117" t="s">
        <v>82</v>
      </c>
      <c r="I6" s="117"/>
      <c r="J6" s="118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13.5" customHeight="1">
      <c r="A7" s="6"/>
      <c r="C7" s="117" t="s">
        <v>71</v>
      </c>
      <c r="D7" s="117"/>
      <c r="E7" s="55" t="s">
        <v>83</v>
      </c>
      <c r="F7" s="3" t="s">
        <v>84</v>
      </c>
      <c r="G7" s="55" t="s">
        <v>85</v>
      </c>
      <c r="H7" s="134" t="s">
        <v>86</v>
      </c>
      <c r="I7" s="134"/>
      <c r="J7" s="145"/>
      <c r="K7" s="6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ht="13.5" customHeight="1">
      <c r="A8" s="6"/>
      <c r="C8" s="42"/>
      <c r="D8" s="42"/>
      <c r="E8" s="55"/>
      <c r="F8" s="3" t="s">
        <v>87</v>
      </c>
      <c r="G8" s="55" t="s">
        <v>88</v>
      </c>
      <c r="H8" s="42"/>
      <c r="I8" s="42"/>
      <c r="J8" s="47"/>
      <c r="K8" s="6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2" ht="13.5" customHeight="1">
      <c r="A9" s="6"/>
      <c r="C9" s="6"/>
      <c r="D9" s="52"/>
      <c r="E9" s="53"/>
      <c r="F9" s="6"/>
      <c r="G9" s="52"/>
      <c r="H9" s="6"/>
      <c r="I9" s="52"/>
      <c r="J9" s="50"/>
      <c r="K9" s="117" t="s">
        <v>8</v>
      </c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</row>
    <row r="10" spans="1:21" ht="13.5" customHeight="1">
      <c r="A10" s="6"/>
      <c r="C10" s="6"/>
      <c r="D10" s="52"/>
      <c r="E10" s="55" t="s">
        <v>89</v>
      </c>
      <c r="F10" s="3" t="s">
        <v>89</v>
      </c>
      <c r="G10" s="55" t="s">
        <v>89</v>
      </c>
      <c r="H10" s="146" t="s">
        <v>90</v>
      </c>
      <c r="I10" s="147" t="s">
        <v>91</v>
      </c>
      <c r="J10" s="148" t="s">
        <v>92</v>
      </c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spans="1:21" ht="13.5" customHeight="1">
      <c r="A11" s="6"/>
      <c r="C11" s="3" t="s">
        <v>93</v>
      </c>
      <c r="D11" s="55" t="s">
        <v>94</v>
      </c>
      <c r="E11" s="56" t="s">
        <v>62</v>
      </c>
      <c r="F11" s="22" t="s">
        <v>62</v>
      </c>
      <c r="G11" s="56" t="s">
        <v>62</v>
      </c>
      <c r="H11" s="146"/>
      <c r="I11" s="147"/>
      <c r="J11" s="148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spans="1:21" ht="13.5" customHeight="1">
      <c r="A12" s="6"/>
      <c r="C12" s="6"/>
      <c r="D12" s="52"/>
      <c r="E12" s="55" t="s">
        <v>95</v>
      </c>
      <c r="F12" s="3" t="s">
        <v>95</v>
      </c>
      <c r="G12" s="55" t="s">
        <v>95</v>
      </c>
      <c r="H12" s="146"/>
      <c r="I12" s="147"/>
      <c r="J12" s="148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</row>
    <row r="13" spans="1:24" ht="13.5" customHeight="1">
      <c r="A13" s="6"/>
      <c r="C13" s="42"/>
      <c r="D13" s="54"/>
      <c r="E13" s="54"/>
      <c r="F13" s="42"/>
      <c r="G13" s="54"/>
      <c r="H13" s="42"/>
      <c r="I13" s="54"/>
      <c r="J13" s="47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6"/>
      <c r="X13" s="6"/>
    </row>
    <row r="14" spans="1:21" ht="12" customHeight="1">
      <c r="A14" s="6"/>
      <c r="E14" s="6"/>
      <c r="H14" s="6"/>
      <c r="I14" s="6"/>
      <c r="J14" s="50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</row>
    <row r="15" spans="1:21" ht="12" customHeight="1">
      <c r="A15" s="6"/>
      <c r="E15" s="6"/>
      <c r="H15" s="6"/>
      <c r="I15" s="6"/>
      <c r="J15" s="50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  <row r="16" spans="1:21" s="7" customFormat="1" ht="12" customHeight="1">
      <c r="A16" s="35"/>
      <c r="B16" s="35"/>
      <c r="C16" s="9">
        <f>SUM(C19:C63)</f>
        <v>413</v>
      </c>
      <c r="D16" s="9">
        <f>SUM(D19:D63)</f>
        <v>133503</v>
      </c>
      <c r="E16" s="15">
        <f>SUM(E19:E63)</f>
        <v>1960068</v>
      </c>
      <c r="F16" s="15">
        <v>1459197</v>
      </c>
      <c r="G16" s="15">
        <f>SUM(G19:G63)</f>
        <v>2398580</v>
      </c>
      <c r="H16" s="15">
        <v>456</v>
      </c>
      <c r="I16" s="15">
        <v>9006</v>
      </c>
      <c r="J16" s="83">
        <v>8039</v>
      </c>
      <c r="K16" s="35"/>
      <c r="L16" s="149" t="s">
        <v>13</v>
      </c>
      <c r="M16" s="149"/>
      <c r="N16" s="149"/>
      <c r="O16" s="149"/>
      <c r="P16" s="149"/>
      <c r="Q16" s="149"/>
      <c r="R16" s="149"/>
      <c r="S16" s="149"/>
      <c r="T16" s="149"/>
      <c r="U16" s="149"/>
    </row>
    <row r="17" spans="1:21" s="7" customFormat="1" ht="12" customHeight="1">
      <c r="A17" s="35"/>
      <c r="B17" s="35"/>
      <c r="C17" s="15"/>
      <c r="D17" s="9"/>
      <c r="E17" s="15"/>
      <c r="F17" s="15"/>
      <c r="G17" s="15"/>
      <c r="H17" s="15"/>
      <c r="I17" s="15"/>
      <c r="J17" s="83"/>
      <c r="K17" s="35"/>
      <c r="L17" s="36"/>
      <c r="M17" s="36"/>
      <c r="N17" s="36"/>
      <c r="O17" s="36"/>
      <c r="P17" s="36"/>
      <c r="Q17" s="36"/>
      <c r="R17" s="36"/>
      <c r="S17" s="36"/>
      <c r="T17" s="36"/>
      <c r="U17" s="36"/>
    </row>
    <row r="18" spans="3:21" ht="12" customHeight="1">
      <c r="C18" s="24"/>
      <c r="D18" s="10"/>
      <c r="E18" s="24"/>
      <c r="F18" s="10"/>
      <c r="G18" s="10"/>
      <c r="H18" s="24"/>
      <c r="I18" s="24"/>
      <c r="J18" s="74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</row>
    <row r="19" spans="3:21" ht="12" customHeight="1">
      <c r="C19" s="24">
        <v>5</v>
      </c>
      <c r="D19" s="10">
        <v>1123</v>
      </c>
      <c r="E19" s="24">
        <v>8160</v>
      </c>
      <c r="F19" s="24">
        <v>8413</v>
      </c>
      <c r="G19" s="24">
        <v>17952</v>
      </c>
      <c r="H19" s="24">
        <v>19</v>
      </c>
      <c r="I19" s="24">
        <v>433</v>
      </c>
      <c r="J19" s="74">
        <v>379</v>
      </c>
      <c r="K19" s="6"/>
      <c r="L19" s="126" t="s">
        <v>17</v>
      </c>
      <c r="M19" s="126"/>
      <c r="N19" s="126"/>
      <c r="O19" s="126"/>
      <c r="P19" s="126"/>
      <c r="Q19" s="126"/>
      <c r="R19" s="126"/>
      <c r="S19" s="126"/>
      <c r="T19" s="126"/>
      <c r="U19" s="126"/>
    </row>
    <row r="20" spans="3:21" ht="12" customHeight="1">
      <c r="C20" s="24"/>
      <c r="D20" s="10"/>
      <c r="E20" s="24"/>
      <c r="F20" s="24"/>
      <c r="G20" s="24"/>
      <c r="H20" s="24"/>
      <c r="I20" s="24"/>
      <c r="J20" s="74"/>
      <c r="K20" s="6"/>
      <c r="L20" s="19"/>
      <c r="M20" s="19"/>
      <c r="N20" s="19"/>
      <c r="O20" s="19"/>
      <c r="P20" s="19"/>
      <c r="Q20" s="19"/>
      <c r="R20" s="19"/>
      <c r="S20" s="19"/>
      <c r="T20" s="19"/>
      <c r="U20" s="19"/>
    </row>
    <row r="21" spans="3:21" ht="12" customHeight="1">
      <c r="C21" s="24">
        <v>4</v>
      </c>
      <c r="D21" s="10">
        <v>1520</v>
      </c>
      <c r="E21" s="24">
        <v>18539</v>
      </c>
      <c r="F21" s="24">
        <v>15290</v>
      </c>
      <c r="G21" s="24">
        <v>24356</v>
      </c>
      <c r="H21" s="24">
        <v>6</v>
      </c>
      <c r="I21" s="24">
        <v>382</v>
      </c>
      <c r="J21" s="74">
        <v>453</v>
      </c>
      <c r="K21" s="6"/>
      <c r="L21" s="126" t="s">
        <v>18</v>
      </c>
      <c r="M21" s="126"/>
      <c r="N21" s="126"/>
      <c r="O21" s="126"/>
      <c r="P21" s="126"/>
      <c r="Q21" s="126"/>
      <c r="R21" s="126"/>
      <c r="S21" s="126"/>
      <c r="T21" s="126"/>
      <c r="U21" s="126"/>
    </row>
    <row r="22" spans="3:21" ht="12" customHeight="1">
      <c r="C22" s="24"/>
      <c r="D22" s="10"/>
      <c r="E22" s="24"/>
      <c r="F22" s="24"/>
      <c r="G22" s="24"/>
      <c r="H22" s="24"/>
      <c r="I22" s="24"/>
      <c r="J22" s="74"/>
      <c r="K22" s="6"/>
      <c r="L22" s="19"/>
      <c r="M22" s="19"/>
      <c r="N22" s="19"/>
      <c r="O22" s="19"/>
      <c r="P22" s="19"/>
      <c r="Q22" s="19"/>
      <c r="R22" s="19"/>
      <c r="S22" s="19"/>
      <c r="T22" s="19"/>
      <c r="U22" s="19"/>
    </row>
    <row r="23" spans="3:21" ht="12" customHeight="1">
      <c r="C23" s="24">
        <v>10</v>
      </c>
      <c r="D23" s="10">
        <v>1708</v>
      </c>
      <c r="E23" s="24">
        <v>44026</v>
      </c>
      <c r="F23" s="24">
        <v>30675</v>
      </c>
      <c r="G23" s="24">
        <v>49025</v>
      </c>
      <c r="H23" s="24">
        <v>20</v>
      </c>
      <c r="I23" s="24">
        <v>502</v>
      </c>
      <c r="J23" s="74">
        <v>563</v>
      </c>
      <c r="K23" s="6"/>
      <c r="L23" s="126" t="s">
        <v>19</v>
      </c>
      <c r="M23" s="126"/>
      <c r="N23" s="126"/>
      <c r="O23" s="126"/>
      <c r="P23" s="126"/>
      <c r="Q23" s="126"/>
      <c r="R23" s="126"/>
      <c r="S23" s="126"/>
      <c r="T23" s="126"/>
      <c r="U23" s="126"/>
    </row>
    <row r="24" spans="3:21" ht="12" customHeight="1">
      <c r="C24" s="24"/>
      <c r="D24" s="10"/>
      <c r="E24" s="24"/>
      <c r="F24" s="24"/>
      <c r="G24" s="24"/>
      <c r="H24" s="24"/>
      <c r="I24" s="24"/>
      <c r="J24" s="74"/>
      <c r="K24" s="6"/>
      <c r="L24" s="19"/>
      <c r="M24" s="19"/>
      <c r="N24" s="19"/>
      <c r="O24" s="19"/>
      <c r="P24" s="19"/>
      <c r="Q24" s="19"/>
      <c r="R24" s="19"/>
      <c r="S24" s="19"/>
      <c r="T24" s="19"/>
      <c r="U24" s="19"/>
    </row>
    <row r="25" spans="3:21" ht="12" customHeight="1">
      <c r="C25" s="24">
        <v>13</v>
      </c>
      <c r="D25" s="10">
        <v>3197</v>
      </c>
      <c r="E25" s="24">
        <v>78788</v>
      </c>
      <c r="F25" s="24">
        <v>52556</v>
      </c>
      <c r="G25" s="24">
        <v>84477</v>
      </c>
      <c r="H25" s="24">
        <v>18</v>
      </c>
      <c r="I25" s="24">
        <v>574</v>
      </c>
      <c r="J25" s="74">
        <v>443</v>
      </c>
      <c r="K25" s="6"/>
      <c r="L25" s="126" t="s">
        <v>20</v>
      </c>
      <c r="M25" s="126"/>
      <c r="N25" s="126"/>
      <c r="O25" s="126"/>
      <c r="P25" s="126"/>
      <c r="Q25" s="126"/>
      <c r="R25" s="126"/>
      <c r="S25" s="126"/>
      <c r="T25" s="126"/>
      <c r="U25" s="126"/>
    </row>
    <row r="26" spans="3:21" ht="12" customHeight="1">
      <c r="C26" s="24"/>
      <c r="D26" s="10"/>
      <c r="E26" s="24"/>
      <c r="F26" s="24"/>
      <c r="G26" s="24"/>
      <c r="H26" s="24"/>
      <c r="I26" s="24"/>
      <c r="J26" s="74"/>
      <c r="K26" s="6"/>
      <c r="L26" s="19"/>
      <c r="M26" s="19"/>
      <c r="N26" s="19"/>
      <c r="O26" s="19"/>
      <c r="P26" s="19"/>
      <c r="Q26" s="19"/>
      <c r="R26" s="19"/>
      <c r="S26" s="19"/>
      <c r="T26" s="19"/>
      <c r="U26" s="19"/>
    </row>
    <row r="27" spans="3:21" ht="12" customHeight="1">
      <c r="C27" s="24">
        <v>11</v>
      </c>
      <c r="D27" s="10">
        <v>2345</v>
      </c>
      <c r="E27" s="24">
        <v>40441</v>
      </c>
      <c r="F27" s="24">
        <v>34134</v>
      </c>
      <c r="G27" s="24">
        <v>54474</v>
      </c>
      <c r="H27" s="24">
        <v>11</v>
      </c>
      <c r="I27" s="24">
        <v>239</v>
      </c>
      <c r="J27" s="74">
        <v>236</v>
      </c>
      <c r="K27" s="6"/>
      <c r="L27" s="126" t="s">
        <v>21</v>
      </c>
      <c r="M27" s="126"/>
      <c r="N27" s="126"/>
      <c r="O27" s="126"/>
      <c r="P27" s="126"/>
      <c r="Q27" s="126"/>
      <c r="R27" s="126"/>
      <c r="S27" s="126"/>
      <c r="T27" s="126"/>
      <c r="U27" s="126"/>
    </row>
    <row r="28" spans="3:21" ht="12" customHeight="1">
      <c r="C28" s="24"/>
      <c r="D28" s="10"/>
      <c r="E28" s="10"/>
      <c r="F28" s="10"/>
      <c r="G28" s="10"/>
      <c r="H28" s="24"/>
      <c r="I28" s="24"/>
      <c r="J28" s="74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</row>
    <row r="29" spans="3:21" ht="12" customHeight="1">
      <c r="C29" s="24">
        <v>7</v>
      </c>
      <c r="D29" s="10">
        <v>2658</v>
      </c>
      <c r="E29" s="24">
        <v>43829</v>
      </c>
      <c r="F29" s="24">
        <v>36413</v>
      </c>
      <c r="G29" s="24">
        <v>46942</v>
      </c>
      <c r="H29" s="24">
        <v>9</v>
      </c>
      <c r="I29" s="24">
        <v>250</v>
      </c>
      <c r="J29" s="74">
        <v>250</v>
      </c>
      <c r="K29" s="6"/>
      <c r="L29" s="126" t="s">
        <v>22</v>
      </c>
      <c r="M29" s="126"/>
      <c r="N29" s="126"/>
      <c r="O29" s="126"/>
      <c r="P29" s="126"/>
      <c r="Q29" s="126"/>
      <c r="R29" s="126"/>
      <c r="S29" s="126"/>
      <c r="T29" s="126"/>
      <c r="U29" s="126"/>
    </row>
    <row r="30" spans="3:21" ht="12" customHeight="1">
      <c r="C30" s="24"/>
      <c r="D30" s="10"/>
      <c r="E30" s="24"/>
      <c r="F30" s="24"/>
      <c r="G30" s="24"/>
      <c r="H30" s="24"/>
      <c r="I30" s="24"/>
      <c r="J30" s="74"/>
      <c r="K30" s="6"/>
      <c r="L30" s="19"/>
      <c r="M30" s="19"/>
      <c r="N30" s="19"/>
      <c r="O30" s="19"/>
      <c r="P30" s="19"/>
      <c r="Q30" s="19"/>
      <c r="R30" s="19"/>
      <c r="S30" s="19"/>
      <c r="T30" s="19"/>
      <c r="U30" s="19"/>
    </row>
    <row r="31" spans="3:21" ht="12" customHeight="1">
      <c r="C31" s="24">
        <v>12</v>
      </c>
      <c r="D31" s="10">
        <v>3740</v>
      </c>
      <c r="E31" s="24">
        <v>54826</v>
      </c>
      <c r="F31" s="24">
        <v>43838</v>
      </c>
      <c r="G31" s="24">
        <v>62864</v>
      </c>
      <c r="H31" s="24">
        <v>17</v>
      </c>
      <c r="I31" s="24">
        <v>211</v>
      </c>
      <c r="J31" s="74">
        <v>192</v>
      </c>
      <c r="K31" s="6"/>
      <c r="L31" s="126" t="s">
        <v>23</v>
      </c>
      <c r="M31" s="126"/>
      <c r="N31" s="126"/>
      <c r="O31" s="126"/>
      <c r="P31" s="126"/>
      <c r="Q31" s="126"/>
      <c r="R31" s="126"/>
      <c r="S31" s="126"/>
      <c r="T31" s="126"/>
      <c r="U31" s="126"/>
    </row>
    <row r="32" spans="3:21" ht="12" customHeight="1">
      <c r="C32" s="24"/>
      <c r="D32" s="10"/>
      <c r="E32" s="24"/>
      <c r="F32" s="24"/>
      <c r="G32" s="24"/>
      <c r="H32" s="24"/>
      <c r="I32" s="24"/>
      <c r="J32" s="74"/>
      <c r="K32" s="6"/>
      <c r="L32" s="19"/>
      <c r="M32" s="19"/>
      <c r="N32" s="19"/>
      <c r="O32" s="19"/>
      <c r="P32" s="19"/>
      <c r="Q32" s="19"/>
      <c r="R32" s="19"/>
      <c r="S32" s="19"/>
      <c r="T32" s="19"/>
      <c r="U32" s="19"/>
    </row>
    <row r="33" spans="3:21" ht="12" customHeight="1">
      <c r="C33" s="24">
        <v>22</v>
      </c>
      <c r="D33" s="10">
        <v>6861</v>
      </c>
      <c r="E33" s="24">
        <v>88673</v>
      </c>
      <c r="F33" s="24">
        <v>67214</v>
      </c>
      <c r="G33" s="24">
        <v>108104</v>
      </c>
      <c r="H33" s="24">
        <v>13</v>
      </c>
      <c r="I33" s="24">
        <v>296</v>
      </c>
      <c r="J33" s="74">
        <v>263</v>
      </c>
      <c r="K33" s="6"/>
      <c r="L33" s="126" t="s">
        <v>24</v>
      </c>
      <c r="M33" s="126"/>
      <c r="N33" s="126"/>
      <c r="O33" s="126"/>
      <c r="P33" s="126"/>
      <c r="Q33" s="126"/>
      <c r="R33" s="126"/>
      <c r="S33" s="126"/>
      <c r="T33" s="126"/>
      <c r="U33" s="126"/>
    </row>
    <row r="34" spans="3:21" ht="12" customHeight="1">
      <c r="C34" s="24"/>
      <c r="D34" s="10"/>
      <c r="E34" s="24"/>
      <c r="F34" s="24"/>
      <c r="G34" s="24"/>
      <c r="H34" s="24"/>
      <c r="I34" s="24"/>
      <c r="J34" s="74"/>
      <c r="K34" s="6"/>
      <c r="L34" s="19"/>
      <c r="M34" s="19"/>
      <c r="N34" s="19"/>
      <c r="O34" s="19"/>
      <c r="P34" s="19"/>
      <c r="Q34" s="19"/>
      <c r="R34" s="19"/>
      <c r="S34" s="19"/>
      <c r="T34" s="19"/>
      <c r="U34" s="19"/>
    </row>
    <row r="35" spans="3:21" ht="12" customHeight="1">
      <c r="C35" s="24">
        <v>18</v>
      </c>
      <c r="D35" s="10">
        <v>4617</v>
      </c>
      <c r="E35" s="24">
        <v>77931</v>
      </c>
      <c r="F35" s="24">
        <v>60140</v>
      </c>
      <c r="G35" s="24">
        <v>87059</v>
      </c>
      <c r="H35" s="24">
        <v>16</v>
      </c>
      <c r="I35" s="24">
        <v>419</v>
      </c>
      <c r="J35" s="74">
        <v>330</v>
      </c>
      <c r="K35" s="6"/>
      <c r="L35" s="126" t="s">
        <v>25</v>
      </c>
      <c r="M35" s="126"/>
      <c r="N35" s="126"/>
      <c r="O35" s="126"/>
      <c r="P35" s="126"/>
      <c r="Q35" s="126"/>
      <c r="R35" s="126"/>
      <c r="S35" s="126"/>
      <c r="T35" s="126"/>
      <c r="U35" s="126"/>
    </row>
    <row r="36" spans="3:21" ht="12" customHeight="1">
      <c r="C36" s="24"/>
      <c r="D36" s="10"/>
      <c r="E36" s="24"/>
      <c r="F36" s="24"/>
      <c r="G36" s="24"/>
      <c r="H36" s="24"/>
      <c r="I36" s="24"/>
      <c r="J36" s="74"/>
      <c r="K36" s="6"/>
      <c r="L36" s="19"/>
      <c r="M36" s="19"/>
      <c r="N36" s="19"/>
      <c r="O36" s="19"/>
      <c r="P36" s="19"/>
      <c r="Q36" s="19"/>
      <c r="R36" s="19"/>
      <c r="S36" s="19"/>
      <c r="T36" s="19"/>
      <c r="U36" s="19"/>
    </row>
    <row r="37" spans="3:21" ht="12" customHeight="1">
      <c r="C37" s="24">
        <v>12</v>
      </c>
      <c r="D37" s="10">
        <v>2923</v>
      </c>
      <c r="E37" s="24">
        <v>61411</v>
      </c>
      <c r="F37" s="24">
        <v>43766</v>
      </c>
      <c r="G37" s="24">
        <v>74391</v>
      </c>
      <c r="H37" s="24">
        <v>10</v>
      </c>
      <c r="I37" s="24">
        <v>300</v>
      </c>
      <c r="J37" s="74">
        <v>272</v>
      </c>
      <c r="K37" s="6"/>
      <c r="L37" s="126" t="s">
        <v>26</v>
      </c>
      <c r="M37" s="126"/>
      <c r="N37" s="126"/>
      <c r="O37" s="126"/>
      <c r="P37" s="126"/>
      <c r="Q37" s="126"/>
      <c r="R37" s="126"/>
      <c r="S37" s="126"/>
      <c r="T37" s="126"/>
      <c r="U37" s="126"/>
    </row>
    <row r="38" spans="3:21" ht="12" customHeight="1">
      <c r="C38" s="24"/>
      <c r="D38" s="10"/>
      <c r="E38" s="10"/>
      <c r="F38" s="10"/>
      <c r="G38" s="10"/>
      <c r="H38" s="24"/>
      <c r="I38" s="24"/>
      <c r="J38" s="74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</row>
    <row r="39" spans="3:21" ht="12" customHeight="1">
      <c r="C39" s="24">
        <v>28</v>
      </c>
      <c r="D39" s="10">
        <v>10699</v>
      </c>
      <c r="E39" s="24">
        <v>142768</v>
      </c>
      <c r="F39" s="24">
        <v>116534</v>
      </c>
      <c r="G39" s="24">
        <v>174780</v>
      </c>
      <c r="H39" s="24">
        <v>35</v>
      </c>
      <c r="I39" s="24">
        <v>564</v>
      </c>
      <c r="J39" s="74">
        <v>515</v>
      </c>
      <c r="K39" s="6"/>
      <c r="L39" s="126" t="s">
        <v>27</v>
      </c>
      <c r="M39" s="126"/>
      <c r="N39" s="126"/>
      <c r="O39" s="126"/>
      <c r="P39" s="126"/>
      <c r="Q39" s="126"/>
      <c r="R39" s="126"/>
      <c r="S39" s="126"/>
      <c r="T39" s="126"/>
      <c r="U39" s="126"/>
    </row>
    <row r="40" spans="3:21" ht="12" customHeight="1">
      <c r="C40" s="24"/>
      <c r="D40" s="10"/>
      <c r="E40" s="24"/>
      <c r="F40" s="24"/>
      <c r="G40" s="24"/>
      <c r="H40" s="24"/>
      <c r="I40" s="24"/>
      <c r="J40" s="74"/>
      <c r="K40" s="6"/>
      <c r="L40" s="19"/>
      <c r="M40" s="19"/>
      <c r="N40" s="19"/>
      <c r="O40" s="19"/>
      <c r="P40" s="19"/>
      <c r="Q40" s="19"/>
      <c r="R40" s="19"/>
      <c r="S40" s="19"/>
      <c r="T40" s="19"/>
      <c r="U40" s="19"/>
    </row>
    <row r="41" spans="3:21" ht="12" customHeight="1">
      <c r="C41" s="24">
        <v>32</v>
      </c>
      <c r="D41" s="10">
        <v>10178</v>
      </c>
      <c r="E41" s="24">
        <v>184416</v>
      </c>
      <c r="F41" s="24">
        <v>134593</v>
      </c>
      <c r="G41" s="24">
        <v>246366</v>
      </c>
      <c r="H41" s="24">
        <v>33</v>
      </c>
      <c r="I41" s="24">
        <v>744</v>
      </c>
      <c r="J41" s="74">
        <v>662</v>
      </c>
      <c r="K41" s="6"/>
      <c r="L41" s="126" t="s">
        <v>28</v>
      </c>
      <c r="M41" s="126"/>
      <c r="N41" s="126"/>
      <c r="O41" s="126"/>
      <c r="P41" s="126"/>
      <c r="Q41" s="126"/>
      <c r="R41" s="126"/>
      <c r="S41" s="126"/>
      <c r="T41" s="126"/>
      <c r="U41" s="126"/>
    </row>
    <row r="42" spans="3:21" ht="12" customHeight="1">
      <c r="C42" s="24"/>
      <c r="D42" s="10"/>
      <c r="E42" s="24"/>
      <c r="F42" s="24"/>
      <c r="G42" s="24"/>
      <c r="H42" s="24"/>
      <c r="I42" s="24"/>
      <c r="J42" s="74"/>
      <c r="K42" s="6"/>
      <c r="L42" s="19"/>
      <c r="M42" s="19"/>
      <c r="N42" s="19"/>
      <c r="O42" s="19"/>
      <c r="P42" s="19"/>
      <c r="Q42" s="19"/>
      <c r="R42" s="19"/>
      <c r="S42" s="19"/>
      <c r="T42" s="19"/>
      <c r="U42" s="19"/>
    </row>
    <row r="43" spans="3:21" ht="12" customHeight="1">
      <c r="C43" s="24">
        <v>8</v>
      </c>
      <c r="D43" s="10">
        <v>1754</v>
      </c>
      <c r="E43" s="24">
        <v>54815</v>
      </c>
      <c r="F43" s="24">
        <v>35249</v>
      </c>
      <c r="G43" s="24">
        <v>63761</v>
      </c>
      <c r="H43" s="24">
        <v>17</v>
      </c>
      <c r="I43" s="24">
        <v>458</v>
      </c>
      <c r="J43" s="74">
        <v>398</v>
      </c>
      <c r="K43" s="6"/>
      <c r="L43" s="126" t="s">
        <v>29</v>
      </c>
      <c r="M43" s="126"/>
      <c r="N43" s="126"/>
      <c r="O43" s="126"/>
      <c r="P43" s="126"/>
      <c r="Q43" s="126"/>
      <c r="R43" s="126"/>
      <c r="S43" s="126"/>
      <c r="T43" s="126"/>
      <c r="U43" s="126"/>
    </row>
    <row r="44" spans="3:21" ht="12" customHeight="1">
      <c r="C44" s="24"/>
      <c r="D44" s="10"/>
      <c r="E44" s="24"/>
      <c r="F44" s="24"/>
      <c r="G44" s="24"/>
      <c r="H44" s="24"/>
      <c r="I44" s="24"/>
      <c r="J44" s="74"/>
      <c r="K44" s="6"/>
      <c r="L44" s="19"/>
      <c r="M44" s="19"/>
      <c r="N44" s="19"/>
      <c r="O44" s="19"/>
      <c r="P44" s="19"/>
      <c r="Q44" s="19"/>
      <c r="R44" s="19"/>
      <c r="S44" s="19"/>
      <c r="T44" s="19"/>
      <c r="U44" s="19"/>
    </row>
    <row r="45" spans="3:21" ht="12" customHeight="1">
      <c r="C45" s="24">
        <v>14</v>
      </c>
      <c r="D45" s="10">
        <v>3928</v>
      </c>
      <c r="E45" s="24">
        <v>82984</v>
      </c>
      <c r="F45" s="24">
        <v>55026</v>
      </c>
      <c r="G45" s="24">
        <v>91778</v>
      </c>
      <c r="H45" s="24">
        <v>12</v>
      </c>
      <c r="I45" s="24">
        <v>308</v>
      </c>
      <c r="J45" s="74">
        <v>270</v>
      </c>
      <c r="K45" s="6"/>
      <c r="L45" s="126" t="s">
        <v>30</v>
      </c>
      <c r="M45" s="126"/>
      <c r="N45" s="126"/>
      <c r="O45" s="126"/>
      <c r="P45" s="126"/>
      <c r="Q45" s="126"/>
      <c r="R45" s="126"/>
      <c r="S45" s="126"/>
      <c r="T45" s="126"/>
      <c r="U45" s="126"/>
    </row>
    <row r="46" spans="3:21" ht="12" customHeight="1">
      <c r="C46" s="24"/>
      <c r="D46" s="10"/>
      <c r="E46" s="24"/>
      <c r="F46" s="24"/>
      <c r="G46" s="24"/>
      <c r="H46" s="24"/>
      <c r="I46" s="24"/>
      <c r="J46" s="74"/>
      <c r="K46" s="6"/>
      <c r="L46" s="19"/>
      <c r="M46" s="19"/>
      <c r="N46" s="19"/>
      <c r="O46" s="19"/>
      <c r="P46" s="19"/>
      <c r="Q46" s="19"/>
      <c r="R46" s="19"/>
      <c r="S46" s="19"/>
      <c r="T46" s="19"/>
      <c r="U46" s="19"/>
    </row>
    <row r="47" spans="3:21" ht="12" customHeight="1">
      <c r="C47" s="24">
        <v>23</v>
      </c>
      <c r="D47" s="10">
        <v>6722</v>
      </c>
      <c r="E47" s="24">
        <v>128320</v>
      </c>
      <c r="F47" s="24">
        <v>91078</v>
      </c>
      <c r="G47" s="24">
        <v>164393</v>
      </c>
      <c r="H47" s="24">
        <v>18</v>
      </c>
      <c r="I47" s="24">
        <v>524</v>
      </c>
      <c r="J47" s="74">
        <v>414</v>
      </c>
      <c r="K47" s="6"/>
      <c r="L47" s="126" t="s">
        <v>31</v>
      </c>
      <c r="M47" s="126"/>
      <c r="N47" s="126"/>
      <c r="O47" s="126"/>
      <c r="P47" s="126"/>
      <c r="Q47" s="126"/>
      <c r="R47" s="126"/>
      <c r="S47" s="126"/>
      <c r="T47" s="126"/>
      <c r="U47" s="126"/>
    </row>
    <row r="48" spans="3:21" ht="12" customHeight="1">
      <c r="C48" s="24"/>
      <c r="D48" s="10"/>
      <c r="E48" s="10"/>
      <c r="F48" s="10"/>
      <c r="G48" s="10"/>
      <c r="H48" s="24"/>
      <c r="I48" s="24"/>
      <c r="J48" s="74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</row>
    <row r="49" spans="3:21" ht="12" customHeight="1">
      <c r="C49" s="24">
        <v>11</v>
      </c>
      <c r="D49" s="10">
        <v>2701</v>
      </c>
      <c r="E49" s="24">
        <v>70096</v>
      </c>
      <c r="F49" s="24">
        <v>46203</v>
      </c>
      <c r="G49" s="24">
        <v>75782</v>
      </c>
      <c r="H49" s="24">
        <v>24</v>
      </c>
      <c r="I49" s="24">
        <v>405</v>
      </c>
      <c r="J49" s="74">
        <v>293</v>
      </c>
      <c r="K49" s="6"/>
      <c r="L49" s="126" t="s">
        <v>32</v>
      </c>
      <c r="M49" s="126"/>
      <c r="N49" s="126"/>
      <c r="O49" s="126"/>
      <c r="P49" s="126"/>
      <c r="Q49" s="126"/>
      <c r="R49" s="126"/>
      <c r="S49" s="126"/>
      <c r="T49" s="126"/>
      <c r="U49" s="126"/>
    </row>
    <row r="50" spans="3:21" ht="12" customHeight="1">
      <c r="C50" s="24"/>
      <c r="D50" s="10"/>
      <c r="E50" s="24"/>
      <c r="F50" s="24"/>
      <c r="G50" s="24"/>
      <c r="H50" s="24"/>
      <c r="I50" s="24"/>
      <c r="J50" s="74"/>
      <c r="K50" s="6"/>
      <c r="L50" s="19"/>
      <c r="M50" s="19"/>
      <c r="N50" s="19"/>
      <c r="O50" s="19"/>
      <c r="P50" s="19"/>
      <c r="Q50" s="19"/>
      <c r="R50" s="19"/>
      <c r="S50" s="19"/>
      <c r="T50" s="19"/>
      <c r="U50" s="19"/>
    </row>
    <row r="51" spans="3:21" ht="12" customHeight="1">
      <c r="C51" s="24">
        <v>20</v>
      </c>
      <c r="D51" s="10">
        <v>5078</v>
      </c>
      <c r="E51" s="24">
        <v>84503</v>
      </c>
      <c r="F51" s="24">
        <v>68951</v>
      </c>
      <c r="G51" s="24">
        <v>89510</v>
      </c>
      <c r="H51" s="24">
        <v>21</v>
      </c>
      <c r="I51" s="24">
        <v>277</v>
      </c>
      <c r="J51" s="74">
        <v>244</v>
      </c>
      <c r="K51" s="6"/>
      <c r="L51" s="126" t="s">
        <v>33</v>
      </c>
      <c r="M51" s="126"/>
      <c r="N51" s="126"/>
      <c r="O51" s="126"/>
      <c r="P51" s="126"/>
      <c r="Q51" s="126"/>
      <c r="R51" s="126"/>
      <c r="S51" s="126"/>
      <c r="T51" s="126"/>
      <c r="U51" s="126"/>
    </row>
    <row r="52" spans="3:21" ht="12" customHeight="1">
      <c r="C52" s="24"/>
      <c r="D52" s="10"/>
      <c r="E52" s="24"/>
      <c r="F52" s="24"/>
      <c r="G52" s="24"/>
      <c r="H52" s="24"/>
      <c r="I52" s="24"/>
      <c r="J52" s="74"/>
      <c r="K52" s="6"/>
      <c r="L52" s="19"/>
      <c r="M52" s="19"/>
      <c r="N52" s="19"/>
      <c r="O52" s="19"/>
      <c r="P52" s="19"/>
      <c r="Q52" s="19"/>
      <c r="R52" s="19"/>
      <c r="S52" s="19"/>
      <c r="T52" s="19"/>
      <c r="U52" s="19"/>
    </row>
    <row r="53" spans="3:21" ht="12" customHeight="1">
      <c r="C53" s="24">
        <v>10</v>
      </c>
      <c r="D53" s="10">
        <v>2782</v>
      </c>
      <c r="E53" s="24">
        <v>48212</v>
      </c>
      <c r="F53" s="24">
        <v>37717</v>
      </c>
      <c r="G53" s="24">
        <v>52598</v>
      </c>
      <c r="H53" s="24">
        <v>17</v>
      </c>
      <c r="I53" s="24">
        <v>148</v>
      </c>
      <c r="J53" s="74">
        <v>138</v>
      </c>
      <c r="K53" s="6"/>
      <c r="L53" s="126" t="s">
        <v>34</v>
      </c>
      <c r="M53" s="126"/>
      <c r="N53" s="126"/>
      <c r="O53" s="126"/>
      <c r="P53" s="126"/>
      <c r="Q53" s="126"/>
      <c r="R53" s="126"/>
      <c r="S53" s="126"/>
      <c r="T53" s="126"/>
      <c r="U53" s="126"/>
    </row>
    <row r="54" spans="3:21" ht="12" customHeight="1">
      <c r="C54" s="24"/>
      <c r="D54" s="10"/>
      <c r="E54" s="24"/>
      <c r="F54" s="24"/>
      <c r="G54" s="24"/>
      <c r="H54" s="24"/>
      <c r="I54" s="24"/>
      <c r="J54" s="74"/>
      <c r="K54" s="6"/>
      <c r="L54" s="19"/>
      <c r="M54" s="19"/>
      <c r="N54" s="19"/>
      <c r="O54" s="19"/>
      <c r="P54" s="19"/>
      <c r="Q54" s="19"/>
      <c r="R54" s="19"/>
      <c r="S54" s="19"/>
      <c r="T54" s="19"/>
      <c r="U54" s="19"/>
    </row>
    <row r="55" spans="3:21" ht="12" customHeight="1">
      <c r="C55" s="24">
        <v>24</v>
      </c>
      <c r="D55" s="10">
        <v>9134</v>
      </c>
      <c r="E55" s="24">
        <v>119157</v>
      </c>
      <c r="F55" s="24">
        <v>87603</v>
      </c>
      <c r="G55" s="24">
        <v>152342</v>
      </c>
      <c r="H55" s="24">
        <v>40</v>
      </c>
      <c r="I55" s="24">
        <v>375</v>
      </c>
      <c r="J55" s="74">
        <v>326</v>
      </c>
      <c r="K55" s="6"/>
      <c r="L55" s="126" t="s">
        <v>35</v>
      </c>
      <c r="M55" s="126"/>
      <c r="N55" s="126"/>
      <c r="O55" s="126"/>
      <c r="P55" s="126"/>
      <c r="Q55" s="126"/>
      <c r="R55" s="126"/>
      <c r="S55" s="126"/>
      <c r="T55" s="126"/>
      <c r="U55" s="126"/>
    </row>
    <row r="56" spans="3:21" ht="12" customHeight="1">
      <c r="C56" s="24"/>
      <c r="D56" s="10"/>
      <c r="E56" s="24"/>
      <c r="F56" s="24"/>
      <c r="G56" s="24"/>
      <c r="H56" s="24"/>
      <c r="I56" s="24"/>
      <c r="J56" s="74"/>
      <c r="K56" s="6"/>
      <c r="L56" s="19"/>
      <c r="M56" s="19"/>
      <c r="N56" s="19"/>
      <c r="O56" s="19"/>
      <c r="P56" s="19"/>
      <c r="Q56" s="19"/>
      <c r="R56" s="19"/>
      <c r="S56" s="19"/>
      <c r="T56" s="19"/>
      <c r="U56" s="19"/>
    </row>
    <row r="57" spans="2:21" s="7" customFormat="1" ht="12" customHeight="1">
      <c r="B57" s="35"/>
      <c r="C57" s="15">
        <v>34</v>
      </c>
      <c r="D57" s="9">
        <v>13253</v>
      </c>
      <c r="E57" s="15">
        <v>145421</v>
      </c>
      <c r="F57" s="15">
        <v>112051</v>
      </c>
      <c r="G57" s="15">
        <v>196675</v>
      </c>
      <c r="H57" s="15">
        <v>20</v>
      </c>
      <c r="I57" s="15">
        <v>498</v>
      </c>
      <c r="J57" s="83">
        <v>434</v>
      </c>
      <c r="K57" s="35"/>
      <c r="L57" s="149" t="s">
        <v>36</v>
      </c>
      <c r="M57" s="149"/>
      <c r="N57" s="149"/>
      <c r="O57" s="149"/>
      <c r="P57" s="149"/>
      <c r="Q57" s="149"/>
      <c r="R57" s="149"/>
      <c r="S57" s="149"/>
      <c r="T57" s="149"/>
      <c r="U57" s="149"/>
    </row>
    <row r="58" spans="3:21" ht="12" customHeight="1">
      <c r="C58" s="24"/>
      <c r="D58" s="10"/>
      <c r="E58" s="10"/>
      <c r="F58" s="10"/>
      <c r="G58" s="10"/>
      <c r="H58" s="24"/>
      <c r="I58" s="24"/>
      <c r="J58" s="74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</row>
    <row r="59" spans="3:24" ht="12" customHeight="1">
      <c r="C59" s="24">
        <v>38</v>
      </c>
      <c r="D59" s="10">
        <v>14039</v>
      </c>
      <c r="E59" s="24">
        <v>150630</v>
      </c>
      <c r="F59" s="24">
        <v>111801</v>
      </c>
      <c r="G59" s="24">
        <v>183790</v>
      </c>
      <c r="H59" s="24">
        <v>40</v>
      </c>
      <c r="I59" s="24">
        <v>406</v>
      </c>
      <c r="J59" s="74">
        <v>360</v>
      </c>
      <c r="K59" s="6"/>
      <c r="L59" s="126" t="s">
        <v>37</v>
      </c>
      <c r="M59" s="126"/>
      <c r="N59" s="126"/>
      <c r="O59" s="126"/>
      <c r="P59" s="126"/>
      <c r="Q59" s="126"/>
      <c r="R59" s="126"/>
      <c r="S59" s="126"/>
      <c r="T59" s="126"/>
      <c r="U59" s="126"/>
      <c r="V59" s="6"/>
      <c r="W59" s="6"/>
      <c r="X59" s="6"/>
    </row>
    <row r="60" spans="3:24" ht="12" customHeight="1">
      <c r="C60" s="24"/>
      <c r="D60" s="10"/>
      <c r="E60" s="24"/>
      <c r="F60" s="24"/>
      <c r="G60" s="24"/>
      <c r="H60" s="24"/>
      <c r="I60" s="24"/>
      <c r="J60" s="74"/>
      <c r="K60" s="6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6"/>
      <c r="W60" s="6"/>
      <c r="X60" s="6"/>
    </row>
    <row r="61" spans="3:24" ht="12" customHeight="1">
      <c r="C61" s="24">
        <v>24</v>
      </c>
      <c r="D61" s="10">
        <v>8841</v>
      </c>
      <c r="E61" s="24">
        <v>98931</v>
      </c>
      <c r="F61" s="24">
        <v>79345</v>
      </c>
      <c r="G61" s="24">
        <v>115488</v>
      </c>
      <c r="H61" s="24">
        <v>21</v>
      </c>
      <c r="I61" s="24">
        <v>326</v>
      </c>
      <c r="J61" s="74">
        <v>274</v>
      </c>
      <c r="K61" s="6"/>
      <c r="L61" s="126" t="s">
        <v>38</v>
      </c>
      <c r="M61" s="126"/>
      <c r="N61" s="126"/>
      <c r="O61" s="126"/>
      <c r="P61" s="126"/>
      <c r="Q61" s="126"/>
      <c r="R61" s="126"/>
      <c r="S61" s="126"/>
      <c r="T61" s="126"/>
      <c r="U61" s="126"/>
      <c r="V61" s="6"/>
      <c r="W61" s="6"/>
      <c r="X61" s="6"/>
    </row>
    <row r="62" spans="3:24" ht="12" customHeight="1">
      <c r="C62" s="24"/>
      <c r="D62" s="10"/>
      <c r="E62" s="24"/>
      <c r="F62" s="24"/>
      <c r="G62" s="24"/>
      <c r="H62" s="24"/>
      <c r="I62" s="24"/>
      <c r="J62" s="74"/>
      <c r="K62" s="6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6"/>
      <c r="W62" s="6"/>
      <c r="X62" s="6"/>
    </row>
    <row r="63" spans="3:24" ht="12" customHeight="1">
      <c r="C63" s="24">
        <v>33</v>
      </c>
      <c r="D63" s="10">
        <v>13702</v>
      </c>
      <c r="E63" s="24">
        <v>133191</v>
      </c>
      <c r="F63" s="24">
        <v>90607</v>
      </c>
      <c r="G63" s="24">
        <v>181673</v>
      </c>
      <c r="H63" s="24">
        <v>19</v>
      </c>
      <c r="I63" s="24">
        <v>367</v>
      </c>
      <c r="J63" s="74">
        <v>330</v>
      </c>
      <c r="K63" s="6"/>
      <c r="L63" s="126" t="s">
        <v>39</v>
      </c>
      <c r="M63" s="126"/>
      <c r="N63" s="126"/>
      <c r="O63" s="126"/>
      <c r="P63" s="126"/>
      <c r="Q63" s="126"/>
      <c r="R63" s="126"/>
      <c r="S63" s="126"/>
      <c r="T63" s="126"/>
      <c r="U63" s="126"/>
      <c r="V63" s="6"/>
      <c r="W63" s="6"/>
      <c r="X63" s="6"/>
    </row>
    <row r="64" spans="3:24" ht="12" customHeight="1">
      <c r="C64" s="17"/>
      <c r="D64" s="17"/>
      <c r="E64" s="20"/>
      <c r="F64" s="20"/>
      <c r="G64" s="20"/>
      <c r="H64" s="20"/>
      <c r="I64" s="20"/>
      <c r="J64" s="84"/>
      <c r="K64" s="6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6"/>
      <c r="W64" s="6"/>
      <c r="X64" s="6"/>
    </row>
    <row r="65" spans="3:24" ht="12" customHeight="1">
      <c r="C65" s="42"/>
      <c r="D65" s="42"/>
      <c r="E65" s="42"/>
      <c r="F65" s="42"/>
      <c r="G65" s="42"/>
      <c r="H65" s="42"/>
      <c r="I65" s="42"/>
      <c r="J65" s="47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6"/>
      <c r="X65" s="6"/>
    </row>
    <row r="66" spans="3:24" ht="12" customHeight="1">
      <c r="C66" s="143" t="s">
        <v>152</v>
      </c>
      <c r="D66" s="143"/>
      <c r="E66" s="109" t="s">
        <v>154</v>
      </c>
      <c r="F66" s="143" t="s">
        <v>96</v>
      </c>
      <c r="G66" s="151" t="s">
        <v>154</v>
      </c>
      <c r="H66" s="6"/>
      <c r="I66" s="6"/>
      <c r="J66" s="50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</row>
    <row r="67" spans="3:24" ht="12" customHeight="1">
      <c r="C67" s="143"/>
      <c r="D67" s="143"/>
      <c r="E67" s="110"/>
      <c r="F67" s="117"/>
      <c r="G67" s="110"/>
      <c r="H67" s="117" t="s">
        <v>97</v>
      </c>
      <c r="I67" s="117"/>
      <c r="J67" s="118"/>
      <c r="K67" s="116" t="s">
        <v>155</v>
      </c>
      <c r="L67" s="117"/>
      <c r="M67" s="117"/>
      <c r="N67" s="117"/>
      <c r="O67" s="117"/>
      <c r="P67" s="117"/>
      <c r="Q67" s="117"/>
      <c r="R67" s="117"/>
      <c r="S67" s="117"/>
      <c r="T67" s="117"/>
      <c r="U67" s="117"/>
      <c r="V67" s="117"/>
      <c r="W67" s="13"/>
      <c r="X67" s="13"/>
    </row>
    <row r="68" spans="3:24" ht="12" customHeight="1">
      <c r="C68" s="143"/>
      <c r="D68" s="143"/>
      <c r="E68" s="110"/>
      <c r="F68" s="117"/>
      <c r="G68" s="110"/>
      <c r="H68" s="117"/>
      <c r="I68" s="117"/>
      <c r="J68" s="118"/>
      <c r="K68" s="116"/>
      <c r="L68" s="117"/>
      <c r="M68" s="117"/>
      <c r="N68" s="117"/>
      <c r="O68" s="117"/>
      <c r="P68" s="117"/>
      <c r="Q68" s="117"/>
      <c r="R68" s="117"/>
      <c r="S68" s="117"/>
      <c r="T68" s="117"/>
      <c r="U68" s="117"/>
      <c r="V68" s="117"/>
      <c r="W68" s="13"/>
      <c r="X68" s="13"/>
    </row>
    <row r="69" spans="3:24" ht="12" customHeight="1">
      <c r="C69" s="144"/>
      <c r="D69" s="144"/>
      <c r="E69" s="102"/>
      <c r="F69" s="150"/>
      <c r="G69" s="102"/>
      <c r="H69" s="5"/>
      <c r="I69" s="5"/>
      <c r="J69" s="76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6"/>
      <c r="X69" s="6"/>
    </row>
    <row r="70" ht="12" customHeight="1"/>
  </sheetData>
  <mergeCells count="39">
    <mergeCell ref="K67:V68"/>
    <mergeCell ref="H67:J68"/>
    <mergeCell ref="C66:D69"/>
    <mergeCell ref="E66:E69"/>
    <mergeCell ref="F66:F69"/>
    <mergeCell ref="G66:G69"/>
    <mergeCell ref="L57:U57"/>
    <mergeCell ref="L59:U59"/>
    <mergeCell ref="L61:U61"/>
    <mergeCell ref="L63:U63"/>
    <mergeCell ref="L49:U49"/>
    <mergeCell ref="L51:U51"/>
    <mergeCell ref="L53:U53"/>
    <mergeCell ref="L55:U55"/>
    <mergeCell ref="L41:U41"/>
    <mergeCell ref="L43:U43"/>
    <mergeCell ref="L45:U45"/>
    <mergeCell ref="L47:U47"/>
    <mergeCell ref="L33:U33"/>
    <mergeCell ref="L35:U35"/>
    <mergeCell ref="L37:U37"/>
    <mergeCell ref="L39:U39"/>
    <mergeCell ref="L25:U25"/>
    <mergeCell ref="L27:U27"/>
    <mergeCell ref="L29:U29"/>
    <mergeCell ref="L31:U31"/>
    <mergeCell ref="L16:U16"/>
    <mergeCell ref="L19:U19"/>
    <mergeCell ref="L21:U21"/>
    <mergeCell ref="L23:U23"/>
    <mergeCell ref="K9:V9"/>
    <mergeCell ref="H10:H12"/>
    <mergeCell ref="I10:I12"/>
    <mergeCell ref="J10:J12"/>
    <mergeCell ref="C3:V3"/>
    <mergeCell ref="C6:D6"/>
    <mergeCell ref="H6:J6"/>
    <mergeCell ref="C7:D7"/>
    <mergeCell ref="H7:J7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70"/>
  <sheetViews>
    <sheetView workbookViewId="0" topLeftCell="A1">
      <selection activeCell="A1" sqref="A1"/>
    </sheetView>
  </sheetViews>
  <sheetFormatPr defaultColWidth="8.796875" defaultRowHeight="10.5" customHeight="1"/>
  <cols>
    <col min="1" max="14" width="1.59765625" style="2" customWidth="1"/>
    <col min="15" max="20" width="12.59765625" style="2" customWidth="1"/>
    <col min="21" max="22" width="1.59765625" style="2" customWidth="1"/>
    <col min="23" max="16384" width="9" style="2" customWidth="1"/>
  </cols>
  <sheetData>
    <row r="1" ht="10.5" customHeight="1">
      <c r="A1" s="101" t="s">
        <v>157</v>
      </c>
    </row>
    <row r="3" spans="2:22" s="111" customFormat="1" ht="18" customHeight="1">
      <c r="B3" s="112"/>
      <c r="C3" s="115" t="s">
        <v>165</v>
      </c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3"/>
      <c r="V3" s="113"/>
    </row>
    <row r="4" spans="2:20" ht="12.75" customHeight="1">
      <c r="B4" s="6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2" ht="13.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O5" s="79"/>
      <c r="P5" s="69"/>
      <c r="Q5" s="40"/>
      <c r="R5" s="69"/>
      <c r="S5" s="69"/>
      <c r="T5" s="3"/>
      <c r="U5" s="37"/>
      <c r="V5" s="37"/>
    </row>
    <row r="6" spans="1:22" ht="13.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O6" s="45" t="s">
        <v>167</v>
      </c>
      <c r="P6" s="55" t="s">
        <v>168</v>
      </c>
      <c r="Q6" s="3" t="s">
        <v>169</v>
      </c>
      <c r="R6" s="55" t="s">
        <v>170</v>
      </c>
      <c r="S6" s="55" t="s">
        <v>171</v>
      </c>
      <c r="T6" s="3" t="s">
        <v>172</v>
      </c>
      <c r="U6" s="13"/>
      <c r="V6" s="13"/>
    </row>
    <row r="7" spans="1:22" ht="13.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O7" s="45"/>
      <c r="P7" s="55"/>
      <c r="Q7" s="3" t="s">
        <v>173</v>
      </c>
      <c r="R7" s="55" t="s">
        <v>173</v>
      </c>
      <c r="S7" s="55" t="s">
        <v>174</v>
      </c>
      <c r="T7" s="3" t="s">
        <v>175</v>
      </c>
      <c r="U7" s="13"/>
      <c r="V7" s="13"/>
    </row>
    <row r="8" spans="1:22" ht="13.5" customHeight="1">
      <c r="A8" s="6"/>
      <c r="B8" s="6"/>
      <c r="C8" s="6"/>
      <c r="D8" s="126" t="s">
        <v>8</v>
      </c>
      <c r="E8" s="126"/>
      <c r="F8" s="126"/>
      <c r="G8" s="126"/>
      <c r="H8" s="126"/>
      <c r="I8" s="126"/>
      <c r="J8" s="126"/>
      <c r="K8" s="126"/>
      <c r="L8" s="126"/>
      <c r="M8" s="126"/>
      <c r="O8" s="45"/>
      <c r="P8" s="55"/>
      <c r="Q8" s="3"/>
      <c r="R8" s="55"/>
      <c r="S8" s="55"/>
      <c r="T8" s="3"/>
      <c r="U8" s="6"/>
      <c r="V8" s="6"/>
    </row>
    <row r="9" spans="1:22" ht="13.5" customHeight="1">
      <c r="A9" s="6"/>
      <c r="B9" s="6"/>
      <c r="C9" s="6"/>
      <c r="D9" s="126"/>
      <c r="E9" s="126"/>
      <c r="F9" s="126"/>
      <c r="G9" s="126"/>
      <c r="H9" s="126"/>
      <c r="I9" s="126"/>
      <c r="J9" s="126"/>
      <c r="K9" s="126"/>
      <c r="L9" s="126"/>
      <c r="M9" s="126"/>
      <c r="O9" s="45"/>
      <c r="P9" s="55"/>
      <c r="Q9" s="3"/>
      <c r="R9" s="55"/>
      <c r="S9" s="55"/>
      <c r="T9" s="3"/>
      <c r="U9" s="6"/>
      <c r="V9" s="6"/>
    </row>
    <row r="10" spans="1:22" ht="13.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O10" s="85" t="s">
        <v>98</v>
      </c>
      <c r="P10" s="56" t="s">
        <v>98</v>
      </c>
      <c r="Q10" s="22" t="s">
        <v>98</v>
      </c>
      <c r="R10" s="55"/>
      <c r="S10" s="55"/>
      <c r="T10" s="3"/>
      <c r="U10" s="38"/>
      <c r="V10" s="38"/>
    </row>
    <row r="11" spans="1:22" ht="13.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O11" s="85" t="s">
        <v>99</v>
      </c>
      <c r="P11" s="56" t="s">
        <v>100</v>
      </c>
      <c r="Q11" s="22" t="s">
        <v>99</v>
      </c>
      <c r="R11" s="56" t="s">
        <v>101</v>
      </c>
      <c r="S11" s="56" t="s">
        <v>98</v>
      </c>
      <c r="T11" s="22" t="s">
        <v>98</v>
      </c>
      <c r="U11" s="6"/>
      <c r="V11" s="6"/>
    </row>
    <row r="12" spans="1:22" ht="13.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45" t="s">
        <v>95</v>
      </c>
      <c r="P12" s="55" t="s">
        <v>95</v>
      </c>
      <c r="Q12" s="3" t="s">
        <v>95</v>
      </c>
      <c r="R12" s="55"/>
      <c r="S12" s="55"/>
      <c r="T12" s="3"/>
      <c r="U12" s="6"/>
      <c r="V12" s="6"/>
    </row>
    <row r="13" spans="1:22" ht="13.5" customHeight="1">
      <c r="A13" s="6"/>
      <c r="B13" s="6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71"/>
      <c r="P13" s="70"/>
      <c r="Q13" s="68"/>
      <c r="R13" s="70"/>
      <c r="S13" s="70"/>
      <c r="T13" s="68"/>
      <c r="U13" s="6"/>
      <c r="V13" s="6"/>
    </row>
    <row r="14" spans="1:18" ht="12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48"/>
      <c r="P14" s="96" t="s">
        <v>176</v>
      </c>
      <c r="Q14" s="6"/>
      <c r="R14" s="6"/>
    </row>
    <row r="15" spans="1:18" ht="12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48"/>
      <c r="P15" s="6"/>
      <c r="Q15" s="6"/>
      <c r="R15" s="6"/>
    </row>
    <row r="16" spans="1:22" s="7" customFormat="1" ht="12" customHeight="1">
      <c r="A16" s="35"/>
      <c r="B16" s="35"/>
      <c r="C16" s="35"/>
      <c r="D16" s="149" t="s">
        <v>13</v>
      </c>
      <c r="E16" s="149"/>
      <c r="F16" s="149"/>
      <c r="G16" s="149"/>
      <c r="H16" s="149"/>
      <c r="I16" s="149"/>
      <c r="J16" s="149"/>
      <c r="K16" s="149"/>
      <c r="L16" s="149"/>
      <c r="M16" s="149"/>
      <c r="N16" s="35"/>
      <c r="O16" s="63">
        <v>3453</v>
      </c>
      <c r="P16" s="15">
        <v>11764651</v>
      </c>
      <c r="Q16" s="15">
        <v>328364</v>
      </c>
      <c r="R16" s="15">
        <v>113329</v>
      </c>
      <c r="S16" s="9">
        <f>SUM(S19:S63)</f>
        <v>4918</v>
      </c>
      <c r="T16" s="9">
        <f>SUM(T19:T63)</f>
        <v>59788</v>
      </c>
      <c r="U16" s="39"/>
      <c r="V16" s="39"/>
    </row>
    <row r="17" spans="1:22" s="7" customFormat="1" ht="12" customHeight="1">
      <c r="A17" s="35"/>
      <c r="B17" s="35"/>
      <c r="C17" s="35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5"/>
      <c r="O17" s="63"/>
      <c r="P17" s="15"/>
      <c r="Q17" s="15"/>
      <c r="R17" s="15"/>
      <c r="S17" s="9"/>
      <c r="T17" s="9"/>
      <c r="U17" s="39"/>
      <c r="V17" s="39"/>
    </row>
    <row r="18" spans="2:22" ht="12" customHeight="1"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4"/>
      <c r="P18" s="24"/>
      <c r="Q18" s="24"/>
      <c r="R18" s="24"/>
      <c r="S18" s="10"/>
      <c r="T18" s="10"/>
      <c r="U18" s="26"/>
      <c r="V18" s="26"/>
    </row>
    <row r="19" spans="2:22" ht="12" customHeight="1">
      <c r="B19" s="6"/>
      <c r="C19" s="6"/>
      <c r="D19" s="126" t="s">
        <v>17</v>
      </c>
      <c r="E19" s="126"/>
      <c r="F19" s="126"/>
      <c r="G19" s="126"/>
      <c r="H19" s="126"/>
      <c r="I19" s="126"/>
      <c r="J19" s="126"/>
      <c r="K19" s="126"/>
      <c r="L19" s="126"/>
      <c r="M19" s="126"/>
      <c r="N19" s="6"/>
      <c r="O19" s="64">
        <v>23</v>
      </c>
      <c r="P19" s="24">
        <v>175982</v>
      </c>
      <c r="Q19" s="24">
        <v>1301</v>
      </c>
      <c r="R19" s="24">
        <v>2107</v>
      </c>
      <c r="S19" s="10">
        <v>104</v>
      </c>
      <c r="T19" s="10">
        <v>1813</v>
      </c>
      <c r="U19" s="26"/>
      <c r="V19" s="26"/>
    </row>
    <row r="20" spans="2:22" ht="12" customHeight="1">
      <c r="B20" s="6"/>
      <c r="C20" s="6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6"/>
      <c r="O20" s="64"/>
      <c r="P20" s="24"/>
      <c r="Q20" s="24"/>
      <c r="R20" s="24"/>
      <c r="S20" s="10"/>
      <c r="T20" s="10"/>
      <c r="U20" s="26"/>
      <c r="V20" s="26"/>
    </row>
    <row r="21" spans="2:22" ht="12" customHeight="1">
      <c r="B21" s="6"/>
      <c r="C21" s="6"/>
      <c r="D21" s="126" t="s">
        <v>18</v>
      </c>
      <c r="E21" s="126"/>
      <c r="F21" s="126"/>
      <c r="G21" s="126"/>
      <c r="H21" s="126"/>
      <c r="I21" s="126"/>
      <c r="J21" s="126"/>
      <c r="K21" s="126"/>
      <c r="L21" s="126"/>
      <c r="M21" s="126"/>
      <c r="N21" s="6"/>
      <c r="O21" s="64">
        <v>43</v>
      </c>
      <c r="P21" s="24">
        <v>194612</v>
      </c>
      <c r="Q21" s="24">
        <v>6365</v>
      </c>
      <c r="R21" s="24">
        <v>4285</v>
      </c>
      <c r="S21" s="10">
        <v>105</v>
      </c>
      <c r="T21" s="10">
        <v>1778</v>
      </c>
      <c r="U21" s="26"/>
      <c r="V21" s="26"/>
    </row>
    <row r="22" spans="2:22" ht="12" customHeight="1">
      <c r="B22" s="6"/>
      <c r="C22" s="6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6"/>
      <c r="O22" s="64"/>
      <c r="P22" s="24"/>
      <c r="Q22" s="24"/>
      <c r="R22" s="24"/>
      <c r="S22" s="10"/>
      <c r="T22" s="10"/>
      <c r="U22" s="26"/>
      <c r="V22" s="26"/>
    </row>
    <row r="23" spans="2:22" ht="12" customHeight="1">
      <c r="B23" s="6"/>
      <c r="C23" s="6"/>
      <c r="D23" s="126" t="s">
        <v>19</v>
      </c>
      <c r="E23" s="126"/>
      <c r="F23" s="126"/>
      <c r="G23" s="126"/>
      <c r="H23" s="126"/>
      <c r="I23" s="126"/>
      <c r="J23" s="126"/>
      <c r="K23" s="126"/>
      <c r="L23" s="126"/>
      <c r="M23" s="126"/>
      <c r="N23" s="6"/>
      <c r="O23" s="64">
        <v>39</v>
      </c>
      <c r="P23" s="24">
        <v>302302</v>
      </c>
      <c r="Q23" s="24">
        <v>10356</v>
      </c>
      <c r="R23" s="24">
        <v>5316</v>
      </c>
      <c r="S23" s="10">
        <v>169</v>
      </c>
      <c r="T23" s="10">
        <v>3250</v>
      </c>
      <c r="U23" s="26"/>
      <c r="V23" s="26"/>
    </row>
    <row r="24" spans="2:22" ht="12" customHeight="1">
      <c r="B24" s="6"/>
      <c r="C24" s="6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6"/>
      <c r="O24" s="64"/>
      <c r="P24" s="24"/>
      <c r="Q24" s="24"/>
      <c r="R24" s="24"/>
      <c r="S24" s="10"/>
      <c r="T24" s="10"/>
      <c r="U24" s="26"/>
      <c r="V24" s="26"/>
    </row>
    <row r="25" spans="2:22" ht="12" customHeight="1">
      <c r="B25" s="6"/>
      <c r="C25" s="6"/>
      <c r="D25" s="126" t="s">
        <v>20</v>
      </c>
      <c r="E25" s="126"/>
      <c r="F25" s="126"/>
      <c r="G25" s="126"/>
      <c r="H25" s="126"/>
      <c r="I25" s="126"/>
      <c r="J25" s="126"/>
      <c r="K25" s="126"/>
      <c r="L25" s="126"/>
      <c r="M25" s="126"/>
      <c r="N25" s="6"/>
      <c r="O25" s="64">
        <v>168</v>
      </c>
      <c r="P25" s="24">
        <v>348569</v>
      </c>
      <c r="Q25" s="24">
        <v>8563</v>
      </c>
      <c r="R25" s="24">
        <v>5229</v>
      </c>
      <c r="S25" s="10">
        <v>286</v>
      </c>
      <c r="T25" s="10">
        <v>3179</v>
      </c>
      <c r="U25" s="26"/>
      <c r="V25" s="26"/>
    </row>
    <row r="26" spans="2:22" ht="12" customHeight="1">
      <c r="B26" s="6"/>
      <c r="C26" s="6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6"/>
      <c r="O26" s="64"/>
      <c r="P26" s="24"/>
      <c r="Q26" s="24"/>
      <c r="R26" s="24"/>
      <c r="S26" s="10"/>
      <c r="T26" s="10"/>
      <c r="U26" s="26"/>
      <c r="V26" s="26"/>
    </row>
    <row r="27" spans="2:22" ht="12" customHeight="1">
      <c r="B27" s="6"/>
      <c r="C27" s="6"/>
      <c r="D27" s="126" t="s">
        <v>21</v>
      </c>
      <c r="E27" s="126"/>
      <c r="F27" s="126"/>
      <c r="G27" s="126"/>
      <c r="H27" s="126"/>
      <c r="I27" s="126"/>
      <c r="J27" s="126"/>
      <c r="K27" s="126"/>
      <c r="L27" s="126"/>
      <c r="M27" s="126"/>
      <c r="N27" s="6"/>
      <c r="O27" s="64">
        <v>38</v>
      </c>
      <c r="P27" s="24">
        <v>206480</v>
      </c>
      <c r="Q27" s="24">
        <v>2559</v>
      </c>
      <c r="R27" s="24">
        <v>2391</v>
      </c>
      <c r="S27" s="10">
        <v>71</v>
      </c>
      <c r="T27" s="10">
        <v>1270</v>
      </c>
      <c r="U27" s="26"/>
      <c r="V27" s="26"/>
    </row>
    <row r="28" spans="2:22" ht="12" customHeight="1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4"/>
      <c r="P28" s="24"/>
      <c r="Q28" s="24"/>
      <c r="R28" s="24"/>
      <c r="S28" s="10"/>
      <c r="T28" s="10"/>
      <c r="U28" s="26"/>
      <c r="V28" s="26"/>
    </row>
    <row r="29" spans="2:22" ht="12" customHeight="1">
      <c r="B29" s="6"/>
      <c r="C29" s="6"/>
      <c r="D29" s="126" t="s">
        <v>22</v>
      </c>
      <c r="E29" s="126"/>
      <c r="F29" s="126"/>
      <c r="G29" s="126"/>
      <c r="H29" s="126"/>
      <c r="I29" s="126"/>
      <c r="J29" s="126"/>
      <c r="K29" s="126"/>
      <c r="L29" s="126"/>
      <c r="M29" s="126"/>
      <c r="N29" s="6"/>
      <c r="O29" s="64">
        <v>51</v>
      </c>
      <c r="P29" s="24">
        <v>258653</v>
      </c>
      <c r="Q29" s="24">
        <v>1774</v>
      </c>
      <c r="R29" s="24">
        <v>2229</v>
      </c>
      <c r="S29" s="10">
        <v>168</v>
      </c>
      <c r="T29" s="10">
        <v>1696</v>
      </c>
      <c r="U29" s="26"/>
      <c r="V29" s="26"/>
    </row>
    <row r="30" spans="2:22" ht="12" customHeight="1">
      <c r="B30" s="6"/>
      <c r="C30" s="6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6"/>
      <c r="O30" s="64"/>
      <c r="P30" s="24"/>
      <c r="Q30" s="24"/>
      <c r="R30" s="24"/>
      <c r="S30" s="10"/>
      <c r="T30" s="10"/>
      <c r="U30" s="26"/>
      <c r="V30" s="26"/>
    </row>
    <row r="31" spans="2:22" ht="12" customHeight="1">
      <c r="B31" s="6"/>
      <c r="C31" s="6"/>
      <c r="D31" s="126" t="s">
        <v>23</v>
      </c>
      <c r="E31" s="126"/>
      <c r="F31" s="126"/>
      <c r="G31" s="126"/>
      <c r="H31" s="126"/>
      <c r="I31" s="126"/>
      <c r="J31" s="126"/>
      <c r="K31" s="126"/>
      <c r="L31" s="126"/>
      <c r="M31" s="126"/>
      <c r="N31" s="6"/>
      <c r="O31" s="64">
        <v>69</v>
      </c>
      <c r="P31" s="24">
        <v>296848</v>
      </c>
      <c r="Q31" s="24">
        <v>10969</v>
      </c>
      <c r="R31" s="24">
        <v>1265</v>
      </c>
      <c r="S31" s="10">
        <v>178</v>
      </c>
      <c r="T31" s="10">
        <v>1522</v>
      </c>
      <c r="U31" s="26"/>
      <c r="V31" s="26"/>
    </row>
    <row r="32" spans="2:22" ht="12" customHeight="1">
      <c r="B32" s="6"/>
      <c r="C32" s="6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6"/>
      <c r="O32" s="64"/>
      <c r="P32" s="24"/>
      <c r="Q32" s="24"/>
      <c r="R32" s="24"/>
      <c r="S32" s="10"/>
      <c r="T32" s="10"/>
      <c r="U32" s="26"/>
      <c r="V32" s="26"/>
    </row>
    <row r="33" spans="2:22" ht="12" customHeight="1">
      <c r="B33" s="6"/>
      <c r="C33" s="6"/>
      <c r="D33" s="126" t="s">
        <v>24</v>
      </c>
      <c r="E33" s="126"/>
      <c r="F33" s="126"/>
      <c r="G33" s="126"/>
      <c r="H33" s="126"/>
      <c r="I33" s="126"/>
      <c r="J33" s="126"/>
      <c r="K33" s="126"/>
      <c r="L33" s="126"/>
      <c r="M33" s="126"/>
      <c r="N33" s="6"/>
      <c r="O33" s="64">
        <v>155</v>
      </c>
      <c r="P33" s="24">
        <v>370340</v>
      </c>
      <c r="Q33" s="24">
        <v>41816</v>
      </c>
      <c r="R33" s="24">
        <v>8214</v>
      </c>
      <c r="S33" s="10">
        <v>255</v>
      </c>
      <c r="T33" s="10">
        <v>2451</v>
      </c>
      <c r="U33" s="26"/>
      <c r="V33" s="26"/>
    </row>
    <row r="34" spans="2:22" ht="12" customHeight="1">
      <c r="B34" s="6"/>
      <c r="C34" s="6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6"/>
      <c r="O34" s="64"/>
      <c r="P34" s="24"/>
      <c r="Q34" s="24"/>
      <c r="R34" s="24"/>
      <c r="S34" s="10"/>
      <c r="T34" s="10"/>
      <c r="U34" s="26"/>
      <c r="V34" s="26"/>
    </row>
    <row r="35" spans="2:22" ht="12" customHeight="1">
      <c r="B35" s="6"/>
      <c r="C35" s="6"/>
      <c r="D35" s="126" t="s">
        <v>25</v>
      </c>
      <c r="E35" s="126"/>
      <c r="F35" s="126"/>
      <c r="G35" s="126"/>
      <c r="H35" s="126"/>
      <c r="I35" s="126"/>
      <c r="J35" s="126"/>
      <c r="K35" s="126"/>
      <c r="L35" s="126"/>
      <c r="M35" s="126"/>
      <c r="N35" s="6"/>
      <c r="O35" s="64">
        <v>129</v>
      </c>
      <c r="P35" s="24">
        <v>379333</v>
      </c>
      <c r="Q35" s="24">
        <v>8071</v>
      </c>
      <c r="R35" s="24">
        <v>6600</v>
      </c>
      <c r="S35" s="10">
        <v>221</v>
      </c>
      <c r="T35" s="10">
        <v>1944</v>
      </c>
      <c r="U35" s="26"/>
      <c r="V35" s="26"/>
    </row>
    <row r="36" spans="2:22" ht="12" customHeight="1">
      <c r="B36" s="6"/>
      <c r="C36" s="6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6"/>
      <c r="O36" s="64"/>
      <c r="P36" s="24"/>
      <c r="Q36" s="24"/>
      <c r="R36" s="24"/>
      <c r="S36" s="10"/>
      <c r="T36" s="10"/>
      <c r="U36" s="26"/>
      <c r="V36" s="26"/>
    </row>
    <row r="37" spans="2:22" ht="12" customHeight="1">
      <c r="B37" s="6"/>
      <c r="C37" s="6"/>
      <c r="D37" s="126" t="s">
        <v>26</v>
      </c>
      <c r="E37" s="126"/>
      <c r="F37" s="126"/>
      <c r="G37" s="126"/>
      <c r="H37" s="126"/>
      <c r="I37" s="126"/>
      <c r="J37" s="126"/>
      <c r="K37" s="126"/>
      <c r="L37" s="126"/>
      <c r="M37" s="126"/>
      <c r="N37" s="6"/>
      <c r="O37" s="64">
        <v>64</v>
      </c>
      <c r="P37" s="24">
        <v>355655</v>
      </c>
      <c r="Q37" s="24">
        <v>2473</v>
      </c>
      <c r="R37" s="24">
        <v>3252</v>
      </c>
      <c r="S37" s="10">
        <v>96</v>
      </c>
      <c r="T37" s="10">
        <v>1958</v>
      </c>
      <c r="U37" s="26"/>
      <c r="V37" s="26"/>
    </row>
    <row r="38" spans="2:22" ht="12" customHeight="1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4"/>
      <c r="P38" s="24"/>
      <c r="Q38" s="24"/>
      <c r="R38" s="24"/>
      <c r="S38" s="10"/>
      <c r="T38" s="10"/>
      <c r="U38" s="26"/>
      <c r="V38" s="26"/>
    </row>
    <row r="39" spans="2:22" ht="12" customHeight="1">
      <c r="B39" s="6"/>
      <c r="C39" s="6"/>
      <c r="D39" s="126" t="s">
        <v>27</v>
      </c>
      <c r="E39" s="126"/>
      <c r="F39" s="126"/>
      <c r="G39" s="126"/>
      <c r="H39" s="126"/>
      <c r="I39" s="126"/>
      <c r="J39" s="126"/>
      <c r="K39" s="126"/>
      <c r="L39" s="126"/>
      <c r="M39" s="126"/>
      <c r="N39" s="6"/>
      <c r="O39" s="64">
        <v>471</v>
      </c>
      <c r="P39" s="24">
        <v>844725</v>
      </c>
      <c r="Q39" s="24">
        <v>13674</v>
      </c>
      <c r="R39" s="24">
        <v>8362</v>
      </c>
      <c r="S39" s="10">
        <v>331</v>
      </c>
      <c r="T39" s="10">
        <v>3852</v>
      </c>
      <c r="U39" s="26"/>
      <c r="V39" s="26"/>
    </row>
    <row r="40" spans="2:22" ht="12" customHeight="1">
      <c r="B40" s="6"/>
      <c r="C40" s="6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6"/>
      <c r="O40" s="64"/>
      <c r="P40" s="24"/>
      <c r="Q40" s="24"/>
      <c r="R40" s="24"/>
      <c r="S40" s="10"/>
      <c r="T40" s="10"/>
      <c r="U40" s="26"/>
      <c r="V40" s="26"/>
    </row>
    <row r="41" spans="2:22" ht="12" customHeight="1">
      <c r="B41" s="6"/>
      <c r="C41" s="6"/>
      <c r="D41" s="126" t="s">
        <v>28</v>
      </c>
      <c r="E41" s="126"/>
      <c r="F41" s="126"/>
      <c r="G41" s="126"/>
      <c r="H41" s="126"/>
      <c r="I41" s="126"/>
      <c r="J41" s="126"/>
      <c r="K41" s="126"/>
      <c r="L41" s="126"/>
      <c r="M41" s="126"/>
      <c r="N41" s="6"/>
      <c r="O41" s="64">
        <v>310</v>
      </c>
      <c r="P41" s="24">
        <v>1166706</v>
      </c>
      <c r="Q41" s="24">
        <v>20135</v>
      </c>
      <c r="R41" s="24">
        <v>10761</v>
      </c>
      <c r="S41" s="10">
        <v>299</v>
      </c>
      <c r="T41" s="10">
        <v>5779</v>
      </c>
      <c r="U41" s="26"/>
      <c r="V41" s="26"/>
    </row>
    <row r="42" spans="2:22" ht="12" customHeight="1">
      <c r="B42" s="6"/>
      <c r="C42" s="6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6"/>
      <c r="O42" s="64"/>
      <c r="P42" s="24"/>
      <c r="Q42" s="24"/>
      <c r="R42" s="24"/>
      <c r="S42" s="10"/>
      <c r="T42" s="10"/>
      <c r="U42" s="26"/>
      <c r="V42" s="26"/>
    </row>
    <row r="43" spans="2:22" ht="12" customHeight="1">
      <c r="B43" s="6"/>
      <c r="C43" s="6"/>
      <c r="D43" s="126" t="s">
        <v>29</v>
      </c>
      <c r="E43" s="126"/>
      <c r="F43" s="126"/>
      <c r="G43" s="126"/>
      <c r="H43" s="126"/>
      <c r="I43" s="126"/>
      <c r="J43" s="126"/>
      <c r="K43" s="126"/>
      <c r="L43" s="126"/>
      <c r="M43" s="126"/>
      <c r="N43" s="6"/>
      <c r="O43" s="64">
        <v>109</v>
      </c>
      <c r="P43" s="24">
        <v>266664</v>
      </c>
      <c r="Q43" s="24">
        <v>4353</v>
      </c>
      <c r="R43" s="24">
        <v>3548</v>
      </c>
      <c r="S43" s="10">
        <v>168</v>
      </c>
      <c r="T43" s="10">
        <v>2968</v>
      </c>
      <c r="U43" s="26"/>
      <c r="V43" s="26"/>
    </row>
    <row r="44" spans="2:22" ht="12" customHeight="1">
      <c r="B44" s="6"/>
      <c r="C44" s="6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6"/>
      <c r="O44" s="64"/>
      <c r="P44" s="24"/>
      <c r="Q44" s="24"/>
      <c r="R44" s="24"/>
      <c r="S44" s="10"/>
      <c r="T44" s="10"/>
      <c r="U44" s="26"/>
      <c r="V44" s="26"/>
    </row>
    <row r="45" spans="2:22" ht="12" customHeight="1">
      <c r="B45" s="6"/>
      <c r="C45" s="6"/>
      <c r="D45" s="126" t="s">
        <v>30</v>
      </c>
      <c r="E45" s="126"/>
      <c r="F45" s="126"/>
      <c r="G45" s="126"/>
      <c r="H45" s="126"/>
      <c r="I45" s="126"/>
      <c r="J45" s="126"/>
      <c r="K45" s="126"/>
      <c r="L45" s="126"/>
      <c r="M45" s="126"/>
      <c r="N45" s="6"/>
      <c r="O45" s="64">
        <v>154</v>
      </c>
      <c r="P45" s="24">
        <v>361210</v>
      </c>
      <c r="Q45" s="24">
        <v>5462</v>
      </c>
      <c r="R45" s="24">
        <v>4137</v>
      </c>
      <c r="S45" s="10">
        <v>172</v>
      </c>
      <c r="T45" s="10">
        <v>1792</v>
      </c>
      <c r="U45" s="26"/>
      <c r="V45" s="26"/>
    </row>
    <row r="46" spans="2:22" ht="12" customHeight="1">
      <c r="B46" s="6"/>
      <c r="C46" s="6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6"/>
      <c r="O46" s="64"/>
      <c r="P46" s="24"/>
      <c r="Q46" s="24"/>
      <c r="R46" s="24"/>
      <c r="S46" s="10"/>
      <c r="T46" s="10"/>
      <c r="U46" s="26"/>
      <c r="V46" s="26"/>
    </row>
    <row r="47" spans="2:22" ht="12" customHeight="1">
      <c r="B47" s="6"/>
      <c r="C47" s="6"/>
      <c r="D47" s="126" t="s">
        <v>31</v>
      </c>
      <c r="E47" s="126"/>
      <c r="F47" s="126"/>
      <c r="G47" s="126"/>
      <c r="H47" s="126"/>
      <c r="I47" s="126"/>
      <c r="J47" s="126"/>
      <c r="K47" s="126"/>
      <c r="L47" s="126"/>
      <c r="M47" s="126"/>
      <c r="N47" s="6"/>
      <c r="O47" s="64">
        <v>235</v>
      </c>
      <c r="P47" s="24">
        <v>750272</v>
      </c>
      <c r="Q47" s="24">
        <v>6404</v>
      </c>
      <c r="R47" s="24">
        <v>6874</v>
      </c>
      <c r="S47" s="10">
        <v>297</v>
      </c>
      <c r="T47" s="10">
        <v>3273</v>
      </c>
      <c r="U47" s="26"/>
      <c r="V47" s="26"/>
    </row>
    <row r="48" spans="2:22" ht="12" customHeight="1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4"/>
      <c r="P48" s="24"/>
      <c r="Q48" s="24"/>
      <c r="R48" s="24"/>
      <c r="S48" s="10"/>
      <c r="T48" s="10"/>
      <c r="U48" s="26"/>
      <c r="V48" s="26"/>
    </row>
    <row r="49" spans="2:22" ht="12" customHeight="1">
      <c r="B49" s="6"/>
      <c r="C49" s="6"/>
      <c r="D49" s="126" t="s">
        <v>32</v>
      </c>
      <c r="E49" s="126"/>
      <c r="F49" s="126"/>
      <c r="G49" s="126"/>
      <c r="H49" s="126"/>
      <c r="I49" s="126"/>
      <c r="J49" s="126"/>
      <c r="K49" s="126"/>
      <c r="L49" s="126"/>
      <c r="M49" s="126"/>
      <c r="N49" s="6"/>
      <c r="O49" s="64">
        <v>59</v>
      </c>
      <c r="P49" s="24">
        <v>306921</v>
      </c>
      <c r="Q49" s="24">
        <v>3117</v>
      </c>
      <c r="R49" s="24">
        <v>3421</v>
      </c>
      <c r="S49" s="10">
        <v>169</v>
      </c>
      <c r="T49" s="10">
        <v>1804</v>
      </c>
      <c r="U49" s="26"/>
      <c r="V49" s="26"/>
    </row>
    <row r="50" spans="2:22" ht="12" customHeight="1">
      <c r="B50" s="6"/>
      <c r="C50" s="6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6"/>
      <c r="O50" s="64"/>
      <c r="P50" s="24"/>
      <c r="Q50" s="24"/>
      <c r="R50" s="24"/>
      <c r="S50" s="10"/>
      <c r="T50" s="10"/>
      <c r="U50" s="26"/>
      <c r="V50" s="26"/>
    </row>
    <row r="51" spans="2:22" ht="12" customHeight="1">
      <c r="B51" s="6"/>
      <c r="C51" s="6"/>
      <c r="D51" s="126" t="s">
        <v>33</v>
      </c>
      <c r="E51" s="126"/>
      <c r="F51" s="126"/>
      <c r="G51" s="126"/>
      <c r="H51" s="126"/>
      <c r="I51" s="126"/>
      <c r="J51" s="126"/>
      <c r="K51" s="126"/>
      <c r="L51" s="126"/>
      <c r="M51" s="126"/>
      <c r="N51" s="6"/>
      <c r="O51" s="64">
        <v>74</v>
      </c>
      <c r="P51" s="24">
        <v>368278</v>
      </c>
      <c r="Q51" s="24">
        <v>30447</v>
      </c>
      <c r="R51" s="24">
        <v>2991</v>
      </c>
      <c r="S51" s="10">
        <v>184</v>
      </c>
      <c r="T51" s="10">
        <v>1445</v>
      </c>
      <c r="U51" s="26"/>
      <c r="V51" s="26"/>
    </row>
    <row r="52" spans="2:22" ht="12" customHeight="1">
      <c r="B52" s="6"/>
      <c r="C52" s="6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6"/>
      <c r="O52" s="64"/>
      <c r="P52" s="24"/>
      <c r="Q52" s="24"/>
      <c r="R52" s="24"/>
      <c r="S52" s="10"/>
      <c r="T52" s="10"/>
      <c r="U52" s="26"/>
      <c r="V52" s="26"/>
    </row>
    <row r="53" spans="2:22" ht="12" customHeight="1">
      <c r="B53" s="6"/>
      <c r="C53" s="6"/>
      <c r="D53" s="126" t="s">
        <v>34</v>
      </c>
      <c r="E53" s="126"/>
      <c r="F53" s="126"/>
      <c r="G53" s="126"/>
      <c r="H53" s="126"/>
      <c r="I53" s="126"/>
      <c r="J53" s="126"/>
      <c r="K53" s="126"/>
      <c r="L53" s="126"/>
      <c r="M53" s="126"/>
      <c r="N53" s="6"/>
      <c r="O53" s="64">
        <v>31</v>
      </c>
      <c r="P53" s="24">
        <v>211359</v>
      </c>
      <c r="Q53" s="24">
        <v>5729</v>
      </c>
      <c r="R53" s="24">
        <v>2168</v>
      </c>
      <c r="S53" s="10">
        <v>105</v>
      </c>
      <c r="T53" s="10">
        <v>935</v>
      </c>
      <c r="U53" s="26"/>
      <c r="V53" s="26"/>
    </row>
    <row r="54" spans="2:22" ht="12" customHeight="1">
      <c r="B54" s="6"/>
      <c r="C54" s="6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6"/>
      <c r="O54" s="64"/>
      <c r="P54" s="24"/>
      <c r="Q54" s="24"/>
      <c r="R54" s="24"/>
      <c r="S54" s="10"/>
      <c r="T54" s="10"/>
      <c r="U54" s="26"/>
      <c r="V54" s="26"/>
    </row>
    <row r="55" spans="2:22" ht="12" customHeight="1">
      <c r="B55" s="6"/>
      <c r="C55" s="6"/>
      <c r="D55" s="126" t="s">
        <v>35</v>
      </c>
      <c r="E55" s="126"/>
      <c r="F55" s="126"/>
      <c r="G55" s="126"/>
      <c r="H55" s="126"/>
      <c r="I55" s="126"/>
      <c r="J55" s="126"/>
      <c r="K55" s="126"/>
      <c r="L55" s="126"/>
      <c r="M55" s="126"/>
      <c r="N55" s="6"/>
      <c r="O55" s="64">
        <v>326</v>
      </c>
      <c r="P55" s="24">
        <v>732057</v>
      </c>
      <c r="Q55" s="24">
        <v>26737</v>
      </c>
      <c r="R55" s="24">
        <v>5803</v>
      </c>
      <c r="S55" s="10">
        <v>251</v>
      </c>
      <c r="T55" s="10">
        <v>2899</v>
      </c>
      <c r="U55" s="26"/>
      <c r="V55" s="26"/>
    </row>
    <row r="56" spans="2:22" ht="12" customHeight="1">
      <c r="B56" s="6"/>
      <c r="C56" s="6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6"/>
      <c r="O56" s="64"/>
      <c r="P56" s="24"/>
      <c r="Q56" s="24"/>
      <c r="R56" s="24"/>
      <c r="S56" s="10"/>
      <c r="T56" s="10"/>
      <c r="U56" s="26"/>
      <c r="V56" s="26"/>
    </row>
    <row r="57" spans="2:22" s="7" customFormat="1" ht="12" customHeight="1">
      <c r="B57" s="35"/>
      <c r="C57" s="35"/>
      <c r="D57" s="149" t="s">
        <v>36</v>
      </c>
      <c r="E57" s="149"/>
      <c r="F57" s="149"/>
      <c r="G57" s="149"/>
      <c r="H57" s="149"/>
      <c r="I57" s="149"/>
      <c r="J57" s="149"/>
      <c r="K57" s="149"/>
      <c r="L57" s="149"/>
      <c r="M57" s="149"/>
      <c r="N57" s="35"/>
      <c r="O57" s="63">
        <v>335</v>
      </c>
      <c r="P57" s="15">
        <v>1098834</v>
      </c>
      <c r="Q57" s="15">
        <v>21751</v>
      </c>
      <c r="R57" s="15">
        <v>8062</v>
      </c>
      <c r="S57" s="9">
        <v>306</v>
      </c>
      <c r="T57" s="9">
        <v>4019</v>
      </c>
      <c r="U57" s="39"/>
      <c r="V57" s="39"/>
    </row>
    <row r="58" spans="2:22" ht="12" customHeight="1"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4"/>
      <c r="P58" s="24"/>
      <c r="Q58" s="24"/>
      <c r="R58" s="24"/>
      <c r="S58" s="10"/>
      <c r="T58" s="10"/>
      <c r="U58" s="26"/>
      <c r="V58" s="26"/>
    </row>
    <row r="59" spans="2:22" ht="12" customHeight="1">
      <c r="B59" s="6"/>
      <c r="C59" s="6"/>
      <c r="D59" s="126" t="s">
        <v>37</v>
      </c>
      <c r="E59" s="126"/>
      <c r="F59" s="126"/>
      <c r="G59" s="126"/>
      <c r="H59" s="126"/>
      <c r="I59" s="126"/>
      <c r="J59" s="126"/>
      <c r="K59" s="126"/>
      <c r="L59" s="126"/>
      <c r="M59" s="126"/>
      <c r="N59" s="6"/>
      <c r="O59" s="64">
        <v>307</v>
      </c>
      <c r="P59" s="24">
        <v>1020640</v>
      </c>
      <c r="Q59" s="24">
        <v>49379</v>
      </c>
      <c r="R59" s="24">
        <v>6219</v>
      </c>
      <c r="S59" s="10">
        <v>442</v>
      </c>
      <c r="T59" s="10">
        <v>4329</v>
      </c>
      <c r="U59" s="26"/>
      <c r="V59" s="26"/>
    </row>
    <row r="60" spans="2:22" ht="12" customHeight="1">
      <c r="B60" s="6"/>
      <c r="C60" s="6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6"/>
      <c r="O60" s="64"/>
      <c r="P60" s="24"/>
      <c r="Q60" s="24"/>
      <c r="R60" s="24"/>
      <c r="S60" s="10"/>
      <c r="T60" s="10"/>
      <c r="U60" s="26"/>
      <c r="V60" s="26"/>
    </row>
    <row r="61" spans="2:22" ht="12" customHeight="1">
      <c r="B61" s="6"/>
      <c r="C61" s="6"/>
      <c r="D61" s="126" t="s">
        <v>38</v>
      </c>
      <c r="E61" s="126"/>
      <c r="F61" s="126"/>
      <c r="G61" s="126"/>
      <c r="H61" s="126"/>
      <c r="I61" s="126"/>
      <c r="J61" s="126"/>
      <c r="K61" s="126"/>
      <c r="L61" s="126"/>
      <c r="M61" s="126"/>
      <c r="N61" s="6"/>
      <c r="O61" s="64">
        <v>118</v>
      </c>
      <c r="P61" s="24">
        <v>699097</v>
      </c>
      <c r="Q61" s="24">
        <v>20235</v>
      </c>
      <c r="R61" s="24">
        <v>4103</v>
      </c>
      <c r="S61" s="10">
        <v>237</v>
      </c>
      <c r="T61" s="10">
        <v>2187</v>
      </c>
      <c r="U61" s="26"/>
      <c r="V61" s="26"/>
    </row>
    <row r="62" spans="2:22" ht="12" customHeight="1">
      <c r="B62" s="6"/>
      <c r="C62" s="6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6"/>
      <c r="O62" s="64"/>
      <c r="P62" s="24"/>
      <c r="Q62" s="24"/>
      <c r="R62" s="24"/>
      <c r="S62" s="10"/>
      <c r="T62" s="10"/>
      <c r="U62" s="26"/>
      <c r="V62" s="26"/>
    </row>
    <row r="63" spans="2:22" ht="12" customHeight="1">
      <c r="B63" s="6"/>
      <c r="C63" s="6"/>
      <c r="D63" s="126" t="s">
        <v>39</v>
      </c>
      <c r="E63" s="126"/>
      <c r="F63" s="126"/>
      <c r="G63" s="126"/>
      <c r="H63" s="126"/>
      <c r="I63" s="126"/>
      <c r="J63" s="126"/>
      <c r="K63" s="126"/>
      <c r="L63" s="126"/>
      <c r="M63" s="126"/>
      <c r="N63" s="6"/>
      <c r="O63" s="64">
        <v>145</v>
      </c>
      <c r="P63" s="24">
        <v>1049114</v>
      </c>
      <c r="Q63" s="24">
        <v>26694</v>
      </c>
      <c r="R63" s="24">
        <v>5991</v>
      </c>
      <c r="S63" s="10">
        <v>304</v>
      </c>
      <c r="T63" s="10">
        <v>3645</v>
      </c>
      <c r="U63" s="26"/>
      <c r="V63" s="26"/>
    </row>
    <row r="64" spans="2:22" ht="12" customHeight="1">
      <c r="B64" s="6"/>
      <c r="C64" s="6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6"/>
      <c r="O64" s="80"/>
      <c r="P64" s="27"/>
      <c r="Q64" s="27"/>
      <c r="R64" s="27"/>
      <c r="S64" s="26"/>
      <c r="T64" s="26"/>
      <c r="U64" s="26"/>
      <c r="V64" s="26"/>
    </row>
    <row r="65" spans="2:22" ht="12" customHeight="1">
      <c r="B65" s="6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6"/>
      <c r="P65" s="42"/>
      <c r="Q65" s="42"/>
      <c r="R65" s="42"/>
      <c r="S65" s="42"/>
      <c r="T65" s="42"/>
      <c r="U65" s="6"/>
      <c r="V65" s="6"/>
    </row>
    <row r="66" spans="2:22" ht="12" customHeight="1"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48"/>
      <c r="P66" s="6"/>
      <c r="Q66" s="6"/>
      <c r="R66" s="6"/>
      <c r="S66" s="152" t="s">
        <v>177</v>
      </c>
      <c r="T66" s="155" t="s">
        <v>178</v>
      </c>
      <c r="U66" s="33"/>
      <c r="V66" s="33"/>
    </row>
    <row r="67" spans="2:22" ht="10.5" customHeight="1">
      <c r="B67" s="6"/>
      <c r="C67" s="117" t="s">
        <v>155</v>
      </c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8"/>
      <c r="O67" s="116" t="s">
        <v>179</v>
      </c>
      <c r="P67" s="117"/>
      <c r="Q67" s="117"/>
      <c r="R67" s="118"/>
      <c r="S67" s="153"/>
      <c r="T67" s="146"/>
      <c r="U67" s="13"/>
      <c r="V67" s="13"/>
    </row>
    <row r="68" spans="2:22" ht="10.5" customHeight="1">
      <c r="B68" s="6"/>
      <c r="C68" s="117"/>
      <c r="D68" s="117"/>
      <c r="E68" s="117"/>
      <c r="F68" s="117"/>
      <c r="G68" s="117"/>
      <c r="H68" s="117"/>
      <c r="I68" s="117"/>
      <c r="J68" s="117"/>
      <c r="K68" s="117"/>
      <c r="L68" s="117"/>
      <c r="M68" s="117"/>
      <c r="N68" s="118"/>
      <c r="O68" s="116"/>
      <c r="P68" s="117"/>
      <c r="Q68" s="117"/>
      <c r="R68" s="118"/>
      <c r="S68" s="153"/>
      <c r="T68" s="146"/>
      <c r="U68" s="13"/>
      <c r="V68" s="13"/>
    </row>
    <row r="69" spans="2:22" ht="10.5" customHeight="1">
      <c r="B69" s="6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60"/>
      <c r="P69" s="5"/>
      <c r="Q69" s="5"/>
      <c r="R69" s="5"/>
      <c r="S69" s="154"/>
      <c r="T69" s="156"/>
      <c r="U69" s="13"/>
      <c r="V69" s="13"/>
    </row>
    <row r="70" ht="10.5" customHeight="1">
      <c r="B70" s="6"/>
    </row>
  </sheetData>
  <mergeCells count="30">
    <mergeCell ref="D61:M61"/>
    <mergeCell ref="D63:M63"/>
    <mergeCell ref="S66:S69"/>
    <mergeCell ref="T66:T69"/>
    <mergeCell ref="O67:R68"/>
    <mergeCell ref="C67:N68"/>
    <mergeCell ref="D53:M53"/>
    <mergeCell ref="D55:M55"/>
    <mergeCell ref="D57:M57"/>
    <mergeCell ref="D59:M59"/>
    <mergeCell ref="D45:M45"/>
    <mergeCell ref="D47:M47"/>
    <mergeCell ref="D49:M49"/>
    <mergeCell ref="D51:M51"/>
    <mergeCell ref="D37:M37"/>
    <mergeCell ref="D39:M39"/>
    <mergeCell ref="D41:M41"/>
    <mergeCell ref="D43:M43"/>
    <mergeCell ref="D29:M29"/>
    <mergeCell ref="D31:M31"/>
    <mergeCell ref="D33:M33"/>
    <mergeCell ref="D35:M35"/>
    <mergeCell ref="D21:M21"/>
    <mergeCell ref="D23:M23"/>
    <mergeCell ref="D25:M25"/>
    <mergeCell ref="D27:M27"/>
    <mergeCell ref="C3:T3"/>
    <mergeCell ref="D8:M9"/>
    <mergeCell ref="D16:M16"/>
    <mergeCell ref="D19:M19"/>
  </mergeCells>
  <printOptions horizontalCentered="1"/>
  <pageMargins left="0.4724409448818898" right="0.4724409448818898" top="0.7086614173228347" bottom="0.5905511811023623" header="0" footer="0"/>
  <pageSetup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練馬区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tokei</dc:creator>
  <cp:keywords/>
  <dc:description/>
  <cp:lastModifiedBy>tokei</cp:lastModifiedBy>
  <cp:lastPrinted>2003-11-28T11:47:40Z</cp:lastPrinted>
  <dcterms:created xsi:type="dcterms:W3CDTF">2003-06-12T00:19:22Z</dcterms:created>
  <dcterms:modified xsi:type="dcterms:W3CDTF">2004-03-11T05:47:20Z</dcterms:modified>
  <cp:category/>
  <cp:version/>
  <cp:contentType/>
  <cp:contentStatus/>
</cp:coreProperties>
</file>