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9040" windowHeight="15840"/>
  </bookViews>
  <sheets>
    <sheet name="215" sheetId="15" r:id="rId1"/>
    <sheet name="216" sheetId="12" r:id="rId2"/>
    <sheet name="217" sheetId="16" r:id="rId3"/>
    <sheet name="218" sheetId="2" r:id="rId4"/>
    <sheet name="219" sheetId="3" r:id="rId5"/>
    <sheet name="220" sheetId="9" r:id="rId6"/>
    <sheet name="221" sheetId="10" r:id="rId7"/>
    <sheet name="222" sheetId="13" r:id="rId8"/>
  </sheets>
  <definedNames>
    <definedName name="_xlnm.Print_Area" localSheetId="0">'215'!$A$1:$BJ$69</definedName>
    <definedName name="_xlnm.Print_Area" localSheetId="1">'216'!$A$1:$BK$48</definedName>
    <definedName name="_xlnm.Print_Area" localSheetId="2">'217'!$A$1:$BK$64</definedName>
    <definedName name="_xlnm.Print_Area" localSheetId="3">'218'!$A$1:$BK$81</definedName>
    <definedName name="_xlnm.Print_Area" localSheetId="4">'219'!$A$1:$BK$59</definedName>
    <definedName name="_xlnm.Print_Area" localSheetId="5">'220'!$A$1:$BK$78</definedName>
    <definedName name="_xlnm.Print_Area" localSheetId="6">'221'!$A$1:$BK$40</definedName>
    <definedName name="_xlnm.Print_Area" localSheetId="7">'222'!$A$1:$BK$79</definedName>
  </definedNames>
  <calcPr calcId="162913"/>
</workbook>
</file>

<file path=xl/calcChain.xml><?xml version="1.0" encoding="utf-8"?>
<calcChain xmlns="http://schemas.openxmlformats.org/spreadsheetml/2006/main">
  <c r="N14" i="16" l="1"/>
  <c r="W14" i="16" l="1"/>
  <c r="W15" i="16"/>
  <c r="W16" i="16"/>
  <c r="Y32" i="2" l="1"/>
  <c r="N30" i="2" l="1"/>
  <c r="BB30" i="2"/>
  <c r="AS30" i="2"/>
  <c r="AJ30" i="2"/>
  <c r="AM12" i="2"/>
  <c r="Y34" i="2"/>
  <c r="Y33" i="2"/>
  <c r="O16" i="2"/>
  <c r="O15" i="2"/>
  <c r="O14" i="2"/>
  <c r="U12" i="2"/>
  <c r="AI55" i="16"/>
  <c r="AI54" i="16"/>
  <c r="AI53" i="16"/>
  <c r="AM42" i="16"/>
  <c r="AM41" i="16"/>
  <c r="AM40" i="16"/>
  <c r="N42" i="16"/>
  <c r="N41" i="16"/>
  <c r="N40" i="16"/>
  <c r="AM38" i="16" l="1"/>
  <c r="N38" i="16"/>
  <c r="Y30" i="2"/>
  <c r="O12" i="2"/>
  <c r="AI51" i="16"/>
  <c r="U51" i="16" l="1"/>
  <c r="AB51" i="16"/>
  <c r="AP51" i="16"/>
  <c r="AW51" i="16"/>
  <c r="BD51" i="16"/>
  <c r="N51" i="16"/>
  <c r="AE38" i="16"/>
  <c r="AU38" i="16"/>
  <c r="BC38" i="16"/>
  <c r="W38" i="16"/>
  <c r="U25" i="16"/>
  <c r="AB25" i="16"/>
  <c r="AI25" i="16"/>
  <c r="AP25" i="16"/>
  <c r="AW25" i="16"/>
  <c r="BD25" i="16"/>
  <c r="AE12" i="16"/>
  <c r="AM12" i="16"/>
  <c r="AU12" i="16"/>
  <c r="BC12" i="16"/>
  <c r="N28" i="16"/>
  <c r="N15" i="16" s="1"/>
  <c r="N29" i="16"/>
  <c r="N16" i="16" s="1"/>
  <c r="N27" i="16"/>
  <c r="N12" i="16" l="1"/>
  <c r="N25" i="16"/>
  <c r="W12" i="16"/>
  <c r="AA12" i="2" l="1"/>
  <c r="AG12" i="2"/>
  <c r="AS12" i="2"/>
  <c r="AY12" i="2"/>
  <c r="BE12" i="2"/>
</calcChain>
</file>

<file path=xl/sharedStrings.xml><?xml version="1.0" encoding="utf-8"?>
<sst xmlns="http://schemas.openxmlformats.org/spreadsheetml/2006/main" count="493" uniqueCount="234">
  <si>
    <t>総数</t>
    <rPh sb="0" eb="2">
      <t>ソウスウ</t>
    </rPh>
    <phoneticPr fontId="3"/>
  </si>
  <si>
    <t>凶悪犯</t>
    <rPh sb="0" eb="3">
      <t>キョウアクハン</t>
    </rPh>
    <phoneticPr fontId="3"/>
  </si>
  <si>
    <t>計</t>
    <rPh sb="0" eb="1">
      <t>ケイ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</si>
  <si>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</si>
  <si>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</si>
  <si>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</si>
  <si>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</si>
  <si>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</si>
  <si>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</si>
  <si>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</si>
  <si>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非侵入窃盗</t>
    <rPh sb="0" eb="1">
      <t>ヒ</t>
    </rPh>
    <rPh sb="1" eb="3">
      <t>シンニュウ</t>
    </rPh>
    <rPh sb="3" eb="5">
      <t>セットウ</t>
    </rPh>
    <phoneticPr fontId="3"/>
  </si>
  <si>
    <t>風俗犯</t>
    <rPh sb="0" eb="2">
      <t>フウゾク</t>
    </rPh>
    <rPh sb="2" eb="3">
      <t>ハン</t>
    </rPh>
    <phoneticPr fontId="3"/>
  </si>
  <si>
    <t>賭博</t>
    <rPh sb="0" eb="2">
      <t>トバク</t>
    </rPh>
    <phoneticPr fontId="3"/>
  </si>
  <si>
    <t>わいせつ</t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</si>
  <si>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</si>
  <si>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</si>
  <si>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</si>
  <si>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偽造</t>
    <rPh sb="0" eb="2">
      <t>ギゾウ</t>
    </rPh>
    <phoneticPr fontId="3"/>
  </si>
  <si>
    <t>汚職</t>
    <rPh sb="0" eb="2">
      <t>オショク</t>
    </rPh>
    <phoneticPr fontId="3"/>
  </si>
  <si>
    <t>背任</t>
    <rPh sb="0" eb="2">
      <t>ハイニン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</si>
  <si>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</si>
  <si>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</si>
  <si>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</si>
  <si>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</si>
  <si>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</si>
  <si>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その他</t>
    <rPh sb="2" eb="3">
      <t>タ</t>
    </rPh>
    <phoneticPr fontId="3"/>
  </si>
  <si>
    <t>注</t>
    <rPh sb="0" eb="1">
      <t>チュウ</t>
    </rPh>
    <phoneticPr fontId="3"/>
  </si>
  <si>
    <t>：</t>
    <phoneticPr fontId="3"/>
  </si>
  <si>
    <t>資料</t>
    <rPh sb="0" eb="2">
      <t>シリョウ</t>
    </rPh>
    <phoneticPr fontId="3"/>
  </si>
  <si>
    <t>警視庁総務部文書課「警視庁の統計」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phoneticPr fontId="3"/>
  </si>
  <si>
    <t>練馬警察署</t>
    <rPh sb="0" eb="2">
      <t>ネリマ</t>
    </rPh>
    <rPh sb="2" eb="5">
      <t>ケイサツショ</t>
    </rPh>
    <phoneticPr fontId="3"/>
  </si>
  <si>
    <t>光が丘警察署</t>
    <rPh sb="0" eb="1">
      <t>ヒカリ</t>
    </rPh>
    <rPh sb="2" eb="3">
      <t>オカ</t>
    </rPh>
    <rPh sb="3" eb="6">
      <t>ケイサツショ</t>
    </rPh>
    <phoneticPr fontId="3"/>
  </si>
  <si>
    <t>石神井警察署</t>
    <rPh sb="0" eb="3">
      <t>シャクジイ</t>
    </rPh>
    <rPh sb="3" eb="6">
      <t>ケイサツショ</t>
    </rPh>
    <phoneticPr fontId="3"/>
  </si>
  <si>
    <t>迷い子(人)</t>
    <rPh sb="0" eb="1">
      <t>マヨ</t>
    </rPh>
    <rPh sb="2" eb="3">
      <t>コ</t>
    </rPh>
    <rPh sb="4" eb="5">
      <t>ニン</t>
    </rPh>
    <phoneticPr fontId="3"/>
  </si>
  <si>
    <t>精神錯乱者</t>
    <rPh sb="0" eb="2">
      <t>セイシン</t>
    </rPh>
    <rPh sb="2" eb="4">
      <t>サクラン</t>
    </rPh>
    <rPh sb="4" eb="5">
      <t>シャ</t>
    </rPh>
    <phoneticPr fontId="3"/>
  </si>
  <si>
    <t>自殺企図者</t>
    <rPh sb="0" eb="2">
      <t>ジサツ</t>
    </rPh>
    <rPh sb="4" eb="5">
      <t>シャ</t>
    </rPh>
    <phoneticPr fontId="3"/>
  </si>
  <si>
    <t>発生件数</t>
    <rPh sb="0" eb="2">
      <t>ハッセイ</t>
    </rPh>
    <rPh sb="2" eb="4">
      <t>ケンスウ</t>
    </rPh>
    <phoneticPr fontId="3"/>
  </si>
  <si>
    <t>死傷者数</t>
    <rPh sb="0" eb="2">
      <t>シショウ</t>
    </rPh>
    <rPh sb="2" eb="3">
      <t>シャ</t>
    </rPh>
    <rPh sb="3" eb="4">
      <t>スウ</t>
    </rPh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</si>
  <si>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</si>
  <si>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</si>
  <si>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</si>
  <si>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中卒～19歳</t>
    <rPh sb="0" eb="2">
      <t>チュウソツ</t>
    </rPh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</si>
  <si>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</si>
  <si>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</si>
  <si>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30歳代</t>
    <rPh sb="2" eb="4">
      <t>サイダイ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</si>
  <si>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</si>
  <si>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</si>
  <si>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40歳代</t>
    <rPh sb="2" eb="4">
      <t>サイダイ</t>
    </rPh>
    <phoneticPr fontId="3"/>
  </si>
  <si>
    <t>50歳代</t>
    <rPh sb="2" eb="4">
      <t>サイダイ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</si>
  <si>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</si>
  <si>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</si>
  <si>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</si>
  <si>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</si>
  <si>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</si>
  <si>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計</t>
    <rPh sb="0" eb="1">
      <t>ケイ</t>
    </rPh>
    <phoneticPr fontId="4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</si>
  <si>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</si>
  <si>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</si>
  <si>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警視庁交通部交通総務課「警視庁交通年鑑」</t>
    <rPh sb="0" eb="3">
      <t>ケイシチョウ</t>
    </rPh>
    <rPh sb="3" eb="5">
      <t>コウツウ</t>
    </rPh>
    <rPh sb="5" eb="6">
      <t>ブ</t>
    </rPh>
    <rPh sb="6" eb="8">
      <t>コウツウ</t>
    </rPh>
    <rPh sb="8" eb="11">
      <t>ソウムカ</t>
    </rPh>
    <rPh sb="12" eb="15">
      <t>ケイシチョウ</t>
    </rPh>
    <rPh sb="15" eb="17">
      <t>コウツウ</t>
    </rPh>
    <rPh sb="17" eb="19">
      <t>ネンカン</t>
    </rPh>
    <phoneticPr fontId="3"/>
  </si>
  <si>
    <t>火災件数</t>
    <rPh sb="0" eb="2">
      <t>カサイ</t>
    </rPh>
    <rPh sb="2" eb="4">
      <t>ケンスウ</t>
    </rPh>
    <phoneticPr fontId="3"/>
  </si>
  <si>
    <t>建物</t>
    <rPh sb="0" eb="2">
      <t>タテモノ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</si>
  <si>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</si>
  <si>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</si>
  <si>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部分焼</t>
    <rPh sb="0" eb="2">
      <t>ブブン</t>
    </rPh>
    <rPh sb="2" eb="3">
      <t>ヤ</t>
    </rPh>
    <phoneticPr fontId="3"/>
  </si>
  <si>
    <t>ぼや</t>
    <phoneticPr fontId="3"/>
  </si>
  <si>
    <t>車両</t>
    <rPh sb="0" eb="2">
      <t>シャリョウ</t>
    </rPh>
    <phoneticPr fontId="3"/>
  </si>
  <si>
    <t>り災人員</t>
    <rPh sb="1" eb="2">
      <t>サイ</t>
    </rPh>
    <rPh sb="2" eb="4">
      <t>ジンイン</t>
    </rPh>
    <phoneticPr fontId="3"/>
  </si>
  <si>
    <t>練馬消防署</t>
    <rPh sb="0" eb="2">
      <t>ネリマ</t>
    </rPh>
    <rPh sb="2" eb="5">
      <t>ショウボウショ</t>
    </rPh>
    <phoneticPr fontId="3"/>
  </si>
  <si>
    <t>光が丘消防署</t>
    <rPh sb="0" eb="1">
      <t>ヒカリ</t>
    </rPh>
    <rPh sb="2" eb="3">
      <t>オカ</t>
    </rPh>
    <rPh sb="3" eb="6">
      <t>ショウボウショ</t>
    </rPh>
    <phoneticPr fontId="3"/>
  </si>
  <si>
    <t>石神井消防署</t>
    <rPh sb="0" eb="3">
      <t>シャクジイ</t>
    </rPh>
    <rPh sb="3" eb="6">
      <t>ショウボウショ</t>
    </rPh>
    <phoneticPr fontId="3"/>
  </si>
  <si>
    <t>り災世帯数</t>
    <rPh sb="1" eb="2">
      <t>サイ</t>
    </rPh>
    <rPh sb="2" eb="5">
      <t>セタイスウ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</si>
  <si>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</si>
  <si>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焼損床面積</t>
    <rPh sb="0" eb="2">
      <t>ショウソン</t>
    </rPh>
    <rPh sb="2" eb="5">
      <t>ユカメンセキ</t>
    </rPh>
    <phoneticPr fontId="3"/>
  </si>
  <si>
    <t>損害額</t>
    <rPh sb="0" eb="2">
      <t>ソンガイ</t>
    </rPh>
    <rPh sb="2" eb="3">
      <t>ガク</t>
    </rPh>
    <phoneticPr fontId="3"/>
  </si>
  <si>
    <t>全損</t>
    <rPh sb="0" eb="2">
      <t>ゼンソン</t>
    </rPh>
    <phoneticPr fontId="3"/>
  </si>
  <si>
    <t>半損</t>
    <rPh sb="0" eb="1">
      <t>ハン</t>
    </rPh>
    <rPh sb="1" eb="2">
      <t>ソン</t>
    </rPh>
    <phoneticPr fontId="3"/>
  </si>
  <si>
    <t>小損</t>
    <rPh sb="0" eb="1">
      <t>ショウ</t>
    </rPh>
    <rPh sb="1" eb="2">
      <t>ソン</t>
    </rPh>
    <phoneticPr fontId="3"/>
  </si>
  <si>
    <t>ぼや</t>
    <phoneticPr fontId="3"/>
  </si>
  <si>
    <t>㎡</t>
    <phoneticPr fontId="3"/>
  </si>
  <si>
    <t>千円</t>
    <rPh sb="0" eb="2">
      <t>センエン</t>
    </rPh>
    <phoneticPr fontId="3"/>
  </si>
  <si>
    <t>消防署別は、それぞれの管轄区域内の数値である。</t>
    <rPh sb="0" eb="3">
      <t>ショウボウショ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</si>
  <si>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</si>
  <si>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</si>
  <si>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</si>
  <si>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</si>
  <si>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</si>
  <si>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</si>
  <si>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</si>
  <si>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</si>
  <si>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</si>
  <si>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</si>
  <si>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</si>
  <si>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</si>
  <si>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練馬消防署、光が丘消防署、石神井消防署</t>
    <rPh sb="0" eb="2">
      <t>ネリマ</t>
    </rPh>
    <rPh sb="2" eb="5">
      <t>ショウボウショ</t>
    </rPh>
    <rPh sb="6" eb="7">
      <t>ヒカリ</t>
    </rPh>
    <rPh sb="8" eb="9">
      <t>オカ</t>
    </rPh>
    <rPh sb="9" eb="12">
      <t>ショウボウショ</t>
    </rPh>
    <rPh sb="13" eb="16">
      <t>シャクジイ</t>
    </rPh>
    <rPh sb="16" eb="19">
      <t>ショウボウショ</t>
    </rPh>
    <phoneticPr fontId="3"/>
  </si>
  <si>
    <t>放火(疑い含む)</t>
    <rPh sb="0" eb="2">
      <t>ホウカ</t>
    </rPh>
    <rPh sb="3" eb="4">
      <t>ウタガ</t>
    </rPh>
    <rPh sb="5" eb="6">
      <t>フク</t>
    </rPh>
    <phoneticPr fontId="3"/>
  </si>
  <si>
    <t>電気関係</t>
    <rPh sb="0" eb="2">
      <t>デンキ</t>
    </rPh>
    <rPh sb="2" eb="4">
      <t>カンケイ</t>
    </rPh>
    <phoneticPr fontId="3"/>
  </si>
  <si>
    <t>たばこ</t>
    <phoneticPr fontId="3"/>
  </si>
  <si>
    <t>ガス器具</t>
    <rPh sb="2" eb="4">
      <t>キグ</t>
    </rPh>
    <phoneticPr fontId="3"/>
  </si>
  <si>
    <t>火遊び</t>
    <rPh sb="0" eb="2">
      <t>ヒアソ</t>
    </rPh>
    <phoneticPr fontId="3"/>
  </si>
  <si>
    <t>石油ストーブ</t>
    <rPh sb="0" eb="2">
      <t>セキユ</t>
    </rPh>
    <phoneticPr fontId="3"/>
  </si>
  <si>
    <t>たき火</t>
    <rPh sb="2" eb="3">
      <t>ビ</t>
    </rPh>
    <phoneticPr fontId="3"/>
  </si>
  <si>
    <t>総数</t>
    <rPh sb="0" eb="2">
      <t>ソウスウ</t>
    </rPh>
    <phoneticPr fontId="4"/>
  </si>
  <si>
    <t>練馬消防署</t>
    <rPh sb="0" eb="2">
      <t>ネリマ</t>
    </rPh>
    <rPh sb="2" eb="5">
      <t>ショウボウショ</t>
    </rPh>
    <phoneticPr fontId="4"/>
  </si>
  <si>
    <t>光が丘消防署</t>
    <rPh sb="0" eb="1">
      <t>ヒカリ</t>
    </rPh>
    <rPh sb="2" eb="3">
      <t>オカ</t>
    </rPh>
    <rPh sb="3" eb="6">
      <t>ショウボウショ</t>
    </rPh>
    <phoneticPr fontId="4"/>
  </si>
  <si>
    <t>石神井消防署</t>
    <rPh sb="0" eb="3">
      <t>シャクジイ</t>
    </rPh>
    <rPh sb="3" eb="6">
      <t>ショウボウショ</t>
    </rPh>
    <phoneticPr fontId="4"/>
  </si>
  <si>
    <t>資料</t>
    <rPh sb="0" eb="2">
      <t>シリョウ</t>
    </rPh>
    <phoneticPr fontId="4"/>
  </si>
  <si>
    <t>：</t>
    <phoneticPr fontId="4"/>
  </si>
  <si>
    <t>団数</t>
    <rPh sb="0" eb="1">
      <t>ダン</t>
    </rPh>
    <rPh sb="1" eb="2">
      <t>スウ</t>
    </rPh>
    <phoneticPr fontId="4"/>
  </si>
  <si>
    <t>分団数</t>
    <rPh sb="0" eb="1">
      <t>ブン</t>
    </rPh>
    <rPh sb="1" eb="2">
      <t>ダン</t>
    </rPh>
    <rPh sb="2" eb="3">
      <t>スウ</t>
    </rPh>
    <phoneticPr fontId="4"/>
  </si>
  <si>
    <t>定員</t>
    <rPh sb="0" eb="2">
      <t>テイイン</t>
    </rPh>
    <phoneticPr fontId="4"/>
  </si>
  <si>
    <t>現員</t>
    <rPh sb="0" eb="1">
      <t>ゲン</t>
    </rPh>
    <rPh sb="1" eb="2">
      <t>イン</t>
    </rPh>
    <phoneticPr fontId="4"/>
  </si>
  <si>
    <t>ホース</t>
    <phoneticPr fontId="4"/>
  </si>
  <si>
    <t>防火服</t>
    <rPh sb="0" eb="2">
      <t>ボウカ</t>
    </rPh>
    <rPh sb="2" eb="3">
      <t>フク</t>
    </rPh>
    <phoneticPr fontId="4"/>
  </si>
  <si>
    <t>本</t>
    <rPh sb="0" eb="1">
      <t>ホン</t>
    </rPh>
    <phoneticPr fontId="4"/>
  </si>
  <si>
    <t>着</t>
    <rPh sb="0" eb="1">
      <t>チャク</t>
    </rPh>
    <phoneticPr fontId="4"/>
  </si>
  <si>
    <t>注</t>
    <rPh sb="0" eb="1">
      <t>チュウ</t>
    </rPh>
    <phoneticPr fontId="4"/>
  </si>
  <si>
    <t>(各年度末現在)</t>
    <rPh sb="1" eb="5">
      <t>カクネンドマツ</t>
    </rPh>
    <rPh sb="5" eb="7">
      <t>ゲンザイ</t>
    </rPh>
    <phoneticPr fontId="4"/>
  </si>
  <si>
    <t>年度</t>
    <rPh sb="0" eb="2">
      <t>ネンド</t>
    </rPh>
    <phoneticPr fontId="4"/>
  </si>
  <si>
    <t>消火栓</t>
    <rPh sb="0" eb="3">
      <t>ショウカセン</t>
    </rPh>
    <phoneticPr fontId="4"/>
  </si>
  <si>
    <t>防火水槽</t>
    <rPh sb="0" eb="2">
      <t>ボウカ</t>
    </rPh>
    <rPh sb="2" eb="4">
      <t>スイソウ</t>
    </rPh>
    <phoneticPr fontId="4"/>
  </si>
  <si>
    <t>公設</t>
    <rPh sb="0" eb="2">
      <t>コウセツ</t>
    </rPh>
    <phoneticPr fontId="4"/>
  </si>
  <si>
    <t>私設</t>
    <rPh sb="0" eb="2">
      <t>シセツ</t>
    </rPh>
    <phoneticPr fontId="4"/>
  </si>
  <si>
    <t>貯水池</t>
    <rPh sb="0" eb="2">
      <t>チョスイ</t>
    </rPh>
    <rPh sb="2" eb="3">
      <t>イケ</t>
    </rPh>
    <phoneticPr fontId="4"/>
  </si>
  <si>
    <t>所管内</t>
    <rPh sb="0" eb="2">
      <t>ショカン</t>
    </rPh>
    <rPh sb="2" eb="3">
      <t>ナイ</t>
    </rPh>
    <phoneticPr fontId="4"/>
  </si>
  <si>
    <t>所管外</t>
    <rPh sb="0" eb="2">
      <t>ショカン</t>
    </rPh>
    <rPh sb="2" eb="3">
      <t>ガイ</t>
    </rPh>
    <phoneticPr fontId="4"/>
  </si>
  <si>
    <t>受水槽</t>
    <rPh sb="0" eb="3">
      <t>ジュスイソウ</t>
    </rPh>
    <phoneticPr fontId="4"/>
  </si>
  <si>
    <t>プール</t>
    <phoneticPr fontId="4"/>
  </si>
  <si>
    <t>河川・みぞ</t>
    <rPh sb="0" eb="2">
      <t>カセン</t>
    </rPh>
    <phoneticPr fontId="4"/>
  </si>
  <si>
    <t>池・ほり</t>
    <rPh sb="0" eb="1">
      <t>イケ</t>
    </rPh>
    <phoneticPr fontId="4"/>
  </si>
  <si>
    <t>地下貯水槽</t>
    <rPh sb="0" eb="2">
      <t>チカ</t>
    </rPh>
    <rPh sb="2" eb="5">
      <t>チョスイソウ</t>
    </rPh>
    <phoneticPr fontId="4"/>
  </si>
  <si>
    <t>設置数</t>
    <rPh sb="0" eb="3">
      <t>セッチスウ</t>
    </rPh>
    <phoneticPr fontId="4"/>
  </si>
  <si>
    <t>40トン槽</t>
    <rPh sb="4" eb="5">
      <t>ソウ</t>
    </rPh>
    <phoneticPr fontId="4"/>
  </si>
  <si>
    <t>５トン槽</t>
    <rPh sb="3" eb="4">
      <t>ソウ</t>
    </rPh>
    <phoneticPr fontId="4"/>
  </si>
  <si>
    <t>避難場所</t>
    <rPh sb="0" eb="2">
      <t>ヒナン</t>
    </rPh>
    <rPh sb="2" eb="4">
      <t>バショ</t>
    </rPh>
    <phoneticPr fontId="4"/>
  </si>
  <si>
    <t>ミニ防災井戸</t>
    <rPh sb="2" eb="4">
      <t>ボウサイ</t>
    </rPh>
    <rPh sb="4" eb="6">
      <t>イド</t>
    </rPh>
    <phoneticPr fontId="4"/>
  </si>
  <si>
    <t>指定数</t>
    <rPh sb="0" eb="2">
      <t>シテイ</t>
    </rPh>
    <rPh sb="2" eb="3">
      <t>スウ</t>
    </rPh>
    <phoneticPr fontId="4"/>
  </si>
  <si>
    <t>避難有効面積</t>
    <rPh sb="0" eb="2">
      <t>ヒナン</t>
    </rPh>
    <rPh sb="2" eb="4">
      <t>ユウコウ</t>
    </rPh>
    <rPh sb="4" eb="6">
      <t>メンセキ</t>
    </rPh>
    <phoneticPr fontId="4"/>
  </si>
  <si>
    <t>刑法犯、交通事故、火災の発生状況、消防団の状況など</t>
    <rPh sb="0" eb="3">
      <t>ケイホウハン</t>
    </rPh>
    <rPh sb="4" eb="6">
      <t>コウツウ</t>
    </rPh>
    <rPh sb="6" eb="8">
      <t>ジコ</t>
    </rPh>
    <rPh sb="9" eb="11">
      <t>カサイ</t>
    </rPh>
    <rPh sb="12" eb="14">
      <t>ハッセイ</t>
    </rPh>
    <rPh sb="14" eb="16">
      <t>ジョウキョウ</t>
    </rPh>
    <rPh sb="17" eb="20">
      <t>ショウボウダン</t>
    </rPh>
    <rPh sb="21" eb="23">
      <t>ジョウキョウ</t>
    </rPh>
    <phoneticPr fontId="3"/>
  </si>
  <si>
    <t>年度</t>
    <rPh sb="0" eb="1">
      <t>ネン</t>
    </rPh>
    <rPh sb="1" eb="2">
      <t>ド</t>
    </rPh>
    <phoneticPr fontId="4"/>
  </si>
  <si>
    <t>年度</t>
    <rPh sb="0" eb="1">
      <t>トシ</t>
    </rPh>
    <rPh sb="1" eb="2">
      <t>ド</t>
    </rPh>
    <phoneticPr fontId="4"/>
  </si>
  <si>
    <t>(各年度末現在)</t>
    <rPh sb="1" eb="3">
      <t>カクネン</t>
    </rPh>
    <rPh sb="3" eb="4">
      <t>ド</t>
    </rPh>
    <rPh sb="4" eb="5">
      <t>マツ</t>
    </rPh>
    <rPh sb="5" eb="7">
      <t>ゲンザイ</t>
    </rPh>
    <phoneticPr fontId="4"/>
  </si>
  <si>
    <t>警察・消防・防災</t>
    <phoneticPr fontId="9"/>
  </si>
  <si>
    <t>危機管理室防災計画課</t>
    <rPh sb="0" eb="2">
      <t>キキ</t>
    </rPh>
    <rPh sb="2" eb="4">
      <t>カンリ</t>
    </rPh>
    <rPh sb="4" eb="5">
      <t>シツ</t>
    </rPh>
    <rPh sb="5" eb="7">
      <t>ボウサイ</t>
    </rPh>
    <rPh sb="7" eb="9">
      <t>ケイカク</t>
    </rPh>
    <rPh sb="9" eb="10">
      <t>カ</t>
    </rPh>
    <phoneticPr fontId="4"/>
  </si>
  <si>
    <t>防災資機材
格納庫</t>
    <rPh sb="0" eb="2">
      <t>ボウサイ</t>
    </rPh>
    <rPh sb="2" eb="5">
      <t>シキザイ</t>
    </rPh>
    <rPh sb="6" eb="7">
      <t>カク</t>
    </rPh>
    <rPh sb="7" eb="8">
      <t>オサム</t>
    </rPh>
    <rPh sb="8" eb="9">
      <t>コ</t>
    </rPh>
    <phoneticPr fontId="4"/>
  </si>
  <si>
    <t>消防団用
可搬ポンプ</t>
    <rPh sb="0" eb="1">
      <t>ショウ</t>
    </rPh>
    <rPh sb="1" eb="2">
      <t>ボウ</t>
    </rPh>
    <rPh sb="2" eb="3">
      <t>ダン</t>
    </rPh>
    <rPh sb="3" eb="4">
      <t>ヨウ</t>
    </rPh>
    <rPh sb="5" eb="7">
      <t>カハン</t>
    </rPh>
    <phoneticPr fontId="4"/>
  </si>
  <si>
    <t>負傷者
・病人</t>
    <rPh sb="0" eb="1">
      <t>フ</t>
    </rPh>
    <rPh sb="1" eb="2">
      <t>キズ</t>
    </rPh>
    <rPh sb="2" eb="3">
      <t>シャ</t>
    </rPh>
    <rPh sb="5" eb="6">
      <t>ヤマイ</t>
    </rPh>
    <rPh sb="6" eb="7">
      <t>ニン</t>
    </rPh>
    <phoneticPr fontId="3"/>
  </si>
  <si>
    <t>泥酔者</t>
    <rPh sb="0" eb="1">
      <t>ドロ</t>
    </rPh>
    <rPh sb="1" eb="2">
      <t>スイ</t>
    </rPh>
    <rPh sb="2" eb="3">
      <t>シャ</t>
    </rPh>
    <phoneticPr fontId="3"/>
  </si>
  <si>
    <t>警察署ごとの数値を計上しており、区の境域内での数値と一致しない場合がある。</t>
    <rPh sb="0" eb="3">
      <t>ケイサツショ</t>
    </rPh>
    <rPh sb="6" eb="8">
      <t>スウチ</t>
    </rPh>
    <rPh sb="9" eb="11">
      <t>ケイジョウ</t>
    </rPh>
    <rPh sb="16" eb="17">
      <t>ク</t>
    </rPh>
    <rPh sb="18" eb="20">
      <t>キョウイキ</t>
    </rPh>
    <rPh sb="20" eb="21">
      <t>ナイ</t>
    </rPh>
    <rPh sb="23" eb="25">
      <t>スウチ</t>
    </rPh>
    <rPh sb="26" eb="28">
      <t>イッチ</t>
    </rPh>
    <rPh sb="31" eb="33">
      <t>バアイ</t>
    </rPh>
    <phoneticPr fontId="3"/>
  </si>
  <si>
    <t>注</t>
    <rPh sb="0" eb="1">
      <t>チュウ</t>
    </rPh>
    <phoneticPr fontId="3"/>
  </si>
  <si>
    <t>：</t>
    <phoneticPr fontId="3"/>
  </si>
  <si>
    <t>：</t>
    <phoneticPr fontId="3"/>
  </si>
  <si>
    <t>(1)</t>
    <phoneticPr fontId="3"/>
  </si>
  <si>
    <t>(2)</t>
    <phoneticPr fontId="3"/>
  </si>
  <si>
    <t>(3)</t>
    <phoneticPr fontId="3"/>
  </si>
  <si>
    <t>警察署ごとの数値を計上しており、区の境域内での数値と一致しない場合がある。</t>
  </si>
  <si>
    <t>死傷者数には、車両同乗者等を含む子どもの被害者数を計上する。</t>
    <phoneticPr fontId="3"/>
  </si>
  <si>
    <t>は計上しない。</t>
    <phoneticPr fontId="3"/>
  </si>
  <si>
    <t>発生件数とは、事故の当事者が子どもであった交通事故の件数を指し、事故に関係した車両等に子どもが同乗していただけの場合</t>
    <rPh sb="0" eb="2">
      <t>ハッセイ</t>
    </rPh>
    <rPh sb="2" eb="4">
      <t>ケンスウ</t>
    </rPh>
    <rPh sb="7" eb="9">
      <t>ジコ</t>
    </rPh>
    <rPh sb="10" eb="13">
      <t>トウジシャ</t>
    </rPh>
    <rPh sb="14" eb="15">
      <t>コ</t>
    </rPh>
    <rPh sb="21" eb="23">
      <t>コウツウ</t>
    </rPh>
    <rPh sb="23" eb="25">
      <t>ジコ</t>
    </rPh>
    <rPh sb="26" eb="28">
      <t>ケンスウ</t>
    </rPh>
    <rPh sb="29" eb="30">
      <t>サ</t>
    </rPh>
    <rPh sb="32" eb="34">
      <t>ジコ</t>
    </rPh>
    <rPh sb="35" eb="37">
      <t>カンケイ</t>
    </rPh>
    <rPh sb="39" eb="41">
      <t>シャリョウ</t>
    </rPh>
    <rPh sb="41" eb="42">
      <t>トウ</t>
    </rPh>
    <rPh sb="43" eb="44">
      <t>コ</t>
    </rPh>
    <rPh sb="47" eb="49">
      <t>ドウジョウ</t>
    </rPh>
    <phoneticPr fontId="3"/>
  </si>
  <si>
    <t>(5)</t>
    <phoneticPr fontId="3"/>
  </si>
  <si>
    <t>(4)</t>
    <phoneticPr fontId="3"/>
  </si>
  <si>
    <t>重傷者とは、交通事故によって負傷し加療日数が30日以上の人を指す。</t>
    <rPh sb="0" eb="3">
      <t>ジュウショウシャ</t>
    </rPh>
    <rPh sb="6" eb="8">
      <t>コウツウ</t>
    </rPh>
    <rPh sb="8" eb="10">
      <t>ジコ</t>
    </rPh>
    <rPh sb="14" eb="16">
      <t>フショウ</t>
    </rPh>
    <rPh sb="17" eb="19">
      <t>カリョウ</t>
    </rPh>
    <rPh sb="19" eb="21">
      <t>ニッスウ</t>
    </rPh>
    <rPh sb="24" eb="25">
      <t>ニチ</t>
    </rPh>
    <rPh sb="25" eb="27">
      <t>イジョウ</t>
    </rPh>
    <rPh sb="28" eb="29">
      <t>ヒト</t>
    </rPh>
    <rPh sb="30" eb="31">
      <t>サ</t>
    </rPh>
    <phoneticPr fontId="3"/>
  </si>
  <si>
    <t>死者とは、交通事故発生から24時間以内に死亡した人を指す。</t>
    <rPh sb="0" eb="2">
      <t>シシャ</t>
    </rPh>
    <rPh sb="5" eb="7">
      <t>コウツウ</t>
    </rPh>
    <rPh sb="7" eb="9">
      <t>ジコ</t>
    </rPh>
    <rPh sb="9" eb="11">
      <t>ハッセイ</t>
    </rPh>
    <rPh sb="15" eb="17">
      <t>ジカン</t>
    </rPh>
    <rPh sb="17" eb="19">
      <t>イナイ</t>
    </rPh>
    <rPh sb="20" eb="22">
      <t>シボウ</t>
    </rPh>
    <rPh sb="24" eb="25">
      <t>ヒト</t>
    </rPh>
    <rPh sb="26" eb="27">
      <t>サ</t>
    </rPh>
    <phoneticPr fontId="3"/>
  </si>
  <si>
    <t>軽傷者とは、交通事故によって負傷し加療日数が30日未満の人を指す。</t>
    <rPh sb="0" eb="2">
      <t>ケイショウ</t>
    </rPh>
    <rPh sb="2" eb="3">
      <t>シャ</t>
    </rPh>
    <rPh sb="6" eb="8">
      <t>コウツウ</t>
    </rPh>
    <rPh sb="8" eb="10">
      <t>ジコ</t>
    </rPh>
    <rPh sb="14" eb="16">
      <t>フショウ</t>
    </rPh>
    <rPh sb="17" eb="19">
      <t>カリョウ</t>
    </rPh>
    <rPh sb="19" eb="21">
      <t>ニッスウ</t>
    </rPh>
    <rPh sb="24" eb="25">
      <t>ニチ</t>
    </rPh>
    <rPh sb="25" eb="27">
      <t>ミマン</t>
    </rPh>
    <rPh sb="28" eb="29">
      <t>ヒト</t>
    </rPh>
    <rPh sb="30" eb="31">
      <t>サ</t>
    </rPh>
    <phoneticPr fontId="3"/>
  </si>
  <si>
    <t>負傷者とは、重傷者と軽傷者の合計を指す。</t>
    <rPh sb="0" eb="2">
      <t>フショウ</t>
    </rPh>
    <rPh sb="2" eb="3">
      <t>シャ</t>
    </rPh>
    <rPh sb="6" eb="8">
      <t>ジュウショウ</t>
    </rPh>
    <rPh sb="8" eb="9">
      <t>シャ</t>
    </rPh>
    <rPh sb="10" eb="12">
      <t>ケイショウ</t>
    </rPh>
    <rPh sb="12" eb="13">
      <t>シャ</t>
    </rPh>
    <rPh sb="14" eb="16">
      <t>ゴウケイ</t>
    </rPh>
    <rPh sb="17" eb="18">
      <t>サ</t>
    </rPh>
    <phoneticPr fontId="3"/>
  </si>
  <si>
    <t>重傷者</t>
    <rPh sb="0" eb="2">
      <t>ジュウショウ</t>
    </rPh>
    <rPh sb="2" eb="3">
      <t>シャ</t>
    </rPh>
    <phoneticPr fontId="3"/>
  </si>
  <si>
    <t>軽傷者</t>
    <rPh sb="0" eb="2">
      <t>ケイショウ</t>
    </rPh>
    <rPh sb="2" eb="3">
      <t>シャ</t>
    </rPh>
    <phoneticPr fontId="3"/>
  </si>
  <si>
    <t>練馬消防署、光が丘消防署、石神井消防署</t>
  </si>
  <si>
    <t>凶器準備集合</t>
    <rPh sb="0" eb="2">
      <t>キョウキ</t>
    </rPh>
    <rPh sb="2" eb="4">
      <t>ジュンビ</t>
    </rPh>
    <rPh sb="4" eb="6">
      <t>シュウゴウ</t>
    </rPh>
    <phoneticPr fontId="9"/>
  </si>
  <si>
    <t>傷害致死</t>
    <rPh sb="0" eb="2">
      <t>ショウガイ</t>
    </rPh>
    <rPh sb="2" eb="4">
      <t>チシ</t>
    </rPh>
    <phoneticPr fontId="9"/>
  </si>
  <si>
    <t>(3)</t>
  </si>
  <si>
    <t>知能犯</t>
    <rPh sb="0" eb="3">
      <t>チノウハン</t>
    </rPh>
    <phoneticPr fontId="9"/>
  </si>
  <si>
    <t>その他</t>
    <rPh sb="2" eb="3">
      <t>タ</t>
    </rPh>
    <phoneticPr fontId="9"/>
  </si>
  <si>
    <t>業務上等過失致死傷(交通関係)事件は含まない。</t>
    <rPh sb="0" eb="3">
      <t>ギョウムジョウ</t>
    </rPh>
    <rPh sb="3" eb="4">
      <t>トウ</t>
    </rPh>
    <rPh sb="4" eb="6">
      <t>カシツ</t>
    </rPh>
    <rPh sb="6" eb="9">
      <t>チシショウ</t>
    </rPh>
    <rPh sb="10" eb="12">
      <t>コウツウ</t>
    </rPh>
    <rPh sb="12" eb="14">
      <t>カンケイ</t>
    </rPh>
    <rPh sb="15" eb="17">
      <t>ジケン</t>
    </rPh>
    <rPh sb="18" eb="19">
      <t>フク</t>
    </rPh>
    <phoneticPr fontId="3"/>
  </si>
  <si>
    <t>その他には、公務執行妨害、住居侵入、器物損壊等が含まれる。</t>
    <rPh sb="2" eb="3">
      <t>タ</t>
    </rPh>
    <rPh sb="6" eb="8">
      <t>コウム</t>
    </rPh>
    <rPh sb="8" eb="10">
      <t>シッコウ</t>
    </rPh>
    <rPh sb="10" eb="12">
      <t>ボウガイ</t>
    </rPh>
    <rPh sb="13" eb="15">
      <t>ジュウキョ</t>
    </rPh>
    <rPh sb="15" eb="17">
      <t>シンニュウ</t>
    </rPh>
    <rPh sb="18" eb="20">
      <t>キブツ</t>
    </rPh>
    <rPh sb="20" eb="22">
      <t>ソンカイ</t>
    </rPh>
    <rPh sb="22" eb="23">
      <t>トウ</t>
    </rPh>
    <rPh sb="24" eb="25">
      <t>フク</t>
    </rPh>
    <phoneticPr fontId="9"/>
  </si>
  <si>
    <t>(　)内の数値は女性消防団員数で、内数である。</t>
    <rPh sb="3" eb="4">
      <t>ナイ</t>
    </rPh>
    <rPh sb="5" eb="7">
      <t>スウチ</t>
    </rPh>
    <rPh sb="8" eb="10">
      <t>ジョセイ</t>
    </rPh>
    <rPh sb="10" eb="13">
      <t>ショウボウダン</t>
    </rPh>
    <rPh sb="13" eb="14">
      <t>イン</t>
    </rPh>
    <rPh sb="14" eb="15">
      <t>スウ</t>
    </rPh>
    <rPh sb="17" eb="18">
      <t>ウチ</t>
    </rPh>
    <rPh sb="18" eb="19">
      <t>スウ</t>
    </rPh>
    <phoneticPr fontId="4"/>
  </si>
  <si>
    <t>出場件数</t>
    <rPh sb="0" eb="2">
      <t>シュツジョウ</t>
    </rPh>
    <rPh sb="2" eb="4">
      <t>ケンスウ</t>
    </rPh>
    <phoneticPr fontId="4"/>
  </si>
  <si>
    <t>出場車両数</t>
    <rPh sb="0" eb="2">
      <t>シュツジョウ</t>
    </rPh>
    <rPh sb="2" eb="4">
      <t>シャリョウ</t>
    </rPh>
    <rPh sb="4" eb="5">
      <t>スウ</t>
    </rPh>
    <phoneticPr fontId="4"/>
  </si>
  <si>
    <t>出場人員</t>
    <rPh sb="0" eb="2">
      <t>シュツジョウ</t>
    </rPh>
    <rPh sb="2" eb="4">
      <t>ジンイン</t>
    </rPh>
    <phoneticPr fontId="4"/>
  </si>
  <si>
    <t>従事車両数</t>
    <rPh sb="0" eb="2">
      <t>ジュウジ</t>
    </rPh>
    <rPh sb="2" eb="4">
      <t>シャリョウ</t>
    </rPh>
    <rPh sb="4" eb="5">
      <t>スウ</t>
    </rPh>
    <phoneticPr fontId="4"/>
  </si>
  <si>
    <t>従事人員</t>
    <rPh sb="0" eb="2">
      <t>ジュウジ</t>
    </rPh>
    <rPh sb="2" eb="4">
      <t>ジンイン</t>
    </rPh>
    <phoneticPr fontId="4"/>
  </si>
  <si>
    <t>救助人員</t>
    <rPh sb="0" eb="2">
      <t>キュウジョ</t>
    </rPh>
    <rPh sb="2" eb="4">
      <t>ジンイン</t>
    </rPh>
    <phoneticPr fontId="4"/>
  </si>
  <si>
    <t>誘導人員</t>
    <rPh sb="0" eb="2">
      <t>ユウドウ</t>
    </rPh>
    <rPh sb="2" eb="4">
      <t>ジンイン</t>
    </rPh>
    <phoneticPr fontId="4"/>
  </si>
  <si>
    <t>注</t>
    <rPh sb="0" eb="1">
      <t>チュウ</t>
    </rPh>
    <phoneticPr fontId="4"/>
  </si>
  <si>
    <t>「救助人員」「誘導人員」とは、消防署員によって救助、誘導された人の数である。</t>
    <rPh sb="1" eb="3">
      <t>キュウジョ</t>
    </rPh>
    <rPh sb="3" eb="5">
      <t>ジンイン</t>
    </rPh>
    <rPh sb="7" eb="9">
      <t>ユウドウ</t>
    </rPh>
    <rPh sb="9" eb="11">
      <t>ジンイン</t>
    </rPh>
    <rPh sb="15" eb="17">
      <t>ショウボウ</t>
    </rPh>
    <rPh sb="17" eb="19">
      <t>ショイン</t>
    </rPh>
    <rPh sb="23" eb="25">
      <t>キュウジョ</t>
    </rPh>
    <rPh sb="26" eb="28">
      <t>ユウドウ</t>
    </rPh>
    <rPh sb="31" eb="32">
      <t>ヒト</t>
    </rPh>
    <rPh sb="33" eb="34">
      <t>カズ</t>
    </rPh>
    <phoneticPr fontId="4"/>
  </si>
  <si>
    <t>防災備蓄倉庫（集中備蓄倉庫）</t>
    <rPh sb="0" eb="2">
      <t>ボウサイ</t>
    </rPh>
    <rPh sb="2" eb="4">
      <t>ビチク</t>
    </rPh>
    <rPh sb="4" eb="6">
      <t>ソウコ</t>
    </rPh>
    <rPh sb="7" eb="9">
      <t>シュウチュウ</t>
    </rPh>
    <rPh sb="9" eb="11">
      <t>ビチク</t>
    </rPh>
    <rPh sb="11" eb="13">
      <t>ソウコ</t>
    </rPh>
    <phoneticPr fontId="4"/>
  </si>
  <si>
    <t>無線放送塔</t>
    <rPh sb="0" eb="2">
      <t>ムセン</t>
    </rPh>
    <rPh sb="2" eb="4">
      <t>ホウソウ</t>
    </rPh>
    <rPh sb="4" eb="5">
      <t>トウ</t>
    </rPh>
    <phoneticPr fontId="4"/>
  </si>
  <si>
    <t>避難拠点</t>
    <rPh sb="0" eb="2">
      <t>ヒナン</t>
    </rPh>
    <rPh sb="2" eb="4">
      <t>キョテン</t>
    </rPh>
    <phoneticPr fontId="4"/>
  </si>
  <si>
    <t>指定数</t>
    <rPh sb="0" eb="2">
      <t>シテイ</t>
    </rPh>
    <rPh sb="2" eb="3">
      <t>スウ</t>
    </rPh>
    <phoneticPr fontId="4"/>
  </si>
  <si>
    <t>防災井戸</t>
    <rPh sb="0" eb="2">
      <t>ボウサイ</t>
    </rPh>
    <rPh sb="2" eb="4">
      <t>イド</t>
    </rPh>
    <phoneticPr fontId="4"/>
  </si>
  <si>
    <t>設置数</t>
    <rPh sb="0" eb="2">
      <t>セッチ</t>
    </rPh>
    <rPh sb="2" eb="3">
      <t>スウ</t>
    </rPh>
    <phoneticPr fontId="4"/>
  </si>
  <si>
    <t>延面積</t>
    <phoneticPr fontId="4"/>
  </si>
  <si>
    <t>設置数</t>
    <phoneticPr fontId="4"/>
  </si>
  <si>
    <t>令和</t>
    <rPh sb="0" eb="2">
      <t>レイワ</t>
    </rPh>
    <phoneticPr fontId="3"/>
  </si>
  <si>
    <t>元</t>
    <rPh sb="0" eb="1">
      <t>モト</t>
    </rPh>
    <phoneticPr fontId="9"/>
  </si>
  <si>
    <t>元</t>
    <rPh sb="0" eb="1">
      <t>モト</t>
    </rPh>
    <phoneticPr fontId="3"/>
  </si>
  <si>
    <t>(各年度末現在)</t>
    <rPh sb="1" eb="5">
      <t>カクネンドマツ</t>
    </rPh>
    <rPh sb="5" eb="7">
      <t>ゲンザイ</t>
    </rPh>
    <phoneticPr fontId="3"/>
  </si>
  <si>
    <t>年度</t>
    <rPh sb="0" eb="2">
      <t>ネンド</t>
    </rPh>
    <phoneticPr fontId="3"/>
  </si>
  <si>
    <t>飲料水</t>
    <rPh sb="0" eb="3">
      <t>インリョウスイ</t>
    </rPh>
    <phoneticPr fontId="3"/>
  </si>
  <si>
    <t>組立トイレ</t>
    <rPh sb="0" eb="2">
      <t>クミタテ</t>
    </rPh>
    <phoneticPr fontId="3"/>
  </si>
  <si>
    <t>携帯トイレ</t>
    <rPh sb="0" eb="2">
      <t>ケイタイ</t>
    </rPh>
    <phoneticPr fontId="41"/>
  </si>
  <si>
    <t>人分</t>
    <rPh sb="0" eb="2">
      <t>ニンブン</t>
    </rPh>
    <phoneticPr fontId="41"/>
  </si>
  <si>
    <t>台</t>
    <rPh sb="0" eb="1">
      <t>ダイ</t>
    </rPh>
    <phoneticPr fontId="3"/>
  </si>
  <si>
    <t>枚</t>
    <rPh sb="0" eb="1">
      <t>マイ</t>
    </rPh>
    <phoneticPr fontId="3"/>
  </si>
  <si>
    <t>危機管理室防災計画課</t>
    <rPh sb="0" eb="2">
      <t>キキ</t>
    </rPh>
    <rPh sb="2" eb="4">
      <t>カンリ</t>
    </rPh>
    <rPh sb="4" eb="5">
      <t>シツ</t>
    </rPh>
    <rPh sb="5" eb="7">
      <t>ボウサイ</t>
    </rPh>
    <rPh sb="7" eb="9">
      <t>ケイカク</t>
    </rPh>
    <rPh sb="9" eb="10">
      <t>カ</t>
    </rPh>
    <phoneticPr fontId="3"/>
  </si>
  <si>
    <t>交通事故</t>
    <rPh sb="0" eb="2">
      <t>コウツウ</t>
    </rPh>
    <rPh sb="2" eb="4">
      <t>ジコ</t>
    </rPh>
    <phoneticPr fontId="3"/>
  </si>
  <si>
    <t>火災事故</t>
    <rPh sb="0" eb="2">
      <t>カサイ</t>
    </rPh>
    <rPh sb="2" eb="4">
      <t>ジコ</t>
    </rPh>
    <phoneticPr fontId="3"/>
  </si>
  <si>
    <t>運動競技
事故</t>
    <rPh sb="0" eb="2">
      <t>ウンドウ</t>
    </rPh>
    <rPh sb="2" eb="4">
      <t>キョウギ</t>
    </rPh>
    <rPh sb="5" eb="6">
      <t>コト</t>
    </rPh>
    <rPh sb="6" eb="7">
      <t>コ</t>
    </rPh>
    <phoneticPr fontId="3"/>
  </si>
  <si>
    <t>労働災害
事故</t>
    <rPh sb="0" eb="2">
      <t>ロウドウ</t>
    </rPh>
    <rPh sb="2" eb="4">
      <t>サイガイ</t>
    </rPh>
    <rPh sb="5" eb="6">
      <t>コト</t>
    </rPh>
    <rPh sb="6" eb="7">
      <t>コ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</si>
  <si>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</si>
  <si>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</si>
  <si>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</si>
  <si>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転院搬送</t>
    <rPh sb="0" eb="2">
      <t>テンイン</t>
    </rPh>
    <rPh sb="2" eb="4">
      <t>ハンソウ</t>
    </rPh>
    <phoneticPr fontId="3"/>
  </si>
  <si>
    <r>
      <t xml:space="preserve">食料
</t>
    </r>
    <r>
      <rPr>
        <sz val="8"/>
        <rFont val="ＭＳ 明朝"/>
        <family val="1"/>
        <charset val="128"/>
      </rPr>
      <t>（クラッカー・アルファ化米等）</t>
    </r>
    <rPh sb="0" eb="2">
      <t>ショクリョウ</t>
    </rPh>
    <rPh sb="14" eb="15">
      <t>カ</t>
    </rPh>
    <rPh sb="15" eb="16">
      <t>マイ</t>
    </rPh>
    <rPh sb="16" eb="17">
      <t>ナド</t>
    </rPh>
    <phoneticPr fontId="3"/>
  </si>
  <si>
    <t>元</t>
  </si>
  <si>
    <t>強制性交等</t>
    <rPh sb="0" eb="2">
      <t>キョウセイ</t>
    </rPh>
    <rPh sb="2" eb="4">
      <t>セイコウ</t>
    </rPh>
    <rPh sb="4" eb="5">
      <t>トウ</t>
    </rPh>
    <phoneticPr fontId="3"/>
  </si>
  <si>
    <t>めいてい者</t>
    <rPh sb="4" eb="5">
      <t>シャ</t>
    </rPh>
    <phoneticPr fontId="3"/>
  </si>
  <si>
    <t>年および
消防署</t>
    <rPh sb="0" eb="1">
      <t>ネン</t>
    </rPh>
    <rPh sb="5" eb="6">
      <t>ショウ</t>
    </rPh>
    <rPh sb="6" eb="7">
      <t>ボウ</t>
    </rPh>
    <rPh sb="7" eb="8">
      <t>ショ</t>
    </rPh>
    <phoneticPr fontId="3"/>
  </si>
  <si>
    <t>年および
警察署</t>
    <rPh sb="0" eb="1">
      <t>ネン</t>
    </rPh>
    <rPh sb="5" eb="6">
      <t>ケイ</t>
    </rPh>
    <rPh sb="6" eb="7">
      <t>サッ</t>
    </rPh>
    <rPh sb="7" eb="8">
      <t>ショ</t>
    </rPh>
    <phoneticPr fontId="3"/>
  </si>
  <si>
    <t>年・原因
および消防署</t>
    <rPh sb="0" eb="1">
      <t>ネン</t>
    </rPh>
    <rPh sb="2" eb="3">
      <t>ハラ</t>
    </rPh>
    <rPh sb="3" eb="4">
      <t>イン</t>
    </rPh>
    <rPh sb="8" eb="9">
      <t>ショウ</t>
    </rPh>
    <rPh sb="9" eb="10">
      <t>ボウ</t>
    </rPh>
    <rPh sb="10" eb="11">
      <t>ショ</t>
    </rPh>
    <phoneticPr fontId="3"/>
  </si>
  <si>
    <t>年</t>
    <rPh sb="0" eb="1">
      <t>トシ</t>
    </rPh>
    <phoneticPr fontId="3"/>
  </si>
  <si>
    <t>年および
消防署</t>
    <rPh sb="0" eb="1">
      <t>ネン</t>
    </rPh>
    <rPh sb="5" eb="6">
      <t>ショウ</t>
    </rPh>
    <rPh sb="6" eb="7">
      <t>ボウ</t>
    </rPh>
    <rPh sb="7" eb="8">
      <t>ショ</t>
    </rPh>
    <phoneticPr fontId="4"/>
  </si>
  <si>
    <t>13</t>
    <phoneticPr fontId="9"/>
  </si>
  <si>
    <t>表204　刑法犯の罪種別認知件数</t>
    <phoneticPr fontId="3"/>
  </si>
  <si>
    <t>表205　泥酔者および迷い子等保護取扱者数</t>
    <rPh sb="5" eb="6">
      <t>ドロ</t>
    </rPh>
    <rPh sb="19" eb="20">
      <t>シャ</t>
    </rPh>
    <rPh sb="20" eb="21">
      <t>スウ</t>
    </rPh>
    <phoneticPr fontId="3"/>
  </si>
  <si>
    <t>表206　交通事故発生件数および年齢層別死傷者数</t>
    <rPh sb="11" eb="13">
      <t>ケンスウ</t>
    </rPh>
    <phoneticPr fontId="3"/>
  </si>
  <si>
    <t>表207　子どもの交通事故発生件数および死傷者数</t>
    <rPh sb="9" eb="11">
      <t>コウツウ</t>
    </rPh>
    <rPh sb="11" eb="13">
      <t>ジコ</t>
    </rPh>
    <phoneticPr fontId="3"/>
  </si>
  <si>
    <t>表208　火災発生状況</t>
    <rPh sb="7" eb="9">
      <t>ハッセイ</t>
    </rPh>
    <phoneticPr fontId="3"/>
  </si>
  <si>
    <t>表209　原因別・月別火災件数</t>
    <phoneticPr fontId="3"/>
  </si>
  <si>
    <t>表210　災害活動状況</t>
    <phoneticPr fontId="4"/>
  </si>
  <si>
    <t>表211　消防団</t>
    <phoneticPr fontId="4"/>
  </si>
  <si>
    <t>表212　消防水利数</t>
    <phoneticPr fontId="4"/>
  </si>
  <si>
    <t>表213　防災施設</t>
    <phoneticPr fontId="4"/>
  </si>
  <si>
    <t>表214　防災資器材等の備蓄状況</t>
    <rPh sb="12" eb="14">
      <t>ビチク</t>
    </rPh>
    <phoneticPr fontId="3"/>
  </si>
  <si>
    <t>表215　救急出場件数</t>
    <phoneticPr fontId="3"/>
  </si>
  <si>
    <t>表216　救護人員数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</si>
</sst>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警察・消防・防災　&quot;#"/>
    <numFmt numFmtId="178" formatCode="#&quot;　警察・消防・防災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#,##0_ 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5">
    <xf numFmtId="0" fontId="0" fillId="0" borderId="0"/>
    <xf numFmtId="0" fontId="37" fillId="0" borderId="0" applyNumberFormat="0" applyFill="0" applyBorder="0">
      <alignment horizontal="left" vertical="center"/>
    </xf>
    <xf numFmtId="0" fontId="5" fillId="0" borderId="0" applyBorder="0">
      <alignment vertical="center"/>
    </xf>
    <xf numFmtId="177" fontId="36" fillId="0" borderId="0" applyBorder="0">
      <alignment horizontal="right" vertical="top"/>
    </xf>
    <xf numFmtId="0" fontId="38" fillId="0" borderId="0" applyNumberFormat="0" applyFill="0" applyBorder="0">
      <alignment horizontal="left" vertical="center"/>
    </xf>
    <xf numFmtId="0" fontId="5" fillId="0" borderId="0" applyNumberFormat="0" applyFill="0" applyBorder="0">
      <alignment horizontal="distributed" vertical="center" justifyLastLine="1"/>
    </xf>
    <xf numFmtId="180" fontId="5" fillId="0" borderId="0" applyFill="0" applyBorder="0">
      <alignment horizontal="right" vertical="center"/>
    </xf>
    <xf numFmtId="181" fontId="5" fillId="0" borderId="0" applyFill="0" applyBorder="0">
      <alignment horizontal="right" vertical="center"/>
    </xf>
    <xf numFmtId="182" fontId="5" fillId="0" borderId="0" applyFill="0" applyBorder="0">
      <alignment horizontal="right" vertical="center"/>
    </xf>
    <xf numFmtId="178" fontId="36" fillId="0" borderId="0" applyBorder="0">
      <alignment horizontal="left" vertical="top"/>
    </xf>
    <xf numFmtId="185" fontId="5" fillId="0" borderId="0" applyFill="0" applyBorder="0">
      <alignment horizontal="right" vertical="center"/>
    </xf>
    <xf numFmtId="0" fontId="39" fillId="34" borderId="0" applyNumberFormat="0" applyBorder="0" applyAlignment="0"/>
    <xf numFmtId="184" fontId="5" fillId="0" borderId="0" applyFill="0" applyBorder="0">
      <alignment horizontal="right" vertical="center"/>
    </xf>
    <xf numFmtId="183" fontId="5" fillId="0" borderId="0" applyFill="0" applyBorder="0">
      <alignment horizontal="right" vertical="center"/>
    </xf>
    <xf numFmtId="49" fontId="19" fillId="0" borderId="0" applyFill="0" applyBorder="0">
      <alignment vertical="center"/>
    </xf>
    <xf numFmtId="0" fontId="39" fillId="0" borderId="0" applyNumberFormat="0" applyFill="0" applyBorder="0" applyAlignment="0"/>
    <xf numFmtId="40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7" borderId="24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8" borderId="2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9" borderId="2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7" fontId="36" fillId="0" borderId="0" applyBorder="0">
      <alignment horizontal="right" vertical="top"/>
    </xf>
    <xf numFmtId="178" fontId="36" fillId="0" borderId="0" applyBorder="0">
      <alignment horizontal="left" vertical="top"/>
    </xf>
    <xf numFmtId="183" fontId="5" fillId="0" borderId="0" applyFill="0" applyBorder="0">
      <alignment horizontal="right" vertical="center"/>
    </xf>
  </cellStyleXfs>
  <cellXfs count="197">
    <xf numFmtId="0" fontId="0" fillId="0" borderId="0" xfId="0"/>
    <xf numFmtId="0" fontId="5" fillId="0" borderId="0" xfId="2">
      <alignment vertical="center"/>
    </xf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11" fillId="0" borderId="0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4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5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vertical="distributed" textRotation="255" wrapText="1" indent="4"/>
    </xf>
    <xf numFmtId="0" fontId="12" fillId="0" borderId="0" xfId="0" applyFont="1" applyFill="1" applyBorder="1" applyAlignment="1">
      <alignment vertical="distributed" textRotation="255" indent="4"/>
    </xf>
    <xf numFmtId="0" fontId="13" fillId="0" borderId="2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1" fillId="0" borderId="0" xfId="0" applyFont="1" applyFill="1" applyBorder="1" applyAlignment="1">
      <alignment vertical="distributed" textRotation="255" wrapText="1" justifyLastLine="1"/>
    </xf>
    <xf numFmtId="0" fontId="12" fillId="0" borderId="0" xfId="0" applyFont="1" applyFill="1" applyBorder="1" applyAlignment="1">
      <alignment vertical="distributed" textRotation="255" justifyLastLine="1"/>
    </xf>
    <xf numFmtId="0" fontId="11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 justifyLastLine="1"/>
    </xf>
    <xf numFmtId="0" fontId="8" fillId="0" borderId="0" xfId="0" applyFont="1" applyFill="1" applyBorder="1" applyAlignment="1">
      <alignment vertical="top"/>
    </xf>
    <xf numFmtId="0" fontId="8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8" fillId="0" borderId="0" xfId="0" applyFont="1" applyBorder="1" applyAlignment="1"/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5" fillId="0" borderId="0" xfId="2" applyBorder="1">
      <alignment vertical="center"/>
    </xf>
    <xf numFmtId="49" fontId="5" fillId="0" borderId="0" xfId="14" applyFont="1" applyFill="1" applyProtection="1">
      <alignment vertical="center"/>
    </xf>
    <xf numFmtId="49" fontId="5" fillId="0" borderId="2" xfId="14" applyFont="1" applyFill="1" applyBorder="1" applyProtection="1">
      <alignment vertical="center"/>
    </xf>
    <xf numFmtId="49" fontId="5" fillId="0" borderId="0" xfId="14" applyFont="1" applyFill="1" applyBorder="1" applyProtection="1">
      <alignment vertical="center"/>
    </xf>
    <xf numFmtId="49" fontId="19" fillId="0" borderId="0" xfId="14" applyFont="1" applyFill="1" applyProtection="1">
      <alignment vertical="center"/>
    </xf>
    <xf numFmtId="49" fontId="19" fillId="0" borderId="0" xfId="14" applyFont="1" applyFill="1" applyBorder="1" applyProtection="1">
      <alignment vertical="center"/>
    </xf>
    <xf numFmtId="49" fontId="19" fillId="0" borderId="2" xfId="14" applyFont="1" applyFill="1" applyBorder="1" applyProtection="1">
      <alignment vertical="center"/>
    </xf>
    <xf numFmtId="0" fontId="19" fillId="0" borderId="0" xfId="2" applyFont="1" applyFill="1" applyProtection="1">
      <alignment vertical="center"/>
    </xf>
    <xf numFmtId="0" fontId="5" fillId="0" borderId="1" xfId="2" applyFont="1" applyFill="1" applyBorder="1" applyProtection="1">
      <alignment vertical="center"/>
    </xf>
    <xf numFmtId="0" fontId="5" fillId="0" borderId="0" xfId="5" applyFont="1" applyFill="1" applyBorder="1" applyAlignment="1" applyProtection="1">
      <alignment vertical="center" justifyLastLine="1"/>
    </xf>
    <xf numFmtId="0" fontId="5" fillId="0" borderId="32" xfId="2" applyFont="1" applyFill="1" applyBorder="1" applyProtection="1">
      <alignment vertical="center"/>
    </xf>
    <xf numFmtId="180" fontId="5" fillId="0" borderId="33" xfId="6" applyFont="1" applyFill="1" applyBorder="1" applyProtection="1">
      <alignment horizontal="right" vertical="center"/>
    </xf>
    <xf numFmtId="0" fontId="5" fillId="0" borderId="19" xfId="2" applyFont="1" applyFill="1" applyBorder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5" fillId="0" borderId="33" xfId="2" applyFont="1" applyFill="1" applyBorder="1" applyProtection="1">
      <alignment vertical="center"/>
    </xf>
    <xf numFmtId="0" fontId="5" fillId="0" borderId="1" xfId="2" applyFont="1" applyFill="1" applyBorder="1" applyAlignment="1" applyProtection="1">
      <alignment horizontal="right" vertical="center"/>
    </xf>
    <xf numFmtId="0" fontId="5" fillId="0" borderId="3" xfId="5" applyFont="1" applyFill="1" applyBorder="1" applyProtection="1">
      <alignment horizontal="distributed" vertical="center" justifyLastLine="1"/>
    </xf>
    <xf numFmtId="0" fontId="39" fillId="0" borderId="4" xfId="15" applyFont="1" applyFill="1" applyBorder="1" applyAlignment="1" applyProtection="1">
      <alignment horizontal="distributed" vertical="center" justifyLastLine="1"/>
    </xf>
    <xf numFmtId="0" fontId="5" fillId="0" borderId="5" xfId="2" applyFont="1" applyFill="1" applyBorder="1" applyProtection="1">
      <alignment vertical="center"/>
    </xf>
    <xf numFmtId="0" fontId="5" fillId="0" borderId="1" xfId="5" applyFont="1" applyFill="1" applyBorder="1" applyProtection="1">
      <alignment horizontal="distributed" vertical="center" justifyLastLine="1"/>
    </xf>
    <xf numFmtId="0" fontId="5" fillId="0" borderId="5" xfId="5" applyFont="1" applyFill="1" applyBorder="1" applyProtection="1">
      <alignment horizontal="distributed" vertical="center" justifyLastLine="1"/>
    </xf>
    <xf numFmtId="0" fontId="42" fillId="0" borderId="0" xfId="2" applyFont="1" applyFill="1" applyProtection="1">
      <alignment vertical="center"/>
    </xf>
    <xf numFmtId="0" fontId="5" fillId="0" borderId="20" xfId="5" applyFont="1" applyFill="1" applyBorder="1" applyProtection="1">
      <alignment horizontal="distributed" vertical="center" justifyLastLine="1"/>
    </xf>
    <xf numFmtId="0" fontId="5" fillId="0" borderId="32" xfId="5" applyFont="1" applyFill="1" applyBorder="1" applyProtection="1">
      <alignment horizontal="distributed" vertical="center" justifyLastLine="1"/>
    </xf>
    <xf numFmtId="180" fontId="5" fillId="0" borderId="20" xfId="6" applyFont="1" applyFill="1" applyBorder="1" applyAlignment="1" applyProtection="1">
      <alignment vertical="center"/>
    </xf>
    <xf numFmtId="180" fontId="5" fillId="0" borderId="0" xfId="6" applyFont="1" applyFill="1" applyBorder="1" applyAlignment="1" applyProtection="1">
      <alignment vertical="center"/>
    </xf>
    <xf numFmtId="0" fontId="5" fillId="0" borderId="4" xfId="5" applyFont="1" applyFill="1" applyBorder="1" applyAlignment="1" applyProtection="1">
      <alignment vertical="center" justifyLastLine="1"/>
    </xf>
    <xf numFmtId="180" fontId="5" fillId="0" borderId="0" xfId="6" applyFont="1" applyFill="1" applyAlignment="1" applyProtection="1">
      <alignment horizontal="center" vertical="center"/>
    </xf>
    <xf numFmtId="180" fontId="5" fillId="0" borderId="20" xfId="6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0" xfId="5" applyFont="1" applyFill="1" applyAlignment="1" applyProtection="1">
      <alignment vertical="center" justifyLastLine="1"/>
    </xf>
    <xf numFmtId="0" fontId="5" fillId="0" borderId="4" xfId="5" applyFont="1" applyFill="1" applyBorder="1" applyProtection="1">
      <alignment horizontal="distributed" vertical="center" justifyLastLine="1"/>
    </xf>
    <xf numFmtId="0" fontId="5" fillId="0" borderId="0" xfId="5" applyFont="1" applyFill="1" applyProtection="1">
      <alignment horizontal="distributed" vertical="center" justifyLastLine="1"/>
    </xf>
    <xf numFmtId="180" fontId="5" fillId="0" borderId="0" xfId="6" applyFont="1" applyFill="1" applyProtection="1">
      <alignment horizontal="right" vertical="center"/>
    </xf>
    <xf numFmtId="180" fontId="5" fillId="0" borderId="0" xfId="6" applyFont="1" applyFill="1" applyBorder="1" applyProtection="1">
      <alignment horizontal="right" vertical="center"/>
    </xf>
    <xf numFmtId="180" fontId="5" fillId="0" borderId="19" xfId="6" applyFont="1" applyFill="1" applyBorder="1" applyProtection="1">
      <alignment horizontal="right" vertical="center"/>
    </xf>
    <xf numFmtId="0" fontId="5" fillId="0" borderId="0" xfId="2" applyFont="1" applyFill="1" applyProtection="1">
      <alignment vertical="center"/>
    </xf>
    <xf numFmtId="180" fontId="5" fillId="0" borderId="0" xfId="6" applyFont="1" applyFill="1" applyAlignment="1" applyProtection="1">
      <alignment horizontal="right" vertical="center"/>
    </xf>
    <xf numFmtId="0" fontId="5" fillId="0" borderId="19" xfId="2" applyFont="1" applyFill="1" applyBorder="1" applyAlignment="1" applyProtection="1">
      <alignment horizontal="right" vertical="center"/>
    </xf>
    <xf numFmtId="49" fontId="19" fillId="0" borderId="0" xfId="14" applyFont="1" applyFill="1" applyBorder="1" applyAlignment="1" applyProtection="1">
      <alignment horizontal="right" vertical="center"/>
    </xf>
    <xf numFmtId="0" fontId="5" fillId="0" borderId="0" xfId="5" applyFont="1" applyFill="1" applyBorder="1" applyProtection="1">
      <alignment horizontal="distributed" vertical="center" justifyLastLine="1"/>
    </xf>
    <xf numFmtId="180" fontId="5" fillId="0" borderId="20" xfId="6" applyFont="1" applyFill="1" applyBorder="1" applyProtection="1">
      <alignment horizontal="right" vertical="center"/>
    </xf>
    <xf numFmtId="0" fontId="5" fillId="0" borderId="0" xfId="2" applyFont="1" applyFill="1" applyBorder="1" applyProtection="1">
      <alignment vertical="center"/>
    </xf>
    <xf numFmtId="177" fontId="36" fillId="0" borderId="0" xfId="3">
      <alignment horizontal="right" vertical="top"/>
    </xf>
    <xf numFmtId="49" fontId="16" fillId="2" borderId="0" xfId="0" applyNumberFormat="1" applyFont="1" applyFill="1" applyBorder="1" applyAlignment="1">
      <alignment horizontal="center" justifyLastLine="1"/>
    </xf>
    <xf numFmtId="49" fontId="16" fillId="2" borderId="1" xfId="0" applyNumberFormat="1" applyFont="1" applyFill="1" applyBorder="1" applyAlignment="1">
      <alignment horizontal="center" justifyLastLine="1"/>
    </xf>
    <xf numFmtId="0" fontId="17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5" fillId="0" borderId="0" xfId="2">
      <alignment vertical="center"/>
    </xf>
    <xf numFmtId="178" fontId="36" fillId="0" borderId="0" xfId="9">
      <alignment horizontal="left" vertical="top"/>
    </xf>
    <xf numFmtId="180" fontId="5" fillId="0" borderId="0" xfId="6" applyFont="1" applyFill="1" applyAlignment="1" applyProtection="1">
      <alignment horizontal="right" vertical="center"/>
    </xf>
    <xf numFmtId="180" fontId="5" fillId="0" borderId="0" xfId="6" applyFont="1" applyFill="1" applyProtection="1">
      <alignment horizontal="right" vertical="center"/>
    </xf>
    <xf numFmtId="180" fontId="39" fillId="0" borderId="0" xfId="15" applyNumberFormat="1" applyFont="1" applyFill="1" applyAlignment="1" applyProtection="1">
      <alignment horizontal="right" vertical="center"/>
      <protection locked="0"/>
    </xf>
    <xf numFmtId="0" fontId="5" fillId="0" borderId="9" xfId="5" applyFont="1" applyFill="1" applyBorder="1" applyAlignment="1" applyProtection="1">
      <alignment horizontal="distributed" vertical="center" justifyLastLine="1"/>
    </xf>
    <xf numFmtId="0" fontId="5" fillId="0" borderId="30" xfId="5" applyFont="1" applyFill="1" applyBorder="1" applyAlignment="1" applyProtection="1">
      <alignment horizontal="distributed" vertical="center" justifyLastLine="1"/>
    </xf>
    <xf numFmtId="0" fontId="5" fillId="0" borderId="11" xfId="5" applyFont="1" applyFill="1" applyBorder="1" applyAlignment="1" applyProtection="1">
      <alignment horizontal="distributed" vertical="center" justifyLastLine="1"/>
    </xf>
    <xf numFmtId="0" fontId="5" fillId="0" borderId="10" xfId="5" applyFont="1" applyFill="1" applyBorder="1" applyAlignment="1" applyProtection="1">
      <alignment horizontal="center" vertical="center" justifyLastLine="1"/>
    </xf>
    <xf numFmtId="0" fontId="5" fillId="0" borderId="31" xfId="5" applyFont="1" applyFill="1" applyBorder="1" applyAlignment="1" applyProtection="1">
      <alignment horizontal="center" vertical="center" justifyLastLine="1"/>
    </xf>
    <xf numFmtId="0" fontId="5" fillId="0" borderId="12" xfId="5" applyFont="1" applyFill="1" applyBorder="1" applyAlignment="1" applyProtection="1">
      <alignment horizontal="center" vertical="center" justifyLastLine="1"/>
    </xf>
    <xf numFmtId="0" fontId="5" fillId="0" borderId="8" xfId="5" applyFont="1" applyFill="1" applyBorder="1" applyProtection="1">
      <alignment horizontal="distributed" vertical="center" justifyLastLine="1"/>
    </xf>
    <xf numFmtId="180" fontId="5" fillId="0" borderId="19" xfId="6" applyFont="1" applyFill="1" applyBorder="1" applyAlignment="1" applyProtection="1">
      <alignment horizontal="right" vertical="center"/>
    </xf>
    <xf numFmtId="180" fontId="5" fillId="0" borderId="0" xfId="6" applyFont="1" applyFill="1" applyBorder="1" applyAlignment="1" applyProtection="1">
      <alignment horizontal="right" vertical="center"/>
    </xf>
    <xf numFmtId="0" fontId="5" fillId="0" borderId="0" xfId="2" applyFont="1" applyFill="1" applyProtection="1">
      <alignment vertical="center"/>
    </xf>
    <xf numFmtId="180" fontId="39" fillId="0" borderId="0" xfId="15" applyNumberFormat="1" applyFont="1" applyFill="1" applyBorder="1" applyAlignment="1" applyProtection="1">
      <alignment horizontal="right" vertical="center"/>
      <protection locked="0"/>
    </xf>
    <xf numFmtId="0" fontId="5" fillId="0" borderId="19" xfId="2" applyFont="1" applyFill="1" applyBorder="1" applyAlignment="1" applyProtection="1">
      <alignment horizontal="right" vertical="center"/>
    </xf>
    <xf numFmtId="0" fontId="5" fillId="0" borderId="0" xfId="2" applyFont="1" applyFill="1" applyBorder="1" applyAlignment="1" applyProtection="1">
      <alignment horizontal="right" vertical="center"/>
    </xf>
    <xf numFmtId="0" fontId="5" fillId="0" borderId="10" xfId="5" applyFont="1" applyFill="1" applyBorder="1" applyProtection="1">
      <alignment horizontal="distributed" vertical="center" justifyLastLine="1"/>
    </xf>
    <xf numFmtId="0" fontId="5" fillId="0" borderId="31" xfId="5" applyFont="1" applyFill="1" applyBorder="1" applyProtection="1">
      <alignment horizontal="distributed" vertical="center" justifyLastLine="1"/>
    </xf>
    <xf numFmtId="0" fontId="5" fillId="0" borderId="12" xfId="5" applyFont="1" applyFill="1" applyBorder="1" applyProtection="1">
      <alignment horizontal="distributed" vertical="center" justifyLastLine="1"/>
    </xf>
    <xf numFmtId="186" fontId="5" fillId="0" borderId="19" xfId="2" applyNumberFormat="1" applyFont="1" applyFill="1" applyBorder="1" applyAlignment="1" applyProtection="1">
      <alignment horizontal="right" vertical="center"/>
    </xf>
    <xf numFmtId="186" fontId="5" fillId="0" borderId="0" xfId="2" applyNumberFormat="1" applyFont="1" applyFill="1" applyBorder="1" applyAlignment="1" applyProtection="1">
      <alignment horizontal="right" vertical="center"/>
    </xf>
    <xf numFmtId="180" fontId="5" fillId="0" borderId="0" xfId="2" applyNumberFormat="1" applyFont="1" applyFill="1" applyProtection="1">
      <alignment vertical="center"/>
    </xf>
    <xf numFmtId="180" fontId="39" fillId="0" borderId="19" xfId="15" applyNumberFormat="1" applyFont="1" applyFill="1" applyBorder="1" applyAlignment="1" applyProtection="1">
      <alignment horizontal="right" vertical="center"/>
      <protection locked="0"/>
    </xf>
    <xf numFmtId="180" fontId="5" fillId="0" borderId="19" xfId="2" applyNumberFormat="1" applyFont="1" applyFill="1" applyBorder="1" applyAlignment="1" applyProtection="1">
      <alignment horizontal="right" vertical="center"/>
    </xf>
    <xf numFmtId="180" fontId="5" fillId="0" borderId="0" xfId="2" applyNumberFormat="1" applyFont="1" applyFill="1" applyBorder="1" applyAlignment="1" applyProtection="1">
      <alignment horizontal="right" vertical="center"/>
    </xf>
    <xf numFmtId="49" fontId="5" fillId="0" borderId="0" xfId="14" applyFont="1" applyFill="1" applyAlignment="1" applyProtection="1">
      <alignment horizontal="right" vertical="center"/>
    </xf>
    <xf numFmtId="49" fontId="5" fillId="0" borderId="0" xfId="14" applyFont="1" applyFill="1" applyBorder="1" applyAlignment="1" applyProtection="1">
      <alignment horizontal="center" vertical="center"/>
    </xf>
    <xf numFmtId="0" fontId="5" fillId="0" borderId="9" xfId="5" applyFont="1" applyFill="1" applyBorder="1" applyProtection="1">
      <alignment horizontal="distributed" vertical="center" justifyLastLine="1"/>
    </xf>
    <xf numFmtId="0" fontId="5" fillId="0" borderId="30" xfId="5" applyFont="1" applyFill="1" applyBorder="1" applyProtection="1">
      <alignment horizontal="distributed" vertical="center" justifyLastLine="1"/>
    </xf>
    <xf numFmtId="0" fontId="5" fillId="0" borderId="17" xfId="5" applyFont="1" applyFill="1" applyBorder="1" applyAlignment="1" applyProtection="1">
      <alignment horizontal="distributed" vertical="center" justifyLastLine="1"/>
    </xf>
    <xf numFmtId="0" fontId="5" fillId="0" borderId="2" xfId="5" applyFont="1" applyFill="1" applyBorder="1" applyAlignment="1" applyProtection="1">
      <alignment horizontal="distributed" vertical="center" justifyLastLine="1"/>
    </xf>
    <xf numFmtId="0" fontId="5" fillId="0" borderId="18" xfId="5" applyFont="1" applyFill="1" applyBorder="1" applyAlignment="1" applyProtection="1">
      <alignment horizontal="distributed" vertical="center" justifyLastLine="1"/>
    </xf>
    <xf numFmtId="0" fontId="5" fillId="0" borderId="6" xfId="5" applyFont="1" applyFill="1" applyBorder="1" applyAlignment="1" applyProtection="1">
      <alignment horizontal="distributed" vertical="center" justifyLastLine="1"/>
    </xf>
    <xf numFmtId="0" fontId="5" fillId="0" borderId="0" xfId="5" applyFont="1" applyFill="1" applyProtection="1">
      <alignment horizontal="distributed" vertical="center" justifyLastLine="1"/>
    </xf>
    <xf numFmtId="0" fontId="39" fillId="0" borderId="0" xfId="15" applyFont="1" applyFill="1" applyAlignment="1" applyProtection="1">
      <alignment horizontal="distributed" vertical="center" justifyLastLine="1"/>
    </xf>
    <xf numFmtId="0" fontId="39" fillId="0" borderId="0" xfId="5" applyFont="1" applyFill="1" applyProtection="1">
      <alignment horizontal="distributed" vertical="center" justifyLastLine="1"/>
    </xf>
    <xf numFmtId="0" fontId="5" fillId="0" borderId="0" xfId="5" applyFont="1" applyFill="1" applyAlignment="1" applyProtection="1">
      <alignment horizontal="center" vertical="center" justifyLastLine="1"/>
    </xf>
    <xf numFmtId="177" fontId="42" fillId="0" borderId="0" xfId="3" applyFont="1" applyFill="1" applyProtection="1">
      <alignment horizontal="right" vertical="top"/>
    </xf>
    <xf numFmtId="0" fontId="37" fillId="0" borderId="0" xfId="1" applyFont="1" applyFill="1" applyProtection="1">
      <alignment horizontal="left" vertical="center"/>
    </xf>
    <xf numFmtId="0" fontId="5" fillId="0" borderId="7" xfId="5" applyFont="1" applyFill="1" applyBorder="1" applyProtection="1">
      <alignment horizontal="distributed" vertical="center" justifyLastLine="1"/>
    </xf>
    <xf numFmtId="0" fontId="5" fillId="0" borderId="2" xfId="5" applyFont="1" applyFill="1" applyBorder="1" applyAlignment="1" applyProtection="1">
      <alignment horizontal="distributed" vertical="center" wrapText="1" justifyLastLine="1"/>
    </xf>
    <xf numFmtId="0" fontId="5" fillId="0" borderId="13" xfId="5" applyFont="1" applyFill="1" applyBorder="1" applyAlignment="1" applyProtection="1">
      <alignment horizontal="distributed" vertical="center" justifyLastLine="1"/>
    </xf>
    <xf numFmtId="0" fontId="5" fillId="0" borderId="15" xfId="5" applyFont="1" applyFill="1" applyBorder="1" applyAlignment="1" applyProtection="1">
      <alignment horizontal="distributed" vertical="center" justifyLastLine="1"/>
    </xf>
    <xf numFmtId="180" fontId="5" fillId="0" borderId="0" xfId="6" applyFont="1" applyFill="1" applyBorder="1" applyProtection="1">
      <alignment horizontal="right" vertical="center"/>
    </xf>
    <xf numFmtId="0" fontId="5" fillId="0" borderId="11" xfId="5" applyFont="1" applyFill="1" applyBorder="1" applyProtection="1">
      <alignment horizontal="distributed" vertical="center" justifyLastLine="1"/>
    </xf>
    <xf numFmtId="180" fontId="5" fillId="0" borderId="19" xfId="6" applyFont="1" applyFill="1" applyBorder="1" applyProtection="1">
      <alignment horizontal="right" vertical="center"/>
    </xf>
    <xf numFmtId="49" fontId="5" fillId="0" borderId="2" xfId="14" applyFont="1" applyFill="1" applyBorder="1" applyAlignment="1" applyProtection="1">
      <alignment horizontal="right" vertical="center"/>
    </xf>
    <xf numFmtId="49" fontId="5" fillId="0" borderId="2" xfId="14" applyFont="1" applyFill="1" applyBorder="1" applyAlignment="1" applyProtection="1">
      <alignment horizontal="center" vertical="center"/>
    </xf>
    <xf numFmtId="180" fontId="39" fillId="0" borderId="0" xfId="6" applyFont="1" applyFill="1" applyProtection="1">
      <alignment horizontal="right" vertical="center"/>
    </xf>
    <xf numFmtId="180" fontId="39" fillId="0" borderId="19" xfId="6" applyFont="1" applyFill="1" applyBorder="1" applyProtection="1">
      <alignment horizontal="right" vertical="center"/>
    </xf>
    <xf numFmtId="180" fontId="39" fillId="0" borderId="0" xfId="6" applyFont="1" applyFill="1" applyBorder="1" applyProtection="1">
      <alignment horizontal="right" vertical="center"/>
    </xf>
    <xf numFmtId="49" fontId="19" fillId="0" borderId="0" xfId="14" applyFont="1" applyFill="1" applyAlignment="1" applyProtection="1">
      <alignment horizontal="right" vertical="center"/>
    </xf>
    <xf numFmtId="0" fontId="5" fillId="0" borderId="11" xfId="5" applyFont="1" applyFill="1" applyBorder="1" applyAlignment="1" applyProtection="1">
      <alignment horizontal="distributed" vertical="center" wrapText="1" justifyLastLine="1"/>
    </xf>
    <xf numFmtId="178" fontId="42" fillId="0" borderId="0" xfId="9" applyFont="1" applyFill="1" applyProtection="1">
      <alignment horizontal="left" vertical="top"/>
    </xf>
    <xf numFmtId="180" fontId="39" fillId="0" borderId="0" xfId="15" applyNumberFormat="1" applyFont="1" applyFill="1" applyAlignment="1" applyProtection="1">
      <alignment horizontal="right" vertical="center"/>
    </xf>
    <xf numFmtId="180" fontId="39" fillId="0" borderId="0" xfId="15" applyNumberFormat="1" applyFont="1" applyFill="1" applyBorder="1" applyAlignment="1" applyProtection="1">
      <alignment horizontal="right" vertical="center"/>
    </xf>
    <xf numFmtId="49" fontId="19" fillId="0" borderId="0" xfId="14" applyFont="1" applyFill="1" applyBorder="1" applyAlignment="1" applyProtection="1">
      <alignment horizontal="right" vertical="center"/>
    </xf>
    <xf numFmtId="49" fontId="19" fillId="0" borderId="2" xfId="14" applyFont="1" applyFill="1" applyBorder="1" applyAlignment="1" applyProtection="1">
      <alignment horizontal="right" vertical="center"/>
    </xf>
    <xf numFmtId="0" fontId="5" fillId="0" borderId="2" xfId="5" applyFont="1" applyFill="1" applyBorder="1" applyProtection="1">
      <alignment horizontal="distributed" vertical="center" justifyLastLine="1"/>
    </xf>
    <xf numFmtId="0" fontId="5" fillId="0" borderId="13" xfId="5" applyFont="1" applyFill="1" applyBorder="1" applyProtection="1">
      <alignment horizontal="distributed" vertical="center" justifyLastLine="1"/>
    </xf>
    <xf numFmtId="0" fontId="5" fillId="0" borderId="6" xfId="5" applyFont="1" applyFill="1" applyBorder="1" applyProtection="1">
      <alignment horizontal="distributed" vertical="center" justifyLastLine="1"/>
    </xf>
    <xf numFmtId="0" fontId="5" fillId="0" borderId="15" xfId="5" applyFont="1" applyFill="1" applyBorder="1" applyProtection="1">
      <alignment horizontal="distributed" vertical="center" justifyLastLine="1"/>
    </xf>
    <xf numFmtId="0" fontId="5" fillId="0" borderId="17" xfId="5" applyFont="1" applyFill="1" applyBorder="1" applyProtection="1">
      <alignment horizontal="distributed" vertical="center" justifyLastLine="1"/>
    </xf>
    <xf numFmtId="0" fontId="5" fillId="0" borderId="18" xfId="5" applyFont="1" applyFill="1" applyBorder="1" applyProtection="1">
      <alignment horizontal="distributed" vertical="center" justifyLastLine="1"/>
    </xf>
    <xf numFmtId="0" fontId="5" fillId="0" borderId="13" xfId="5" applyFont="1" applyFill="1" applyBorder="1" applyAlignment="1" applyProtection="1">
      <alignment horizontal="distributed" vertical="center" wrapText="1" justifyLastLine="1"/>
    </xf>
    <xf numFmtId="0" fontId="5" fillId="0" borderId="14" xfId="5" applyFont="1" applyFill="1" applyBorder="1" applyProtection="1">
      <alignment horizontal="distributed" vertical="center" justifyLastLine="1"/>
    </xf>
    <xf numFmtId="0" fontId="5" fillId="0" borderId="16" xfId="5" applyFont="1" applyFill="1" applyBorder="1" applyProtection="1">
      <alignment horizontal="distributed" vertical="center" justifyLastLine="1"/>
    </xf>
    <xf numFmtId="49" fontId="19" fillId="0" borderId="2" xfId="14" applyFont="1" applyFill="1" applyBorder="1" applyAlignment="1" applyProtection="1">
      <alignment horizontal="center" vertical="center"/>
    </xf>
    <xf numFmtId="49" fontId="19" fillId="0" borderId="0" xfId="14" applyFont="1" applyFill="1" applyBorder="1" applyAlignment="1" applyProtection="1">
      <alignment horizontal="center" vertical="center"/>
    </xf>
    <xf numFmtId="0" fontId="5" fillId="0" borderId="0" xfId="15" applyFont="1" applyFill="1" applyAlignment="1" applyProtection="1">
      <alignment horizontal="distributed" vertical="center" justifyLastLine="1"/>
    </xf>
    <xf numFmtId="180" fontId="5" fillId="0" borderId="19" xfId="6" applyFont="1" applyFill="1" applyBorder="1" applyProtection="1">
      <alignment horizontal="right" vertical="center"/>
      <protection locked="0"/>
    </xf>
    <xf numFmtId="180" fontId="5" fillId="0" borderId="0" xfId="6" applyFont="1" applyFill="1" applyBorder="1" applyProtection="1">
      <alignment horizontal="right" vertical="center"/>
      <protection locked="0"/>
    </xf>
    <xf numFmtId="180" fontId="5" fillId="0" borderId="0" xfId="6" applyFont="1" applyFill="1" applyProtection="1">
      <alignment horizontal="right" vertical="center"/>
      <protection locked="0"/>
    </xf>
    <xf numFmtId="180" fontId="5" fillId="0" borderId="19" xfId="6" applyNumberFormat="1" applyFont="1" applyFill="1" applyBorder="1" applyProtection="1">
      <alignment horizontal="right" vertical="center"/>
      <protection locked="0"/>
    </xf>
    <xf numFmtId="180" fontId="5" fillId="0" borderId="0" xfId="6" applyNumberFormat="1" applyFont="1" applyFill="1" applyProtection="1">
      <alignment horizontal="right" vertical="center"/>
      <protection locked="0"/>
    </xf>
    <xf numFmtId="180" fontId="5" fillId="0" borderId="0" xfId="6" applyNumberFormat="1" applyFont="1" applyFill="1" applyBorder="1" applyProtection="1">
      <alignment horizontal="right" vertical="center"/>
      <protection locked="0"/>
    </xf>
    <xf numFmtId="0" fontId="40" fillId="0" borderId="0" xfId="5" applyFont="1" applyFill="1" applyProtection="1">
      <alignment horizontal="distributed" vertical="center" justifyLastLine="1"/>
    </xf>
    <xf numFmtId="180" fontId="5" fillId="0" borderId="0" xfId="6" applyNumberFormat="1" applyFont="1" applyFill="1" applyBorder="1" applyProtection="1">
      <alignment horizontal="right" vertical="center"/>
    </xf>
    <xf numFmtId="180" fontId="5" fillId="0" borderId="19" xfId="6" applyNumberFormat="1" applyFont="1" applyFill="1" applyBorder="1" applyProtection="1">
      <alignment horizontal="right" vertical="center"/>
    </xf>
    <xf numFmtId="0" fontId="5" fillId="0" borderId="0" xfId="2" applyFont="1" applyFill="1" applyBorder="1" applyProtection="1">
      <alignment vertical="center"/>
    </xf>
    <xf numFmtId="49" fontId="5" fillId="0" borderId="0" xfId="14" applyFont="1" applyFill="1" applyBorder="1" applyAlignment="1" applyProtection="1">
      <alignment horizontal="right" vertical="center"/>
    </xf>
    <xf numFmtId="183" fontId="39" fillId="0" borderId="0" xfId="15" applyNumberFormat="1" applyFont="1" applyFill="1" applyAlignment="1" applyProtection="1">
      <alignment horizontal="right" vertical="center"/>
    </xf>
    <xf numFmtId="180" fontId="39" fillId="0" borderId="19" xfId="15" applyNumberFormat="1" applyFont="1" applyFill="1" applyBorder="1" applyAlignment="1" applyProtection="1">
      <alignment horizontal="right" vertical="center"/>
    </xf>
    <xf numFmtId="180" fontId="5" fillId="0" borderId="20" xfId="6" applyFont="1" applyFill="1" applyBorder="1" applyProtection="1">
      <alignment horizontal="right" vertical="center"/>
    </xf>
    <xf numFmtId="0" fontId="5" fillId="0" borderId="32" xfId="5" applyFont="1" applyFill="1" applyBorder="1" applyAlignment="1" applyProtection="1">
      <alignment horizontal="distributed" vertical="center" justifyLastLine="1"/>
    </xf>
    <xf numFmtId="0" fontId="5" fillId="0" borderId="20" xfId="5" applyFont="1" applyFill="1" applyBorder="1" applyAlignment="1" applyProtection="1">
      <alignment horizontal="distributed" vertical="center" justifyLastLine="1"/>
    </xf>
    <xf numFmtId="0" fontId="5" fillId="0" borderId="19" xfId="5" applyFont="1" applyFill="1" applyBorder="1" applyProtection="1">
      <alignment horizontal="distributed" vertical="center" justifyLastLine="1"/>
    </xf>
    <xf numFmtId="0" fontId="5" fillId="0" borderId="0" xfId="5" applyFont="1" applyFill="1" applyBorder="1" applyProtection="1">
      <alignment horizontal="distributed" vertical="center" justifyLastLine="1"/>
    </xf>
    <xf numFmtId="183" fontId="5" fillId="0" borderId="0" xfId="13" applyFont="1" applyFill="1" applyProtection="1">
      <alignment horizontal="right" vertical="center"/>
    </xf>
    <xf numFmtId="0" fontId="5" fillId="0" borderId="0" xfId="5" applyFont="1" applyFill="1" applyBorder="1" applyAlignment="1" applyProtection="1">
      <alignment horizontal="distributed" vertical="center" justifyLastLine="1"/>
    </xf>
    <xf numFmtId="0" fontId="5" fillId="0" borderId="4" xfId="5" applyFont="1" applyFill="1" applyBorder="1" applyAlignment="1" applyProtection="1">
      <alignment horizontal="distributed" vertical="center" justifyLastLine="1"/>
    </xf>
    <xf numFmtId="0" fontId="5" fillId="0" borderId="10" xfId="5" applyFont="1" applyFill="1" applyBorder="1" applyAlignment="1" applyProtection="1">
      <alignment horizontal="distributed" vertical="center" justifyLastLine="1"/>
    </xf>
    <xf numFmtId="0" fontId="5" fillId="0" borderId="31" xfId="5" applyFont="1" applyFill="1" applyBorder="1" applyAlignment="1" applyProtection="1">
      <alignment horizontal="distributed" vertical="center" justifyLastLine="1"/>
    </xf>
    <xf numFmtId="0" fontId="5" fillId="0" borderId="12" xfId="5" applyFont="1" applyFill="1" applyBorder="1" applyAlignment="1" applyProtection="1">
      <alignment horizontal="distributed" vertical="center" justifyLastLine="1"/>
    </xf>
    <xf numFmtId="0" fontId="5" fillId="0" borderId="3" xfId="5" applyFont="1" applyFill="1" applyBorder="1" applyAlignment="1" applyProtection="1">
      <alignment horizontal="distributed" vertical="center" justifyLastLine="1"/>
    </xf>
    <xf numFmtId="0" fontId="39" fillId="0" borderId="0" xfId="5" applyFont="1" applyFill="1" applyBorder="1" applyProtection="1">
      <alignment horizontal="distributed" vertical="center" justifyLastLine="1"/>
    </xf>
    <xf numFmtId="0" fontId="39" fillId="0" borderId="4" xfId="5" applyFont="1" applyFill="1" applyBorder="1" applyProtection="1">
      <alignment horizontal="distributed" vertical="center" justifyLastLine="1"/>
    </xf>
    <xf numFmtId="180" fontId="39" fillId="0" borderId="19" xfId="6" applyFont="1" applyFill="1" applyBorder="1" applyAlignment="1" applyProtection="1">
      <alignment horizontal="right" vertical="center"/>
      <protection locked="0"/>
    </xf>
    <xf numFmtId="180" fontId="39" fillId="0" borderId="0" xfId="6" applyFont="1" applyFill="1" applyBorder="1" applyAlignment="1" applyProtection="1">
      <alignment horizontal="right" vertical="center"/>
      <protection locked="0"/>
    </xf>
    <xf numFmtId="177" fontId="42" fillId="0" borderId="0" xfId="3" applyFont="1" applyFill="1" applyAlignment="1" applyProtection="1">
      <alignment horizontal="right" vertical="top"/>
    </xf>
    <xf numFmtId="0" fontId="5" fillId="0" borderId="14" xfId="5" applyFont="1" applyFill="1" applyBorder="1" applyAlignment="1" applyProtection="1">
      <alignment horizontal="distributed" vertical="center" wrapText="1" justifyLastLine="1"/>
    </xf>
    <xf numFmtId="0" fontId="5" fillId="0" borderId="16" xfId="5" applyFont="1" applyFill="1" applyBorder="1" applyAlignment="1" applyProtection="1">
      <alignment horizontal="distributed" vertical="center" wrapText="1" justifyLastLine="1"/>
    </xf>
    <xf numFmtId="0" fontId="5" fillId="0" borderId="6" xfId="5" applyFont="1" applyFill="1" applyBorder="1" applyAlignment="1" applyProtection="1">
      <alignment horizontal="distributed" vertical="center" wrapText="1" justifyLastLine="1"/>
    </xf>
  </cellXfs>
  <cellStyles count="65">
    <cellStyle name="①統計書基本" xfId="2"/>
    <cellStyle name="20% - アクセント 1" xfId="39" builtinId="30" hidden="1"/>
    <cellStyle name="20% - アクセント 2" xfId="43" builtinId="34" hidden="1"/>
    <cellStyle name="20% - アクセント 3" xfId="47" builtinId="38" hidden="1"/>
    <cellStyle name="20% - アクセント 4" xfId="51" builtinId="42" hidden="1"/>
    <cellStyle name="20% - アクセント 5" xfId="55" builtinId="46" hidden="1"/>
    <cellStyle name="20% - アクセント 6" xfId="59" builtinId="50" hidden="1"/>
    <cellStyle name="②奇数ページ" xfId="3"/>
    <cellStyle name="②奇数ページ 2" xfId="62"/>
    <cellStyle name="③偶数ページ" xfId="9"/>
    <cellStyle name="③偶数ページ 2" xfId="63"/>
    <cellStyle name="40% - アクセント 1" xfId="40" builtinId="31" hidden="1"/>
    <cellStyle name="40% - アクセント 2" xfId="44" builtinId="35" hidden="1"/>
    <cellStyle name="40% - アクセント 3" xfId="48" builtinId="39" hidden="1"/>
    <cellStyle name="40% - アクセント 4" xfId="52" builtinId="43" hidden="1"/>
    <cellStyle name="40% - アクセント 5" xfId="56" builtinId="47" hidden="1"/>
    <cellStyle name="40% - アクセント 6" xfId="60" builtinId="51" hidden="1"/>
    <cellStyle name="④表題" xfId="1"/>
    <cellStyle name="⑤（表題）" xfId="4"/>
    <cellStyle name="60% - アクセント 1" xfId="41" builtinId="32" hidden="1"/>
    <cellStyle name="60% - アクセント 2" xfId="45" builtinId="36" hidden="1"/>
    <cellStyle name="60% - アクセント 3" xfId="49" builtinId="40" hidden="1"/>
    <cellStyle name="60% - アクセント 4" xfId="53" builtinId="44" hidden="1"/>
    <cellStyle name="60% - アクセント 5" xfId="57" builtinId="48" hidden="1"/>
    <cellStyle name="60% - アクセント 6" xfId="61" builtinId="52" hidden="1"/>
    <cellStyle name="⑥表頭側" xfId="5"/>
    <cellStyle name="⑦-1表体（整数）" xfId="6"/>
    <cellStyle name="⑦-2表体（少数１位）" xfId="7"/>
    <cellStyle name="⑦-3表体（少数２位）" xfId="8"/>
    <cellStyle name="⑧総合計" xfId="11"/>
    <cellStyle name="⑨強調" xfId="15"/>
    <cellStyle name="⑩脚注" xfId="14"/>
    <cellStyle name="⑪（数字）" xfId="13"/>
    <cellStyle name="⑪（数字） 2" xfId="64"/>
    <cellStyle name="⑪（数字少数1位）" xfId="12"/>
    <cellStyle name="⑪（数字少数2位）" xfId="10"/>
    <cellStyle name="アクセント 1" xfId="38" builtinId="29" hidden="1"/>
    <cellStyle name="アクセント 2" xfId="42" builtinId="33" hidden="1"/>
    <cellStyle name="アクセント 3" xfId="46" builtinId="37" hidden="1"/>
    <cellStyle name="アクセント 4" xfId="50" builtinId="41" hidden="1"/>
    <cellStyle name="アクセント 5" xfId="54" builtinId="45" hidden="1"/>
    <cellStyle name="アクセント 6" xfId="58" builtinId="49" hidden="1"/>
    <cellStyle name="タイトル" xfId="21" builtinId="15" hidden="1"/>
    <cellStyle name="チェック セル" xfId="33" builtinId="23" hidden="1"/>
    <cellStyle name="どちらでもない" xfId="28" builtinId="28" hidden="1"/>
    <cellStyle name="パーセント" xfId="20" builtinId="5" hidden="1"/>
    <cellStyle name="メモ" xfId="35" builtinId="10" hidden="1"/>
    <cellStyle name="リンク セル" xfId="32" builtinId="24" hidden="1"/>
    <cellStyle name="悪い" xfId="27" builtinId="27" hidden="1"/>
    <cellStyle name="計算" xfId="31" builtinId="22" hidden="1"/>
    <cellStyle name="警告文" xfId="34" builtinId="11" hidden="1"/>
    <cellStyle name="桁区切り" xfId="17" builtinId="6" hidden="1"/>
    <cellStyle name="桁区切り [0.00]" xfId="16" builtinId="3" hidden="1"/>
    <cellStyle name="見出し 1" xfId="22" builtinId="16" hidden="1"/>
    <cellStyle name="見出し 2" xfId="23" builtinId="17" hidden="1"/>
    <cellStyle name="見出し 3" xfId="24" builtinId="18" hidden="1"/>
    <cellStyle name="見出し 4" xfId="25" builtinId="19" hidden="1"/>
    <cellStyle name="集計" xfId="37" builtinId="25" hidden="1"/>
    <cellStyle name="出力" xfId="30" builtinId="21" hidden="1"/>
    <cellStyle name="説明文" xfId="36" builtinId="53" hidden="1"/>
    <cellStyle name="通貨" xfId="19" builtinId="7" hidden="1"/>
    <cellStyle name="通貨 [0.00]" xfId="18" builtinId="4" hidden="1"/>
    <cellStyle name="入力" xfId="29" builtinId="20" hidden="1"/>
    <cellStyle name="標準" xfId="0" builtinId="0"/>
    <cellStyle name="良い" xfId="26" builtinId="26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66676</xdr:colOff>
      <xdr:row>57</xdr:row>
      <xdr:rowOff>84364</xdr:rowOff>
    </xdr:from>
    <xdr:to>
      <xdr:col>70</xdr:col>
      <xdr:colOff>62138</xdr:colOff>
      <xdr:row>61</xdr:row>
      <xdr:rowOff>126240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1" y="9714139"/>
          <a:ext cx="3424462" cy="74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83005</xdr:colOff>
      <xdr:row>41</xdr:row>
      <xdr:rowOff>106136</xdr:rowOff>
    </xdr:from>
    <xdr:to>
      <xdr:col>62</xdr:col>
      <xdr:colOff>30399</xdr:colOff>
      <xdr:row>45</xdr:row>
      <xdr:rowOff>45982</xdr:rowOff>
    </xdr:to>
    <xdr:sp macro="" textlink="">
      <xdr:nvSpPr>
        <xdr:cNvPr id="36" name="片側の 2 つの角を切り取った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rot="16200000">
          <a:off x="7073367" y="6841299"/>
          <a:ext cx="682796" cy="699869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9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56</xdr:col>
      <xdr:colOff>66675</xdr:colOff>
      <xdr:row>7</xdr:row>
      <xdr:rowOff>122464</xdr:rowOff>
    </xdr:from>
    <xdr:to>
      <xdr:col>70</xdr:col>
      <xdr:colOff>147730</xdr:colOff>
      <xdr:row>65</xdr:row>
      <xdr:rowOff>142557</xdr:rowOff>
    </xdr:to>
    <xdr:grpSp>
      <xdr:nvGrpSpPr>
        <xdr:cNvPr id="35" name="グループ化 34"/>
        <xdr:cNvGrpSpPr/>
      </xdr:nvGrpSpPr>
      <xdr:grpSpPr>
        <a:xfrm>
          <a:off x="7048500" y="1055914"/>
          <a:ext cx="3510055" cy="10126118"/>
          <a:chOff x="38100" y="9982200"/>
          <a:chExt cx="3474557" cy="10103105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38183" y="10710789"/>
            <a:ext cx="3474474" cy="9374516"/>
            <a:chOff x="7086600" y="1771650"/>
            <a:chExt cx="3467100" cy="9284910"/>
          </a:xfrm>
        </xdr:grpSpPr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17716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247650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1813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89375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459860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530345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00830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75126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748468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189536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89437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1030408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38" name="図 3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9982200"/>
            <a:ext cx="3474474" cy="7597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66676</xdr:colOff>
      <xdr:row>7</xdr:row>
      <xdr:rowOff>122464</xdr:rowOff>
    </xdr:from>
    <xdr:to>
      <xdr:col>62</xdr:col>
      <xdr:colOff>29835</xdr:colOff>
      <xdr:row>65</xdr:row>
      <xdr:rowOff>72823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048501" y="1055914"/>
          <a:ext cx="715634" cy="10056384"/>
          <a:chOff x="6492678" y="1288585"/>
          <a:chExt cx="705759" cy="9448727"/>
        </a:xfrm>
      </xdr:grpSpPr>
      <xdr:sp macro="" textlink="">
        <xdr:nvSpPr>
          <xdr:cNvPr id="53" name="片側の 2 つの角を切り取った四角形 5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505964" y="196431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4" name="片側の 2 つの角を切り取った四角形 5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5" name="片側の 2 つの角を切り取った四角形 5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6" name="片側の 2 つの角を切り取った四角形 5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6545250" y="3980213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7" name="片側の 2 つの角を切り取った四角形 5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16200000">
            <a:off x="6528813" y="4655104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8" name="片側の 2 つの角を切り取った四角形 5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 rot="16200000">
            <a:off x="6540808" y="5324186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9" name="片側の 2 つの角を切り取った四角形 5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6200000">
            <a:off x="6502084" y="6007471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0" name="片側の 2 つの角を切り取った四角形 5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rot="16200000">
            <a:off x="6548617" y="7387626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1" name="片側の 2 つの角を切り取った四角形 6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rot="16200000">
            <a:off x="6523441" y="8059933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2" name="片側の 2 つの角を切り取った四角形 6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rot="16200000">
            <a:off x="6505508" y="8729146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3" name="片側の 2 つの角を切り取った四角形 6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6200000">
            <a:off x="6537714" y="9408411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4" name="片側の 2 つの角を切り取った四角形 6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 rot="16200000">
            <a:off x="6545250" y="10084131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5" name="片側の 2 つの角を切り取った四角形 6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97"/>
  <sheetViews>
    <sheetView tabSelected="1" zoomScaleNormal="100" zoomScaleSheetLayoutView="100" workbookViewId="0"/>
  </sheetViews>
  <sheetFormatPr defaultColWidth="9" defaultRowHeight="13.5" x14ac:dyDescent="0.15"/>
  <cols>
    <col min="1" max="2" width="2.125" style="3" customWidth="1"/>
    <col min="3" max="3" width="0.75" style="3" customWidth="1"/>
    <col min="4" max="52" width="1.625" style="3" customWidth="1"/>
    <col min="53" max="57" width="1.75" style="3" customWidth="1"/>
    <col min="58" max="60" width="1.625" style="3" customWidth="1"/>
    <col min="61" max="67" width="1.625" style="2" customWidth="1"/>
    <col min="68" max="16384" width="9" style="2"/>
  </cols>
  <sheetData>
    <row r="1" spans="1:71" ht="11.1" customHeight="1" x14ac:dyDescent="0.15">
      <c r="A1" s="2"/>
      <c r="AQ1"/>
      <c r="AR1" s="86">
        <v>215</v>
      </c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</row>
    <row r="2" spans="1:71" ht="11.1" customHeight="1" x14ac:dyDescent="0.15">
      <c r="A2" s="2"/>
      <c r="B2" s="2"/>
      <c r="AQ2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</row>
    <row r="3" spans="1:71" ht="11.1" customHeight="1" x14ac:dyDescent="0.15">
      <c r="A3" s="2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71" ht="11.1" customHeight="1" x14ac:dyDescent="0.15">
      <c r="A4" s="2"/>
      <c r="B4" s="2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71" ht="11.1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1" ht="11.1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1" ht="11.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1" ht="11.1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42"/>
      <c r="BE8" s="42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</row>
    <row r="9" spans="1:71" ht="3" customHeight="1" x14ac:dyDescent="0.15">
      <c r="A9" s="8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29"/>
      <c r="BE9" s="41"/>
      <c r="BF9" s="36"/>
      <c r="BG9" s="36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</row>
    <row r="10" spans="1:71" ht="31.5" customHeight="1" x14ac:dyDescent="0.2">
      <c r="A10" s="9"/>
      <c r="B10" s="9"/>
      <c r="C10" s="11"/>
      <c r="D10" s="12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3"/>
      <c r="BA10" s="14"/>
      <c r="BB10" s="14"/>
      <c r="BC10" s="14"/>
      <c r="BD10" s="30"/>
      <c r="BE10" s="39"/>
      <c r="BF10" s="40"/>
      <c r="BG10" s="36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</row>
    <row r="11" spans="1:71" ht="18" customHeight="1" x14ac:dyDescent="0.15">
      <c r="A11" s="9"/>
      <c r="B11" s="9"/>
      <c r="C11" s="7"/>
      <c r="D11" s="7"/>
      <c r="E11" s="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7"/>
      <c r="BA11" s="14"/>
      <c r="BB11" s="14"/>
      <c r="BC11" s="14"/>
      <c r="BD11" s="30"/>
      <c r="BE11" s="39"/>
      <c r="BF11" s="34"/>
      <c r="BG11" s="36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ht="3" customHeight="1" x14ac:dyDescent="0.15">
      <c r="A12" s="9"/>
      <c r="B12" s="9"/>
      <c r="C12" s="7"/>
      <c r="D12" s="7"/>
      <c r="E12" s="16"/>
      <c r="F12" s="11"/>
      <c r="G12" s="7"/>
      <c r="H12" s="7"/>
      <c r="I12" s="7"/>
      <c r="J12" s="7"/>
      <c r="K12" s="7"/>
      <c r="L12" s="7"/>
      <c r="M12" s="7"/>
      <c r="N12" s="17"/>
      <c r="O12" s="17"/>
      <c r="P12" s="17"/>
      <c r="Q12" s="17"/>
      <c r="R12" s="17"/>
      <c r="S12" s="17"/>
      <c r="T12" s="16"/>
      <c r="U12" s="16"/>
      <c r="V12" s="16"/>
      <c r="W12" s="16"/>
      <c r="X12" s="16"/>
      <c r="Y12" s="16"/>
      <c r="Z12" s="16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31"/>
      <c r="BE12" s="38"/>
      <c r="BF12" s="37"/>
      <c r="BG12" s="36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</row>
    <row r="13" spans="1:71" ht="3" customHeight="1" x14ac:dyDescent="0.15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29"/>
      <c r="BE13" s="41"/>
      <c r="BF13" s="36"/>
      <c r="BG13" s="36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</row>
    <row r="14" spans="1:71" ht="31.5" customHeight="1" x14ac:dyDescent="0.2">
      <c r="A14" s="9"/>
      <c r="B14" s="9"/>
      <c r="C14" s="11"/>
      <c r="D14" s="12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3"/>
      <c r="BA14" s="14"/>
      <c r="BB14" s="14"/>
      <c r="BC14" s="14"/>
      <c r="BD14" s="30"/>
      <c r="BE14" s="39"/>
      <c r="BF14" s="40"/>
      <c r="BG14" s="36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</row>
    <row r="15" spans="1:71" ht="18" customHeight="1" x14ac:dyDescent="0.15">
      <c r="A15" s="9"/>
      <c r="B15" s="9"/>
      <c r="C15" s="7"/>
      <c r="D15" s="7"/>
      <c r="E15" s="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7"/>
      <c r="BA15" s="14"/>
      <c r="BB15" s="14"/>
      <c r="BC15" s="14"/>
      <c r="BD15" s="30"/>
      <c r="BE15" s="39"/>
      <c r="BF15" s="34"/>
      <c r="BG15" s="36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</row>
    <row r="16" spans="1:71" ht="3" customHeight="1" x14ac:dyDescent="0.15">
      <c r="A16" s="16"/>
      <c r="B16" s="7"/>
      <c r="C16" s="7"/>
      <c r="D16" s="7"/>
      <c r="E16" s="16"/>
      <c r="F16" s="11"/>
      <c r="G16" s="7"/>
      <c r="H16" s="7"/>
      <c r="I16" s="7"/>
      <c r="J16" s="7"/>
      <c r="K16" s="7"/>
      <c r="L16" s="7"/>
      <c r="M16" s="7"/>
      <c r="N16" s="17"/>
      <c r="O16" s="17"/>
      <c r="P16" s="17"/>
      <c r="Q16" s="17"/>
      <c r="R16" s="17"/>
      <c r="S16" s="17"/>
      <c r="T16" s="16"/>
      <c r="U16" s="16"/>
      <c r="V16" s="16"/>
      <c r="W16" s="16"/>
      <c r="X16" s="16"/>
      <c r="Y16" s="16"/>
      <c r="Z16" s="16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31"/>
      <c r="BE16" s="38"/>
      <c r="BF16" s="37"/>
      <c r="BG16" s="36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</row>
    <row r="17" spans="1:71" ht="3" customHeight="1" x14ac:dyDescent="0.15">
      <c r="A17" s="18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29"/>
      <c r="BE17" s="41"/>
      <c r="BF17" s="36"/>
      <c r="BG17" s="36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</row>
    <row r="18" spans="1:71" ht="31.5" customHeight="1" x14ac:dyDescent="0.2">
      <c r="A18" s="19"/>
      <c r="B18" s="19"/>
      <c r="C18" s="11"/>
      <c r="D18" s="12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3"/>
      <c r="BA18" s="14"/>
      <c r="BB18" s="14"/>
      <c r="BC18" s="14"/>
      <c r="BD18" s="30"/>
      <c r="BE18" s="39"/>
      <c r="BF18" s="40"/>
      <c r="BG18" s="36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</row>
    <row r="19" spans="1:71" ht="18" customHeight="1" x14ac:dyDescent="0.15">
      <c r="A19" s="19"/>
      <c r="B19" s="19"/>
      <c r="C19" s="7"/>
      <c r="D19" s="7"/>
      <c r="E19" s="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7"/>
      <c r="BA19" s="14"/>
      <c r="BB19" s="14"/>
      <c r="BC19" s="14"/>
      <c r="BD19" s="30"/>
      <c r="BE19" s="39"/>
      <c r="BF19" s="34"/>
      <c r="BG19" s="36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</row>
    <row r="20" spans="1:71" ht="3" customHeight="1" x14ac:dyDescent="0.15">
      <c r="A20" s="19"/>
      <c r="B20" s="19"/>
      <c r="C20" s="7"/>
      <c r="D20" s="7"/>
      <c r="E20" s="16"/>
      <c r="F20" s="11"/>
      <c r="G20" s="7"/>
      <c r="H20" s="7"/>
      <c r="I20" s="7"/>
      <c r="J20" s="7"/>
      <c r="K20" s="7"/>
      <c r="L20" s="7"/>
      <c r="M20" s="7"/>
      <c r="N20" s="17"/>
      <c r="O20" s="17"/>
      <c r="P20" s="17"/>
      <c r="Q20" s="17"/>
      <c r="R20" s="17"/>
      <c r="S20" s="17"/>
      <c r="T20" s="16"/>
      <c r="U20" s="16"/>
      <c r="V20" s="16"/>
      <c r="W20" s="16"/>
      <c r="X20" s="16"/>
      <c r="Y20" s="16"/>
      <c r="Z20" s="16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31"/>
      <c r="BE20" s="38"/>
      <c r="BF20" s="37"/>
      <c r="BG20" s="36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</row>
    <row r="21" spans="1:71" ht="3" customHeight="1" x14ac:dyDescent="0.15">
      <c r="A21" s="19"/>
      <c r="B21" s="1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29"/>
      <c r="BE21" s="41"/>
      <c r="BF21" s="36"/>
      <c r="BG21" s="36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</row>
    <row r="22" spans="1:71" ht="31.5" customHeight="1" x14ac:dyDescent="0.15">
      <c r="A22" s="19"/>
      <c r="B22" s="19"/>
      <c r="C22" s="11"/>
      <c r="D22" s="87" t="s">
        <v>220</v>
      </c>
      <c r="E22" s="87"/>
      <c r="F22" s="87"/>
      <c r="G22" s="87"/>
      <c r="H22" s="87"/>
      <c r="I22" s="87"/>
      <c r="J22" s="89" t="s">
        <v>140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30"/>
      <c r="BE22" s="39"/>
      <c r="BF22" s="40"/>
      <c r="BG22" s="3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</row>
    <row r="23" spans="1:71" ht="18" customHeight="1" x14ac:dyDescent="0.15">
      <c r="A23" s="19"/>
      <c r="B23" s="19"/>
      <c r="C23" s="7"/>
      <c r="D23" s="88"/>
      <c r="E23" s="88"/>
      <c r="F23" s="88"/>
      <c r="G23" s="88"/>
      <c r="H23" s="88"/>
      <c r="I23" s="88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30"/>
      <c r="BE23" s="39"/>
      <c r="BF23" s="34"/>
      <c r="BG23" s="36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</row>
    <row r="24" spans="1:71" ht="3" customHeight="1" x14ac:dyDescent="0.15">
      <c r="A24" s="19"/>
      <c r="B24" s="19"/>
      <c r="C24" s="7"/>
      <c r="D24" s="7"/>
      <c r="E24" s="16"/>
      <c r="F24" s="11"/>
      <c r="G24" s="7"/>
      <c r="H24" s="7"/>
      <c r="I24" s="7"/>
      <c r="J24" s="7"/>
      <c r="K24" s="7"/>
      <c r="L24" s="7"/>
      <c r="M24" s="7"/>
      <c r="N24" s="17"/>
      <c r="O24" s="17"/>
      <c r="P24" s="17"/>
      <c r="Q24" s="17"/>
      <c r="R24" s="17"/>
      <c r="S24" s="17"/>
      <c r="T24" s="16"/>
      <c r="U24" s="16"/>
      <c r="V24" s="16"/>
      <c r="W24" s="16"/>
      <c r="X24" s="16"/>
      <c r="Y24" s="16"/>
      <c r="Z24" s="16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31"/>
      <c r="BE24" s="38"/>
      <c r="BF24" s="37"/>
      <c r="BG24" s="36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</row>
    <row r="25" spans="1:71" ht="3" customHeight="1" x14ac:dyDescent="0.15">
      <c r="A25" s="19"/>
      <c r="B25" s="19"/>
      <c r="C25" s="1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9"/>
      <c r="BE25" s="41"/>
      <c r="BF25" s="36"/>
      <c r="BG25" s="36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</row>
    <row r="26" spans="1:71" ht="31.5" customHeight="1" x14ac:dyDescent="0.2">
      <c r="A26" s="19"/>
      <c r="B26" s="19"/>
      <c r="C26" s="11"/>
      <c r="D26" s="12"/>
      <c r="E26" s="13"/>
      <c r="F26" s="21" t="s">
        <v>136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3"/>
      <c r="BA26" s="14"/>
      <c r="BB26" s="14"/>
      <c r="BC26" s="14"/>
      <c r="BD26" s="30"/>
      <c r="BE26" s="39"/>
      <c r="BF26" s="40"/>
      <c r="BG26" s="36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</row>
    <row r="27" spans="1:71" ht="18" customHeight="1" x14ac:dyDescent="0.15">
      <c r="A27" s="19"/>
      <c r="B27" s="19"/>
      <c r="C27" s="7"/>
      <c r="D27" s="7"/>
      <c r="E27" s="7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7"/>
      <c r="BA27" s="14"/>
      <c r="BB27" s="14"/>
      <c r="BC27" s="14"/>
      <c r="BD27" s="30"/>
      <c r="BE27" s="39"/>
      <c r="BF27" s="34"/>
      <c r="BG27" s="36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</row>
    <row r="28" spans="1:71" ht="3" customHeight="1" x14ac:dyDescent="0.15">
      <c r="A28" s="19"/>
      <c r="B28" s="19"/>
      <c r="C28" s="7"/>
      <c r="D28" s="7"/>
      <c r="E28" s="16"/>
      <c r="F28" s="11"/>
      <c r="G28" s="7"/>
      <c r="H28" s="7"/>
      <c r="I28" s="7"/>
      <c r="J28" s="7"/>
      <c r="K28" s="7"/>
      <c r="L28" s="7"/>
      <c r="M28" s="7"/>
      <c r="N28" s="17"/>
      <c r="O28" s="17"/>
      <c r="P28" s="17"/>
      <c r="Q28" s="17"/>
      <c r="R28" s="17"/>
      <c r="S28" s="17"/>
      <c r="T28" s="16"/>
      <c r="U28" s="16"/>
      <c r="V28" s="16"/>
      <c r="W28" s="16"/>
      <c r="X28" s="16"/>
      <c r="Y28" s="16"/>
      <c r="Z28" s="16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31"/>
      <c r="BE28" s="38"/>
      <c r="BF28" s="37"/>
      <c r="BG28" s="36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</row>
    <row r="29" spans="1:71" ht="3" customHeight="1" x14ac:dyDescent="0.15">
      <c r="A29" s="19"/>
      <c r="B29" s="1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29"/>
      <c r="BE29" s="41"/>
      <c r="BF29" s="36"/>
      <c r="BG29" s="36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</row>
    <row r="30" spans="1:71" ht="31.5" customHeight="1" x14ac:dyDescent="0.2">
      <c r="A30" s="19"/>
      <c r="B30" s="19"/>
      <c r="C30" s="11"/>
      <c r="D30" s="12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3"/>
      <c r="BA30" s="14"/>
      <c r="BB30" s="14"/>
      <c r="BC30" s="14"/>
      <c r="BD30" s="30"/>
      <c r="BE30" s="39"/>
      <c r="BF30" s="40"/>
      <c r="BG30" s="36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</row>
    <row r="31" spans="1:71" ht="18" customHeight="1" x14ac:dyDescent="0.15">
      <c r="A31" s="19"/>
      <c r="B31" s="19"/>
      <c r="C31" s="7"/>
      <c r="D31" s="7"/>
      <c r="E31" s="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7"/>
      <c r="BA31" s="14"/>
      <c r="BB31" s="14"/>
      <c r="BC31" s="14"/>
      <c r="BD31" s="30"/>
      <c r="BE31" s="39"/>
      <c r="BF31" s="34"/>
      <c r="BG31" s="36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</row>
    <row r="32" spans="1:71" ht="3" customHeight="1" x14ac:dyDescent="0.15">
      <c r="A32" s="19"/>
      <c r="B32" s="19"/>
      <c r="C32" s="7"/>
      <c r="D32" s="7"/>
      <c r="E32" s="16"/>
      <c r="F32" s="11"/>
      <c r="G32" s="7"/>
      <c r="H32" s="7"/>
      <c r="I32" s="7"/>
      <c r="J32" s="7"/>
      <c r="K32" s="7"/>
      <c r="L32" s="7"/>
      <c r="M32" s="7"/>
      <c r="N32" s="17"/>
      <c r="O32" s="17"/>
      <c r="P32" s="17"/>
      <c r="Q32" s="17"/>
      <c r="R32" s="17"/>
      <c r="S32" s="17"/>
      <c r="T32" s="16"/>
      <c r="U32" s="16"/>
      <c r="V32" s="16"/>
      <c r="W32" s="16"/>
      <c r="X32" s="16"/>
      <c r="Y32" s="16"/>
      <c r="Z32" s="16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31"/>
      <c r="BE32" s="38"/>
      <c r="BF32" s="37"/>
      <c r="BG32" s="36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</row>
    <row r="33" spans="1:71" ht="3" customHeight="1" x14ac:dyDescent="0.15">
      <c r="A33" s="19"/>
      <c r="B33" s="1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29"/>
      <c r="BE33" s="41"/>
      <c r="BF33" s="36"/>
      <c r="BG33" s="36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</row>
    <row r="34" spans="1:71" ht="31.5" customHeight="1" x14ac:dyDescent="0.2">
      <c r="A34" s="19"/>
      <c r="B34" s="19"/>
      <c r="C34" s="11"/>
      <c r="D34" s="12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3"/>
      <c r="BA34" s="14"/>
      <c r="BB34" s="14"/>
      <c r="BC34" s="14"/>
      <c r="BD34" s="30"/>
      <c r="BE34" s="39"/>
      <c r="BF34" s="40"/>
      <c r="BG34" s="36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</row>
    <row r="35" spans="1:71" ht="18" customHeight="1" x14ac:dyDescent="0.15">
      <c r="A35" s="19"/>
      <c r="B35" s="19"/>
      <c r="C35" s="7"/>
      <c r="D35" s="7"/>
      <c r="E35" s="7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7"/>
      <c r="BA35" s="14"/>
      <c r="BB35" s="14"/>
      <c r="BC35" s="14"/>
      <c r="BD35" s="30"/>
      <c r="BE35" s="39"/>
      <c r="BF35" s="34"/>
      <c r="BG35" s="36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</row>
    <row r="36" spans="1:71" ht="3" customHeight="1" x14ac:dyDescent="0.15">
      <c r="A36" s="16"/>
      <c r="B36" s="7"/>
      <c r="C36" s="7"/>
      <c r="D36" s="7"/>
      <c r="E36" s="16"/>
      <c r="F36" s="11"/>
      <c r="G36" s="7"/>
      <c r="H36" s="7"/>
      <c r="I36" s="7"/>
      <c r="J36" s="7"/>
      <c r="K36" s="7"/>
      <c r="L36" s="7"/>
      <c r="M36" s="7"/>
      <c r="N36" s="17"/>
      <c r="O36" s="17"/>
      <c r="P36" s="17"/>
      <c r="Q36" s="17"/>
      <c r="R36" s="17"/>
      <c r="S36" s="17"/>
      <c r="T36" s="16"/>
      <c r="U36" s="16"/>
      <c r="V36" s="16"/>
      <c r="W36" s="16"/>
      <c r="X36" s="16"/>
      <c r="Y36" s="16"/>
      <c r="Z36" s="16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31"/>
      <c r="BE36" s="38"/>
      <c r="BF36" s="37"/>
      <c r="BG36" s="36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</row>
    <row r="37" spans="1:71" ht="3" customHeight="1" x14ac:dyDescent="0.15">
      <c r="A37" s="18"/>
      <c r="B37" s="1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29"/>
      <c r="BE37" s="41"/>
      <c r="BF37" s="36"/>
      <c r="BG37" s="36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</row>
    <row r="38" spans="1:71" ht="31.5" customHeight="1" x14ac:dyDescent="0.2">
      <c r="A38" s="19"/>
      <c r="B38" s="19"/>
      <c r="C38" s="11"/>
      <c r="D38" s="12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3"/>
      <c r="BA38" s="14"/>
      <c r="BB38" s="14"/>
      <c r="BC38" s="14"/>
      <c r="BD38" s="30"/>
      <c r="BE38" s="39"/>
      <c r="BF38" s="40"/>
      <c r="BG38" s="36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</row>
    <row r="39" spans="1:71" ht="18" customHeight="1" x14ac:dyDescent="0.15">
      <c r="A39" s="19"/>
      <c r="B39" s="19"/>
      <c r="C39" s="7"/>
      <c r="D39" s="7"/>
      <c r="E39" s="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7"/>
      <c r="BA39" s="14"/>
      <c r="BB39" s="14"/>
      <c r="BC39" s="14"/>
      <c r="BD39" s="30"/>
      <c r="BE39" s="39"/>
      <c r="BF39" s="34"/>
      <c r="BG39" s="36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</row>
    <row r="40" spans="1:71" ht="3" customHeight="1" x14ac:dyDescent="0.15">
      <c r="A40" s="19"/>
      <c r="B40" s="19"/>
      <c r="C40" s="7"/>
      <c r="D40" s="7"/>
      <c r="E40" s="16"/>
      <c r="F40" s="11"/>
      <c r="G40" s="7"/>
      <c r="H40" s="7"/>
      <c r="I40" s="7"/>
      <c r="J40" s="7"/>
      <c r="K40" s="7"/>
      <c r="L40" s="7"/>
      <c r="M40" s="7"/>
      <c r="N40" s="17"/>
      <c r="O40" s="17"/>
      <c r="P40" s="17"/>
      <c r="Q40" s="17"/>
      <c r="R40" s="17"/>
      <c r="S40" s="17"/>
      <c r="T40" s="16"/>
      <c r="U40" s="16"/>
      <c r="V40" s="16"/>
      <c r="W40" s="16"/>
      <c r="X40" s="16"/>
      <c r="Y40" s="16"/>
      <c r="Z40" s="16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31"/>
      <c r="BE40" s="38"/>
      <c r="BF40" s="37"/>
      <c r="BG40" s="36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</row>
    <row r="41" spans="1:71" ht="3" customHeight="1" x14ac:dyDescent="0.15">
      <c r="A41" s="19"/>
      <c r="B41" s="1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29"/>
      <c r="BE41" s="41"/>
      <c r="BF41" s="36"/>
      <c r="BG41" s="36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</row>
    <row r="42" spans="1:71" ht="31.5" customHeight="1" x14ac:dyDescent="0.2">
      <c r="A42" s="19"/>
      <c r="B42" s="19"/>
      <c r="C42" s="11"/>
      <c r="D42" s="12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3"/>
      <c r="BA42" s="14"/>
      <c r="BB42" s="14"/>
      <c r="BC42" s="14"/>
      <c r="BD42" s="30"/>
      <c r="BE42" s="39"/>
      <c r="BF42" s="40"/>
      <c r="BG42" s="36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</row>
    <row r="43" spans="1:71" ht="21" customHeight="1" x14ac:dyDescent="0.15">
      <c r="A43" s="19"/>
      <c r="B43" s="19"/>
      <c r="C43" s="7"/>
      <c r="D43" s="7"/>
      <c r="E43" s="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7"/>
      <c r="BA43" s="14"/>
      <c r="BB43" s="14"/>
      <c r="BC43" s="14"/>
      <c r="BD43" s="30"/>
      <c r="BE43" s="39"/>
      <c r="BF43" s="34"/>
      <c r="BG43" s="36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</row>
    <row r="44" spans="1:71" ht="3" customHeight="1" x14ac:dyDescent="0.15">
      <c r="A44" s="19"/>
      <c r="B44" s="19"/>
      <c r="C44" s="7"/>
      <c r="D44" s="7"/>
      <c r="E44" s="16"/>
      <c r="F44" s="11"/>
      <c r="G44" s="7"/>
      <c r="H44" s="7"/>
      <c r="I44" s="7"/>
      <c r="J44" s="7"/>
      <c r="K44" s="7"/>
      <c r="L44" s="7"/>
      <c r="M44" s="7"/>
      <c r="N44" s="17"/>
      <c r="O44" s="17"/>
      <c r="P44" s="17"/>
      <c r="Q44" s="17"/>
      <c r="R44" s="17"/>
      <c r="S44" s="17"/>
      <c r="T44" s="16"/>
      <c r="U44" s="16"/>
      <c r="V44" s="16"/>
      <c r="W44" s="16"/>
      <c r="X44" s="16"/>
      <c r="Y44" s="16"/>
      <c r="Z44" s="16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31"/>
      <c r="BE44" s="38"/>
      <c r="BF44" s="37"/>
      <c r="BG44" s="36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</row>
    <row r="45" spans="1:71" ht="3" customHeight="1" x14ac:dyDescent="0.15">
      <c r="A45" s="19"/>
      <c r="B45" s="1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29"/>
      <c r="BE45" s="41"/>
      <c r="BF45" s="36"/>
      <c r="BG45" s="36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</row>
    <row r="46" spans="1:71" ht="31.5" customHeight="1" x14ac:dyDescent="0.2">
      <c r="A46" s="19"/>
      <c r="B46" s="19"/>
      <c r="C46" s="11"/>
      <c r="D46" s="12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3"/>
      <c r="BA46" s="14"/>
      <c r="BB46" s="14"/>
      <c r="BC46" s="14"/>
      <c r="BD46" s="30"/>
      <c r="BE46" s="39"/>
      <c r="BF46" s="40"/>
      <c r="BG46" s="36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</row>
    <row r="47" spans="1:71" ht="20.25" customHeight="1" x14ac:dyDescent="0.15">
      <c r="A47" s="19"/>
      <c r="B47" s="19"/>
      <c r="C47" s="7"/>
      <c r="D47" s="7"/>
      <c r="E47" s="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7"/>
      <c r="BA47" s="14"/>
      <c r="BB47" s="14"/>
      <c r="BC47" s="14"/>
      <c r="BD47" s="30"/>
      <c r="BE47" s="39"/>
      <c r="BF47" s="34"/>
      <c r="BG47" s="36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</row>
    <row r="48" spans="1:71" ht="3" customHeight="1" x14ac:dyDescent="0.15">
      <c r="A48" s="19"/>
      <c r="B48" s="19"/>
      <c r="C48" s="7"/>
      <c r="D48" s="7"/>
      <c r="E48" s="16"/>
      <c r="F48" s="11"/>
      <c r="G48" s="7"/>
      <c r="H48" s="7"/>
      <c r="I48" s="7"/>
      <c r="J48" s="7"/>
      <c r="K48" s="7"/>
      <c r="L48" s="7"/>
      <c r="M48" s="7"/>
      <c r="N48" s="17"/>
      <c r="O48" s="17"/>
      <c r="P48" s="17"/>
      <c r="Q48" s="17"/>
      <c r="R48" s="17"/>
      <c r="S48" s="17"/>
      <c r="T48" s="16"/>
      <c r="U48" s="16"/>
      <c r="V48" s="16"/>
      <c r="W48" s="16"/>
      <c r="X48" s="16"/>
      <c r="Y48" s="16"/>
      <c r="Z48" s="16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31"/>
      <c r="BE48" s="38"/>
      <c r="BF48" s="37"/>
      <c r="BG48" s="36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</row>
    <row r="49" spans="1:71" ht="3" customHeight="1" x14ac:dyDescent="0.15">
      <c r="A49" s="19"/>
      <c r="B49" s="1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29"/>
      <c r="BE49" s="41"/>
      <c r="BF49" s="36"/>
      <c r="BG49" s="36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</row>
    <row r="50" spans="1:71" ht="31.5" customHeight="1" x14ac:dyDescent="0.2">
      <c r="A50" s="19"/>
      <c r="B50" s="19"/>
      <c r="C50" s="11"/>
      <c r="D50" s="12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3"/>
      <c r="BA50" s="14"/>
      <c r="BB50" s="14"/>
      <c r="BC50" s="14"/>
      <c r="BD50" s="30"/>
      <c r="BE50" s="39"/>
      <c r="BF50" s="40"/>
      <c r="BG50" s="36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</row>
    <row r="51" spans="1:71" ht="18" customHeight="1" x14ac:dyDescent="0.15">
      <c r="A51" s="19"/>
      <c r="B51" s="19"/>
      <c r="C51" s="7"/>
      <c r="D51" s="7"/>
      <c r="E51" s="7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7"/>
      <c r="BA51" s="14"/>
      <c r="BB51" s="14"/>
      <c r="BC51" s="14"/>
      <c r="BD51" s="30"/>
      <c r="BE51" s="39"/>
      <c r="BF51" s="34"/>
      <c r="BG51" s="36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</row>
    <row r="52" spans="1:71" ht="3" customHeight="1" x14ac:dyDescent="0.15">
      <c r="A52" s="19"/>
      <c r="B52" s="19"/>
      <c r="C52" s="7"/>
      <c r="D52" s="7"/>
      <c r="E52" s="16"/>
      <c r="F52" s="11"/>
      <c r="G52" s="7"/>
      <c r="H52" s="7"/>
      <c r="I52" s="7"/>
      <c r="J52" s="7"/>
      <c r="K52" s="7"/>
      <c r="L52" s="7"/>
      <c r="M52" s="7"/>
      <c r="N52" s="17"/>
      <c r="O52" s="17"/>
      <c r="P52" s="17"/>
      <c r="Q52" s="17"/>
      <c r="R52" s="17"/>
      <c r="S52" s="17"/>
      <c r="T52" s="16"/>
      <c r="U52" s="16"/>
      <c r="V52" s="16"/>
      <c r="W52" s="16"/>
      <c r="X52" s="16"/>
      <c r="Y52" s="16"/>
      <c r="Z52" s="16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31"/>
      <c r="BE52" s="38"/>
      <c r="BF52" s="37"/>
      <c r="BG52" s="36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</row>
    <row r="53" spans="1:71" ht="3" customHeight="1" x14ac:dyDescent="0.15">
      <c r="A53" s="19"/>
      <c r="B53" s="1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29"/>
      <c r="BE53" s="41"/>
      <c r="BF53" s="36"/>
      <c r="BG53" s="36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</row>
    <row r="54" spans="1:71" ht="31.5" customHeight="1" x14ac:dyDescent="0.2">
      <c r="A54" s="19"/>
      <c r="B54" s="19"/>
      <c r="C54" s="11"/>
      <c r="D54" s="12"/>
      <c r="E54" s="13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3"/>
      <c r="BA54" s="14"/>
      <c r="BB54" s="14"/>
      <c r="BC54" s="14"/>
      <c r="BD54" s="30"/>
      <c r="BE54" s="39"/>
      <c r="BF54" s="40"/>
      <c r="BG54" s="36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</row>
    <row r="55" spans="1:71" ht="18" customHeight="1" x14ac:dyDescent="0.15">
      <c r="A55" s="19"/>
      <c r="B55" s="19"/>
      <c r="C55" s="7"/>
      <c r="D55" s="7"/>
      <c r="E55" s="7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7"/>
      <c r="BA55" s="14"/>
      <c r="BB55" s="14"/>
      <c r="BC55" s="14"/>
      <c r="BD55" s="30"/>
      <c r="BE55" s="39"/>
      <c r="BF55" s="34"/>
      <c r="BG55" s="36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</row>
    <row r="56" spans="1:71" ht="3" customHeight="1" x14ac:dyDescent="0.15">
      <c r="A56" s="7"/>
      <c r="B56" s="7"/>
      <c r="C56" s="7"/>
      <c r="D56" s="7"/>
      <c r="E56" s="16"/>
      <c r="F56" s="11"/>
      <c r="G56" s="7"/>
      <c r="H56" s="7"/>
      <c r="I56" s="7"/>
      <c r="J56" s="7"/>
      <c r="K56" s="7"/>
      <c r="L56" s="7"/>
      <c r="M56" s="7"/>
      <c r="N56" s="17"/>
      <c r="O56" s="17"/>
      <c r="P56" s="17"/>
      <c r="Q56" s="17"/>
      <c r="R56" s="17"/>
      <c r="S56" s="17"/>
      <c r="T56" s="16"/>
      <c r="U56" s="16"/>
      <c r="V56" s="16"/>
      <c r="W56" s="16"/>
      <c r="X56" s="16"/>
      <c r="Y56" s="16"/>
      <c r="Z56" s="16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31"/>
      <c r="BE56" s="38"/>
      <c r="BF56" s="37"/>
      <c r="BG56" s="36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</row>
    <row r="57" spans="1:71" ht="3" customHeight="1" x14ac:dyDescent="0.15">
      <c r="A57" s="22"/>
      <c r="B57" s="2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29"/>
      <c r="BE57" s="41"/>
      <c r="BF57" s="36"/>
      <c r="BG57" s="36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</row>
    <row r="58" spans="1:71" ht="31.5" customHeight="1" x14ac:dyDescent="0.2">
      <c r="A58" s="23"/>
      <c r="B58" s="23"/>
      <c r="C58" s="11"/>
      <c r="D58" s="12"/>
      <c r="E58" s="13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3"/>
      <c r="BA58" s="14"/>
      <c r="BB58" s="14"/>
      <c r="BC58" s="14"/>
      <c r="BD58" s="30"/>
      <c r="BE58" s="39"/>
      <c r="BF58" s="40"/>
      <c r="BG58" s="36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</row>
    <row r="59" spans="1:71" ht="18" customHeight="1" x14ac:dyDescent="0.15">
      <c r="A59" s="23"/>
      <c r="B59" s="23"/>
      <c r="C59" s="7"/>
      <c r="D59" s="7"/>
      <c r="E59" s="7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7"/>
      <c r="BA59" s="14"/>
      <c r="BB59" s="14"/>
      <c r="BC59" s="14"/>
      <c r="BD59" s="30"/>
      <c r="BE59" s="39"/>
      <c r="BF59" s="34"/>
      <c r="BG59" s="36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</row>
    <row r="60" spans="1:71" ht="3" customHeight="1" x14ac:dyDescent="0.15">
      <c r="A60" s="23"/>
      <c r="B60" s="23"/>
      <c r="C60" s="7"/>
      <c r="D60" s="7"/>
      <c r="E60" s="16"/>
      <c r="F60" s="11"/>
      <c r="G60" s="7"/>
      <c r="H60" s="7"/>
      <c r="I60" s="7"/>
      <c r="J60" s="7"/>
      <c r="K60" s="7"/>
      <c r="L60" s="7"/>
      <c r="M60" s="7"/>
      <c r="N60" s="17"/>
      <c r="O60" s="17"/>
      <c r="P60" s="17"/>
      <c r="Q60" s="17"/>
      <c r="R60" s="17"/>
      <c r="S60" s="17"/>
      <c r="T60" s="16"/>
      <c r="U60" s="16"/>
      <c r="V60" s="16"/>
      <c r="W60" s="16"/>
      <c r="X60" s="16"/>
      <c r="Y60" s="16"/>
      <c r="Z60" s="16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31"/>
      <c r="BE60" s="38"/>
      <c r="BF60" s="37"/>
      <c r="BG60" s="36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</row>
    <row r="61" spans="1:71" ht="3" customHeight="1" x14ac:dyDescent="0.15">
      <c r="A61" s="23"/>
      <c r="B61" s="2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29"/>
      <c r="BE61" s="41"/>
      <c r="BF61" s="36"/>
      <c r="BG61" s="36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</row>
    <row r="62" spans="1:71" ht="31.5" customHeight="1" x14ac:dyDescent="0.2">
      <c r="A62" s="23"/>
      <c r="B62" s="23"/>
      <c r="C62" s="11"/>
      <c r="D62" s="12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3"/>
      <c r="BA62" s="14"/>
      <c r="BB62" s="14"/>
      <c r="BC62" s="14"/>
      <c r="BD62" s="30"/>
      <c r="BE62" s="39"/>
      <c r="BF62" s="40"/>
      <c r="BG62" s="36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</row>
    <row r="63" spans="1:71" ht="18" customHeight="1" x14ac:dyDescent="0.15">
      <c r="A63" s="23"/>
      <c r="B63" s="23"/>
      <c r="C63" s="7"/>
      <c r="D63" s="7"/>
      <c r="E63" s="7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7"/>
      <c r="BA63" s="14"/>
      <c r="BB63" s="14"/>
      <c r="BC63" s="14"/>
      <c r="BD63" s="30"/>
      <c r="BE63" s="39"/>
      <c r="BF63" s="34"/>
      <c r="BG63" s="36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</row>
    <row r="64" spans="1:71" ht="3" customHeight="1" x14ac:dyDescent="0.15">
      <c r="A64" s="16"/>
      <c r="B64" s="7"/>
      <c r="C64" s="7"/>
      <c r="D64" s="7"/>
      <c r="E64" s="16"/>
      <c r="F64" s="11"/>
      <c r="G64" s="7"/>
      <c r="H64" s="7"/>
      <c r="I64" s="7"/>
      <c r="J64" s="7"/>
      <c r="K64" s="7"/>
      <c r="L64" s="7"/>
      <c r="M64" s="7"/>
      <c r="N64" s="17"/>
      <c r="O64" s="17"/>
      <c r="P64" s="17"/>
      <c r="Q64" s="17"/>
      <c r="R64" s="17"/>
      <c r="S64" s="17"/>
      <c r="T64" s="16"/>
      <c r="U64" s="16"/>
      <c r="V64" s="16"/>
      <c r="W64" s="16"/>
      <c r="X64" s="16"/>
      <c r="Y64" s="16"/>
      <c r="Z64" s="16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31"/>
      <c r="BE64" s="38"/>
      <c r="BF64" s="37"/>
      <c r="BG64" s="36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</row>
    <row r="65" spans="1:71" ht="3" customHeight="1" x14ac:dyDescent="0.15">
      <c r="A65" s="24"/>
      <c r="B65" s="2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6"/>
      <c r="BB65" s="10"/>
      <c r="BC65" s="10"/>
      <c r="BD65" s="29"/>
      <c r="BE65" s="41"/>
      <c r="BF65" s="36"/>
      <c r="BG65" s="36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</row>
    <row r="66" spans="1:71" ht="31.5" customHeight="1" x14ac:dyDescent="0.2">
      <c r="A66" s="24"/>
      <c r="B66" s="24"/>
      <c r="C66" s="11"/>
      <c r="D66" s="12"/>
      <c r="E66" s="13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3"/>
      <c r="BA66" s="14"/>
      <c r="BB66" s="14"/>
      <c r="BC66" s="14"/>
      <c r="BD66" s="30"/>
      <c r="BE66" s="39"/>
      <c r="BF66" s="40"/>
      <c r="BG66" s="36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</row>
    <row r="67" spans="1:71" ht="18" customHeight="1" x14ac:dyDescent="0.15">
      <c r="A67" s="24"/>
      <c r="B67" s="24"/>
      <c r="C67" s="7"/>
      <c r="D67" s="7"/>
      <c r="E67" s="7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7"/>
      <c r="BA67" s="14"/>
      <c r="BB67" s="14"/>
      <c r="BC67" s="14"/>
      <c r="BD67" s="30"/>
      <c r="BE67" s="39"/>
      <c r="BF67" s="34"/>
      <c r="BG67" s="36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</row>
    <row r="68" spans="1:71" ht="3" customHeight="1" x14ac:dyDescent="0.15">
      <c r="A68" s="16"/>
      <c r="B68" s="7"/>
      <c r="C68" s="7"/>
      <c r="D68" s="7"/>
      <c r="E68" s="16"/>
      <c r="F68" s="11"/>
      <c r="G68" s="7"/>
      <c r="H68" s="7"/>
      <c r="I68" s="7"/>
      <c r="J68" s="7"/>
      <c r="K68" s="7"/>
      <c r="L68" s="7"/>
      <c r="M68" s="7"/>
      <c r="N68" s="17"/>
      <c r="O68" s="17"/>
      <c r="P68" s="17"/>
      <c r="Q68" s="17"/>
      <c r="R68" s="17"/>
      <c r="S68" s="17"/>
      <c r="T68" s="16"/>
      <c r="U68" s="16"/>
      <c r="V68" s="16"/>
      <c r="W68" s="16"/>
      <c r="X68" s="16"/>
      <c r="Y68" s="16"/>
      <c r="Z68" s="16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31"/>
      <c r="BE68" s="38"/>
      <c r="BF68" s="37"/>
      <c r="BG68" s="36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</row>
    <row r="69" spans="1:71" x14ac:dyDescent="0.15">
      <c r="G69" s="25"/>
      <c r="H69" s="25"/>
      <c r="I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7"/>
      <c r="AQ69" s="27"/>
      <c r="AR69" s="27"/>
      <c r="AS69" s="27"/>
      <c r="AT69" s="27"/>
      <c r="AU69" s="27"/>
      <c r="AV69" s="27"/>
      <c r="BD69" s="32"/>
      <c r="BE69" s="35"/>
      <c r="BF69" s="34"/>
      <c r="BG69" s="34"/>
      <c r="BH69" s="34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</row>
    <row r="70" spans="1:71" x14ac:dyDescent="0.15">
      <c r="AY70" s="28"/>
      <c r="BA70" s="28"/>
      <c r="BB70" s="28"/>
      <c r="BC70" s="28"/>
      <c r="BD70" s="28"/>
      <c r="BE70" s="28"/>
      <c r="BF70" s="28"/>
      <c r="BG70" s="28"/>
      <c r="BH70" s="2"/>
    </row>
    <row r="71" spans="1:71" ht="12" customHeight="1" x14ac:dyDescent="0.15">
      <c r="AY71" s="28"/>
      <c r="BA71" s="28"/>
      <c r="BB71" s="28"/>
      <c r="BC71" s="28"/>
      <c r="BD71" s="28"/>
      <c r="BE71" s="28"/>
      <c r="BF71" s="28"/>
      <c r="BG71" s="28"/>
      <c r="BH71" s="2"/>
    </row>
    <row r="72" spans="1:71" ht="12" customHeight="1" x14ac:dyDescent="0.15">
      <c r="AY72" s="28"/>
      <c r="BA72" s="28"/>
      <c r="BB72" s="28"/>
      <c r="BC72" s="28"/>
      <c r="BD72" s="28"/>
      <c r="BE72" s="28"/>
      <c r="BF72" s="28"/>
      <c r="BG72" s="28"/>
      <c r="BH72" s="2"/>
    </row>
    <row r="73" spans="1:71" ht="12" customHeight="1" x14ac:dyDescent="0.15">
      <c r="AY73" s="28"/>
      <c r="BA73" s="28"/>
      <c r="BB73" s="28"/>
      <c r="BC73" s="28"/>
      <c r="BD73" s="28"/>
      <c r="BE73" s="28"/>
      <c r="BF73" s="28"/>
      <c r="BG73" s="28"/>
      <c r="BH73" s="2"/>
    </row>
    <row r="74" spans="1:71" ht="12" customHeight="1" x14ac:dyDescent="0.15">
      <c r="AY74" s="28"/>
      <c r="BA74" s="28"/>
      <c r="BB74" s="28"/>
      <c r="BC74" s="28"/>
      <c r="BD74" s="28"/>
      <c r="BE74" s="28"/>
      <c r="BF74" s="28"/>
      <c r="BG74" s="28"/>
      <c r="BH74" s="2"/>
    </row>
    <row r="75" spans="1:71" x14ac:dyDescent="0.15">
      <c r="AY75" s="28"/>
      <c r="BA75" s="28"/>
      <c r="BB75" s="28"/>
      <c r="BC75" s="28"/>
      <c r="BD75" s="28"/>
      <c r="BE75" s="28"/>
      <c r="BF75" s="28"/>
      <c r="BG75" s="28"/>
      <c r="BH75" s="2"/>
    </row>
    <row r="76" spans="1:71" x14ac:dyDescent="0.15">
      <c r="AY76" s="28"/>
      <c r="BA76" s="28"/>
      <c r="BB76" s="28"/>
      <c r="BC76" s="28"/>
      <c r="BD76" s="28"/>
      <c r="BE76" s="28"/>
      <c r="BF76" s="28"/>
      <c r="BG76" s="28"/>
      <c r="BH76" s="2"/>
    </row>
    <row r="77" spans="1:71" x14ac:dyDescent="0.15">
      <c r="AY77" s="28"/>
      <c r="BA77" s="28"/>
      <c r="BB77" s="28"/>
      <c r="BC77" s="28"/>
      <c r="BD77" s="28"/>
      <c r="BE77" s="28"/>
      <c r="BF77" s="28"/>
      <c r="BG77" s="28"/>
      <c r="BH77" s="2"/>
    </row>
    <row r="78" spans="1:71" x14ac:dyDescent="0.15">
      <c r="AY78" s="28"/>
      <c r="BA78" s="28"/>
      <c r="BB78" s="28"/>
      <c r="BC78" s="28"/>
      <c r="BD78" s="28"/>
      <c r="BE78" s="28"/>
      <c r="BF78" s="28"/>
      <c r="BG78" s="28"/>
      <c r="BH78" s="2"/>
    </row>
    <row r="80" spans="1:71" x14ac:dyDescent="0.15">
      <c r="A80" s="2"/>
      <c r="B80" s="2"/>
    </row>
    <row r="81" spans="1:62" s="3" customFormat="1" x14ac:dyDescent="0.15">
      <c r="A81" s="2"/>
      <c r="B81" s="2"/>
      <c r="BI81" s="2"/>
      <c r="BJ81" s="2"/>
    </row>
    <row r="82" spans="1:62" s="3" customFormat="1" x14ac:dyDescent="0.15">
      <c r="A82" s="2"/>
      <c r="B82" s="2"/>
      <c r="BI82" s="2"/>
      <c r="BJ82" s="2"/>
    </row>
    <row r="83" spans="1:62" s="3" customFormat="1" x14ac:dyDescent="0.15">
      <c r="A83" s="2"/>
      <c r="B83" s="2"/>
      <c r="BI83" s="2"/>
      <c r="BJ83" s="2"/>
    </row>
    <row r="84" spans="1:62" s="3" customFormat="1" x14ac:dyDescent="0.15">
      <c r="A84" s="2"/>
      <c r="B84" s="2"/>
      <c r="BI84" s="2"/>
      <c r="BJ84" s="2"/>
    </row>
    <row r="85" spans="1:62" s="3" customFormat="1" x14ac:dyDescent="0.15">
      <c r="A85" s="2"/>
      <c r="B85" s="2"/>
      <c r="BI85" s="2"/>
      <c r="BJ85" s="2"/>
    </row>
    <row r="86" spans="1:62" s="3" customFormat="1" x14ac:dyDescent="0.15">
      <c r="A86" s="2"/>
      <c r="B86" s="2"/>
      <c r="BI86" s="2"/>
      <c r="BJ86" s="2"/>
    </row>
    <row r="87" spans="1:62" s="3" customFormat="1" x14ac:dyDescent="0.15">
      <c r="A87" s="2"/>
      <c r="B87" s="2"/>
      <c r="BI87" s="2"/>
      <c r="BJ87" s="2"/>
    </row>
    <row r="88" spans="1:62" s="3" customFormat="1" x14ac:dyDescent="0.15">
      <c r="A88" s="2"/>
      <c r="B88" s="2"/>
      <c r="BI88" s="2"/>
      <c r="BJ88" s="2"/>
    </row>
    <row r="89" spans="1:62" s="3" customFormat="1" x14ac:dyDescent="0.15">
      <c r="A89" s="2"/>
      <c r="B89" s="2"/>
      <c r="BI89" s="2"/>
      <c r="BJ89" s="2"/>
    </row>
    <row r="90" spans="1:62" s="3" customFormat="1" x14ac:dyDescent="0.15">
      <c r="A90" s="2"/>
      <c r="B90" s="2"/>
      <c r="BI90" s="2"/>
      <c r="BJ90" s="2"/>
    </row>
    <row r="91" spans="1:62" s="3" customFormat="1" x14ac:dyDescent="0.15">
      <c r="A91" s="2"/>
      <c r="B91" s="2"/>
      <c r="BI91" s="2"/>
      <c r="BJ91" s="2"/>
    </row>
    <row r="92" spans="1:62" s="3" customFormat="1" x14ac:dyDescent="0.15">
      <c r="A92" s="2"/>
      <c r="B92" s="2"/>
      <c r="BI92" s="2"/>
      <c r="BJ92" s="2"/>
    </row>
    <row r="93" spans="1:62" s="3" customFormat="1" x14ac:dyDescent="0.15">
      <c r="A93" s="2"/>
      <c r="B93" s="2"/>
      <c r="BI93" s="2"/>
      <c r="BJ93" s="2"/>
    </row>
    <row r="94" spans="1:62" s="3" customFormat="1" x14ac:dyDescent="0.15">
      <c r="A94" s="2"/>
      <c r="B94" s="2"/>
      <c r="BI94" s="2"/>
      <c r="BJ94" s="2"/>
    </row>
    <row r="95" spans="1:62" s="3" customFormat="1" x14ac:dyDescent="0.15">
      <c r="A95" s="2"/>
      <c r="B95" s="2"/>
      <c r="BI95" s="2"/>
      <c r="BJ95" s="2"/>
    </row>
    <row r="96" spans="1:62" s="3" customFormat="1" x14ac:dyDescent="0.15">
      <c r="A96" s="2"/>
      <c r="B96" s="2"/>
      <c r="BI96" s="2"/>
      <c r="BJ96" s="2"/>
    </row>
    <row r="97" spans="1:62" s="3" customFormat="1" x14ac:dyDescent="0.15">
      <c r="A97" s="2"/>
      <c r="B97" s="2"/>
      <c r="BI97" s="2"/>
      <c r="BJ97" s="2"/>
    </row>
  </sheetData>
  <mergeCells count="3">
    <mergeCell ref="AR1:BJ2"/>
    <mergeCell ref="D22:I23"/>
    <mergeCell ref="J22:BC23"/>
  </mergeCells>
  <phoneticPr fontId="9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1"/>
  <sheetViews>
    <sheetView zoomScaleNormal="100" zoomScaleSheetLayoutView="100" workbookViewId="0">
      <selection sqref="A1:S2"/>
    </sheetView>
  </sheetViews>
  <sheetFormatPr defaultColWidth="9" defaultRowHeight="11.25" customHeight="1" x14ac:dyDescent="0.15"/>
  <cols>
    <col min="1" max="63" width="1.625" style="1" customWidth="1"/>
    <col min="64" max="16384" width="9" style="1"/>
  </cols>
  <sheetData>
    <row r="1" spans="1:19" ht="11.25" customHeight="1" x14ac:dyDescent="0.15">
      <c r="A1" s="93">
        <v>216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1.25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21" spans="19:44" ht="11.25" customHeight="1" x14ac:dyDescent="0.15"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</row>
  </sheetData>
  <mergeCells count="2">
    <mergeCell ref="S21:AR21"/>
    <mergeCell ref="A1:S2"/>
  </mergeCells>
  <phoneticPr fontId="6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0"/>
  <sheetViews>
    <sheetView zoomScaleNormal="100" zoomScaleSheetLayoutView="85" workbookViewId="0"/>
  </sheetViews>
  <sheetFormatPr defaultColWidth="9" defaultRowHeight="11.25" customHeight="1" x14ac:dyDescent="0.15"/>
  <cols>
    <col min="1" max="63" width="1.625" style="79" customWidth="1"/>
    <col min="64" max="100" width="9" style="79"/>
    <col min="101" max="112" width="9" style="79" customWidth="1"/>
    <col min="113" max="16384" width="9" style="79"/>
  </cols>
  <sheetData>
    <row r="1" spans="1:63" ht="11.25" customHeight="1" x14ac:dyDescent="0.15">
      <c r="AS1" s="131">
        <v>217</v>
      </c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</row>
    <row r="2" spans="1:63" ht="11.25" customHeight="1" x14ac:dyDescent="0.15"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</row>
    <row r="3" spans="1:63" ht="17.25" customHeight="1" x14ac:dyDescent="0.15">
      <c r="B3" s="132" t="s">
        <v>221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</row>
    <row r="4" spans="1:63" ht="11.25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</row>
    <row r="5" spans="1:63" ht="11.25" customHeight="1" x14ac:dyDescent="0.15">
      <c r="B5" s="134" t="s">
        <v>216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35"/>
      <c r="N5" s="123" t="s">
        <v>0</v>
      </c>
      <c r="O5" s="124"/>
      <c r="P5" s="124"/>
      <c r="Q5" s="124"/>
      <c r="R5" s="124"/>
      <c r="S5" s="124"/>
      <c r="T5" s="124"/>
      <c r="U5" s="124"/>
      <c r="V5" s="135"/>
      <c r="W5" s="133" t="s">
        <v>1</v>
      </c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21"/>
    </row>
    <row r="6" spans="1:63" ht="11.25" customHeight="1" x14ac:dyDescent="0.15">
      <c r="A6" s="52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36"/>
      <c r="N6" s="125"/>
      <c r="O6" s="126"/>
      <c r="P6" s="126"/>
      <c r="Q6" s="126"/>
      <c r="R6" s="126"/>
      <c r="S6" s="126"/>
      <c r="T6" s="126"/>
      <c r="U6" s="126"/>
      <c r="V6" s="136"/>
      <c r="W6" s="103" t="s">
        <v>2</v>
      </c>
      <c r="X6" s="103"/>
      <c r="Y6" s="103"/>
      <c r="Z6" s="103"/>
      <c r="AA6" s="103"/>
      <c r="AB6" s="103"/>
      <c r="AC6" s="103"/>
      <c r="AD6" s="103"/>
      <c r="AE6" s="103" t="s">
        <v>3</v>
      </c>
      <c r="AF6" s="103"/>
      <c r="AG6" s="103"/>
      <c r="AH6" s="103"/>
      <c r="AI6" s="103"/>
      <c r="AJ6" s="103"/>
      <c r="AK6" s="103"/>
      <c r="AL6" s="103"/>
      <c r="AM6" s="103" t="s">
        <v>4</v>
      </c>
      <c r="AN6" s="103"/>
      <c r="AO6" s="103"/>
      <c r="AP6" s="103"/>
      <c r="AQ6" s="103"/>
      <c r="AR6" s="103"/>
      <c r="AS6" s="103"/>
      <c r="AT6" s="103"/>
      <c r="AU6" s="103" t="s">
        <v>5</v>
      </c>
      <c r="AV6" s="103"/>
      <c r="AW6" s="103"/>
      <c r="AX6" s="103"/>
      <c r="AY6" s="103"/>
      <c r="AZ6" s="103"/>
      <c r="BA6" s="103"/>
      <c r="BB6" s="103"/>
      <c r="BC6" s="103" t="s">
        <v>213</v>
      </c>
      <c r="BD6" s="103"/>
      <c r="BE6" s="103"/>
      <c r="BF6" s="103"/>
      <c r="BG6" s="103"/>
      <c r="BH6" s="103"/>
      <c r="BI6" s="103"/>
      <c r="BJ6" s="110"/>
    </row>
    <row r="7" spans="1:63" ht="11.25" customHeight="1" x14ac:dyDescent="0.1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63" ht="11.25" customHeight="1" x14ac:dyDescent="0.15">
      <c r="B8" s="75"/>
      <c r="C8" s="127" t="s">
        <v>6</v>
      </c>
      <c r="D8" s="127"/>
      <c r="E8" s="127"/>
      <c r="F8" s="127"/>
      <c r="G8" s="127">
        <v>29</v>
      </c>
      <c r="H8" s="127"/>
      <c r="I8" s="127"/>
      <c r="J8" s="130" t="s">
        <v>7</v>
      </c>
      <c r="K8" s="130"/>
      <c r="L8" s="130"/>
      <c r="M8" s="73"/>
      <c r="N8" s="104">
        <v>5249</v>
      </c>
      <c r="O8" s="94"/>
      <c r="P8" s="94"/>
      <c r="Q8" s="94"/>
      <c r="R8" s="94"/>
      <c r="S8" s="94"/>
      <c r="T8" s="94"/>
      <c r="U8" s="94"/>
      <c r="V8" s="94"/>
      <c r="W8" s="95">
        <v>15</v>
      </c>
      <c r="X8" s="95"/>
      <c r="Y8" s="95"/>
      <c r="Z8" s="95"/>
      <c r="AA8" s="95"/>
      <c r="AB8" s="95"/>
      <c r="AC8" s="95"/>
      <c r="AD8" s="95"/>
      <c r="AE8" s="95">
        <v>2</v>
      </c>
      <c r="AF8" s="95"/>
      <c r="AG8" s="95"/>
      <c r="AH8" s="95"/>
      <c r="AI8" s="95"/>
      <c r="AJ8" s="95"/>
      <c r="AK8" s="95"/>
      <c r="AL8" s="95"/>
      <c r="AM8" s="95">
        <v>10</v>
      </c>
      <c r="AN8" s="95"/>
      <c r="AO8" s="95"/>
      <c r="AP8" s="95"/>
      <c r="AQ8" s="95"/>
      <c r="AR8" s="95"/>
      <c r="AS8" s="95"/>
      <c r="AT8" s="95"/>
      <c r="AU8" s="95">
        <v>2</v>
      </c>
      <c r="AV8" s="95"/>
      <c r="AW8" s="95"/>
      <c r="AX8" s="95"/>
      <c r="AY8" s="95"/>
      <c r="AZ8" s="95"/>
      <c r="BA8" s="95"/>
      <c r="BB8" s="95"/>
      <c r="BC8" s="95">
        <v>1</v>
      </c>
      <c r="BD8" s="95"/>
      <c r="BE8" s="95"/>
      <c r="BF8" s="95"/>
      <c r="BG8" s="95"/>
      <c r="BH8" s="95"/>
      <c r="BI8" s="95"/>
      <c r="BJ8" s="95"/>
    </row>
    <row r="9" spans="1:63" ht="11.25" customHeight="1" x14ac:dyDescent="0.15">
      <c r="B9" s="75"/>
      <c r="C9" s="75"/>
      <c r="D9" s="75"/>
      <c r="E9" s="75"/>
      <c r="F9" s="75"/>
      <c r="G9" s="127">
        <v>30</v>
      </c>
      <c r="H9" s="127"/>
      <c r="I9" s="127"/>
      <c r="J9" s="75"/>
      <c r="K9" s="75"/>
      <c r="L9" s="75"/>
      <c r="M9" s="75"/>
      <c r="N9" s="104">
        <v>6476</v>
      </c>
      <c r="O9" s="94"/>
      <c r="P9" s="94"/>
      <c r="Q9" s="94"/>
      <c r="R9" s="94"/>
      <c r="S9" s="94"/>
      <c r="T9" s="94"/>
      <c r="U9" s="94"/>
      <c r="V9" s="94"/>
      <c r="W9" s="95">
        <v>72</v>
      </c>
      <c r="X9" s="95"/>
      <c r="Y9" s="95"/>
      <c r="Z9" s="95"/>
      <c r="AA9" s="95"/>
      <c r="AB9" s="95"/>
      <c r="AC9" s="95"/>
      <c r="AD9" s="95"/>
      <c r="AE9" s="95">
        <v>15</v>
      </c>
      <c r="AF9" s="95"/>
      <c r="AG9" s="95"/>
      <c r="AH9" s="95"/>
      <c r="AI9" s="95"/>
      <c r="AJ9" s="95"/>
      <c r="AK9" s="95"/>
      <c r="AL9" s="95"/>
      <c r="AM9" s="95">
        <v>38</v>
      </c>
      <c r="AN9" s="95"/>
      <c r="AO9" s="95"/>
      <c r="AP9" s="95"/>
      <c r="AQ9" s="95"/>
      <c r="AR9" s="95"/>
      <c r="AS9" s="95"/>
      <c r="AT9" s="95"/>
      <c r="AU9" s="95">
        <v>3</v>
      </c>
      <c r="AV9" s="95"/>
      <c r="AW9" s="95"/>
      <c r="AX9" s="95"/>
      <c r="AY9" s="95"/>
      <c r="AZ9" s="95"/>
      <c r="BA9" s="95"/>
      <c r="BB9" s="95"/>
      <c r="BC9" s="95">
        <v>16</v>
      </c>
      <c r="BD9" s="95"/>
      <c r="BE9" s="95"/>
      <c r="BF9" s="95"/>
      <c r="BG9" s="95"/>
      <c r="BH9" s="95"/>
      <c r="BI9" s="95"/>
      <c r="BJ9" s="95"/>
    </row>
    <row r="10" spans="1:63" ht="11.25" customHeight="1" x14ac:dyDescent="0.15">
      <c r="B10" s="75"/>
      <c r="C10" s="127" t="s">
        <v>191</v>
      </c>
      <c r="D10" s="127"/>
      <c r="E10" s="127"/>
      <c r="F10" s="127"/>
      <c r="G10" s="127" t="s">
        <v>212</v>
      </c>
      <c r="H10" s="127"/>
      <c r="I10" s="127"/>
      <c r="J10" s="130" t="s">
        <v>7</v>
      </c>
      <c r="K10" s="130"/>
      <c r="L10" s="130"/>
      <c r="M10" s="75"/>
      <c r="N10" s="104">
        <v>4570</v>
      </c>
      <c r="O10" s="94"/>
      <c r="P10" s="94"/>
      <c r="Q10" s="94"/>
      <c r="R10" s="94"/>
      <c r="S10" s="94"/>
      <c r="T10" s="94"/>
      <c r="U10" s="94"/>
      <c r="V10" s="94"/>
      <c r="W10" s="95">
        <v>17</v>
      </c>
      <c r="X10" s="95"/>
      <c r="Y10" s="95"/>
      <c r="Z10" s="95"/>
      <c r="AA10" s="95"/>
      <c r="AB10" s="95"/>
      <c r="AC10" s="95"/>
      <c r="AD10" s="95"/>
      <c r="AE10" s="95">
        <v>3</v>
      </c>
      <c r="AF10" s="95"/>
      <c r="AG10" s="95"/>
      <c r="AH10" s="95"/>
      <c r="AI10" s="95"/>
      <c r="AJ10" s="95"/>
      <c r="AK10" s="95"/>
      <c r="AL10" s="95"/>
      <c r="AM10" s="95">
        <v>5</v>
      </c>
      <c r="AN10" s="95"/>
      <c r="AO10" s="95"/>
      <c r="AP10" s="95"/>
      <c r="AQ10" s="95"/>
      <c r="AR10" s="95"/>
      <c r="AS10" s="95"/>
      <c r="AT10" s="95"/>
      <c r="AU10" s="95">
        <v>4</v>
      </c>
      <c r="AV10" s="95"/>
      <c r="AW10" s="95"/>
      <c r="AX10" s="95"/>
      <c r="AY10" s="95"/>
      <c r="AZ10" s="95"/>
      <c r="BA10" s="95"/>
      <c r="BB10" s="95"/>
      <c r="BC10" s="95">
        <v>5</v>
      </c>
      <c r="BD10" s="95"/>
      <c r="BE10" s="95"/>
      <c r="BF10" s="95"/>
      <c r="BG10" s="95"/>
      <c r="BH10" s="95"/>
      <c r="BI10" s="95"/>
      <c r="BJ10" s="95"/>
    </row>
    <row r="11" spans="1:63" ht="11.25" customHeight="1" x14ac:dyDescent="0.15">
      <c r="B11" s="75"/>
      <c r="C11" s="127"/>
      <c r="D11" s="127"/>
      <c r="E11" s="127"/>
      <c r="F11" s="127"/>
      <c r="G11" s="127">
        <v>2</v>
      </c>
      <c r="H11" s="127"/>
      <c r="I11" s="127"/>
      <c r="J11" s="130"/>
      <c r="K11" s="130"/>
      <c r="L11" s="130"/>
      <c r="M11" s="73"/>
      <c r="N11" s="104">
        <v>3391</v>
      </c>
      <c r="O11" s="94"/>
      <c r="P11" s="94"/>
      <c r="Q11" s="94"/>
      <c r="R11" s="94"/>
      <c r="S11" s="94"/>
      <c r="T11" s="94"/>
      <c r="U11" s="94"/>
      <c r="V11" s="94"/>
      <c r="W11" s="95">
        <v>27</v>
      </c>
      <c r="X11" s="95"/>
      <c r="Y11" s="95"/>
      <c r="Z11" s="95"/>
      <c r="AA11" s="95"/>
      <c r="AB11" s="95"/>
      <c r="AC11" s="95"/>
      <c r="AD11" s="95"/>
      <c r="AE11" s="95">
        <v>4</v>
      </c>
      <c r="AF11" s="95"/>
      <c r="AG11" s="95"/>
      <c r="AH11" s="95"/>
      <c r="AI11" s="95"/>
      <c r="AJ11" s="95"/>
      <c r="AK11" s="95"/>
      <c r="AL11" s="95"/>
      <c r="AM11" s="95">
        <v>10</v>
      </c>
      <c r="AN11" s="95"/>
      <c r="AO11" s="95"/>
      <c r="AP11" s="95"/>
      <c r="AQ11" s="95"/>
      <c r="AR11" s="95"/>
      <c r="AS11" s="95"/>
      <c r="AT11" s="95"/>
      <c r="AU11" s="95">
        <v>1</v>
      </c>
      <c r="AV11" s="95"/>
      <c r="AW11" s="95"/>
      <c r="AX11" s="95"/>
      <c r="AY11" s="95"/>
      <c r="AZ11" s="95"/>
      <c r="BA11" s="95"/>
      <c r="BB11" s="95"/>
      <c r="BC11" s="95">
        <v>12</v>
      </c>
      <c r="BD11" s="95"/>
      <c r="BE11" s="95"/>
      <c r="BF11" s="95"/>
      <c r="BG11" s="95"/>
      <c r="BH11" s="95"/>
      <c r="BI11" s="95"/>
      <c r="BJ11" s="95"/>
    </row>
    <row r="12" spans="1:63" ht="11.25" customHeight="1" x14ac:dyDescent="0.15">
      <c r="B12" s="75"/>
      <c r="C12" s="129"/>
      <c r="D12" s="129"/>
      <c r="E12" s="129"/>
      <c r="F12" s="129"/>
      <c r="G12" s="128">
        <v>3</v>
      </c>
      <c r="H12" s="128"/>
      <c r="I12" s="128"/>
      <c r="J12" s="129"/>
      <c r="K12" s="129"/>
      <c r="L12" s="129"/>
      <c r="M12" s="129"/>
      <c r="N12" s="116">
        <f>SUM(N14:V16)</f>
        <v>2828</v>
      </c>
      <c r="O12" s="96"/>
      <c r="P12" s="96"/>
      <c r="Q12" s="96"/>
      <c r="R12" s="96"/>
      <c r="S12" s="96"/>
      <c r="T12" s="96"/>
      <c r="U12" s="96"/>
      <c r="V12" s="96"/>
      <c r="W12" s="96">
        <f>SUM(W14:AD16)</f>
        <v>17</v>
      </c>
      <c r="X12" s="96"/>
      <c r="Y12" s="96"/>
      <c r="Z12" s="96"/>
      <c r="AA12" s="96"/>
      <c r="AB12" s="96"/>
      <c r="AC12" s="96"/>
      <c r="AD12" s="96"/>
      <c r="AE12" s="96">
        <f t="shared" ref="AE12" si="0">SUM(AE14:AL16)</f>
        <v>5</v>
      </c>
      <c r="AF12" s="96"/>
      <c r="AG12" s="96"/>
      <c r="AH12" s="96"/>
      <c r="AI12" s="96"/>
      <c r="AJ12" s="96"/>
      <c r="AK12" s="96"/>
      <c r="AL12" s="96"/>
      <c r="AM12" s="96">
        <f t="shared" ref="AM12" si="1">SUM(AM14:AT16)</f>
        <v>7</v>
      </c>
      <c r="AN12" s="96"/>
      <c r="AO12" s="96"/>
      <c r="AP12" s="96"/>
      <c r="AQ12" s="96"/>
      <c r="AR12" s="96"/>
      <c r="AS12" s="96"/>
      <c r="AT12" s="96"/>
      <c r="AU12" s="96">
        <f t="shared" ref="AU12" si="2">SUM(AU14:BB16)</f>
        <v>1</v>
      </c>
      <c r="AV12" s="96"/>
      <c r="AW12" s="96"/>
      <c r="AX12" s="96"/>
      <c r="AY12" s="96"/>
      <c r="AZ12" s="96"/>
      <c r="BA12" s="96"/>
      <c r="BB12" s="96"/>
      <c r="BC12" s="96">
        <f t="shared" ref="BC12" si="3">SUM(BC14:BJ16)</f>
        <v>4</v>
      </c>
      <c r="BD12" s="96"/>
      <c r="BE12" s="96"/>
      <c r="BF12" s="96"/>
      <c r="BG12" s="96"/>
      <c r="BH12" s="96"/>
      <c r="BI12" s="96"/>
      <c r="BJ12" s="96"/>
    </row>
    <row r="13" spans="1:63" ht="11.25" customHeight="1" x14ac:dyDescent="0.1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8"/>
      <c r="O13" s="80"/>
      <c r="P13" s="80"/>
      <c r="Q13" s="80"/>
      <c r="R13" s="80"/>
      <c r="S13" s="80"/>
      <c r="T13" s="80"/>
      <c r="U13" s="80"/>
      <c r="V13" s="80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</row>
    <row r="14" spans="1:63" ht="11.25" customHeight="1" x14ac:dyDescent="0.15">
      <c r="B14" s="75"/>
      <c r="C14" s="127" t="s">
        <v>30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04">
        <f>SUM(W14,N27,N40,AM40,AI53,BD53)</f>
        <v>908</v>
      </c>
      <c r="O14" s="105"/>
      <c r="P14" s="105"/>
      <c r="Q14" s="105"/>
      <c r="R14" s="105"/>
      <c r="S14" s="105"/>
      <c r="T14" s="105"/>
      <c r="U14" s="105"/>
      <c r="V14" s="105"/>
      <c r="W14" s="94">
        <f>SUM(AE14:BJ14)</f>
        <v>7</v>
      </c>
      <c r="X14" s="94"/>
      <c r="Y14" s="94"/>
      <c r="Z14" s="94"/>
      <c r="AA14" s="94"/>
      <c r="AB14" s="94"/>
      <c r="AC14" s="94"/>
      <c r="AD14" s="94"/>
      <c r="AE14" s="94">
        <v>2</v>
      </c>
      <c r="AF14" s="94"/>
      <c r="AG14" s="94"/>
      <c r="AH14" s="94"/>
      <c r="AI14" s="94"/>
      <c r="AJ14" s="94"/>
      <c r="AK14" s="94"/>
      <c r="AL14" s="94"/>
      <c r="AM14" s="94">
        <v>2</v>
      </c>
      <c r="AN14" s="94"/>
      <c r="AO14" s="94"/>
      <c r="AP14" s="94"/>
      <c r="AQ14" s="94"/>
      <c r="AR14" s="94"/>
      <c r="AS14" s="94"/>
      <c r="AT14" s="94"/>
      <c r="AU14" s="94">
        <v>1</v>
      </c>
      <c r="AV14" s="94"/>
      <c r="AW14" s="94"/>
      <c r="AX14" s="94"/>
      <c r="AY14" s="94"/>
      <c r="AZ14" s="94"/>
      <c r="BA14" s="94"/>
      <c r="BB14" s="94"/>
      <c r="BC14" s="94">
        <v>2</v>
      </c>
      <c r="BD14" s="94"/>
      <c r="BE14" s="94"/>
      <c r="BF14" s="94"/>
      <c r="BG14" s="94"/>
      <c r="BH14" s="94"/>
      <c r="BI14" s="94"/>
      <c r="BJ14" s="94"/>
    </row>
    <row r="15" spans="1:63" ht="11.25" customHeight="1" x14ac:dyDescent="0.15">
      <c r="B15" s="75"/>
      <c r="C15" s="127" t="s">
        <v>31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04">
        <f>SUM(W15,N28,N41,AM41,AI54,BD54)</f>
        <v>860</v>
      </c>
      <c r="O15" s="105"/>
      <c r="P15" s="105"/>
      <c r="Q15" s="105"/>
      <c r="R15" s="105"/>
      <c r="S15" s="105"/>
      <c r="T15" s="105"/>
      <c r="U15" s="105"/>
      <c r="V15" s="105"/>
      <c r="W15" s="94">
        <f>SUM(AE15:BJ15)</f>
        <v>1</v>
      </c>
      <c r="X15" s="94"/>
      <c r="Y15" s="94"/>
      <c r="Z15" s="94"/>
      <c r="AA15" s="94"/>
      <c r="AB15" s="94"/>
      <c r="AC15" s="94"/>
      <c r="AD15" s="94"/>
      <c r="AE15" s="94">
        <v>0</v>
      </c>
      <c r="AF15" s="94"/>
      <c r="AG15" s="94"/>
      <c r="AH15" s="94"/>
      <c r="AI15" s="94"/>
      <c r="AJ15" s="94"/>
      <c r="AK15" s="94"/>
      <c r="AL15" s="94"/>
      <c r="AM15" s="94">
        <v>1</v>
      </c>
      <c r="AN15" s="94"/>
      <c r="AO15" s="94"/>
      <c r="AP15" s="94"/>
      <c r="AQ15" s="94"/>
      <c r="AR15" s="94"/>
      <c r="AS15" s="94"/>
      <c r="AT15" s="94"/>
      <c r="AU15" s="94">
        <v>0</v>
      </c>
      <c r="AV15" s="94"/>
      <c r="AW15" s="94"/>
      <c r="AX15" s="94"/>
      <c r="AY15" s="94"/>
      <c r="AZ15" s="94"/>
      <c r="BA15" s="94"/>
      <c r="BB15" s="94"/>
      <c r="BC15" s="94">
        <v>0</v>
      </c>
      <c r="BD15" s="94"/>
      <c r="BE15" s="94"/>
      <c r="BF15" s="94"/>
      <c r="BG15" s="94"/>
      <c r="BH15" s="94"/>
      <c r="BI15" s="94"/>
      <c r="BJ15" s="94"/>
    </row>
    <row r="16" spans="1:63" ht="11.25" customHeight="1" x14ac:dyDescent="0.15">
      <c r="B16" s="75"/>
      <c r="C16" s="127" t="s">
        <v>32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04">
        <f>SUM(W16,N29,N42,AM42,AI55,BD55)</f>
        <v>1060</v>
      </c>
      <c r="O16" s="105"/>
      <c r="P16" s="105"/>
      <c r="Q16" s="105"/>
      <c r="R16" s="105"/>
      <c r="S16" s="105"/>
      <c r="T16" s="105"/>
      <c r="U16" s="105"/>
      <c r="V16" s="105"/>
      <c r="W16" s="94">
        <f t="shared" ref="W16" si="4">SUM(AE16:BJ16)</f>
        <v>9</v>
      </c>
      <c r="X16" s="94"/>
      <c r="Y16" s="94"/>
      <c r="Z16" s="94"/>
      <c r="AA16" s="94"/>
      <c r="AB16" s="94"/>
      <c r="AC16" s="94"/>
      <c r="AD16" s="94"/>
      <c r="AE16" s="94">
        <v>3</v>
      </c>
      <c r="AF16" s="94"/>
      <c r="AG16" s="94"/>
      <c r="AH16" s="94"/>
      <c r="AI16" s="94"/>
      <c r="AJ16" s="94"/>
      <c r="AK16" s="94"/>
      <c r="AL16" s="94"/>
      <c r="AM16" s="94">
        <v>4</v>
      </c>
      <c r="AN16" s="94"/>
      <c r="AO16" s="94"/>
      <c r="AP16" s="94"/>
      <c r="AQ16" s="94"/>
      <c r="AR16" s="94"/>
      <c r="AS16" s="94"/>
      <c r="AT16" s="94"/>
      <c r="AU16" s="94">
        <v>0</v>
      </c>
      <c r="AV16" s="94"/>
      <c r="AW16" s="94"/>
      <c r="AX16" s="94"/>
      <c r="AY16" s="94"/>
      <c r="AZ16" s="94"/>
      <c r="BA16" s="94"/>
      <c r="BB16" s="94"/>
      <c r="BC16" s="94">
        <v>2</v>
      </c>
      <c r="BD16" s="94"/>
      <c r="BE16" s="94"/>
      <c r="BF16" s="94"/>
      <c r="BG16" s="94"/>
      <c r="BH16" s="94"/>
      <c r="BI16" s="94"/>
      <c r="BJ16" s="94"/>
    </row>
    <row r="17" spans="2:63" ht="11.25" customHeight="1" x14ac:dyDescent="0.1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54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</row>
    <row r="18" spans="2:63" ht="11.25" customHeight="1" x14ac:dyDescent="0.15">
      <c r="B18" s="134" t="s">
        <v>216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35"/>
      <c r="N18" s="97" t="s">
        <v>20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</row>
    <row r="19" spans="2:63" ht="11.25" customHeight="1" x14ac:dyDescent="0.15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36"/>
      <c r="N19" s="100" t="s">
        <v>2</v>
      </c>
      <c r="O19" s="101"/>
      <c r="P19" s="101"/>
      <c r="Q19" s="101"/>
      <c r="R19" s="101"/>
      <c r="S19" s="101"/>
      <c r="T19" s="102"/>
      <c r="U19" s="110" t="s">
        <v>166</v>
      </c>
      <c r="V19" s="111"/>
      <c r="W19" s="111"/>
      <c r="X19" s="111"/>
      <c r="Y19" s="111"/>
      <c r="Z19" s="111"/>
      <c r="AA19" s="112"/>
      <c r="AB19" s="110" t="s">
        <v>21</v>
      </c>
      <c r="AC19" s="111"/>
      <c r="AD19" s="111"/>
      <c r="AE19" s="111"/>
      <c r="AF19" s="111"/>
      <c r="AG19" s="111"/>
      <c r="AH19" s="112"/>
      <c r="AI19" s="110" t="s">
        <v>22</v>
      </c>
      <c r="AJ19" s="111"/>
      <c r="AK19" s="111"/>
      <c r="AL19" s="111"/>
      <c r="AM19" s="111"/>
      <c r="AN19" s="111"/>
      <c r="AO19" s="112"/>
      <c r="AP19" s="110" t="s">
        <v>167</v>
      </c>
      <c r="AQ19" s="111"/>
      <c r="AR19" s="111"/>
      <c r="AS19" s="111"/>
      <c r="AT19" s="111"/>
      <c r="AU19" s="111"/>
      <c r="AV19" s="112"/>
      <c r="AW19" s="110" t="s">
        <v>23</v>
      </c>
      <c r="AX19" s="111"/>
      <c r="AY19" s="111"/>
      <c r="AZ19" s="111"/>
      <c r="BA19" s="111"/>
      <c r="BB19" s="111"/>
      <c r="BC19" s="112"/>
      <c r="BD19" s="110" t="s">
        <v>24</v>
      </c>
      <c r="BE19" s="111"/>
      <c r="BF19" s="111"/>
      <c r="BG19" s="111"/>
      <c r="BH19" s="111"/>
      <c r="BI19" s="111"/>
      <c r="BJ19" s="111"/>
    </row>
    <row r="20" spans="2:63" ht="11.25" customHeight="1" x14ac:dyDescent="0.1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55"/>
    </row>
    <row r="21" spans="2:63" ht="11.25" customHeight="1" x14ac:dyDescent="0.15">
      <c r="B21" s="75"/>
      <c r="C21" s="127" t="s">
        <v>6</v>
      </c>
      <c r="D21" s="127"/>
      <c r="E21" s="127"/>
      <c r="F21" s="127"/>
      <c r="G21" s="127">
        <v>29</v>
      </c>
      <c r="H21" s="127"/>
      <c r="I21" s="127"/>
      <c r="J21" s="130" t="s">
        <v>7</v>
      </c>
      <c r="K21" s="130"/>
      <c r="L21" s="130"/>
      <c r="M21" s="73"/>
      <c r="N21" s="108">
        <v>245</v>
      </c>
      <c r="O21" s="109"/>
      <c r="P21" s="109"/>
      <c r="Q21" s="109"/>
      <c r="R21" s="109"/>
      <c r="S21" s="109"/>
      <c r="T21" s="109"/>
      <c r="U21" s="95">
        <v>0</v>
      </c>
      <c r="V21" s="95"/>
      <c r="W21" s="95"/>
      <c r="X21" s="95"/>
      <c r="Y21" s="95"/>
      <c r="Z21" s="95"/>
      <c r="AA21" s="95"/>
      <c r="AB21" s="106">
        <v>136</v>
      </c>
      <c r="AC21" s="106"/>
      <c r="AD21" s="106"/>
      <c r="AE21" s="106"/>
      <c r="AF21" s="106"/>
      <c r="AG21" s="106"/>
      <c r="AH21" s="106"/>
      <c r="AI21" s="106">
        <v>79</v>
      </c>
      <c r="AJ21" s="106"/>
      <c r="AK21" s="106"/>
      <c r="AL21" s="106"/>
      <c r="AM21" s="106"/>
      <c r="AN21" s="106"/>
      <c r="AO21" s="106"/>
      <c r="AP21" s="95">
        <v>1</v>
      </c>
      <c r="AQ21" s="95"/>
      <c r="AR21" s="95"/>
      <c r="AS21" s="95"/>
      <c r="AT21" s="95"/>
      <c r="AU21" s="95"/>
      <c r="AV21" s="95"/>
      <c r="AW21" s="106">
        <v>20</v>
      </c>
      <c r="AX21" s="106"/>
      <c r="AY21" s="106"/>
      <c r="AZ21" s="106"/>
      <c r="BA21" s="106"/>
      <c r="BB21" s="106"/>
      <c r="BC21" s="106"/>
      <c r="BD21" s="106">
        <v>9</v>
      </c>
      <c r="BE21" s="106"/>
      <c r="BF21" s="106"/>
      <c r="BG21" s="106"/>
      <c r="BH21" s="106"/>
      <c r="BI21" s="106"/>
      <c r="BJ21" s="106"/>
    </row>
    <row r="22" spans="2:63" ht="11.25" customHeight="1" x14ac:dyDescent="0.15">
      <c r="B22" s="75"/>
      <c r="C22" s="75"/>
      <c r="D22" s="75"/>
      <c r="E22" s="75"/>
      <c r="F22" s="75"/>
      <c r="G22" s="127">
        <v>30</v>
      </c>
      <c r="H22" s="127"/>
      <c r="I22" s="127"/>
      <c r="J22" s="75"/>
      <c r="K22" s="75"/>
      <c r="L22" s="75"/>
      <c r="M22" s="75"/>
      <c r="N22" s="108">
        <v>542</v>
      </c>
      <c r="O22" s="109"/>
      <c r="P22" s="109"/>
      <c r="Q22" s="109"/>
      <c r="R22" s="109"/>
      <c r="S22" s="109"/>
      <c r="T22" s="109"/>
      <c r="U22" s="95">
        <v>0</v>
      </c>
      <c r="V22" s="95"/>
      <c r="W22" s="95"/>
      <c r="X22" s="95"/>
      <c r="Y22" s="95"/>
      <c r="Z22" s="95"/>
      <c r="AA22" s="95"/>
      <c r="AB22" s="106">
        <v>264</v>
      </c>
      <c r="AC22" s="106"/>
      <c r="AD22" s="106"/>
      <c r="AE22" s="106"/>
      <c r="AF22" s="106"/>
      <c r="AG22" s="106"/>
      <c r="AH22" s="106"/>
      <c r="AI22" s="106">
        <v>205</v>
      </c>
      <c r="AJ22" s="106"/>
      <c r="AK22" s="106"/>
      <c r="AL22" s="106"/>
      <c r="AM22" s="106"/>
      <c r="AN22" s="106"/>
      <c r="AO22" s="106"/>
      <c r="AP22" s="95">
        <v>0</v>
      </c>
      <c r="AQ22" s="95"/>
      <c r="AR22" s="95"/>
      <c r="AS22" s="95"/>
      <c r="AT22" s="95"/>
      <c r="AU22" s="95"/>
      <c r="AV22" s="95"/>
      <c r="AW22" s="106">
        <v>61</v>
      </c>
      <c r="AX22" s="106"/>
      <c r="AY22" s="106"/>
      <c r="AZ22" s="106"/>
      <c r="BA22" s="106"/>
      <c r="BB22" s="106"/>
      <c r="BC22" s="106"/>
      <c r="BD22" s="106">
        <v>12</v>
      </c>
      <c r="BE22" s="106"/>
      <c r="BF22" s="106"/>
      <c r="BG22" s="106"/>
      <c r="BH22" s="106"/>
      <c r="BI22" s="106"/>
      <c r="BJ22" s="106"/>
    </row>
    <row r="23" spans="2:63" ht="11.25" customHeight="1" x14ac:dyDescent="0.15">
      <c r="B23" s="75"/>
      <c r="C23" s="127" t="s">
        <v>191</v>
      </c>
      <c r="D23" s="127"/>
      <c r="E23" s="127"/>
      <c r="F23" s="127"/>
      <c r="G23" s="127" t="s">
        <v>212</v>
      </c>
      <c r="H23" s="127"/>
      <c r="I23" s="127"/>
      <c r="J23" s="130" t="s">
        <v>7</v>
      </c>
      <c r="K23" s="130"/>
      <c r="L23" s="130"/>
      <c r="M23" s="75"/>
      <c r="N23" s="108">
        <v>219</v>
      </c>
      <c r="O23" s="109"/>
      <c r="P23" s="109"/>
      <c r="Q23" s="109"/>
      <c r="R23" s="109"/>
      <c r="S23" s="109"/>
      <c r="T23" s="109"/>
      <c r="U23" s="95">
        <v>0</v>
      </c>
      <c r="V23" s="95"/>
      <c r="W23" s="95"/>
      <c r="X23" s="95"/>
      <c r="Y23" s="95"/>
      <c r="Z23" s="95"/>
      <c r="AA23" s="95"/>
      <c r="AB23" s="106">
        <v>119</v>
      </c>
      <c r="AC23" s="106"/>
      <c r="AD23" s="106"/>
      <c r="AE23" s="106"/>
      <c r="AF23" s="106"/>
      <c r="AG23" s="106"/>
      <c r="AH23" s="106"/>
      <c r="AI23" s="106">
        <v>78</v>
      </c>
      <c r="AJ23" s="106"/>
      <c r="AK23" s="106"/>
      <c r="AL23" s="106"/>
      <c r="AM23" s="106"/>
      <c r="AN23" s="106"/>
      <c r="AO23" s="106"/>
      <c r="AP23" s="95">
        <v>0</v>
      </c>
      <c r="AQ23" s="95"/>
      <c r="AR23" s="95"/>
      <c r="AS23" s="95"/>
      <c r="AT23" s="95"/>
      <c r="AU23" s="95"/>
      <c r="AV23" s="95"/>
      <c r="AW23" s="106">
        <v>11</v>
      </c>
      <c r="AX23" s="106"/>
      <c r="AY23" s="106"/>
      <c r="AZ23" s="106"/>
      <c r="BA23" s="106"/>
      <c r="BB23" s="106"/>
      <c r="BC23" s="106"/>
      <c r="BD23" s="106">
        <v>11</v>
      </c>
      <c r="BE23" s="106"/>
      <c r="BF23" s="106"/>
      <c r="BG23" s="106"/>
      <c r="BH23" s="106"/>
      <c r="BI23" s="106"/>
      <c r="BJ23" s="106"/>
    </row>
    <row r="24" spans="2:63" ht="11.25" customHeight="1" x14ac:dyDescent="0.15">
      <c r="B24" s="75"/>
      <c r="C24" s="127"/>
      <c r="D24" s="127"/>
      <c r="E24" s="127"/>
      <c r="F24" s="127"/>
      <c r="G24" s="127">
        <v>2</v>
      </c>
      <c r="H24" s="127"/>
      <c r="I24" s="127"/>
      <c r="J24" s="130"/>
      <c r="K24" s="130"/>
      <c r="L24" s="130"/>
      <c r="M24" s="73"/>
      <c r="N24" s="117">
        <v>148</v>
      </c>
      <c r="O24" s="118"/>
      <c r="P24" s="118"/>
      <c r="Q24" s="118"/>
      <c r="R24" s="118"/>
      <c r="S24" s="118"/>
      <c r="T24" s="118"/>
      <c r="U24" s="95">
        <v>0</v>
      </c>
      <c r="V24" s="95"/>
      <c r="W24" s="95"/>
      <c r="X24" s="95"/>
      <c r="Y24" s="95"/>
      <c r="Z24" s="95"/>
      <c r="AA24" s="95"/>
      <c r="AB24" s="115">
        <v>92</v>
      </c>
      <c r="AC24" s="115"/>
      <c r="AD24" s="115"/>
      <c r="AE24" s="115"/>
      <c r="AF24" s="115"/>
      <c r="AG24" s="115"/>
      <c r="AH24" s="115"/>
      <c r="AI24" s="115">
        <v>40</v>
      </c>
      <c r="AJ24" s="115"/>
      <c r="AK24" s="115"/>
      <c r="AL24" s="115"/>
      <c r="AM24" s="115"/>
      <c r="AN24" s="115"/>
      <c r="AO24" s="115"/>
      <c r="AP24" s="95">
        <v>0</v>
      </c>
      <c r="AQ24" s="95"/>
      <c r="AR24" s="95"/>
      <c r="AS24" s="95"/>
      <c r="AT24" s="95"/>
      <c r="AU24" s="95"/>
      <c r="AV24" s="95"/>
      <c r="AW24" s="115">
        <v>12</v>
      </c>
      <c r="AX24" s="115"/>
      <c r="AY24" s="115"/>
      <c r="AZ24" s="115"/>
      <c r="BA24" s="115"/>
      <c r="BB24" s="115"/>
      <c r="BC24" s="115"/>
      <c r="BD24" s="115">
        <v>4</v>
      </c>
      <c r="BE24" s="115"/>
      <c r="BF24" s="115"/>
      <c r="BG24" s="115"/>
      <c r="BH24" s="115"/>
      <c r="BI24" s="115"/>
      <c r="BJ24" s="115"/>
    </row>
    <row r="25" spans="2:63" ht="11.25" customHeight="1" x14ac:dyDescent="0.15">
      <c r="B25" s="75"/>
      <c r="C25" s="129"/>
      <c r="D25" s="129"/>
      <c r="E25" s="129"/>
      <c r="F25" s="129"/>
      <c r="G25" s="128">
        <v>3</v>
      </c>
      <c r="H25" s="128"/>
      <c r="I25" s="128"/>
      <c r="J25" s="129"/>
      <c r="K25" s="129"/>
      <c r="L25" s="129"/>
      <c r="M25" s="129"/>
      <c r="N25" s="116">
        <f>SUM(N27:T29)</f>
        <v>154</v>
      </c>
      <c r="O25" s="107"/>
      <c r="P25" s="107"/>
      <c r="Q25" s="107"/>
      <c r="R25" s="107"/>
      <c r="S25" s="107"/>
      <c r="T25" s="107"/>
      <c r="U25" s="107">
        <f t="shared" ref="U25" si="5">SUM(U27:AA29)</f>
        <v>0</v>
      </c>
      <c r="V25" s="107"/>
      <c r="W25" s="107"/>
      <c r="X25" s="107"/>
      <c r="Y25" s="107"/>
      <c r="Z25" s="107"/>
      <c r="AA25" s="107"/>
      <c r="AB25" s="107">
        <f t="shared" ref="AB25" si="6">SUM(AB27:AH29)</f>
        <v>80</v>
      </c>
      <c r="AC25" s="107"/>
      <c r="AD25" s="107"/>
      <c r="AE25" s="107"/>
      <c r="AF25" s="107"/>
      <c r="AG25" s="107"/>
      <c r="AH25" s="107"/>
      <c r="AI25" s="107">
        <f t="shared" ref="AI25" si="7">SUM(AI27:AO29)</f>
        <v>53</v>
      </c>
      <c r="AJ25" s="107"/>
      <c r="AK25" s="107"/>
      <c r="AL25" s="107"/>
      <c r="AM25" s="107"/>
      <c r="AN25" s="107"/>
      <c r="AO25" s="107"/>
      <c r="AP25" s="107">
        <f t="shared" ref="AP25" si="8">SUM(AP27:AV29)</f>
        <v>0</v>
      </c>
      <c r="AQ25" s="107"/>
      <c r="AR25" s="107"/>
      <c r="AS25" s="107"/>
      <c r="AT25" s="107"/>
      <c r="AU25" s="107"/>
      <c r="AV25" s="107"/>
      <c r="AW25" s="107">
        <f t="shared" ref="AW25" si="9">SUM(AW27:BC29)</f>
        <v>15</v>
      </c>
      <c r="AX25" s="107"/>
      <c r="AY25" s="107"/>
      <c r="AZ25" s="107"/>
      <c r="BA25" s="107"/>
      <c r="BB25" s="107"/>
      <c r="BC25" s="107"/>
      <c r="BD25" s="107">
        <f t="shared" ref="BD25" si="10">SUM(BD27:BJ29)</f>
        <v>6</v>
      </c>
      <c r="BE25" s="107"/>
      <c r="BF25" s="107"/>
      <c r="BG25" s="107"/>
      <c r="BH25" s="107"/>
      <c r="BI25" s="107"/>
      <c r="BJ25" s="107"/>
    </row>
    <row r="26" spans="2:63" ht="11.25" customHeight="1" x14ac:dyDescent="0.15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81"/>
      <c r="O26" s="56"/>
      <c r="P26" s="56"/>
      <c r="Q26" s="56"/>
      <c r="R26" s="56"/>
      <c r="S26" s="56"/>
      <c r="T26" s="56"/>
    </row>
    <row r="27" spans="2:63" ht="11.25" customHeight="1" x14ac:dyDescent="0.15">
      <c r="B27" s="75"/>
      <c r="C27" s="127" t="s">
        <v>30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04">
        <f>SUM(U27:BJ27)</f>
        <v>51</v>
      </c>
      <c r="O27" s="105"/>
      <c r="P27" s="105"/>
      <c r="Q27" s="105"/>
      <c r="R27" s="105"/>
      <c r="S27" s="105"/>
      <c r="T27" s="105"/>
      <c r="U27" s="94">
        <v>0</v>
      </c>
      <c r="V27" s="94"/>
      <c r="W27" s="94"/>
      <c r="X27" s="94"/>
      <c r="Y27" s="94"/>
      <c r="Z27" s="94"/>
      <c r="AA27" s="94"/>
      <c r="AB27" s="94">
        <v>24</v>
      </c>
      <c r="AC27" s="94"/>
      <c r="AD27" s="94"/>
      <c r="AE27" s="94"/>
      <c r="AF27" s="94"/>
      <c r="AG27" s="94"/>
      <c r="AH27" s="94"/>
      <c r="AI27" s="94">
        <v>20</v>
      </c>
      <c r="AJ27" s="94"/>
      <c r="AK27" s="94"/>
      <c r="AL27" s="94"/>
      <c r="AM27" s="94"/>
      <c r="AN27" s="94"/>
      <c r="AO27" s="94"/>
      <c r="AP27" s="94">
        <v>0</v>
      </c>
      <c r="AQ27" s="94"/>
      <c r="AR27" s="94"/>
      <c r="AS27" s="94"/>
      <c r="AT27" s="94"/>
      <c r="AU27" s="94"/>
      <c r="AV27" s="94"/>
      <c r="AW27" s="94">
        <v>3</v>
      </c>
      <c r="AX27" s="94"/>
      <c r="AY27" s="94"/>
      <c r="AZ27" s="94"/>
      <c r="BA27" s="94"/>
      <c r="BB27" s="94"/>
      <c r="BC27" s="94"/>
      <c r="BD27" s="95">
        <v>4</v>
      </c>
      <c r="BE27" s="95"/>
      <c r="BF27" s="95"/>
      <c r="BG27" s="95"/>
      <c r="BH27" s="95"/>
      <c r="BI27" s="95"/>
      <c r="BJ27" s="95"/>
    </row>
    <row r="28" spans="2:63" ht="11.25" customHeight="1" x14ac:dyDescent="0.15">
      <c r="B28" s="75"/>
      <c r="C28" s="127" t="s">
        <v>31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04">
        <f t="shared" ref="N28:N29" si="11">SUM(U28:BJ28)</f>
        <v>52</v>
      </c>
      <c r="O28" s="105"/>
      <c r="P28" s="105"/>
      <c r="Q28" s="105"/>
      <c r="R28" s="105"/>
      <c r="S28" s="105"/>
      <c r="T28" s="105"/>
      <c r="U28" s="94">
        <v>0</v>
      </c>
      <c r="V28" s="94"/>
      <c r="W28" s="94"/>
      <c r="X28" s="94"/>
      <c r="Y28" s="94"/>
      <c r="Z28" s="94"/>
      <c r="AA28" s="94"/>
      <c r="AB28" s="94">
        <v>29</v>
      </c>
      <c r="AC28" s="94"/>
      <c r="AD28" s="94"/>
      <c r="AE28" s="94"/>
      <c r="AF28" s="94"/>
      <c r="AG28" s="94"/>
      <c r="AH28" s="94"/>
      <c r="AI28" s="94">
        <v>12</v>
      </c>
      <c r="AJ28" s="94"/>
      <c r="AK28" s="94"/>
      <c r="AL28" s="94"/>
      <c r="AM28" s="94"/>
      <c r="AN28" s="94"/>
      <c r="AO28" s="94"/>
      <c r="AP28" s="94">
        <v>0</v>
      </c>
      <c r="AQ28" s="94"/>
      <c r="AR28" s="94"/>
      <c r="AS28" s="94"/>
      <c r="AT28" s="94"/>
      <c r="AU28" s="94"/>
      <c r="AV28" s="94"/>
      <c r="AW28" s="94">
        <v>9</v>
      </c>
      <c r="AX28" s="94"/>
      <c r="AY28" s="94"/>
      <c r="AZ28" s="94"/>
      <c r="BA28" s="94"/>
      <c r="BB28" s="94"/>
      <c r="BC28" s="94"/>
      <c r="BD28" s="95">
        <v>2</v>
      </c>
      <c r="BE28" s="95"/>
      <c r="BF28" s="95"/>
      <c r="BG28" s="95"/>
      <c r="BH28" s="95"/>
      <c r="BI28" s="95"/>
      <c r="BJ28" s="95"/>
    </row>
    <row r="29" spans="2:63" ht="11.25" customHeight="1" x14ac:dyDescent="0.15">
      <c r="B29" s="75"/>
      <c r="C29" s="127" t="s">
        <v>32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04">
        <f t="shared" si="11"/>
        <v>51</v>
      </c>
      <c r="O29" s="105"/>
      <c r="P29" s="105"/>
      <c r="Q29" s="105"/>
      <c r="R29" s="105"/>
      <c r="S29" s="105"/>
      <c r="T29" s="105"/>
      <c r="U29" s="94">
        <v>0</v>
      </c>
      <c r="V29" s="94"/>
      <c r="W29" s="94"/>
      <c r="X29" s="94"/>
      <c r="Y29" s="94"/>
      <c r="Z29" s="94"/>
      <c r="AA29" s="94"/>
      <c r="AB29" s="94">
        <v>27</v>
      </c>
      <c r="AC29" s="94"/>
      <c r="AD29" s="94"/>
      <c r="AE29" s="94"/>
      <c r="AF29" s="94"/>
      <c r="AG29" s="94"/>
      <c r="AH29" s="94"/>
      <c r="AI29" s="94">
        <v>21</v>
      </c>
      <c r="AJ29" s="94"/>
      <c r="AK29" s="94"/>
      <c r="AL29" s="94"/>
      <c r="AM29" s="94"/>
      <c r="AN29" s="94"/>
      <c r="AO29" s="94"/>
      <c r="AP29" s="94">
        <v>0</v>
      </c>
      <c r="AQ29" s="94"/>
      <c r="AR29" s="94"/>
      <c r="AS29" s="94"/>
      <c r="AT29" s="94"/>
      <c r="AU29" s="94"/>
      <c r="AV29" s="94"/>
      <c r="AW29" s="94">
        <v>3</v>
      </c>
      <c r="AX29" s="94"/>
      <c r="AY29" s="94"/>
      <c r="AZ29" s="94"/>
      <c r="BA29" s="94"/>
      <c r="BB29" s="94"/>
      <c r="BC29" s="94"/>
      <c r="BD29" s="95">
        <v>0</v>
      </c>
      <c r="BE29" s="95"/>
      <c r="BF29" s="95"/>
      <c r="BG29" s="95"/>
      <c r="BH29" s="95"/>
      <c r="BI29" s="95"/>
      <c r="BJ29" s="95"/>
    </row>
    <row r="30" spans="2:63" ht="11.25" customHeight="1" x14ac:dyDescent="0.15">
      <c r="B30" s="51"/>
      <c r="C30" s="51"/>
      <c r="D30" s="51"/>
      <c r="E30" s="51"/>
      <c r="F30" s="85"/>
      <c r="G30" s="85"/>
      <c r="H30" s="85"/>
      <c r="I30" s="51"/>
      <c r="J30" s="51"/>
      <c r="K30" s="51"/>
      <c r="L30" s="51"/>
      <c r="M30" s="51"/>
      <c r="N30" s="57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</row>
    <row r="31" spans="2:63" ht="11.25" customHeight="1" x14ac:dyDescent="0.15">
      <c r="B31" s="134" t="s">
        <v>216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35"/>
      <c r="N31" s="97" t="s">
        <v>8</v>
      </c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121" t="s">
        <v>14</v>
      </c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85"/>
    </row>
    <row r="32" spans="2:63" ht="11.25" customHeight="1" x14ac:dyDescent="0.15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36"/>
      <c r="N32" s="100" t="s">
        <v>2</v>
      </c>
      <c r="O32" s="101"/>
      <c r="P32" s="101"/>
      <c r="Q32" s="101"/>
      <c r="R32" s="101"/>
      <c r="S32" s="101"/>
      <c r="T32" s="101"/>
      <c r="U32" s="101"/>
      <c r="V32" s="102"/>
      <c r="W32" s="103" t="s">
        <v>9</v>
      </c>
      <c r="X32" s="103"/>
      <c r="Y32" s="103"/>
      <c r="Z32" s="103"/>
      <c r="AA32" s="103"/>
      <c r="AB32" s="103"/>
      <c r="AC32" s="103"/>
      <c r="AD32" s="103"/>
      <c r="AE32" s="103" t="s">
        <v>10</v>
      </c>
      <c r="AF32" s="103"/>
      <c r="AG32" s="103"/>
      <c r="AH32" s="103"/>
      <c r="AI32" s="103"/>
      <c r="AJ32" s="103"/>
      <c r="AK32" s="103"/>
      <c r="AL32" s="103"/>
      <c r="AM32" s="103" t="s">
        <v>2</v>
      </c>
      <c r="AN32" s="103"/>
      <c r="AO32" s="103"/>
      <c r="AP32" s="103"/>
      <c r="AQ32" s="103"/>
      <c r="AR32" s="103"/>
      <c r="AS32" s="103"/>
      <c r="AT32" s="103"/>
      <c r="AU32" s="103" t="s">
        <v>15</v>
      </c>
      <c r="AV32" s="103"/>
      <c r="AW32" s="103"/>
      <c r="AX32" s="103"/>
      <c r="AY32" s="103"/>
      <c r="AZ32" s="103"/>
      <c r="BA32" s="103"/>
      <c r="BB32" s="103"/>
      <c r="BC32" s="103" t="s">
        <v>16</v>
      </c>
      <c r="BD32" s="103"/>
      <c r="BE32" s="103"/>
      <c r="BF32" s="103"/>
      <c r="BG32" s="103"/>
      <c r="BH32" s="103"/>
      <c r="BI32" s="103"/>
      <c r="BJ32" s="110"/>
      <c r="BK32" s="85"/>
    </row>
    <row r="33" spans="2:62" ht="11.25" customHeight="1" x14ac:dyDescent="0.15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53"/>
    </row>
    <row r="34" spans="2:62" ht="11.25" customHeight="1" x14ac:dyDescent="0.15">
      <c r="B34" s="75"/>
      <c r="C34" s="127" t="s">
        <v>6</v>
      </c>
      <c r="D34" s="127"/>
      <c r="E34" s="127"/>
      <c r="F34" s="127"/>
      <c r="G34" s="127">
        <v>29</v>
      </c>
      <c r="H34" s="127"/>
      <c r="I34" s="127"/>
      <c r="J34" s="130" t="s">
        <v>7</v>
      </c>
      <c r="K34" s="130"/>
      <c r="L34" s="130"/>
      <c r="M34" s="73"/>
      <c r="N34" s="104">
        <v>3970</v>
      </c>
      <c r="O34" s="94"/>
      <c r="P34" s="94"/>
      <c r="Q34" s="94"/>
      <c r="R34" s="94"/>
      <c r="S34" s="94"/>
      <c r="T34" s="94"/>
      <c r="U34" s="94"/>
      <c r="V34" s="94"/>
      <c r="W34" s="95">
        <v>213</v>
      </c>
      <c r="X34" s="95"/>
      <c r="Y34" s="95"/>
      <c r="Z34" s="95"/>
      <c r="AA34" s="95"/>
      <c r="AB34" s="95"/>
      <c r="AC34" s="95"/>
      <c r="AD34" s="95"/>
      <c r="AE34" s="95">
        <v>3757</v>
      </c>
      <c r="AF34" s="95"/>
      <c r="AG34" s="95"/>
      <c r="AH34" s="95"/>
      <c r="AI34" s="95"/>
      <c r="AJ34" s="95"/>
      <c r="AK34" s="95"/>
      <c r="AL34" s="95"/>
      <c r="AM34" s="95">
        <v>338</v>
      </c>
      <c r="AN34" s="95"/>
      <c r="AO34" s="95"/>
      <c r="AP34" s="95"/>
      <c r="AQ34" s="95"/>
      <c r="AR34" s="95"/>
      <c r="AS34" s="95"/>
      <c r="AT34" s="95"/>
      <c r="AU34" s="95">
        <v>322</v>
      </c>
      <c r="AV34" s="95"/>
      <c r="AW34" s="95"/>
      <c r="AX34" s="95"/>
      <c r="AY34" s="95"/>
      <c r="AZ34" s="95"/>
      <c r="BA34" s="95"/>
      <c r="BB34" s="95"/>
      <c r="BC34" s="95">
        <v>6</v>
      </c>
      <c r="BD34" s="95"/>
      <c r="BE34" s="95"/>
      <c r="BF34" s="95"/>
      <c r="BG34" s="95"/>
      <c r="BH34" s="95"/>
      <c r="BI34" s="95"/>
      <c r="BJ34" s="95"/>
    </row>
    <row r="35" spans="2:62" ht="11.25" customHeight="1" x14ac:dyDescent="0.15">
      <c r="B35" s="75"/>
      <c r="C35" s="75"/>
      <c r="D35" s="75"/>
      <c r="E35" s="75"/>
      <c r="F35" s="75"/>
      <c r="G35" s="127">
        <v>30</v>
      </c>
      <c r="H35" s="127"/>
      <c r="I35" s="127"/>
      <c r="J35" s="75"/>
      <c r="K35" s="75"/>
      <c r="L35" s="75"/>
      <c r="M35" s="75"/>
      <c r="N35" s="104">
        <v>4300</v>
      </c>
      <c r="O35" s="105"/>
      <c r="P35" s="105"/>
      <c r="Q35" s="105"/>
      <c r="R35" s="105"/>
      <c r="S35" s="105"/>
      <c r="T35" s="105"/>
      <c r="U35" s="105"/>
      <c r="V35" s="105"/>
      <c r="W35" s="95">
        <v>424</v>
      </c>
      <c r="X35" s="95"/>
      <c r="Y35" s="95"/>
      <c r="Z35" s="95"/>
      <c r="AA35" s="95"/>
      <c r="AB35" s="95"/>
      <c r="AC35" s="95"/>
      <c r="AD35" s="95"/>
      <c r="AE35" s="95">
        <v>3876</v>
      </c>
      <c r="AF35" s="95"/>
      <c r="AG35" s="95"/>
      <c r="AH35" s="95"/>
      <c r="AI35" s="95"/>
      <c r="AJ35" s="95"/>
      <c r="AK35" s="95"/>
      <c r="AL35" s="95"/>
      <c r="AM35" s="95">
        <v>479</v>
      </c>
      <c r="AN35" s="95"/>
      <c r="AO35" s="95"/>
      <c r="AP35" s="95"/>
      <c r="AQ35" s="95"/>
      <c r="AR35" s="95"/>
      <c r="AS35" s="95"/>
      <c r="AT35" s="95"/>
      <c r="AU35" s="95">
        <v>442</v>
      </c>
      <c r="AV35" s="95"/>
      <c r="AW35" s="95"/>
      <c r="AX35" s="95"/>
      <c r="AY35" s="95"/>
      <c r="AZ35" s="95"/>
      <c r="BA35" s="95"/>
      <c r="BB35" s="95"/>
      <c r="BC35" s="95">
        <v>16</v>
      </c>
      <c r="BD35" s="95"/>
      <c r="BE35" s="95"/>
      <c r="BF35" s="95"/>
      <c r="BG35" s="95"/>
      <c r="BH35" s="95"/>
      <c r="BI35" s="95"/>
      <c r="BJ35" s="95"/>
    </row>
    <row r="36" spans="2:62" ht="11.25" customHeight="1" x14ac:dyDescent="0.15">
      <c r="B36" s="75"/>
      <c r="C36" s="127" t="s">
        <v>191</v>
      </c>
      <c r="D36" s="127"/>
      <c r="E36" s="127"/>
      <c r="F36" s="127"/>
      <c r="G36" s="127" t="s">
        <v>212</v>
      </c>
      <c r="H36" s="127"/>
      <c r="I36" s="127"/>
      <c r="J36" s="130" t="s">
        <v>7</v>
      </c>
      <c r="K36" s="130"/>
      <c r="L36" s="130"/>
      <c r="M36" s="75"/>
      <c r="N36" s="104">
        <v>3385</v>
      </c>
      <c r="O36" s="105"/>
      <c r="P36" s="105"/>
      <c r="Q36" s="105"/>
      <c r="R36" s="105"/>
      <c r="S36" s="105"/>
      <c r="T36" s="105"/>
      <c r="U36" s="105"/>
      <c r="V36" s="105"/>
      <c r="W36" s="95">
        <v>275</v>
      </c>
      <c r="X36" s="95"/>
      <c r="Y36" s="95"/>
      <c r="Z36" s="95"/>
      <c r="AA36" s="95"/>
      <c r="AB36" s="95"/>
      <c r="AC36" s="95"/>
      <c r="AD36" s="95"/>
      <c r="AE36" s="95">
        <v>3110</v>
      </c>
      <c r="AF36" s="95"/>
      <c r="AG36" s="95"/>
      <c r="AH36" s="95"/>
      <c r="AI36" s="95"/>
      <c r="AJ36" s="95"/>
      <c r="AK36" s="95"/>
      <c r="AL36" s="95"/>
      <c r="AM36" s="95">
        <v>258</v>
      </c>
      <c r="AN36" s="95"/>
      <c r="AO36" s="95"/>
      <c r="AP36" s="95"/>
      <c r="AQ36" s="95"/>
      <c r="AR36" s="95"/>
      <c r="AS36" s="95"/>
      <c r="AT36" s="95"/>
      <c r="AU36" s="95">
        <v>247</v>
      </c>
      <c r="AV36" s="95"/>
      <c r="AW36" s="95"/>
      <c r="AX36" s="95"/>
      <c r="AY36" s="95"/>
      <c r="AZ36" s="95"/>
      <c r="BA36" s="95"/>
      <c r="BB36" s="95"/>
      <c r="BC36" s="95">
        <v>2</v>
      </c>
      <c r="BD36" s="95"/>
      <c r="BE36" s="95"/>
      <c r="BF36" s="95"/>
      <c r="BG36" s="95"/>
      <c r="BH36" s="95"/>
      <c r="BI36" s="95"/>
      <c r="BJ36" s="95"/>
    </row>
    <row r="37" spans="2:62" ht="11.25" customHeight="1" x14ac:dyDescent="0.15">
      <c r="B37" s="75"/>
      <c r="C37" s="127"/>
      <c r="D37" s="127"/>
      <c r="E37" s="127"/>
      <c r="F37" s="127"/>
      <c r="G37" s="127">
        <v>2</v>
      </c>
      <c r="H37" s="127"/>
      <c r="I37" s="127"/>
      <c r="J37" s="130"/>
      <c r="K37" s="130"/>
      <c r="L37" s="130"/>
      <c r="M37" s="73"/>
      <c r="N37" s="104">
        <v>2453</v>
      </c>
      <c r="O37" s="105"/>
      <c r="P37" s="105"/>
      <c r="Q37" s="105"/>
      <c r="R37" s="105"/>
      <c r="S37" s="105"/>
      <c r="T37" s="105"/>
      <c r="U37" s="105"/>
      <c r="V37" s="105"/>
      <c r="W37" s="95">
        <v>146</v>
      </c>
      <c r="X37" s="95"/>
      <c r="Y37" s="95"/>
      <c r="Z37" s="95"/>
      <c r="AA37" s="95"/>
      <c r="AB37" s="95"/>
      <c r="AC37" s="95"/>
      <c r="AD37" s="95"/>
      <c r="AE37" s="95">
        <v>2307</v>
      </c>
      <c r="AF37" s="95"/>
      <c r="AG37" s="95"/>
      <c r="AH37" s="95"/>
      <c r="AI37" s="95"/>
      <c r="AJ37" s="95"/>
      <c r="AK37" s="95"/>
      <c r="AL37" s="95"/>
      <c r="AM37" s="95">
        <v>201</v>
      </c>
      <c r="AN37" s="95"/>
      <c r="AO37" s="95"/>
      <c r="AP37" s="95"/>
      <c r="AQ37" s="95"/>
      <c r="AR37" s="95"/>
      <c r="AS37" s="95"/>
      <c r="AT37" s="95"/>
      <c r="AU37" s="95">
        <v>178</v>
      </c>
      <c r="AV37" s="95"/>
      <c r="AW37" s="95"/>
      <c r="AX37" s="95"/>
      <c r="AY37" s="95"/>
      <c r="AZ37" s="95"/>
      <c r="BA37" s="95"/>
      <c r="BB37" s="95"/>
      <c r="BC37" s="95">
        <v>6</v>
      </c>
      <c r="BD37" s="95"/>
      <c r="BE37" s="95"/>
      <c r="BF37" s="95"/>
      <c r="BG37" s="95"/>
      <c r="BH37" s="95"/>
      <c r="BI37" s="95"/>
      <c r="BJ37" s="95"/>
    </row>
    <row r="38" spans="2:62" ht="11.25" customHeight="1" x14ac:dyDescent="0.15">
      <c r="B38" s="75"/>
      <c r="C38" s="129"/>
      <c r="D38" s="129"/>
      <c r="E38" s="129"/>
      <c r="F38" s="129"/>
      <c r="G38" s="128">
        <v>3</v>
      </c>
      <c r="H38" s="128"/>
      <c r="I38" s="128"/>
      <c r="J38" s="129"/>
      <c r="K38" s="129"/>
      <c r="L38" s="129"/>
      <c r="M38" s="129"/>
      <c r="N38" s="116">
        <f>SUM(N40:V42)</f>
        <v>2034</v>
      </c>
      <c r="O38" s="96"/>
      <c r="P38" s="96"/>
      <c r="Q38" s="96"/>
      <c r="R38" s="96"/>
      <c r="S38" s="96"/>
      <c r="T38" s="96"/>
      <c r="U38" s="96"/>
      <c r="V38" s="96"/>
      <c r="W38" s="96">
        <f>SUM(W40:AD42)</f>
        <v>64</v>
      </c>
      <c r="X38" s="96"/>
      <c r="Y38" s="96"/>
      <c r="Z38" s="96"/>
      <c r="AA38" s="96"/>
      <c r="AB38" s="96"/>
      <c r="AC38" s="96"/>
      <c r="AD38" s="96"/>
      <c r="AE38" s="96">
        <f t="shared" ref="AE38" si="12">SUM(AE40:AL42)</f>
        <v>1970</v>
      </c>
      <c r="AF38" s="96"/>
      <c r="AG38" s="96"/>
      <c r="AH38" s="96"/>
      <c r="AI38" s="96"/>
      <c r="AJ38" s="96"/>
      <c r="AK38" s="96"/>
      <c r="AL38" s="96"/>
      <c r="AM38" s="96">
        <f>SUM(AM40:AT42)</f>
        <v>174</v>
      </c>
      <c r="AN38" s="96"/>
      <c r="AO38" s="96"/>
      <c r="AP38" s="96"/>
      <c r="AQ38" s="96"/>
      <c r="AR38" s="96"/>
      <c r="AS38" s="96"/>
      <c r="AT38" s="96"/>
      <c r="AU38" s="96">
        <f t="shared" ref="AU38" si="13">SUM(AU40:BB42)</f>
        <v>163</v>
      </c>
      <c r="AV38" s="96"/>
      <c r="AW38" s="96"/>
      <c r="AX38" s="96"/>
      <c r="AY38" s="96"/>
      <c r="AZ38" s="96"/>
      <c r="BA38" s="96"/>
      <c r="BB38" s="96"/>
      <c r="BC38" s="96">
        <f t="shared" ref="BC38" si="14">SUM(BC40:BJ42)</f>
        <v>3</v>
      </c>
      <c r="BD38" s="96"/>
      <c r="BE38" s="96"/>
      <c r="BF38" s="96"/>
      <c r="BG38" s="96"/>
      <c r="BH38" s="96"/>
      <c r="BI38" s="96"/>
      <c r="BJ38" s="96"/>
    </row>
    <row r="39" spans="2:62" ht="11.25" customHeight="1" x14ac:dyDescent="0.15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55"/>
      <c r="O39" s="80"/>
      <c r="P39" s="80"/>
      <c r="Q39" s="80"/>
      <c r="R39" s="80"/>
      <c r="S39" s="80"/>
      <c r="T39" s="80"/>
      <c r="U39" s="80"/>
      <c r="V39" s="80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</row>
    <row r="40" spans="2:62" ht="11.25" customHeight="1" x14ac:dyDescent="0.15">
      <c r="B40" s="75"/>
      <c r="C40" s="127" t="s">
        <v>30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13">
        <f>SUM(W40:AL40)</f>
        <v>639</v>
      </c>
      <c r="O40" s="114"/>
      <c r="P40" s="114"/>
      <c r="Q40" s="114"/>
      <c r="R40" s="114"/>
      <c r="S40" s="114"/>
      <c r="T40" s="114"/>
      <c r="U40" s="114"/>
      <c r="V40" s="114"/>
      <c r="W40" s="95">
        <v>20</v>
      </c>
      <c r="X40" s="95"/>
      <c r="Y40" s="95"/>
      <c r="Z40" s="95"/>
      <c r="AA40" s="95"/>
      <c r="AB40" s="95"/>
      <c r="AC40" s="95"/>
      <c r="AD40" s="95"/>
      <c r="AE40" s="95">
        <v>619</v>
      </c>
      <c r="AF40" s="95"/>
      <c r="AG40" s="95"/>
      <c r="AH40" s="95"/>
      <c r="AI40" s="95"/>
      <c r="AJ40" s="95"/>
      <c r="AK40" s="95"/>
      <c r="AL40" s="95"/>
      <c r="AM40" s="95">
        <f>SUM(AU40,BC40,N53,U53,AB53)</f>
        <v>67</v>
      </c>
      <c r="AN40" s="95"/>
      <c r="AO40" s="95"/>
      <c r="AP40" s="95"/>
      <c r="AQ40" s="95"/>
      <c r="AR40" s="95"/>
      <c r="AS40" s="95"/>
      <c r="AT40" s="95"/>
      <c r="AU40" s="95">
        <v>65</v>
      </c>
      <c r="AV40" s="95"/>
      <c r="AW40" s="95"/>
      <c r="AX40" s="95"/>
      <c r="AY40" s="95"/>
      <c r="AZ40" s="95"/>
      <c r="BA40" s="95"/>
      <c r="BB40" s="95"/>
      <c r="BC40" s="95">
        <v>0</v>
      </c>
      <c r="BD40" s="95"/>
      <c r="BE40" s="95"/>
      <c r="BF40" s="95"/>
      <c r="BG40" s="95"/>
      <c r="BH40" s="95"/>
      <c r="BI40" s="95"/>
      <c r="BJ40" s="95"/>
    </row>
    <row r="41" spans="2:62" ht="11.25" customHeight="1" x14ac:dyDescent="0.15">
      <c r="B41" s="75"/>
      <c r="C41" s="127" t="s">
        <v>31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13">
        <f>SUM(W41:AL41)</f>
        <v>655</v>
      </c>
      <c r="O41" s="114"/>
      <c r="P41" s="114"/>
      <c r="Q41" s="114"/>
      <c r="R41" s="114"/>
      <c r="S41" s="114"/>
      <c r="T41" s="114"/>
      <c r="U41" s="114"/>
      <c r="V41" s="114"/>
      <c r="W41" s="95">
        <v>22</v>
      </c>
      <c r="X41" s="95"/>
      <c r="Y41" s="95"/>
      <c r="Z41" s="95"/>
      <c r="AA41" s="95"/>
      <c r="AB41" s="95"/>
      <c r="AC41" s="95"/>
      <c r="AD41" s="95"/>
      <c r="AE41" s="95">
        <v>633</v>
      </c>
      <c r="AF41" s="95"/>
      <c r="AG41" s="95"/>
      <c r="AH41" s="95"/>
      <c r="AI41" s="95"/>
      <c r="AJ41" s="95"/>
      <c r="AK41" s="95"/>
      <c r="AL41" s="95"/>
      <c r="AM41" s="95">
        <f>SUM(AU41,BC41,N54,U54,AB54)</f>
        <v>44</v>
      </c>
      <c r="AN41" s="95"/>
      <c r="AO41" s="95"/>
      <c r="AP41" s="95"/>
      <c r="AQ41" s="95"/>
      <c r="AR41" s="95"/>
      <c r="AS41" s="95"/>
      <c r="AT41" s="95"/>
      <c r="AU41" s="95">
        <v>38</v>
      </c>
      <c r="AV41" s="95"/>
      <c r="AW41" s="95"/>
      <c r="AX41" s="95"/>
      <c r="AY41" s="95"/>
      <c r="AZ41" s="95"/>
      <c r="BA41" s="95"/>
      <c r="BB41" s="95"/>
      <c r="BC41" s="95">
        <v>3</v>
      </c>
      <c r="BD41" s="95"/>
      <c r="BE41" s="95"/>
      <c r="BF41" s="95"/>
      <c r="BG41" s="95"/>
      <c r="BH41" s="95"/>
      <c r="BI41" s="95"/>
      <c r="BJ41" s="95"/>
    </row>
    <row r="42" spans="2:62" ht="11.25" customHeight="1" x14ac:dyDescent="0.15">
      <c r="B42" s="75"/>
      <c r="C42" s="127" t="s">
        <v>32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13">
        <f>SUM(W42:AL42)</f>
        <v>740</v>
      </c>
      <c r="O42" s="114"/>
      <c r="P42" s="114"/>
      <c r="Q42" s="114"/>
      <c r="R42" s="114"/>
      <c r="S42" s="114"/>
      <c r="T42" s="114"/>
      <c r="U42" s="114"/>
      <c r="V42" s="114"/>
      <c r="W42" s="95">
        <v>22</v>
      </c>
      <c r="X42" s="95"/>
      <c r="Y42" s="95"/>
      <c r="Z42" s="95"/>
      <c r="AA42" s="95"/>
      <c r="AB42" s="95"/>
      <c r="AC42" s="95"/>
      <c r="AD42" s="95"/>
      <c r="AE42" s="95">
        <v>718</v>
      </c>
      <c r="AF42" s="95"/>
      <c r="AG42" s="95"/>
      <c r="AH42" s="95"/>
      <c r="AI42" s="95"/>
      <c r="AJ42" s="95"/>
      <c r="AK42" s="95"/>
      <c r="AL42" s="95"/>
      <c r="AM42" s="95">
        <f>SUM(AU42,BC42,N55,U55,AB55)</f>
        <v>63</v>
      </c>
      <c r="AN42" s="95"/>
      <c r="AO42" s="95"/>
      <c r="AP42" s="95"/>
      <c r="AQ42" s="95"/>
      <c r="AR42" s="95"/>
      <c r="AS42" s="95"/>
      <c r="AT42" s="95"/>
      <c r="AU42" s="95">
        <v>60</v>
      </c>
      <c r="AV42" s="95"/>
      <c r="AW42" s="95"/>
      <c r="AX42" s="95"/>
      <c r="AY42" s="95"/>
      <c r="AZ42" s="95"/>
      <c r="BA42" s="95"/>
      <c r="BB42" s="95"/>
      <c r="BC42" s="95">
        <v>0</v>
      </c>
      <c r="BD42" s="95"/>
      <c r="BE42" s="95"/>
      <c r="BF42" s="95"/>
      <c r="BG42" s="95"/>
      <c r="BH42" s="95"/>
      <c r="BI42" s="95"/>
      <c r="BJ42" s="95"/>
    </row>
    <row r="43" spans="2:62" ht="11.25" customHeight="1" x14ac:dyDescent="0.15">
      <c r="B43" s="51"/>
      <c r="C43" s="51"/>
      <c r="D43" s="51"/>
      <c r="E43" s="51"/>
      <c r="F43" s="85"/>
      <c r="G43" s="85"/>
      <c r="H43" s="85"/>
      <c r="I43" s="51"/>
      <c r="J43" s="51"/>
      <c r="K43" s="51"/>
      <c r="L43" s="51"/>
      <c r="M43" s="51"/>
      <c r="N43" s="57"/>
      <c r="O43" s="58"/>
      <c r="P43" s="58"/>
      <c r="Q43" s="58"/>
      <c r="R43" s="58"/>
      <c r="S43" s="58"/>
      <c r="T43" s="58"/>
      <c r="U43" s="58"/>
      <c r="V43" s="58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</row>
    <row r="44" spans="2:62" ht="11.25" customHeight="1" x14ac:dyDescent="0.15">
      <c r="B44" s="134" t="s">
        <v>216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35"/>
      <c r="N44" s="121" t="s">
        <v>169</v>
      </c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38"/>
      <c r="AI44" s="121" t="s">
        <v>11</v>
      </c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38"/>
      <c r="BD44" s="123" t="s">
        <v>170</v>
      </c>
      <c r="BE44" s="124"/>
      <c r="BF44" s="124"/>
      <c r="BG44" s="124"/>
      <c r="BH44" s="124"/>
      <c r="BI44" s="124"/>
      <c r="BJ44" s="124"/>
    </row>
    <row r="45" spans="2:62" ht="11.25" customHeight="1" x14ac:dyDescent="0.15"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36"/>
      <c r="N45" s="110" t="s">
        <v>17</v>
      </c>
      <c r="O45" s="111"/>
      <c r="P45" s="111"/>
      <c r="Q45" s="111"/>
      <c r="R45" s="111"/>
      <c r="S45" s="111"/>
      <c r="T45" s="112"/>
      <c r="U45" s="110" t="s">
        <v>18</v>
      </c>
      <c r="V45" s="111"/>
      <c r="W45" s="111"/>
      <c r="X45" s="111"/>
      <c r="Y45" s="111"/>
      <c r="Z45" s="111"/>
      <c r="AA45" s="112"/>
      <c r="AB45" s="110" t="s">
        <v>19</v>
      </c>
      <c r="AC45" s="111"/>
      <c r="AD45" s="111"/>
      <c r="AE45" s="111"/>
      <c r="AF45" s="111"/>
      <c r="AG45" s="111"/>
      <c r="AH45" s="112"/>
      <c r="AI45" s="110" t="s">
        <v>2</v>
      </c>
      <c r="AJ45" s="111"/>
      <c r="AK45" s="111"/>
      <c r="AL45" s="111"/>
      <c r="AM45" s="111"/>
      <c r="AN45" s="111"/>
      <c r="AO45" s="112"/>
      <c r="AP45" s="110" t="s">
        <v>12</v>
      </c>
      <c r="AQ45" s="111"/>
      <c r="AR45" s="111"/>
      <c r="AS45" s="111"/>
      <c r="AT45" s="111"/>
      <c r="AU45" s="111"/>
      <c r="AV45" s="112"/>
      <c r="AW45" s="110" t="s">
        <v>13</v>
      </c>
      <c r="AX45" s="111"/>
      <c r="AY45" s="111"/>
      <c r="AZ45" s="111"/>
      <c r="BA45" s="111"/>
      <c r="BB45" s="111"/>
      <c r="BC45" s="112"/>
      <c r="BD45" s="125"/>
      <c r="BE45" s="126"/>
      <c r="BF45" s="126"/>
      <c r="BG45" s="126"/>
      <c r="BH45" s="126"/>
      <c r="BI45" s="126"/>
      <c r="BJ45" s="126"/>
    </row>
    <row r="46" spans="2:62" ht="11.25" customHeight="1" x14ac:dyDescent="0.1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55"/>
      <c r="BG46" s="76"/>
      <c r="BH46" s="76"/>
      <c r="BI46" s="76"/>
      <c r="BJ46" s="76"/>
    </row>
    <row r="47" spans="2:62" ht="11.25" customHeight="1" x14ac:dyDescent="0.15">
      <c r="B47" s="75"/>
      <c r="C47" s="127" t="s">
        <v>6</v>
      </c>
      <c r="D47" s="127"/>
      <c r="E47" s="127"/>
      <c r="F47" s="127"/>
      <c r="G47" s="127">
        <v>29</v>
      </c>
      <c r="H47" s="127"/>
      <c r="I47" s="127"/>
      <c r="J47" s="130" t="s">
        <v>7</v>
      </c>
      <c r="K47" s="130"/>
      <c r="L47" s="130"/>
      <c r="M47" s="73"/>
      <c r="N47" s="139">
        <v>10</v>
      </c>
      <c r="O47" s="95"/>
      <c r="P47" s="95"/>
      <c r="Q47" s="95"/>
      <c r="R47" s="95"/>
      <c r="S47" s="95"/>
      <c r="T47" s="95"/>
      <c r="U47" s="95">
        <v>0</v>
      </c>
      <c r="V47" s="95"/>
      <c r="W47" s="95"/>
      <c r="X47" s="95"/>
      <c r="Y47" s="95"/>
      <c r="Z47" s="95"/>
      <c r="AA47" s="95"/>
      <c r="AB47" s="95">
        <v>0</v>
      </c>
      <c r="AC47" s="95"/>
      <c r="AD47" s="95"/>
      <c r="AE47" s="95"/>
      <c r="AF47" s="95"/>
      <c r="AG47" s="95"/>
      <c r="AH47" s="95"/>
      <c r="AI47" s="95">
        <v>26</v>
      </c>
      <c r="AJ47" s="95"/>
      <c r="AK47" s="95"/>
      <c r="AL47" s="95"/>
      <c r="AM47" s="95"/>
      <c r="AN47" s="95"/>
      <c r="AO47" s="95"/>
      <c r="AP47" s="95">
        <v>0</v>
      </c>
      <c r="AQ47" s="95"/>
      <c r="AR47" s="95"/>
      <c r="AS47" s="95"/>
      <c r="AT47" s="95"/>
      <c r="AU47" s="95"/>
      <c r="AV47" s="95"/>
      <c r="AW47" s="95">
        <v>26</v>
      </c>
      <c r="AX47" s="95"/>
      <c r="AY47" s="95"/>
      <c r="AZ47" s="95"/>
      <c r="BA47" s="95"/>
      <c r="BB47" s="95"/>
      <c r="BC47" s="95"/>
      <c r="BD47" s="94">
        <v>655</v>
      </c>
      <c r="BE47" s="94"/>
      <c r="BF47" s="94"/>
      <c r="BG47" s="94"/>
      <c r="BH47" s="94"/>
      <c r="BI47" s="94"/>
      <c r="BJ47" s="94"/>
    </row>
    <row r="48" spans="2:62" ht="11.25" customHeight="1" x14ac:dyDescent="0.15">
      <c r="B48" s="75"/>
      <c r="C48" s="75"/>
      <c r="D48" s="75"/>
      <c r="E48" s="75"/>
      <c r="F48" s="75"/>
      <c r="G48" s="127">
        <v>30</v>
      </c>
      <c r="H48" s="127"/>
      <c r="I48" s="127"/>
      <c r="J48" s="75"/>
      <c r="K48" s="75"/>
      <c r="L48" s="75"/>
      <c r="M48" s="75"/>
      <c r="N48" s="139">
        <v>21</v>
      </c>
      <c r="O48" s="95"/>
      <c r="P48" s="95"/>
      <c r="Q48" s="95"/>
      <c r="R48" s="95"/>
      <c r="S48" s="95"/>
      <c r="T48" s="95"/>
      <c r="U48" s="95">
        <v>0</v>
      </c>
      <c r="V48" s="95"/>
      <c r="W48" s="95"/>
      <c r="X48" s="95"/>
      <c r="Y48" s="95"/>
      <c r="Z48" s="95"/>
      <c r="AA48" s="95"/>
      <c r="AB48" s="95">
        <v>0</v>
      </c>
      <c r="AC48" s="95"/>
      <c r="AD48" s="95"/>
      <c r="AE48" s="95"/>
      <c r="AF48" s="95"/>
      <c r="AG48" s="95"/>
      <c r="AH48" s="95"/>
      <c r="AI48" s="95">
        <v>105</v>
      </c>
      <c r="AJ48" s="95"/>
      <c r="AK48" s="95"/>
      <c r="AL48" s="95"/>
      <c r="AM48" s="95"/>
      <c r="AN48" s="95"/>
      <c r="AO48" s="95"/>
      <c r="AP48" s="95">
        <v>1</v>
      </c>
      <c r="AQ48" s="95"/>
      <c r="AR48" s="95"/>
      <c r="AS48" s="95"/>
      <c r="AT48" s="95"/>
      <c r="AU48" s="95"/>
      <c r="AV48" s="95"/>
      <c r="AW48" s="95">
        <v>104</v>
      </c>
      <c r="AX48" s="95"/>
      <c r="AY48" s="95"/>
      <c r="AZ48" s="95"/>
      <c r="BA48" s="95"/>
      <c r="BB48" s="95"/>
      <c r="BC48" s="95"/>
      <c r="BD48" s="94">
        <v>978</v>
      </c>
      <c r="BE48" s="94"/>
      <c r="BF48" s="94"/>
      <c r="BG48" s="94"/>
      <c r="BH48" s="94"/>
      <c r="BI48" s="94"/>
      <c r="BJ48" s="94"/>
    </row>
    <row r="49" spans="2:62" ht="11.25" customHeight="1" x14ac:dyDescent="0.15">
      <c r="B49" s="75"/>
      <c r="C49" s="127" t="s">
        <v>191</v>
      </c>
      <c r="D49" s="127"/>
      <c r="E49" s="127"/>
      <c r="F49" s="127"/>
      <c r="G49" s="127" t="s">
        <v>212</v>
      </c>
      <c r="H49" s="127"/>
      <c r="I49" s="127"/>
      <c r="J49" s="130" t="s">
        <v>7</v>
      </c>
      <c r="K49" s="130"/>
      <c r="L49" s="130"/>
      <c r="M49" s="75"/>
      <c r="N49" s="139">
        <v>9</v>
      </c>
      <c r="O49" s="95"/>
      <c r="P49" s="95"/>
      <c r="Q49" s="95"/>
      <c r="R49" s="95"/>
      <c r="S49" s="95"/>
      <c r="T49" s="95"/>
      <c r="U49" s="95">
        <v>0</v>
      </c>
      <c r="V49" s="95"/>
      <c r="W49" s="95"/>
      <c r="X49" s="95"/>
      <c r="Y49" s="95"/>
      <c r="Z49" s="95"/>
      <c r="AA49" s="95"/>
      <c r="AB49" s="95">
        <v>0</v>
      </c>
      <c r="AC49" s="95"/>
      <c r="AD49" s="95"/>
      <c r="AE49" s="95"/>
      <c r="AF49" s="95"/>
      <c r="AG49" s="95"/>
      <c r="AH49" s="95"/>
      <c r="AI49" s="95">
        <v>32</v>
      </c>
      <c r="AJ49" s="95"/>
      <c r="AK49" s="95"/>
      <c r="AL49" s="95"/>
      <c r="AM49" s="95"/>
      <c r="AN49" s="95"/>
      <c r="AO49" s="95"/>
      <c r="AP49" s="95">
        <v>0</v>
      </c>
      <c r="AQ49" s="95"/>
      <c r="AR49" s="95"/>
      <c r="AS49" s="95"/>
      <c r="AT49" s="95"/>
      <c r="AU49" s="95"/>
      <c r="AV49" s="95"/>
      <c r="AW49" s="95">
        <v>32</v>
      </c>
      <c r="AX49" s="95"/>
      <c r="AY49" s="95"/>
      <c r="AZ49" s="95"/>
      <c r="BA49" s="95"/>
      <c r="BB49" s="95"/>
      <c r="BC49" s="95"/>
      <c r="BD49" s="94">
        <v>659</v>
      </c>
      <c r="BE49" s="94"/>
      <c r="BF49" s="94"/>
      <c r="BG49" s="94"/>
      <c r="BH49" s="94"/>
      <c r="BI49" s="94"/>
      <c r="BJ49" s="94"/>
    </row>
    <row r="50" spans="2:62" ht="11.25" customHeight="1" x14ac:dyDescent="0.15">
      <c r="B50" s="75"/>
      <c r="C50" s="127"/>
      <c r="D50" s="127"/>
      <c r="E50" s="127"/>
      <c r="F50" s="127"/>
      <c r="G50" s="127">
        <v>2</v>
      </c>
      <c r="H50" s="127"/>
      <c r="I50" s="127"/>
      <c r="J50" s="130"/>
      <c r="K50" s="130"/>
      <c r="L50" s="130"/>
      <c r="M50" s="73"/>
      <c r="N50" s="139">
        <v>17</v>
      </c>
      <c r="O50" s="95"/>
      <c r="P50" s="95"/>
      <c r="Q50" s="95"/>
      <c r="R50" s="95"/>
      <c r="S50" s="95"/>
      <c r="T50" s="95"/>
      <c r="U50" s="137">
        <v>0</v>
      </c>
      <c r="V50" s="137"/>
      <c r="W50" s="137"/>
      <c r="X50" s="137"/>
      <c r="Y50" s="137"/>
      <c r="Z50" s="137"/>
      <c r="AA50" s="137"/>
      <c r="AB50" s="137">
        <v>0</v>
      </c>
      <c r="AC50" s="137"/>
      <c r="AD50" s="137"/>
      <c r="AE50" s="137"/>
      <c r="AF50" s="137"/>
      <c r="AG50" s="137"/>
      <c r="AH50" s="137"/>
      <c r="AI50" s="137">
        <v>23</v>
      </c>
      <c r="AJ50" s="137"/>
      <c r="AK50" s="137"/>
      <c r="AL50" s="137"/>
      <c r="AM50" s="137"/>
      <c r="AN50" s="137"/>
      <c r="AO50" s="137"/>
      <c r="AP50" s="137">
        <v>0</v>
      </c>
      <c r="AQ50" s="137"/>
      <c r="AR50" s="137"/>
      <c r="AS50" s="137"/>
      <c r="AT50" s="137"/>
      <c r="AU50" s="137"/>
      <c r="AV50" s="137"/>
      <c r="AW50" s="137">
        <v>23</v>
      </c>
      <c r="AX50" s="137"/>
      <c r="AY50" s="137"/>
      <c r="AZ50" s="137"/>
      <c r="BA50" s="137"/>
      <c r="BB50" s="137"/>
      <c r="BC50" s="137"/>
      <c r="BD50" s="105">
        <v>539</v>
      </c>
      <c r="BE50" s="105"/>
      <c r="BF50" s="105"/>
      <c r="BG50" s="105"/>
      <c r="BH50" s="105"/>
      <c r="BI50" s="105"/>
      <c r="BJ50" s="105"/>
    </row>
    <row r="51" spans="2:62" ht="11.25" customHeight="1" x14ac:dyDescent="0.15">
      <c r="B51" s="75"/>
      <c r="C51" s="129"/>
      <c r="D51" s="129"/>
      <c r="E51" s="129"/>
      <c r="F51" s="129"/>
      <c r="G51" s="128">
        <v>3</v>
      </c>
      <c r="H51" s="128"/>
      <c r="I51" s="128"/>
      <c r="J51" s="129"/>
      <c r="K51" s="129"/>
      <c r="L51" s="129"/>
      <c r="M51" s="129"/>
      <c r="N51" s="116">
        <f>SUM(N53:T55)</f>
        <v>7</v>
      </c>
      <c r="O51" s="96"/>
      <c r="P51" s="96"/>
      <c r="Q51" s="96"/>
      <c r="R51" s="96"/>
      <c r="S51" s="96"/>
      <c r="T51" s="96"/>
      <c r="U51" s="107">
        <f t="shared" ref="U51" si="15">SUM(U53:AA55)</f>
        <v>0</v>
      </c>
      <c r="V51" s="107"/>
      <c r="W51" s="107"/>
      <c r="X51" s="107"/>
      <c r="Y51" s="107"/>
      <c r="Z51" s="107"/>
      <c r="AA51" s="107"/>
      <c r="AB51" s="107">
        <f t="shared" ref="AB51" si="16">SUM(AB53:AH55)</f>
        <v>1</v>
      </c>
      <c r="AC51" s="107"/>
      <c r="AD51" s="107"/>
      <c r="AE51" s="107"/>
      <c r="AF51" s="107"/>
      <c r="AG51" s="107"/>
      <c r="AH51" s="107"/>
      <c r="AI51" s="107">
        <f>SUM(AI53:AO55)</f>
        <v>21</v>
      </c>
      <c r="AJ51" s="107"/>
      <c r="AK51" s="107"/>
      <c r="AL51" s="107"/>
      <c r="AM51" s="107"/>
      <c r="AN51" s="107"/>
      <c r="AO51" s="107"/>
      <c r="AP51" s="107">
        <f t="shared" ref="AP51" si="17">SUM(AP53:AV55)</f>
        <v>0</v>
      </c>
      <c r="AQ51" s="107"/>
      <c r="AR51" s="107"/>
      <c r="AS51" s="107"/>
      <c r="AT51" s="107"/>
      <c r="AU51" s="107"/>
      <c r="AV51" s="107"/>
      <c r="AW51" s="107">
        <f t="shared" ref="AW51" si="18">SUM(AW53:BC55)</f>
        <v>21</v>
      </c>
      <c r="AX51" s="107"/>
      <c r="AY51" s="107"/>
      <c r="AZ51" s="107"/>
      <c r="BA51" s="107"/>
      <c r="BB51" s="107"/>
      <c r="BC51" s="107"/>
      <c r="BD51" s="107">
        <f t="shared" ref="BD51" si="19">SUM(BD53:BJ55)</f>
        <v>428</v>
      </c>
      <c r="BE51" s="107"/>
      <c r="BF51" s="107"/>
      <c r="BG51" s="107"/>
      <c r="BH51" s="107"/>
      <c r="BI51" s="107"/>
      <c r="BJ51" s="107"/>
    </row>
    <row r="52" spans="2:62" ht="11.25" customHeight="1" x14ac:dyDescent="0.15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8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80"/>
      <c r="BE52" s="80"/>
      <c r="BF52" s="80"/>
      <c r="BG52" s="80"/>
      <c r="BH52" s="80"/>
      <c r="BI52" s="80"/>
      <c r="BJ52" s="80"/>
    </row>
    <row r="53" spans="2:62" ht="11.25" customHeight="1" x14ac:dyDescent="0.15">
      <c r="B53" s="75"/>
      <c r="C53" s="127" t="s">
        <v>30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39">
        <v>1</v>
      </c>
      <c r="O53" s="95"/>
      <c r="P53" s="95"/>
      <c r="Q53" s="95"/>
      <c r="R53" s="95"/>
      <c r="S53" s="95"/>
      <c r="T53" s="95"/>
      <c r="U53" s="95">
        <v>0</v>
      </c>
      <c r="V53" s="95"/>
      <c r="W53" s="95"/>
      <c r="X53" s="95"/>
      <c r="Y53" s="95"/>
      <c r="Z53" s="95"/>
      <c r="AA53" s="95"/>
      <c r="AB53" s="95">
        <v>1</v>
      </c>
      <c r="AC53" s="95"/>
      <c r="AD53" s="95"/>
      <c r="AE53" s="95"/>
      <c r="AF53" s="95"/>
      <c r="AG53" s="95"/>
      <c r="AH53" s="95"/>
      <c r="AI53" s="95">
        <f>SUM(AP53:BC53)</f>
        <v>6</v>
      </c>
      <c r="AJ53" s="95"/>
      <c r="AK53" s="95"/>
      <c r="AL53" s="95"/>
      <c r="AM53" s="95"/>
      <c r="AN53" s="95"/>
      <c r="AO53" s="95"/>
      <c r="AP53" s="95">
        <v>0</v>
      </c>
      <c r="AQ53" s="95"/>
      <c r="AR53" s="95"/>
      <c r="AS53" s="95"/>
      <c r="AT53" s="95"/>
      <c r="AU53" s="95"/>
      <c r="AV53" s="95"/>
      <c r="AW53" s="95">
        <v>6</v>
      </c>
      <c r="AX53" s="95"/>
      <c r="AY53" s="95"/>
      <c r="AZ53" s="95"/>
      <c r="BA53" s="95"/>
      <c r="BB53" s="95"/>
      <c r="BC53" s="95"/>
      <c r="BD53" s="94">
        <v>138</v>
      </c>
      <c r="BE53" s="94"/>
      <c r="BF53" s="94"/>
      <c r="BG53" s="94"/>
      <c r="BH53" s="94"/>
      <c r="BI53" s="94"/>
      <c r="BJ53" s="94"/>
    </row>
    <row r="54" spans="2:62" ht="11.25" customHeight="1" x14ac:dyDescent="0.15">
      <c r="B54" s="75"/>
      <c r="C54" s="127" t="s">
        <v>31</v>
      </c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39">
        <v>3</v>
      </c>
      <c r="O54" s="95"/>
      <c r="P54" s="95"/>
      <c r="Q54" s="95"/>
      <c r="R54" s="95"/>
      <c r="S54" s="95"/>
      <c r="T54" s="95"/>
      <c r="U54" s="95">
        <v>0</v>
      </c>
      <c r="V54" s="95"/>
      <c r="W54" s="95"/>
      <c r="X54" s="95"/>
      <c r="Y54" s="95"/>
      <c r="Z54" s="95"/>
      <c r="AA54" s="95"/>
      <c r="AB54" s="95">
        <v>0</v>
      </c>
      <c r="AC54" s="95"/>
      <c r="AD54" s="95"/>
      <c r="AE54" s="95"/>
      <c r="AF54" s="95"/>
      <c r="AG54" s="95"/>
      <c r="AH54" s="95"/>
      <c r="AI54" s="95">
        <f>SUM(AP54:BC54)</f>
        <v>6</v>
      </c>
      <c r="AJ54" s="95"/>
      <c r="AK54" s="95"/>
      <c r="AL54" s="95"/>
      <c r="AM54" s="95"/>
      <c r="AN54" s="95"/>
      <c r="AO54" s="95"/>
      <c r="AP54" s="95">
        <v>0</v>
      </c>
      <c r="AQ54" s="95"/>
      <c r="AR54" s="95"/>
      <c r="AS54" s="95"/>
      <c r="AT54" s="95"/>
      <c r="AU54" s="95"/>
      <c r="AV54" s="95"/>
      <c r="AW54" s="95">
        <v>6</v>
      </c>
      <c r="AX54" s="95"/>
      <c r="AY54" s="95"/>
      <c r="AZ54" s="95"/>
      <c r="BA54" s="95"/>
      <c r="BB54" s="95"/>
      <c r="BC54" s="95"/>
      <c r="BD54" s="94">
        <v>102</v>
      </c>
      <c r="BE54" s="94"/>
      <c r="BF54" s="94"/>
      <c r="BG54" s="94"/>
      <c r="BH54" s="94"/>
      <c r="BI54" s="94"/>
      <c r="BJ54" s="94"/>
    </row>
    <row r="55" spans="2:62" ht="11.25" customHeight="1" x14ac:dyDescent="0.15">
      <c r="B55" s="75"/>
      <c r="C55" s="127" t="s">
        <v>32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39">
        <v>3</v>
      </c>
      <c r="O55" s="95"/>
      <c r="P55" s="95"/>
      <c r="Q55" s="95"/>
      <c r="R55" s="95"/>
      <c r="S55" s="95"/>
      <c r="T55" s="95"/>
      <c r="U55" s="95">
        <v>0</v>
      </c>
      <c r="V55" s="95"/>
      <c r="W55" s="95"/>
      <c r="X55" s="95"/>
      <c r="Y55" s="95"/>
      <c r="Z55" s="95"/>
      <c r="AA55" s="95"/>
      <c r="AB55" s="95">
        <v>0</v>
      </c>
      <c r="AC55" s="95"/>
      <c r="AD55" s="95"/>
      <c r="AE55" s="95"/>
      <c r="AF55" s="95"/>
      <c r="AG55" s="95"/>
      <c r="AH55" s="95"/>
      <c r="AI55" s="95">
        <f>SUM(AP55:BC55)</f>
        <v>9</v>
      </c>
      <c r="AJ55" s="95"/>
      <c r="AK55" s="95"/>
      <c r="AL55" s="95"/>
      <c r="AM55" s="95"/>
      <c r="AN55" s="95"/>
      <c r="AO55" s="95"/>
      <c r="AP55" s="95">
        <v>0</v>
      </c>
      <c r="AQ55" s="95"/>
      <c r="AR55" s="95"/>
      <c r="AS55" s="95"/>
      <c r="AT55" s="95"/>
      <c r="AU55" s="95"/>
      <c r="AV55" s="95"/>
      <c r="AW55" s="95">
        <v>9</v>
      </c>
      <c r="AX55" s="95"/>
      <c r="AY55" s="95"/>
      <c r="AZ55" s="95"/>
      <c r="BA55" s="95"/>
      <c r="BB55" s="95"/>
      <c r="BC55" s="95"/>
      <c r="BD55" s="94">
        <v>188</v>
      </c>
      <c r="BE55" s="94"/>
      <c r="BF55" s="94"/>
      <c r="BG55" s="94"/>
      <c r="BH55" s="94"/>
      <c r="BI55" s="94"/>
      <c r="BJ55" s="94"/>
    </row>
    <row r="56" spans="2:62" ht="11.25" customHeight="1" x14ac:dyDescent="0.15">
      <c r="B56" s="51"/>
      <c r="C56" s="51"/>
      <c r="D56" s="51"/>
      <c r="E56" s="51"/>
      <c r="F56" s="85"/>
      <c r="G56" s="85"/>
      <c r="H56" s="85"/>
      <c r="I56" s="51"/>
      <c r="J56" s="51"/>
      <c r="K56" s="51"/>
      <c r="L56" s="51"/>
      <c r="M56" s="51"/>
      <c r="N56" s="57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</row>
    <row r="57" spans="2:62" s="47" customFormat="1" ht="11.25" customHeight="1" x14ac:dyDescent="0.15">
      <c r="B57" s="44"/>
      <c r="C57" s="140" t="s">
        <v>26</v>
      </c>
      <c r="D57" s="140"/>
      <c r="E57" s="44" t="s">
        <v>27</v>
      </c>
      <c r="F57" s="141" t="s">
        <v>150</v>
      </c>
      <c r="G57" s="141"/>
      <c r="H57" s="45" t="s">
        <v>171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</row>
    <row r="58" spans="2:62" s="47" customFormat="1" ht="11.25" customHeight="1" x14ac:dyDescent="0.15">
      <c r="B58" s="44"/>
      <c r="C58" s="44"/>
      <c r="D58" s="44"/>
      <c r="E58" s="44"/>
      <c r="F58" s="120" t="s">
        <v>151</v>
      </c>
      <c r="G58" s="120"/>
      <c r="H58" s="46" t="s">
        <v>146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</row>
    <row r="59" spans="2:62" s="47" customFormat="1" ht="11.25" customHeight="1" x14ac:dyDescent="0.15">
      <c r="B59" s="44"/>
      <c r="C59" s="44"/>
      <c r="D59" s="44"/>
      <c r="E59" s="44"/>
      <c r="F59" s="120" t="s">
        <v>168</v>
      </c>
      <c r="G59" s="120"/>
      <c r="H59" s="46" t="s">
        <v>172</v>
      </c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</row>
    <row r="60" spans="2:62" ht="11.25" customHeight="1" x14ac:dyDescent="0.15">
      <c r="B60" s="119" t="s">
        <v>28</v>
      </c>
      <c r="C60" s="119"/>
      <c r="D60" s="119"/>
      <c r="E60" s="44" t="s">
        <v>27</v>
      </c>
      <c r="F60" s="44" t="s">
        <v>29</v>
      </c>
      <c r="G60" s="44"/>
      <c r="H60" s="44"/>
      <c r="I60" s="44"/>
      <c r="J60" s="44"/>
      <c r="K60" s="44"/>
      <c r="L60" s="44"/>
      <c r="M60" s="44"/>
      <c r="N60" s="44"/>
    </row>
  </sheetData>
  <mergeCells count="315">
    <mergeCell ref="C37:F37"/>
    <mergeCell ref="C57:D57"/>
    <mergeCell ref="F57:G57"/>
    <mergeCell ref="F58:G58"/>
    <mergeCell ref="G22:I22"/>
    <mergeCell ref="G23:I23"/>
    <mergeCell ref="G25:I25"/>
    <mergeCell ref="B18:M19"/>
    <mergeCell ref="C25:F25"/>
    <mergeCell ref="J25:M25"/>
    <mergeCell ref="C34:F34"/>
    <mergeCell ref="G34:I34"/>
    <mergeCell ref="G36:I36"/>
    <mergeCell ref="C29:M29"/>
    <mergeCell ref="J37:L37"/>
    <mergeCell ref="J47:L47"/>
    <mergeCell ref="J50:L50"/>
    <mergeCell ref="C49:F49"/>
    <mergeCell ref="J49:L49"/>
    <mergeCell ref="C40:M40"/>
    <mergeCell ref="C55:M55"/>
    <mergeCell ref="C47:F47"/>
    <mergeCell ref="G47:I47"/>
    <mergeCell ref="G48:I48"/>
    <mergeCell ref="C10:F10"/>
    <mergeCell ref="J10:L10"/>
    <mergeCell ref="C23:F23"/>
    <mergeCell ref="J23:L23"/>
    <mergeCell ref="C36:F36"/>
    <mergeCell ref="J36:L36"/>
    <mergeCell ref="J21:L21"/>
    <mergeCell ref="J24:L24"/>
    <mergeCell ref="J34:L34"/>
    <mergeCell ref="C27:M27"/>
    <mergeCell ref="C28:M28"/>
    <mergeCell ref="G24:I24"/>
    <mergeCell ref="C21:F21"/>
    <mergeCell ref="G21:I21"/>
    <mergeCell ref="B31:M32"/>
    <mergeCell ref="G35:I35"/>
    <mergeCell ref="C11:F11"/>
    <mergeCell ref="C24:F24"/>
    <mergeCell ref="C14:M14"/>
    <mergeCell ref="W40:AD40"/>
    <mergeCell ref="AB55:AH55"/>
    <mergeCell ref="AI44:BC44"/>
    <mergeCell ref="AW54:BC54"/>
    <mergeCell ref="AW50:BC50"/>
    <mergeCell ref="AW47:BC47"/>
    <mergeCell ref="AW48:BC48"/>
    <mergeCell ref="AW55:BC55"/>
    <mergeCell ref="AP51:AV51"/>
    <mergeCell ref="AP53:AV53"/>
    <mergeCell ref="AP54:AV54"/>
    <mergeCell ref="AP55:AV55"/>
    <mergeCell ref="AW51:BC51"/>
    <mergeCell ref="AW53:BC53"/>
    <mergeCell ref="U53:AA53"/>
    <mergeCell ref="U54:AA54"/>
    <mergeCell ref="U55:AA55"/>
    <mergeCell ref="AI55:AO55"/>
    <mergeCell ref="AW45:BC45"/>
    <mergeCell ref="AW49:BC49"/>
    <mergeCell ref="BC40:BJ40"/>
    <mergeCell ref="AM41:AT41"/>
    <mergeCell ref="AU41:BB41"/>
    <mergeCell ref="BC41:BJ41"/>
    <mergeCell ref="N45:T45"/>
    <mergeCell ref="N47:T47"/>
    <mergeCell ref="N48:T48"/>
    <mergeCell ref="N49:T49"/>
    <mergeCell ref="N50:T50"/>
    <mergeCell ref="N51:T51"/>
    <mergeCell ref="N53:T53"/>
    <mergeCell ref="N54:T54"/>
    <mergeCell ref="N55:T55"/>
    <mergeCell ref="AI51:AO51"/>
    <mergeCell ref="AI53:AO53"/>
    <mergeCell ref="AI54:AO54"/>
    <mergeCell ref="AP45:AV45"/>
    <mergeCell ref="AP47:AV47"/>
    <mergeCell ref="AP48:AV48"/>
    <mergeCell ref="AB53:AH53"/>
    <mergeCell ref="AB54:AH54"/>
    <mergeCell ref="AB45:AH45"/>
    <mergeCell ref="AB47:AH47"/>
    <mergeCell ref="AB48:AH48"/>
    <mergeCell ref="AB49:AH49"/>
    <mergeCell ref="AB50:AH50"/>
    <mergeCell ref="AB51:AH51"/>
    <mergeCell ref="AI45:AO45"/>
    <mergeCell ref="AI47:AO47"/>
    <mergeCell ref="AI48:AO48"/>
    <mergeCell ref="AI49:AO49"/>
    <mergeCell ref="AI50:AO50"/>
    <mergeCell ref="AP49:AV49"/>
    <mergeCell ref="AP50:AV50"/>
    <mergeCell ref="C41:M41"/>
    <mergeCell ref="W41:AD41"/>
    <mergeCell ref="AE41:AL41"/>
    <mergeCell ref="C38:F38"/>
    <mergeCell ref="J38:M38"/>
    <mergeCell ref="C54:M54"/>
    <mergeCell ref="G50:I50"/>
    <mergeCell ref="G51:I51"/>
    <mergeCell ref="C53:M53"/>
    <mergeCell ref="B44:M45"/>
    <mergeCell ref="C51:F51"/>
    <mergeCell ref="U48:AA48"/>
    <mergeCell ref="U49:AA49"/>
    <mergeCell ref="U50:AA50"/>
    <mergeCell ref="U51:AA51"/>
    <mergeCell ref="J51:M51"/>
    <mergeCell ref="N38:V38"/>
    <mergeCell ref="N40:V40"/>
    <mergeCell ref="N41:V41"/>
    <mergeCell ref="N44:AH44"/>
    <mergeCell ref="U45:AA45"/>
    <mergeCell ref="U47:AA47"/>
    <mergeCell ref="G49:I49"/>
    <mergeCell ref="C50:F50"/>
    <mergeCell ref="G37:I37"/>
    <mergeCell ref="W37:AD37"/>
    <mergeCell ref="AE37:AL37"/>
    <mergeCell ref="G38:I38"/>
    <mergeCell ref="W38:AD38"/>
    <mergeCell ref="AE38:AL38"/>
    <mergeCell ref="BD19:BJ19"/>
    <mergeCell ref="BD21:BJ21"/>
    <mergeCell ref="BD22:BJ22"/>
    <mergeCell ref="BD23:BJ23"/>
    <mergeCell ref="AI23:AO23"/>
    <mergeCell ref="AW19:BC19"/>
    <mergeCell ref="AW21:BC21"/>
    <mergeCell ref="AW22:BC22"/>
    <mergeCell ref="AW23:BC23"/>
    <mergeCell ref="AP19:AV19"/>
    <mergeCell ref="AP21:AV21"/>
    <mergeCell ref="AP22:AV22"/>
    <mergeCell ref="AP23:AV23"/>
    <mergeCell ref="AI19:AO19"/>
    <mergeCell ref="AI21:AO21"/>
    <mergeCell ref="AI22:AO22"/>
    <mergeCell ref="W34:AD34"/>
    <mergeCell ref="AE34:AL34"/>
    <mergeCell ref="AS1:BK2"/>
    <mergeCell ref="B3:BJ3"/>
    <mergeCell ref="W5:BJ5"/>
    <mergeCell ref="W6:AD6"/>
    <mergeCell ref="AE6:AL6"/>
    <mergeCell ref="AM6:AT6"/>
    <mergeCell ref="AU6:BB6"/>
    <mergeCell ref="BC6:BJ6"/>
    <mergeCell ref="AM8:AT8"/>
    <mergeCell ref="AU8:BB8"/>
    <mergeCell ref="BC8:BJ8"/>
    <mergeCell ref="N8:V8"/>
    <mergeCell ref="B5:M6"/>
    <mergeCell ref="N5:V6"/>
    <mergeCell ref="J8:L8"/>
    <mergeCell ref="C8:F8"/>
    <mergeCell ref="G8:I8"/>
    <mergeCell ref="N9:V9"/>
    <mergeCell ref="N10:V10"/>
    <mergeCell ref="N11:V11"/>
    <mergeCell ref="G9:I9"/>
    <mergeCell ref="W9:AD9"/>
    <mergeCell ref="AE9:AL9"/>
    <mergeCell ref="AM9:AT9"/>
    <mergeCell ref="W8:AD8"/>
    <mergeCell ref="AE8:AL8"/>
    <mergeCell ref="W11:AD11"/>
    <mergeCell ref="AE11:AL11"/>
    <mergeCell ref="AM11:AT11"/>
    <mergeCell ref="J11:L11"/>
    <mergeCell ref="AU11:BB11"/>
    <mergeCell ref="BC11:BJ11"/>
    <mergeCell ref="G10:I10"/>
    <mergeCell ref="W10:AD10"/>
    <mergeCell ref="AE10:AL10"/>
    <mergeCell ref="AM10:AT10"/>
    <mergeCell ref="AU10:BB10"/>
    <mergeCell ref="U27:AA27"/>
    <mergeCell ref="C16:M16"/>
    <mergeCell ref="W16:AD16"/>
    <mergeCell ref="AE16:AL16"/>
    <mergeCell ref="G11:I11"/>
    <mergeCell ref="G12:I12"/>
    <mergeCell ref="C12:F12"/>
    <mergeCell ref="J12:M12"/>
    <mergeCell ref="BD27:BJ27"/>
    <mergeCell ref="AW24:BC24"/>
    <mergeCell ref="BC12:BJ12"/>
    <mergeCell ref="AM16:AT16"/>
    <mergeCell ref="AU16:BB16"/>
    <mergeCell ref="BC16:BJ16"/>
    <mergeCell ref="C15:M15"/>
    <mergeCell ref="W15:AD15"/>
    <mergeCell ref="AE15:AL15"/>
    <mergeCell ref="AU9:BB9"/>
    <mergeCell ref="N12:V12"/>
    <mergeCell ref="AI27:AO27"/>
    <mergeCell ref="AP27:AV27"/>
    <mergeCell ref="AP24:AV24"/>
    <mergeCell ref="AP25:AV25"/>
    <mergeCell ref="AW25:BC25"/>
    <mergeCell ref="AW27:BC27"/>
    <mergeCell ref="AI24:AO24"/>
    <mergeCell ref="AI25:AO25"/>
    <mergeCell ref="W12:AD12"/>
    <mergeCell ref="AE12:AL12"/>
    <mergeCell ref="N14:V14"/>
    <mergeCell ref="U19:AA19"/>
    <mergeCell ref="U21:AA21"/>
    <mergeCell ref="U22:AA22"/>
    <mergeCell ref="U23:AA23"/>
    <mergeCell ref="BC9:BJ9"/>
    <mergeCell ref="BC10:BJ10"/>
    <mergeCell ref="BC15:BJ15"/>
    <mergeCell ref="AM12:AT12"/>
    <mergeCell ref="AU12:BB12"/>
    <mergeCell ref="BD24:BJ24"/>
    <mergeCell ref="BD25:BJ25"/>
    <mergeCell ref="B60:D60"/>
    <mergeCell ref="F59:G59"/>
    <mergeCell ref="AM31:BJ31"/>
    <mergeCell ref="AM32:AT32"/>
    <mergeCell ref="AU32:BB32"/>
    <mergeCell ref="BC32:BJ32"/>
    <mergeCell ref="AM34:AT34"/>
    <mergeCell ref="BD55:BJ55"/>
    <mergeCell ref="BD54:BJ54"/>
    <mergeCell ref="BD53:BJ53"/>
    <mergeCell ref="BD51:BJ51"/>
    <mergeCell ref="BD50:BJ50"/>
    <mergeCell ref="BD48:BJ48"/>
    <mergeCell ref="BD47:BJ47"/>
    <mergeCell ref="BD44:BJ45"/>
    <mergeCell ref="BD49:BJ49"/>
    <mergeCell ref="BC34:BJ34"/>
    <mergeCell ref="AE35:AL35"/>
    <mergeCell ref="AM40:AT40"/>
    <mergeCell ref="W42:AD42"/>
    <mergeCell ref="AE42:AL42"/>
    <mergeCell ref="BC42:BJ42"/>
    <mergeCell ref="C42:M42"/>
    <mergeCell ref="BC35:BJ35"/>
    <mergeCell ref="AB19:AH19"/>
    <mergeCell ref="AB21:AH21"/>
    <mergeCell ref="N42:V42"/>
    <mergeCell ref="AU36:BB36"/>
    <mergeCell ref="AM36:AT36"/>
    <mergeCell ref="AU40:BB40"/>
    <mergeCell ref="N34:V34"/>
    <mergeCell ref="N35:V35"/>
    <mergeCell ref="N36:V36"/>
    <mergeCell ref="N37:V37"/>
    <mergeCell ref="W36:AD36"/>
    <mergeCell ref="AE36:AL36"/>
    <mergeCell ref="AE40:AL40"/>
    <mergeCell ref="N22:T22"/>
    <mergeCell ref="N21:T21"/>
    <mergeCell ref="AB24:AH24"/>
    <mergeCell ref="AB25:AH25"/>
    <mergeCell ref="AM42:AT42"/>
    <mergeCell ref="AU42:BB42"/>
    <mergeCell ref="N25:T25"/>
    <mergeCell ref="AM35:AT35"/>
    <mergeCell ref="AU35:BB35"/>
    <mergeCell ref="N24:T24"/>
    <mergeCell ref="N27:T27"/>
    <mergeCell ref="W14:AD14"/>
    <mergeCell ref="AE14:AL14"/>
    <mergeCell ref="AM14:AT14"/>
    <mergeCell ref="AU14:BB14"/>
    <mergeCell ref="BC14:BJ14"/>
    <mergeCell ref="N15:V15"/>
    <mergeCell ref="BD28:BJ28"/>
    <mergeCell ref="BD29:BJ29"/>
    <mergeCell ref="AW28:BC28"/>
    <mergeCell ref="AW29:BC29"/>
    <mergeCell ref="AI28:AO28"/>
    <mergeCell ref="AI29:AO29"/>
    <mergeCell ref="AP28:AV28"/>
    <mergeCell ref="AP29:AV29"/>
    <mergeCell ref="AB22:AH22"/>
    <mergeCell ref="AB23:AH23"/>
    <mergeCell ref="U24:AA24"/>
    <mergeCell ref="U25:AA25"/>
    <mergeCell ref="N16:V16"/>
    <mergeCell ref="N18:BJ18"/>
    <mergeCell ref="N19:T19"/>
    <mergeCell ref="AM15:AT15"/>
    <mergeCell ref="AU15:BB15"/>
    <mergeCell ref="N23:T23"/>
    <mergeCell ref="AB27:AH27"/>
    <mergeCell ref="BC36:BJ36"/>
    <mergeCell ref="AM37:AT37"/>
    <mergeCell ref="AU37:BB37"/>
    <mergeCell ref="BC37:BJ37"/>
    <mergeCell ref="AM38:AT38"/>
    <mergeCell ref="AU38:BB38"/>
    <mergeCell ref="BC38:BJ38"/>
    <mergeCell ref="AU34:BB34"/>
    <mergeCell ref="N31:AL31"/>
    <mergeCell ref="N32:V32"/>
    <mergeCell ref="W32:AD32"/>
    <mergeCell ref="AE32:AL32"/>
    <mergeCell ref="AB28:AH28"/>
    <mergeCell ref="AB29:AH29"/>
    <mergeCell ref="U28:AA28"/>
    <mergeCell ref="U29:AA29"/>
    <mergeCell ref="N29:T29"/>
    <mergeCell ref="N28:T28"/>
    <mergeCell ref="W35:AD35"/>
  </mergeCells>
  <phoneticPr fontId="9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K80"/>
  <sheetViews>
    <sheetView zoomScaleNormal="100" zoomScaleSheetLayoutView="100" workbookViewId="0"/>
  </sheetViews>
  <sheetFormatPr defaultColWidth="9" defaultRowHeight="11.25" customHeight="1" x14ac:dyDescent="0.15"/>
  <cols>
    <col min="1" max="63" width="1.625" style="79" customWidth="1"/>
    <col min="64" max="65" width="9" style="79"/>
    <col min="66" max="126" width="1.625" style="79" customWidth="1"/>
    <col min="127" max="16384" width="9" style="79"/>
  </cols>
  <sheetData>
    <row r="1" spans="1:63" ht="11.25" customHeight="1" x14ac:dyDescent="0.15">
      <c r="A1" s="147">
        <v>218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63" ht="11.25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63" ht="17.25" customHeight="1" x14ac:dyDescent="0.15">
      <c r="B3" s="132" t="s">
        <v>222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</row>
    <row r="4" spans="1:63" ht="11.25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85"/>
    </row>
    <row r="5" spans="1:63" ht="11.25" customHeight="1" x14ac:dyDescent="0.15">
      <c r="B5" s="158" t="s">
        <v>216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 t="s">
        <v>0</v>
      </c>
      <c r="P5" s="159"/>
      <c r="Q5" s="159"/>
      <c r="R5" s="159"/>
      <c r="S5" s="159"/>
      <c r="T5" s="159"/>
      <c r="U5" s="159" t="s">
        <v>145</v>
      </c>
      <c r="V5" s="159"/>
      <c r="W5" s="159"/>
      <c r="X5" s="159"/>
      <c r="Y5" s="159"/>
      <c r="Z5" s="159"/>
      <c r="AA5" s="159" t="s">
        <v>214</v>
      </c>
      <c r="AB5" s="159"/>
      <c r="AC5" s="159"/>
      <c r="AD5" s="159"/>
      <c r="AE5" s="159"/>
      <c r="AF5" s="159"/>
      <c r="AG5" s="159" t="s">
        <v>33</v>
      </c>
      <c r="AH5" s="159"/>
      <c r="AI5" s="159"/>
      <c r="AJ5" s="159"/>
      <c r="AK5" s="159"/>
      <c r="AL5" s="159"/>
      <c r="AM5" s="159" t="s">
        <v>34</v>
      </c>
      <c r="AN5" s="159"/>
      <c r="AO5" s="159"/>
      <c r="AP5" s="159"/>
      <c r="AQ5" s="159"/>
      <c r="AR5" s="159"/>
      <c r="AS5" s="159" t="s">
        <v>35</v>
      </c>
      <c r="AT5" s="159"/>
      <c r="AU5" s="159"/>
      <c r="AV5" s="159"/>
      <c r="AW5" s="159"/>
      <c r="AX5" s="159"/>
      <c r="AY5" s="159" t="s">
        <v>144</v>
      </c>
      <c r="AZ5" s="159"/>
      <c r="BA5" s="159"/>
      <c r="BB5" s="159"/>
      <c r="BC5" s="159"/>
      <c r="BD5" s="159"/>
      <c r="BE5" s="159" t="s">
        <v>25</v>
      </c>
      <c r="BF5" s="159"/>
      <c r="BG5" s="159"/>
      <c r="BH5" s="159"/>
      <c r="BI5" s="159"/>
      <c r="BJ5" s="156"/>
      <c r="BK5" s="85"/>
    </row>
    <row r="6" spans="1:63" ht="11.25" customHeight="1" x14ac:dyDescent="0.15">
      <c r="B6" s="155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57"/>
    </row>
    <row r="7" spans="1:63" ht="11.25" customHeight="1" x14ac:dyDescent="0.15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59"/>
    </row>
    <row r="8" spans="1:63" ht="11.25" customHeight="1" x14ac:dyDescent="0.15">
      <c r="B8" s="75"/>
      <c r="C8" s="127" t="s">
        <v>6</v>
      </c>
      <c r="D8" s="127"/>
      <c r="E8" s="127"/>
      <c r="F8" s="127"/>
      <c r="G8" s="127">
        <v>29</v>
      </c>
      <c r="H8" s="127"/>
      <c r="I8" s="127"/>
      <c r="J8" s="130" t="s">
        <v>7</v>
      </c>
      <c r="K8" s="130"/>
      <c r="L8" s="130"/>
      <c r="M8" s="73"/>
      <c r="N8" s="74"/>
      <c r="O8" s="139">
        <v>1722</v>
      </c>
      <c r="P8" s="95"/>
      <c r="Q8" s="95"/>
      <c r="R8" s="95"/>
      <c r="S8" s="95"/>
      <c r="T8" s="95"/>
      <c r="U8" s="95">
        <v>329</v>
      </c>
      <c r="V8" s="95"/>
      <c r="W8" s="95"/>
      <c r="X8" s="95"/>
      <c r="Y8" s="95"/>
      <c r="Z8" s="95"/>
      <c r="AA8" s="95">
        <v>40</v>
      </c>
      <c r="AB8" s="95"/>
      <c r="AC8" s="95"/>
      <c r="AD8" s="95"/>
      <c r="AE8" s="95"/>
      <c r="AF8" s="95"/>
      <c r="AG8" s="95">
        <v>937</v>
      </c>
      <c r="AH8" s="95"/>
      <c r="AI8" s="95"/>
      <c r="AJ8" s="95"/>
      <c r="AK8" s="95"/>
      <c r="AL8" s="95"/>
      <c r="AM8" s="95">
        <v>179</v>
      </c>
      <c r="AN8" s="95"/>
      <c r="AO8" s="95"/>
      <c r="AP8" s="95"/>
      <c r="AQ8" s="95"/>
      <c r="AR8" s="95"/>
      <c r="AS8" s="95">
        <v>57</v>
      </c>
      <c r="AT8" s="95"/>
      <c r="AU8" s="95"/>
      <c r="AV8" s="95"/>
      <c r="AW8" s="95"/>
      <c r="AX8" s="95"/>
      <c r="AY8" s="95">
        <v>57</v>
      </c>
      <c r="AZ8" s="95"/>
      <c r="BA8" s="95"/>
      <c r="BB8" s="95"/>
      <c r="BC8" s="95"/>
      <c r="BD8" s="95"/>
      <c r="BE8" s="95">
        <v>123</v>
      </c>
      <c r="BF8" s="95"/>
      <c r="BG8" s="95"/>
      <c r="BH8" s="95"/>
      <c r="BI8" s="95"/>
      <c r="BJ8" s="95"/>
    </row>
    <row r="9" spans="1:63" ht="11.25" customHeight="1" x14ac:dyDescent="0.15">
      <c r="B9" s="75"/>
      <c r="C9" s="75"/>
      <c r="D9" s="75"/>
      <c r="E9" s="75"/>
      <c r="F9" s="75"/>
      <c r="G9" s="127">
        <v>30</v>
      </c>
      <c r="H9" s="127"/>
      <c r="I9" s="127"/>
      <c r="J9" s="75"/>
      <c r="K9" s="75"/>
      <c r="L9" s="75"/>
      <c r="M9" s="75"/>
      <c r="N9" s="74"/>
      <c r="O9" s="139">
        <v>1869</v>
      </c>
      <c r="P9" s="95"/>
      <c r="Q9" s="95"/>
      <c r="R9" s="95"/>
      <c r="S9" s="95"/>
      <c r="T9" s="95"/>
      <c r="U9" s="95">
        <v>353</v>
      </c>
      <c r="V9" s="95"/>
      <c r="W9" s="95"/>
      <c r="X9" s="95"/>
      <c r="Y9" s="95"/>
      <c r="Z9" s="95"/>
      <c r="AA9" s="95">
        <v>63</v>
      </c>
      <c r="AB9" s="95"/>
      <c r="AC9" s="95"/>
      <c r="AD9" s="95"/>
      <c r="AE9" s="95"/>
      <c r="AF9" s="95"/>
      <c r="AG9" s="95">
        <v>969</v>
      </c>
      <c r="AH9" s="95"/>
      <c r="AI9" s="95"/>
      <c r="AJ9" s="95"/>
      <c r="AK9" s="95"/>
      <c r="AL9" s="95"/>
      <c r="AM9" s="95">
        <v>207</v>
      </c>
      <c r="AN9" s="95"/>
      <c r="AO9" s="95"/>
      <c r="AP9" s="95"/>
      <c r="AQ9" s="95"/>
      <c r="AR9" s="95"/>
      <c r="AS9" s="95">
        <v>62</v>
      </c>
      <c r="AT9" s="95"/>
      <c r="AU9" s="95"/>
      <c r="AV9" s="95"/>
      <c r="AW9" s="95"/>
      <c r="AX9" s="95"/>
      <c r="AY9" s="95">
        <v>65</v>
      </c>
      <c r="AZ9" s="95"/>
      <c r="BA9" s="95"/>
      <c r="BB9" s="95"/>
      <c r="BC9" s="95"/>
      <c r="BD9" s="95"/>
      <c r="BE9" s="95">
        <v>150</v>
      </c>
      <c r="BF9" s="95"/>
      <c r="BG9" s="95"/>
      <c r="BH9" s="95"/>
      <c r="BI9" s="95"/>
      <c r="BJ9" s="95"/>
    </row>
    <row r="10" spans="1:63" ht="11.25" customHeight="1" x14ac:dyDescent="0.15">
      <c r="B10" s="75"/>
      <c r="C10" s="127" t="s">
        <v>191</v>
      </c>
      <c r="D10" s="127"/>
      <c r="E10" s="127"/>
      <c r="F10" s="127"/>
      <c r="G10" s="127" t="s">
        <v>212</v>
      </c>
      <c r="H10" s="127"/>
      <c r="I10" s="127"/>
      <c r="J10" s="130" t="s">
        <v>7</v>
      </c>
      <c r="K10" s="130"/>
      <c r="L10" s="130"/>
      <c r="M10" s="75"/>
      <c r="N10" s="74"/>
      <c r="O10" s="139">
        <v>2195</v>
      </c>
      <c r="P10" s="95"/>
      <c r="Q10" s="95"/>
      <c r="R10" s="95"/>
      <c r="S10" s="95"/>
      <c r="T10" s="95"/>
      <c r="U10" s="95">
        <v>351</v>
      </c>
      <c r="V10" s="95"/>
      <c r="W10" s="95"/>
      <c r="X10" s="95"/>
      <c r="Y10" s="95"/>
      <c r="Z10" s="95"/>
      <c r="AA10" s="95">
        <v>59</v>
      </c>
      <c r="AB10" s="95"/>
      <c r="AC10" s="95"/>
      <c r="AD10" s="95"/>
      <c r="AE10" s="95"/>
      <c r="AF10" s="95"/>
      <c r="AG10" s="95">
        <v>1254</v>
      </c>
      <c r="AH10" s="95"/>
      <c r="AI10" s="95"/>
      <c r="AJ10" s="95"/>
      <c r="AK10" s="95"/>
      <c r="AL10" s="95"/>
      <c r="AM10" s="95">
        <v>211</v>
      </c>
      <c r="AN10" s="95"/>
      <c r="AO10" s="95"/>
      <c r="AP10" s="95"/>
      <c r="AQ10" s="95"/>
      <c r="AR10" s="95"/>
      <c r="AS10" s="95">
        <v>69</v>
      </c>
      <c r="AT10" s="95"/>
      <c r="AU10" s="95"/>
      <c r="AV10" s="95"/>
      <c r="AW10" s="95"/>
      <c r="AX10" s="95"/>
      <c r="AY10" s="95">
        <v>77</v>
      </c>
      <c r="AZ10" s="95"/>
      <c r="BA10" s="95"/>
      <c r="BB10" s="95"/>
      <c r="BC10" s="95"/>
      <c r="BD10" s="95"/>
      <c r="BE10" s="95">
        <v>174</v>
      </c>
      <c r="BF10" s="95"/>
      <c r="BG10" s="95"/>
      <c r="BH10" s="95"/>
      <c r="BI10" s="95"/>
      <c r="BJ10" s="95"/>
    </row>
    <row r="11" spans="1:63" ht="11.25" customHeight="1" x14ac:dyDescent="0.15">
      <c r="B11" s="75"/>
      <c r="C11" s="127"/>
      <c r="D11" s="127"/>
      <c r="E11" s="127"/>
      <c r="F11" s="127"/>
      <c r="G11" s="127">
        <v>2</v>
      </c>
      <c r="H11" s="127"/>
      <c r="I11" s="127"/>
      <c r="J11" s="130"/>
      <c r="K11" s="130"/>
      <c r="L11" s="130"/>
      <c r="M11" s="73"/>
      <c r="N11" s="74"/>
      <c r="O11" s="104">
        <v>2194</v>
      </c>
      <c r="P11" s="94"/>
      <c r="Q11" s="94"/>
      <c r="R11" s="94"/>
      <c r="S11" s="94"/>
      <c r="T11" s="94"/>
      <c r="U11" s="95">
        <v>382</v>
      </c>
      <c r="V11" s="95"/>
      <c r="W11" s="95"/>
      <c r="X11" s="95"/>
      <c r="Y11" s="95"/>
      <c r="Z11" s="95"/>
      <c r="AA11" s="95">
        <v>56</v>
      </c>
      <c r="AB11" s="95"/>
      <c r="AC11" s="95"/>
      <c r="AD11" s="95"/>
      <c r="AE11" s="95"/>
      <c r="AF11" s="95"/>
      <c r="AG11" s="95">
        <v>1226</v>
      </c>
      <c r="AH11" s="95"/>
      <c r="AI11" s="95"/>
      <c r="AJ11" s="95"/>
      <c r="AK11" s="95"/>
      <c r="AL11" s="95"/>
      <c r="AM11" s="95">
        <v>203</v>
      </c>
      <c r="AN11" s="95"/>
      <c r="AO11" s="95"/>
      <c r="AP11" s="95"/>
      <c r="AQ11" s="95"/>
      <c r="AR11" s="95"/>
      <c r="AS11" s="95">
        <v>81</v>
      </c>
      <c r="AT11" s="95"/>
      <c r="AU11" s="95"/>
      <c r="AV11" s="95"/>
      <c r="AW11" s="95"/>
      <c r="AX11" s="95"/>
      <c r="AY11" s="95">
        <v>92</v>
      </c>
      <c r="AZ11" s="95"/>
      <c r="BA11" s="95"/>
      <c r="BB11" s="95"/>
      <c r="BC11" s="95"/>
      <c r="BD11" s="95"/>
      <c r="BE11" s="95">
        <v>154</v>
      </c>
      <c r="BF11" s="95"/>
      <c r="BG11" s="95"/>
      <c r="BH11" s="95"/>
      <c r="BI11" s="95"/>
      <c r="BJ11" s="95"/>
    </row>
    <row r="12" spans="1:63" ht="11.25" customHeight="1" x14ac:dyDescent="0.15">
      <c r="B12" s="75"/>
      <c r="C12" s="129"/>
      <c r="D12" s="129"/>
      <c r="E12" s="129"/>
      <c r="F12" s="129"/>
      <c r="G12" s="128">
        <v>3</v>
      </c>
      <c r="H12" s="128"/>
      <c r="I12" s="128"/>
      <c r="J12" s="129"/>
      <c r="K12" s="129"/>
      <c r="L12" s="129"/>
      <c r="M12" s="129"/>
      <c r="N12" s="60"/>
      <c r="O12" s="148">
        <f>SUM(O14:T16)</f>
        <v>2290</v>
      </c>
      <c r="P12" s="148"/>
      <c r="Q12" s="148"/>
      <c r="R12" s="148"/>
      <c r="S12" s="148"/>
      <c r="T12" s="148"/>
      <c r="U12" s="148">
        <f>SUM(U14:Z16)</f>
        <v>367</v>
      </c>
      <c r="V12" s="148"/>
      <c r="W12" s="148"/>
      <c r="X12" s="148"/>
      <c r="Y12" s="148"/>
      <c r="Z12" s="148"/>
      <c r="AA12" s="148">
        <f>SUM(AA14:AF16)</f>
        <v>43</v>
      </c>
      <c r="AB12" s="148"/>
      <c r="AC12" s="148"/>
      <c r="AD12" s="148"/>
      <c r="AE12" s="148"/>
      <c r="AF12" s="148"/>
      <c r="AG12" s="148">
        <f>SUM(AG14:AL16)</f>
        <v>1217</v>
      </c>
      <c r="AH12" s="148"/>
      <c r="AI12" s="148"/>
      <c r="AJ12" s="148"/>
      <c r="AK12" s="148"/>
      <c r="AL12" s="148"/>
      <c r="AM12" s="148">
        <f>SUM(AM14:AR16)</f>
        <v>231</v>
      </c>
      <c r="AN12" s="148"/>
      <c r="AO12" s="148"/>
      <c r="AP12" s="148"/>
      <c r="AQ12" s="148"/>
      <c r="AR12" s="148"/>
      <c r="AS12" s="148">
        <f>SUM(AS14:AX16)</f>
        <v>104</v>
      </c>
      <c r="AT12" s="148"/>
      <c r="AU12" s="148"/>
      <c r="AV12" s="148"/>
      <c r="AW12" s="148"/>
      <c r="AX12" s="148"/>
      <c r="AY12" s="148">
        <f>SUM(AY14:BD16)</f>
        <v>143</v>
      </c>
      <c r="AZ12" s="148"/>
      <c r="BA12" s="148"/>
      <c r="BB12" s="148"/>
      <c r="BC12" s="148"/>
      <c r="BD12" s="148"/>
      <c r="BE12" s="148">
        <f>SUM(BE14:BJ16)</f>
        <v>185</v>
      </c>
      <c r="BF12" s="148"/>
      <c r="BG12" s="148"/>
      <c r="BH12" s="148"/>
      <c r="BI12" s="148"/>
      <c r="BJ12" s="148"/>
    </row>
    <row r="13" spans="1:63" ht="11.25" customHeight="1" x14ac:dyDescent="0.1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4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</row>
    <row r="14" spans="1:63" ht="11.25" customHeight="1" x14ac:dyDescent="0.15">
      <c r="B14" s="75"/>
      <c r="C14" s="127" t="s">
        <v>30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74"/>
      <c r="O14" s="95">
        <f>SUM(U14:BJ14)</f>
        <v>760</v>
      </c>
      <c r="P14" s="95"/>
      <c r="Q14" s="95"/>
      <c r="R14" s="95"/>
      <c r="S14" s="95"/>
      <c r="T14" s="95"/>
      <c r="U14" s="95">
        <v>149</v>
      </c>
      <c r="V14" s="95"/>
      <c r="W14" s="95"/>
      <c r="X14" s="95"/>
      <c r="Y14" s="95"/>
      <c r="Z14" s="95"/>
      <c r="AA14" s="95">
        <v>25</v>
      </c>
      <c r="AB14" s="95"/>
      <c r="AC14" s="95"/>
      <c r="AD14" s="95"/>
      <c r="AE14" s="95"/>
      <c r="AF14" s="95"/>
      <c r="AG14" s="95">
        <v>405</v>
      </c>
      <c r="AH14" s="95"/>
      <c r="AI14" s="95"/>
      <c r="AJ14" s="95"/>
      <c r="AK14" s="95"/>
      <c r="AL14" s="95"/>
      <c r="AM14" s="95">
        <v>71</v>
      </c>
      <c r="AN14" s="95"/>
      <c r="AO14" s="95"/>
      <c r="AP14" s="95"/>
      <c r="AQ14" s="95"/>
      <c r="AR14" s="95"/>
      <c r="AS14" s="95">
        <v>34</v>
      </c>
      <c r="AT14" s="95"/>
      <c r="AU14" s="95"/>
      <c r="AV14" s="95"/>
      <c r="AW14" s="95"/>
      <c r="AX14" s="95"/>
      <c r="AY14" s="95">
        <v>24</v>
      </c>
      <c r="AZ14" s="95"/>
      <c r="BA14" s="95"/>
      <c r="BB14" s="95"/>
      <c r="BC14" s="95"/>
      <c r="BD14" s="95"/>
      <c r="BE14" s="95">
        <v>52</v>
      </c>
      <c r="BF14" s="95"/>
      <c r="BG14" s="95"/>
      <c r="BH14" s="95"/>
      <c r="BI14" s="95"/>
      <c r="BJ14" s="95"/>
    </row>
    <row r="15" spans="1:63" ht="11.25" customHeight="1" x14ac:dyDescent="0.15">
      <c r="B15" s="75"/>
      <c r="C15" s="127" t="s">
        <v>31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74"/>
      <c r="O15" s="95">
        <f>SUM(U15:BJ15)</f>
        <v>649</v>
      </c>
      <c r="P15" s="95"/>
      <c r="Q15" s="95"/>
      <c r="R15" s="95"/>
      <c r="S15" s="95"/>
      <c r="T15" s="95"/>
      <c r="U15" s="95">
        <v>91</v>
      </c>
      <c r="V15" s="95"/>
      <c r="W15" s="95"/>
      <c r="X15" s="95"/>
      <c r="Y15" s="95"/>
      <c r="Z15" s="95"/>
      <c r="AA15" s="95">
        <v>8</v>
      </c>
      <c r="AB15" s="95"/>
      <c r="AC15" s="95"/>
      <c r="AD15" s="95"/>
      <c r="AE15" s="95"/>
      <c r="AF15" s="95"/>
      <c r="AG15" s="95">
        <v>355</v>
      </c>
      <c r="AH15" s="95"/>
      <c r="AI15" s="95"/>
      <c r="AJ15" s="95"/>
      <c r="AK15" s="95"/>
      <c r="AL15" s="95"/>
      <c r="AM15" s="95">
        <v>81</v>
      </c>
      <c r="AN15" s="95"/>
      <c r="AO15" s="95"/>
      <c r="AP15" s="95"/>
      <c r="AQ15" s="95"/>
      <c r="AR15" s="95"/>
      <c r="AS15" s="95">
        <v>30</v>
      </c>
      <c r="AT15" s="95"/>
      <c r="AU15" s="95"/>
      <c r="AV15" s="95"/>
      <c r="AW15" s="95"/>
      <c r="AX15" s="95"/>
      <c r="AY15" s="95">
        <v>16</v>
      </c>
      <c r="AZ15" s="95"/>
      <c r="BA15" s="95"/>
      <c r="BB15" s="95"/>
      <c r="BC15" s="95"/>
      <c r="BD15" s="95"/>
      <c r="BE15" s="95">
        <v>68</v>
      </c>
      <c r="BF15" s="95"/>
      <c r="BG15" s="95"/>
      <c r="BH15" s="95"/>
      <c r="BI15" s="95"/>
      <c r="BJ15" s="95"/>
    </row>
    <row r="16" spans="1:63" ht="11.25" customHeight="1" x14ac:dyDescent="0.15">
      <c r="B16" s="75"/>
      <c r="C16" s="127" t="s">
        <v>32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74"/>
      <c r="O16" s="95">
        <f>SUM(U16:BJ16)</f>
        <v>881</v>
      </c>
      <c r="P16" s="95"/>
      <c r="Q16" s="95"/>
      <c r="R16" s="95"/>
      <c r="S16" s="95"/>
      <c r="T16" s="95"/>
      <c r="U16" s="95">
        <v>127</v>
      </c>
      <c r="V16" s="95"/>
      <c r="W16" s="95"/>
      <c r="X16" s="95"/>
      <c r="Y16" s="95"/>
      <c r="Z16" s="95"/>
      <c r="AA16" s="95">
        <v>10</v>
      </c>
      <c r="AB16" s="95"/>
      <c r="AC16" s="95"/>
      <c r="AD16" s="95"/>
      <c r="AE16" s="95"/>
      <c r="AF16" s="95"/>
      <c r="AG16" s="95">
        <v>457</v>
      </c>
      <c r="AH16" s="95"/>
      <c r="AI16" s="95"/>
      <c r="AJ16" s="95"/>
      <c r="AK16" s="95"/>
      <c r="AL16" s="95"/>
      <c r="AM16" s="95">
        <v>79</v>
      </c>
      <c r="AN16" s="95"/>
      <c r="AO16" s="95"/>
      <c r="AP16" s="95"/>
      <c r="AQ16" s="95"/>
      <c r="AR16" s="95"/>
      <c r="AS16" s="95">
        <v>40</v>
      </c>
      <c r="AT16" s="95"/>
      <c r="AU16" s="95"/>
      <c r="AV16" s="95"/>
      <c r="AW16" s="95"/>
      <c r="AX16" s="95"/>
      <c r="AY16" s="95">
        <v>103</v>
      </c>
      <c r="AZ16" s="95"/>
      <c r="BA16" s="95"/>
      <c r="BB16" s="95"/>
      <c r="BC16" s="95"/>
      <c r="BD16" s="95"/>
      <c r="BE16" s="95">
        <v>65</v>
      </c>
      <c r="BF16" s="95"/>
      <c r="BG16" s="95"/>
      <c r="BH16" s="95"/>
      <c r="BI16" s="95"/>
      <c r="BJ16" s="95"/>
    </row>
    <row r="17" spans="2:62" ht="11.25" customHeight="1" x14ac:dyDescent="0.1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6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</row>
    <row r="18" spans="2:62" s="47" customFormat="1" ht="11.25" customHeight="1" x14ac:dyDescent="0.15">
      <c r="B18" s="49"/>
      <c r="C18" s="151" t="s">
        <v>147</v>
      </c>
      <c r="D18" s="151"/>
      <c r="E18" s="49" t="s">
        <v>149</v>
      </c>
      <c r="F18" s="48" t="s">
        <v>146</v>
      </c>
      <c r="G18" s="48"/>
      <c r="H18" s="48"/>
      <c r="I18" s="48"/>
      <c r="J18" s="48"/>
      <c r="K18" s="48"/>
      <c r="L18" s="48"/>
      <c r="M18" s="48"/>
      <c r="N18" s="48"/>
      <c r="O18" s="48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2:62" ht="11.25" customHeight="1" x14ac:dyDescent="0.15">
      <c r="B19" s="150" t="s">
        <v>28</v>
      </c>
      <c r="C19" s="150"/>
      <c r="D19" s="150"/>
      <c r="E19" s="47" t="s">
        <v>148</v>
      </c>
      <c r="F19" s="47" t="s">
        <v>29</v>
      </c>
      <c r="G19" s="47"/>
      <c r="H19" s="50"/>
      <c r="I19" s="50"/>
      <c r="J19" s="50"/>
      <c r="K19" s="50"/>
      <c r="L19" s="50"/>
      <c r="M19" s="50"/>
      <c r="N19" s="50"/>
      <c r="O19" s="50"/>
    </row>
    <row r="20" spans="2:62" ht="11.25" customHeight="1" x14ac:dyDescent="0.15">
      <c r="B20" s="47"/>
      <c r="C20" s="47"/>
      <c r="D20" s="47"/>
      <c r="E20" s="47"/>
      <c r="F20" s="47"/>
      <c r="G20" s="47"/>
    </row>
    <row r="21" spans="2:62" ht="17.25" customHeight="1" x14ac:dyDescent="0.15">
      <c r="B21" s="132" t="s">
        <v>223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</row>
    <row r="22" spans="2:62" ht="11.2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</row>
    <row r="23" spans="2:62" ht="11.25" customHeight="1" x14ac:dyDescent="0.15">
      <c r="B23" s="134" t="s">
        <v>216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3"/>
      <c r="N23" s="156" t="s">
        <v>36</v>
      </c>
      <c r="O23" s="152"/>
      <c r="P23" s="152"/>
      <c r="Q23" s="152"/>
      <c r="R23" s="152"/>
      <c r="S23" s="152"/>
      <c r="T23" s="152"/>
      <c r="U23" s="152"/>
      <c r="V23" s="152"/>
      <c r="W23" s="152"/>
      <c r="X23" s="153"/>
      <c r="Y23" s="121" t="s">
        <v>37</v>
      </c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</row>
    <row r="24" spans="2:62" ht="11.25" customHeight="1" x14ac:dyDescent="0.15"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5"/>
      <c r="N24" s="157"/>
      <c r="O24" s="154"/>
      <c r="P24" s="154"/>
      <c r="Q24" s="154"/>
      <c r="R24" s="154"/>
      <c r="S24" s="154"/>
      <c r="T24" s="154"/>
      <c r="U24" s="154"/>
      <c r="V24" s="154"/>
      <c r="W24" s="154"/>
      <c r="X24" s="155"/>
      <c r="Y24" s="110" t="s">
        <v>2</v>
      </c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  <c r="AJ24" s="103" t="s">
        <v>45</v>
      </c>
      <c r="AK24" s="103"/>
      <c r="AL24" s="103"/>
      <c r="AM24" s="103"/>
      <c r="AN24" s="103"/>
      <c r="AO24" s="103"/>
      <c r="AP24" s="103"/>
      <c r="AQ24" s="103"/>
      <c r="AR24" s="103"/>
      <c r="AS24" s="103" t="s">
        <v>163</v>
      </c>
      <c r="AT24" s="103"/>
      <c r="AU24" s="103"/>
      <c r="AV24" s="103"/>
      <c r="AW24" s="103"/>
      <c r="AX24" s="103"/>
      <c r="AY24" s="103"/>
      <c r="AZ24" s="103"/>
      <c r="BA24" s="103"/>
      <c r="BB24" s="110" t="s">
        <v>164</v>
      </c>
      <c r="BC24" s="111"/>
      <c r="BD24" s="111"/>
      <c r="BE24" s="111"/>
      <c r="BF24" s="111"/>
      <c r="BG24" s="111"/>
      <c r="BH24" s="111"/>
      <c r="BI24" s="111"/>
      <c r="BJ24" s="111"/>
    </row>
    <row r="25" spans="2:62" ht="11.25" customHeight="1" x14ac:dyDescent="0.15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59"/>
    </row>
    <row r="26" spans="2:62" ht="11.25" customHeight="1" x14ac:dyDescent="0.15">
      <c r="B26" s="75"/>
      <c r="C26" s="127" t="s">
        <v>6</v>
      </c>
      <c r="D26" s="127"/>
      <c r="E26" s="127"/>
      <c r="F26" s="127"/>
      <c r="G26" s="127">
        <v>29</v>
      </c>
      <c r="H26" s="127"/>
      <c r="I26" s="127"/>
      <c r="J26" s="130" t="s">
        <v>7</v>
      </c>
      <c r="K26" s="130"/>
      <c r="L26" s="130"/>
      <c r="M26" s="73"/>
      <c r="N26" s="139">
        <v>1329</v>
      </c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>
        <v>1540</v>
      </c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95">
        <v>4</v>
      </c>
      <c r="AK26" s="95"/>
      <c r="AL26" s="95"/>
      <c r="AM26" s="95"/>
      <c r="AN26" s="95"/>
      <c r="AO26" s="95"/>
      <c r="AP26" s="95"/>
      <c r="AQ26" s="95"/>
      <c r="AR26" s="95"/>
      <c r="AS26" s="95">
        <v>27</v>
      </c>
      <c r="AT26" s="95"/>
      <c r="AU26" s="95"/>
      <c r="AV26" s="95"/>
      <c r="AW26" s="95"/>
      <c r="AX26" s="95"/>
      <c r="AY26" s="95"/>
      <c r="AZ26" s="95"/>
      <c r="BA26" s="95"/>
      <c r="BB26" s="137">
        <v>1509</v>
      </c>
      <c r="BC26" s="137"/>
      <c r="BD26" s="137"/>
      <c r="BE26" s="137"/>
      <c r="BF26" s="137"/>
      <c r="BG26" s="137"/>
      <c r="BH26" s="137"/>
      <c r="BI26" s="137"/>
      <c r="BJ26" s="137"/>
    </row>
    <row r="27" spans="2:62" ht="11.25" customHeight="1" x14ac:dyDescent="0.15">
      <c r="B27" s="75"/>
      <c r="C27" s="75"/>
      <c r="D27" s="75"/>
      <c r="E27" s="75"/>
      <c r="F27" s="75"/>
      <c r="G27" s="127">
        <v>30</v>
      </c>
      <c r="H27" s="127"/>
      <c r="I27" s="127"/>
      <c r="J27" s="75"/>
      <c r="K27" s="75"/>
      <c r="L27" s="75"/>
      <c r="M27" s="75"/>
      <c r="N27" s="139">
        <v>1287</v>
      </c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>
        <v>1461</v>
      </c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95">
        <v>7</v>
      </c>
      <c r="AK27" s="95"/>
      <c r="AL27" s="95"/>
      <c r="AM27" s="95"/>
      <c r="AN27" s="95"/>
      <c r="AO27" s="95"/>
      <c r="AP27" s="95"/>
      <c r="AQ27" s="95"/>
      <c r="AR27" s="95"/>
      <c r="AS27" s="95">
        <v>39</v>
      </c>
      <c r="AT27" s="95"/>
      <c r="AU27" s="95"/>
      <c r="AV27" s="95"/>
      <c r="AW27" s="95"/>
      <c r="AX27" s="95"/>
      <c r="AY27" s="95"/>
      <c r="AZ27" s="95"/>
      <c r="BA27" s="95"/>
      <c r="BB27" s="137">
        <v>1415</v>
      </c>
      <c r="BC27" s="137"/>
      <c r="BD27" s="137"/>
      <c r="BE27" s="137"/>
      <c r="BF27" s="137"/>
      <c r="BG27" s="137"/>
      <c r="BH27" s="137"/>
      <c r="BI27" s="137"/>
      <c r="BJ27" s="137"/>
    </row>
    <row r="28" spans="2:62" ht="11.25" customHeight="1" x14ac:dyDescent="0.15">
      <c r="B28" s="75"/>
      <c r="C28" s="127" t="s">
        <v>191</v>
      </c>
      <c r="D28" s="127"/>
      <c r="E28" s="127"/>
      <c r="F28" s="127"/>
      <c r="G28" s="127" t="s">
        <v>212</v>
      </c>
      <c r="H28" s="127"/>
      <c r="I28" s="127"/>
      <c r="J28" s="130" t="s">
        <v>7</v>
      </c>
      <c r="K28" s="130"/>
      <c r="L28" s="130"/>
      <c r="M28" s="75"/>
      <c r="N28" s="139">
        <v>1162</v>
      </c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>
        <v>1330</v>
      </c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95">
        <v>5</v>
      </c>
      <c r="AK28" s="95"/>
      <c r="AL28" s="95"/>
      <c r="AM28" s="95"/>
      <c r="AN28" s="95"/>
      <c r="AO28" s="95"/>
      <c r="AP28" s="95"/>
      <c r="AQ28" s="95"/>
      <c r="AR28" s="95"/>
      <c r="AS28" s="95">
        <v>55</v>
      </c>
      <c r="AT28" s="95"/>
      <c r="AU28" s="95"/>
      <c r="AV28" s="95"/>
      <c r="AW28" s="95"/>
      <c r="AX28" s="95"/>
      <c r="AY28" s="95"/>
      <c r="AZ28" s="95"/>
      <c r="BA28" s="95"/>
      <c r="BB28" s="137">
        <v>1270</v>
      </c>
      <c r="BC28" s="137"/>
      <c r="BD28" s="137"/>
      <c r="BE28" s="137"/>
      <c r="BF28" s="137"/>
      <c r="BG28" s="137"/>
      <c r="BH28" s="137"/>
      <c r="BI28" s="137"/>
      <c r="BJ28" s="137"/>
    </row>
    <row r="29" spans="2:62" ht="11.25" customHeight="1" x14ac:dyDescent="0.15">
      <c r="B29" s="75"/>
      <c r="C29" s="127"/>
      <c r="D29" s="127"/>
      <c r="E29" s="127"/>
      <c r="F29" s="127"/>
      <c r="G29" s="127">
        <v>2</v>
      </c>
      <c r="H29" s="127"/>
      <c r="I29" s="127"/>
      <c r="J29" s="130"/>
      <c r="K29" s="130"/>
      <c r="L29" s="130"/>
      <c r="M29" s="73"/>
      <c r="N29" s="139">
        <v>995</v>
      </c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>
        <v>1115</v>
      </c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95">
        <v>7</v>
      </c>
      <c r="AK29" s="95"/>
      <c r="AL29" s="95"/>
      <c r="AM29" s="95"/>
      <c r="AN29" s="95"/>
      <c r="AO29" s="95"/>
      <c r="AP29" s="95"/>
      <c r="AQ29" s="95"/>
      <c r="AR29" s="95"/>
      <c r="AS29" s="95">
        <v>68</v>
      </c>
      <c r="AT29" s="95"/>
      <c r="AU29" s="95"/>
      <c r="AV29" s="95"/>
      <c r="AW29" s="95"/>
      <c r="AX29" s="95"/>
      <c r="AY29" s="95"/>
      <c r="AZ29" s="95"/>
      <c r="BA29" s="95"/>
      <c r="BB29" s="137">
        <v>1040</v>
      </c>
      <c r="BC29" s="137"/>
      <c r="BD29" s="137"/>
      <c r="BE29" s="137"/>
      <c r="BF29" s="137"/>
      <c r="BG29" s="137"/>
      <c r="BH29" s="137"/>
      <c r="BI29" s="137"/>
      <c r="BJ29" s="137"/>
    </row>
    <row r="30" spans="2:62" ht="11.25" customHeight="1" x14ac:dyDescent="0.15">
      <c r="B30" s="75"/>
      <c r="C30" s="129"/>
      <c r="D30" s="129"/>
      <c r="E30" s="129"/>
      <c r="F30" s="129"/>
      <c r="G30" s="128">
        <v>3</v>
      </c>
      <c r="H30" s="128"/>
      <c r="I30" s="128"/>
      <c r="J30" s="129"/>
      <c r="K30" s="129"/>
      <c r="L30" s="129"/>
      <c r="M30" s="129"/>
      <c r="N30" s="143">
        <f>SUM(N32:X34)</f>
        <v>1017</v>
      </c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>
        <f>SUM(Y32:AI34)</f>
        <v>1134</v>
      </c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8">
        <f>SUM(AJ32:AR34)</f>
        <v>4</v>
      </c>
      <c r="AK30" s="148"/>
      <c r="AL30" s="148"/>
      <c r="AM30" s="148"/>
      <c r="AN30" s="148"/>
      <c r="AO30" s="148"/>
      <c r="AP30" s="148"/>
      <c r="AQ30" s="148"/>
      <c r="AR30" s="148"/>
      <c r="AS30" s="148">
        <f>SUM(AS32:BA34)</f>
        <v>94</v>
      </c>
      <c r="AT30" s="148"/>
      <c r="AU30" s="148"/>
      <c r="AV30" s="148"/>
      <c r="AW30" s="148"/>
      <c r="AX30" s="148"/>
      <c r="AY30" s="148"/>
      <c r="AZ30" s="148"/>
      <c r="BA30" s="148"/>
      <c r="BB30" s="149">
        <f>SUM(BB32:BJ34)</f>
        <v>1036</v>
      </c>
      <c r="BC30" s="149"/>
      <c r="BD30" s="149"/>
      <c r="BE30" s="149"/>
      <c r="BF30" s="149"/>
      <c r="BG30" s="149"/>
      <c r="BH30" s="149"/>
      <c r="BI30" s="149"/>
      <c r="BJ30" s="149"/>
    </row>
    <row r="31" spans="2:62" ht="11.25" customHeight="1" x14ac:dyDescent="0.15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8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7"/>
      <c r="BC31" s="77"/>
      <c r="BD31" s="77"/>
      <c r="BE31" s="77"/>
      <c r="BF31" s="77"/>
      <c r="BG31" s="77"/>
      <c r="BH31" s="77"/>
      <c r="BI31" s="77"/>
      <c r="BJ31" s="77"/>
    </row>
    <row r="32" spans="2:62" ht="11.25" customHeight="1" x14ac:dyDescent="0.15">
      <c r="B32" s="75"/>
      <c r="C32" s="127" t="s">
        <v>30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74"/>
      <c r="N32" s="139">
        <v>313</v>
      </c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>
        <f>SUM(AJ32:BJ32)</f>
        <v>337</v>
      </c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95">
        <v>1</v>
      </c>
      <c r="AK32" s="95"/>
      <c r="AL32" s="95"/>
      <c r="AM32" s="95"/>
      <c r="AN32" s="95"/>
      <c r="AO32" s="95"/>
      <c r="AP32" s="95"/>
      <c r="AQ32" s="95"/>
      <c r="AR32" s="95"/>
      <c r="AS32" s="95">
        <v>13</v>
      </c>
      <c r="AT32" s="95"/>
      <c r="AU32" s="95"/>
      <c r="AV32" s="95"/>
      <c r="AW32" s="95"/>
      <c r="AX32" s="95"/>
      <c r="AY32" s="95"/>
      <c r="AZ32" s="95"/>
      <c r="BA32" s="95"/>
      <c r="BB32" s="137">
        <v>323</v>
      </c>
      <c r="BC32" s="137"/>
      <c r="BD32" s="137"/>
      <c r="BE32" s="137"/>
      <c r="BF32" s="137"/>
      <c r="BG32" s="137"/>
      <c r="BH32" s="137"/>
      <c r="BI32" s="137"/>
      <c r="BJ32" s="137"/>
    </row>
    <row r="33" spans="2:62" ht="11.25" customHeight="1" x14ac:dyDescent="0.15">
      <c r="B33" s="75"/>
      <c r="C33" s="127" t="s">
        <v>31</v>
      </c>
      <c r="D33" s="127"/>
      <c r="E33" s="127"/>
      <c r="F33" s="127"/>
      <c r="G33" s="127"/>
      <c r="H33" s="127"/>
      <c r="I33" s="127"/>
      <c r="J33" s="127"/>
      <c r="K33" s="127"/>
      <c r="L33" s="127"/>
      <c r="M33" s="74"/>
      <c r="N33" s="139">
        <v>376</v>
      </c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>
        <f>SUM(AJ33:BJ33)</f>
        <v>445</v>
      </c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95">
        <v>1</v>
      </c>
      <c r="AK33" s="95"/>
      <c r="AL33" s="95"/>
      <c r="AM33" s="95"/>
      <c r="AN33" s="95"/>
      <c r="AO33" s="95"/>
      <c r="AP33" s="95"/>
      <c r="AQ33" s="95"/>
      <c r="AR33" s="95"/>
      <c r="AS33" s="95">
        <v>33</v>
      </c>
      <c r="AT33" s="95"/>
      <c r="AU33" s="95"/>
      <c r="AV33" s="95"/>
      <c r="AW33" s="95"/>
      <c r="AX33" s="95"/>
      <c r="AY33" s="95"/>
      <c r="AZ33" s="95"/>
      <c r="BA33" s="95"/>
      <c r="BB33" s="137">
        <v>411</v>
      </c>
      <c r="BC33" s="137"/>
      <c r="BD33" s="137"/>
      <c r="BE33" s="137"/>
      <c r="BF33" s="137"/>
      <c r="BG33" s="137"/>
      <c r="BH33" s="137"/>
      <c r="BI33" s="137"/>
      <c r="BJ33" s="137"/>
    </row>
    <row r="34" spans="2:62" ht="11.25" customHeight="1" x14ac:dyDescent="0.15">
      <c r="B34" s="75"/>
      <c r="C34" s="127" t="s">
        <v>32</v>
      </c>
      <c r="D34" s="127"/>
      <c r="E34" s="127"/>
      <c r="F34" s="127"/>
      <c r="G34" s="127"/>
      <c r="H34" s="127"/>
      <c r="I34" s="127"/>
      <c r="J34" s="127"/>
      <c r="K34" s="127"/>
      <c r="L34" s="127"/>
      <c r="M34" s="74"/>
      <c r="N34" s="139">
        <v>328</v>
      </c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>
        <f>SUM(AJ34:BJ34)</f>
        <v>352</v>
      </c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95">
        <v>2</v>
      </c>
      <c r="AK34" s="95"/>
      <c r="AL34" s="95"/>
      <c r="AM34" s="95"/>
      <c r="AN34" s="95"/>
      <c r="AO34" s="95"/>
      <c r="AP34" s="95"/>
      <c r="AQ34" s="95"/>
      <c r="AR34" s="95"/>
      <c r="AS34" s="95">
        <v>48</v>
      </c>
      <c r="AT34" s="95"/>
      <c r="AU34" s="95"/>
      <c r="AV34" s="95"/>
      <c r="AW34" s="95"/>
      <c r="AX34" s="95"/>
      <c r="AY34" s="95"/>
      <c r="AZ34" s="95"/>
      <c r="BA34" s="95"/>
      <c r="BB34" s="137">
        <v>302</v>
      </c>
      <c r="BC34" s="137"/>
      <c r="BD34" s="137"/>
      <c r="BE34" s="137"/>
      <c r="BF34" s="137"/>
      <c r="BG34" s="137"/>
      <c r="BH34" s="137"/>
      <c r="BI34" s="137"/>
      <c r="BJ34" s="137"/>
    </row>
    <row r="35" spans="2:62" ht="11.25" customHeight="1" x14ac:dyDescent="0.15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6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</row>
    <row r="36" spans="2:62" ht="11.25" customHeight="1" x14ac:dyDescent="0.15">
      <c r="B36" s="152" t="s">
        <v>7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3"/>
      <c r="N36" s="133" t="s">
        <v>38</v>
      </c>
      <c r="O36" s="133"/>
      <c r="P36" s="133"/>
      <c r="Q36" s="133"/>
      <c r="R36" s="133"/>
      <c r="S36" s="133"/>
      <c r="T36" s="133"/>
      <c r="U36" s="133" t="s">
        <v>39</v>
      </c>
      <c r="V36" s="133"/>
      <c r="W36" s="133"/>
      <c r="X36" s="133"/>
      <c r="Y36" s="133"/>
      <c r="Z36" s="133"/>
      <c r="AA36" s="133"/>
      <c r="AB36" s="121" t="s">
        <v>40</v>
      </c>
      <c r="AC36" s="122"/>
      <c r="AD36" s="122"/>
      <c r="AE36" s="122"/>
      <c r="AF36" s="122"/>
      <c r="AG36" s="122"/>
      <c r="AH36" s="138"/>
      <c r="AI36" s="133" t="s">
        <v>41</v>
      </c>
      <c r="AJ36" s="133"/>
      <c r="AK36" s="133"/>
      <c r="AL36" s="133"/>
      <c r="AM36" s="133"/>
      <c r="AN36" s="133"/>
      <c r="AO36" s="133"/>
      <c r="AP36" s="133" t="s">
        <v>42</v>
      </c>
      <c r="AQ36" s="133"/>
      <c r="AR36" s="133"/>
      <c r="AS36" s="133"/>
      <c r="AT36" s="133"/>
      <c r="AU36" s="133"/>
      <c r="AV36" s="133"/>
      <c r="AW36" s="133" t="s">
        <v>43</v>
      </c>
      <c r="AX36" s="133"/>
      <c r="AY36" s="133"/>
      <c r="AZ36" s="133"/>
      <c r="BA36" s="133"/>
      <c r="BB36" s="133"/>
      <c r="BC36" s="133"/>
      <c r="BD36" s="133" t="s">
        <v>44</v>
      </c>
      <c r="BE36" s="133"/>
      <c r="BF36" s="133"/>
      <c r="BG36" s="133"/>
      <c r="BH36" s="133"/>
      <c r="BI36" s="133"/>
      <c r="BJ36" s="121"/>
    </row>
    <row r="37" spans="2:62" ht="11.25" customHeight="1" x14ac:dyDescent="0.1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5"/>
      <c r="N37" s="103" t="s">
        <v>45</v>
      </c>
      <c r="O37" s="103"/>
      <c r="P37" s="103"/>
      <c r="Q37" s="103" t="s">
        <v>46</v>
      </c>
      <c r="R37" s="103"/>
      <c r="S37" s="103"/>
      <c r="T37" s="103"/>
      <c r="U37" s="103" t="s">
        <v>45</v>
      </c>
      <c r="V37" s="103"/>
      <c r="W37" s="103"/>
      <c r="X37" s="103" t="s">
        <v>46</v>
      </c>
      <c r="Y37" s="103"/>
      <c r="Z37" s="103"/>
      <c r="AA37" s="103"/>
      <c r="AB37" s="103" t="s">
        <v>45</v>
      </c>
      <c r="AC37" s="103"/>
      <c r="AD37" s="103"/>
      <c r="AE37" s="110" t="s">
        <v>46</v>
      </c>
      <c r="AF37" s="111"/>
      <c r="AG37" s="111"/>
      <c r="AH37" s="112"/>
      <c r="AI37" s="103" t="s">
        <v>45</v>
      </c>
      <c r="AJ37" s="103"/>
      <c r="AK37" s="103"/>
      <c r="AL37" s="103" t="s">
        <v>46</v>
      </c>
      <c r="AM37" s="103"/>
      <c r="AN37" s="103"/>
      <c r="AO37" s="103"/>
      <c r="AP37" s="103" t="s">
        <v>45</v>
      </c>
      <c r="AQ37" s="103"/>
      <c r="AR37" s="103"/>
      <c r="AS37" s="103" t="s">
        <v>46</v>
      </c>
      <c r="AT37" s="103"/>
      <c r="AU37" s="103"/>
      <c r="AV37" s="103"/>
      <c r="AW37" s="103" t="s">
        <v>45</v>
      </c>
      <c r="AX37" s="103"/>
      <c r="AY37" s="103"/>
      <c r="AZ37" s="103" t="s">
        <v>46</v>
      </c>
      <c r="BA37" s="103"/>
      <c r="BB37" s="103"/>
      <c r="BC37" s="103"/>
      <c r="BD37" s="103" t="s">
        <v>45</v>
      </c>
      <c r="BE37" s="103"/>
      <c r="BF37" s="103"/>
      <c r="BG37" s="103" t="s">
        <v>46</v>
      </c>
      <c r="BH37" s="103"/>
      <c r="BI37" s="103"/>
      <c r="BJ37" s="110"/>
    </row>
    <row r="38" spans="2:62" ht="11.25" customHeight="1" x14ac:dyDescent="0.15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59"/>
    </row>
    <row r="39" spans="2:62" ht="11.25" customHeight="1" x14ac:dyDescent="0.15">
      <c r="B39" s="75"/>
      <c r="C39" s="127" t="s">
        <v>6</v>
      </c>
      <c r="D39" s="127"/>
      <c r="E39" s="127"/>
      <c r="F39" s="127"/>
      <c r="G39" s="127">
        <v>29</v>
      </c>
      <c r="H39" s="127"/>
      <c r="I39" s="127"/>
      <c r="J39" s="130" t="s">
        <v>7</v>
      </c>
      <c r="K39" s="130"/>
      <c r="L39" s="130"/>
      <c r="M39" s="73"/>
      <c r="N39" s="139">
        <v>0</v>
      </c>
      <c r="O39" s="137"/>
      <c r="P39" s="137"/>
      <c r="Q39" s="95">
        <v>29</v>
      </c>
      <c r="R39" s="95"/>
      <c r="S39" s="95"/>
      <c r="T39" s="95"/>
      <c r="U39" s="95">
        <v>0</v>
      </c>
      <c r="V39" s="95"/>
      <c r="W39" s="95"/>
      <c r="X39" s="95">
        <v>44</v>
      </c>
      <c r="Y39" s="95"/>
      <c r="Z39" s="95"/>
      <c r="AA39" s="95"/>
      <c r="AB39" s="95">
        <v>0</v>
      </c>
      <c r="AC39" s="95"/>
      <c r="AD39" s="95"/>
      <c r="AE39" s="95">
        <v>19</v>
      </c>
      <c r="AF39" s="95"/>
      <c r="AG39" s="95"/>
      <c r="AH39" s="95"/>
      <c r="AI39" s="95">
        <v>0</v>
      </c>
      <c r="AJ39" s="95"/>
      <c r="AK39" s="95"/>
      <c r="AL39" s="95">
        <v>45</v>
      </c>
      <c r="AM39" s="95"/>
      <c r="AN39" s="95"/>
      <c r="AO39" s="95"/>
      <c r="AP39" s="95">
        <v>1</v>
      </c>
      <c r="AQ39" s="95"/>
      <c r="AR39" s="95"/>
      <c r="AS39" s="95">
        <v>99</v>
      </c>
      <c r="AT39" s="95"/>
      <c r="AU39" s="95"/>
      <c r="AV39" s="95"/>
      <c r="AW39" s="95">
        <v>0</v>
      </c>
      <c r="AX39" s="95"/>
      <c r="AY39" s="95"/>
      <c r="AZ39" s="95">
        <v>122</v>
      </c>
      <c r="BA39" s="95"/>
      <c r="BB39" s="95"/>
      <c r="BC39" s="95"/>
      <c r="BD39" s="95">
        <v>0</v>
      </c>
      <c r="BE39" s="95"/>
      <c r="BF39" s="95"/>
      <c r="BG39" s="95">
        <v>258</v>
      </c>
      <c r="BH39" s="95"/>
      <c r="BI39" s="95"/>
      <c r="BJ39" s="95"/>
    </row>
    <row r="40" spans="2:62" ht="11.25" customHeight="1" x14ac:dyDescent="0.15">
      <c r="B40" s="75"/>
      <c r="C40" s="75"/>
      <c r="D40" s="75"/>
      <c r="E40" s="75"/>
      <c r="F40" s="75"/>
      <c r="G40" s="127">
        <v>30</v>
      </c>
      <c r="H40" s="127"/>
      <c r="I40" s="127"/>
      <c r="J40" s="75"/>
      <c r="K40" s="75"/>
      <c r="L40" s="75"/>
      <c r="M40" s="75"/>
      <c r="N40" s="139">
        <v>0</v>
      </c>
      <c r="O40" s="137"/>
      <c r="P40" s="137"/>
      <c r="Q40" s="95">
        <v>27</v>
      </c>
      <c r="R40" s="95"/>
      <c r="S40" s="95"/>
      <c r="T40" s="95"/>
      <c r="U40" s="95">
        <v>0</v>
      </c>
      <c r="V40" s="95"/>
      <c r="W40" s="95"/>
      <c r="X40" s="95">
        <v>53</v>
      </c>
      <c r="Y40" s="95"/>
      <c r="Z40" s="95"/>
      <c r="AA40" s="95"/>
      <c r="AB40" s="95">
        <v>0</v>
      </c>
      <c r="AC40" s="95"/>
      <c r="AD40" s="95"/>
      <c r="AE40" s="95">
        <v>19</v>
      </c>
      <c r="AF40" s="95"/>
      <c r="AG40" s="95"/>
      <c r="AH40" s="95"/>
      <c r="AI40" s="95">
        <v>0</v>
      </c>
      <c r="AJ40" s="95"/>
      <c r="AK40" s="95"/>
      <c r="AL40" s="95">
        <v>54</v>
      </c>
      <c r="AM40" s="95"/>
      <c r="AN40" s="95"/>
      <c r="AO40" s="95"/>
      <c r="AP40" s="95">
        <v>1</v>
      </c>
      <c r="AQ40" s="95"/>
      <c r="AR40" s="95"/>
      <c r="AS40" s="95">
        <v>90</v>
      </c>
      <c r="AT40" s="95"/>
      <c r="AU40" s="95"/>
      <c r="AV40" s="95"/>
      <c r="AW40" s="95">
        <v>0</v>
      </c>
      <c r="AX40" s="95"/>
      <c r="AY40" s="95"/>
      <c r="AZ40" s="95">
        <v>94</v>
      </c>
      <c r="BA40" s="95"/>
      <c r="BB40" s="95"/>
      <c r="BC40" s="95"/>
      <c r="BD40" s="95">
        <v>0</v>
      </c>
      <c r="BE40" s="95"/>
      <c r="BF40" s="95"/>
      <c r="BG40" s="95">
        <v>251</v>
      </c>
      <c r="BH40" s="95"/>
      <c r="BI40" s="95"/>
      <c r="BJ40" s="95"/>
    </row>
    <row r="41" spans="2:62" ht="11.25" customHeight="1" x14ac:dyDescent="0.15">
      <c r="B41" s="75"/>
      <c r="C41" s="127" t="s">
        <v>191</v>
      </c>
      <c r="D41" s="127"/>
      <c r="E41" s="127"/>
      <c r="F41" s="127"/>
      <c r="G41" s="127" t="s">
        <v>212</v>
      </c>
      <c r="H41" s="127"/>
      <c r="I41" s="127"/>
      <c r="J41" s="130" t="s">
        <v>7</v>
      </c>
      <c r="K41" s="130"/>
      <c r="L41" s="130"/>
      <c r="M41" s="75"/>
      <c r="N41" s="139">
        <v>0</v>
      </c>
      <c r="O41" s="137"/>
      <c r="P41" s="137"/>
      <c r="Q41" s="95">
        <v>25</v>
      </c>
      <c r="R41" s="95"/>
      <c r="S41" s="95"/>
      <c r="T41" s="95"/>
      <c r="U41" s="95">
        <v>0</v>
      </c>
      <c r="V41" s="95"/>
      <c r="W41" s="95"/>
      <c r="X41" s="95">
        <v>47</v>
      </c>
      <c r="Y41" s="95"/>
      <c r="Z41" s="95"/>
      <c r="AA41" s="95"/>
      <c r="AB41" s="95">
        <v>0</v>
      </c>
      <c r="AC41" s="95"/>
      <c r="AD41" s="95"/>
      <c r="AE41" s="95">
        <v>20</v>
      </c>
      <c r="AF41" s="95"/>
      <c r="AG41" s="95"/>
      <c r="AH41" s="95"/>
      <c r="AI41" s="95">
        <v>1</v>
      </c>
      <c r="AJ41" s="95"/>
      <c r="AK41" s="95"/>
      <c r="AL41" s="95">
        <v>54</v>
      </c>
      <c r="AM41" s="95"/>
      <c r="AN41" s="95"/>
      <c r="AO41" s="95"/>
      <c r="AP41" s="95">
        <v>0</v>
      </c>
      <c r="AQ41" s="95"/>
      <c r="AR41" s="95"/>
      <c r="AS41" s="95">
        <v>82</v>
      </c>
      <c r="AT41" s="95"/>
      <c r="AU41" s="95"/>
      <c r="AV41" s="95"/>
      <c r="AW41" s="95">
        <v>0</v>
      </c>
      <c r="AX41" s="95"/>
      <c r="AY41" s="95"/>
      <c r="AZ41" s="95">
        <v>89</v>
      </c>
      <c r="BA41" s="95"/>
      <c r="BB41" s="95"/>
      <c r="BC41" s="95"/>
      <c r="BD41" s="95">
        <v>0</v>
      </c>
      <c r="BE41" s="95"/>
      <c r="BF41" s="95"/>
      <c r="BG41" s="95">
        <v>207</v>
      </c>
      <c r="BH41" s="95"/>
      <c r="BI41" s="95"/>
      <c r="BJ41" s="95"/>
    </row>
    <row r="42" spans="2:62" ht="11.25" customHeight="1" x14ac:dyDescent="0.15">
      <c r="B42" s="75"/>
      <c r="C42" s="127"/>
      <c r="D42" s="127"/>
      <c r="E42" s="127"/>
      <c r="F42" s="127"/>
      <c r="G42" s="127">
        <v>2</v>
      </c>
      <c r="H42" s="127"/>
      <c r="I42" s="127"/>
      <c r="J42" s="130"/>
      <c r="K42" s="130"/>
      <c r="L42" s="130"/>
      <c r="M42" s="73"/>
      <c r="N42" s="139">
        <v>0</v>
      </c>
      <c r="O42" s="137"/>
      <c r="P42" s="137"/>
      <c r="Q42" s="95">
        <v>22</v>
      </c>
      <c r="R42" s="95"/>
      <c r="S42" s="95"/>
      <c r="T42" s="95"/>
      <c r="U42" s="95">
        <v>0</v>
      </c>
      <c r="V42" s="95"/>
      <c r="W42" s="95"/>
      <c r="X42" s="95">
        <v>36</v>
      </c>
      <c r="Y42" s="95"/>
      <c r="Z42" s="95"/>
      <c r="AA42" s="95"/>
      <c r="AB42" s="95">
        <v>0</v>
      </c>
      <c r="AC42" s="95"/>
      <c r="AD42" s="95"/>
      <c r="AE42" s="95">
        <v>16</v>
      </c>
      <c r="AF42" s="95"/>
      <c r="AG42" s="95"/>
      <c r="AH42" s="95"/>
      <c r="AI42" s="95">
        <v>0</v>
      </c>
      <c r="AJ42" s="95"/>
      <c r="AK42" s="95"/>
      <c r="AL42" s="95">
        <v>43</v>
      </c>
      <c r="AM42" s="95"/>
      <c r="AN42" s="95"/>
      <c r="AO42" s="95"/>
      <c r="AP42" s="95">
        <v>0</v>
      </c>
      <c r="AQ42" s="95"/>
      <c r="AR42" s="95"/>
      <c r="AS42" s="95">
        <v>79</v>
      </c>
      <c r="AT42" s="95"/>
      <c r="AU42" s="95"/>
      <c r="AV42" s="95"/>
      <c r="AW42" s="95">
        <v>0</v>
      </c>
      <c r="AX42" s="95"/>
      <c r="AY42" s="95"/>
      <c r="AZ42" s="95">
        <v>78</v>
      </c>
      <c r="BA42" s="95"/>
      <c r="BB42" s="95"/>
      <c r="BC42" s="95"/>
      <c r="BD42" s="95">
        <v>0</v>
      </c>
      <c r="BE42" s="95"/>
      <c r="BF42" s="95"/>
      <c r="BG42" s="95">
        <v>184</v>
      </c>
      <c r="BH42" s="95"/>
      <c r="BI42" s="95"/>
      <c r="BJ42" s="95"/>
    </row>
    <row r="43" spans="2:62" ht="11.25" customHeight="1" x14ac:dyDescent="0.15">
      <c r="B43" s="75"/>
      <c r="C43" s="129"/>
      <c r="D43" s="129"/>
      <c r="E43" s="129"/>
      <c r="F43" s="129"/>
      <c r="G43" s="128">
        <v>3</v>
      </c>
      <c r="H43" s="128"/>
      <c r="I43" s="128"/>
      <c r="J43" s="129"/>
      <c r="K43" s="129"/>
      <c r="L43" s="129"/>
      <c r="M43" s="129"/>
      <c r="N43" s="143">
        <v>0</v>
      </c>
      <c r="O43" s="144"/>
      <c r="P43" s="144"/>
      <c r="Q43" s="144">
        <v>13</v>
      </c>
      <c r="R43" s="144"/>
      <c r="S43" s="144"/>
      <c r="T43" s="144"/>
      <c r="U43" s="144">
        <v>0</v>
      </c>
      <c r="V43" s="144"/>
      <c r="W43" s="144"/>
      <c r="X43" s="142">
        <v>53</v>
      </c>
      <c r="Y43" s="142"/>
      <c r="Z43" s="142"/>
      <c r="AA43" s="144"/>
      <c r="AB43" s="144">
        <v>0</v>
      </c>
      <c r="AC43" s="144"/>
      <c r="AD43" s="144"/>
      <c r="AE43" s="144">
        <v>18</v>
      </c>
      <c r="AF43" s="144"/>
      <c r="AG43" s="144"/>
      <c r="AH43" s="144"/>
      <c r="AI43" s="144">
        <v>0</v>
      </c>
      <c r="AJ43" s="144"/>
      <c r="AK43" s="144"/>
      <c r="AL43" s="142">
        <v>38</v>
      </c>
      <c r="AM43" s="142"/>
      <c r="AN43" s="142"/>
      <c r="AO43" s="144"/>
      <c r="AP43" s="144">
        <v>1</v>
      </c>
      <c r="AQ43" s="144"/>
      <c r="AR43" s="144"/>
      <c r="AS43" s="142">
        <v>76</v>
      </c>
      <c r="AT43" s="142"/>
      <c r="AU43" s="142"/>
      <c r="AV43" s="144"/>
      <c r="AW43" s="144">
        <v>0</v>
      </c>
      <c r="AX43" s="144"/>
      <c r="AY43" s="144"/>
      <c r="AZ43" s="144">
        <v>83</v>
      </c>
      <c r="BA43" s="144"/>
      <c r="BB43" s="144"/>
      <c r="BC43" s="144"/>
      <c r="BD43" s="144">
        <v>0</v>
      </c>
      <c r="BE43" s="144"/>
      <c r="BF43" s="144"/>
      <c r="BG43" s="142">
        <v>177</v>
      </c>
      <c r="BH43" s="142"/>
      <c r="BI43" s="142"/>
      <c r="BJ43" s="142"/>
    </row>
    <row r="44" spans="2:62" ht="11.25" customHeight="1" x14ac:dyDescent="0.15">
      <c r="B44" s="62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57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</row>
    <row r="45" spans="2:62" ht="11.25" customHeight="1" x14ac:dyDescent="0.15">
      <c r="B45" s="152" t="s">
        <v>7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3"/>
      <c r="N45" s="133" t="s">
        <v>47</v>
      </c>
      <c r="O45" s="133"/>
      <c r="P45" s="133"/>
      <c r="Q45" s="133"/>
      <c r="R45" s="133"/>
      <c r="S45" s="133"/>
      <c r="T45" s="133"/>
      <c r="U45" s="133" t="s">
        <v>48</v>
      </c>
      <c r="V45" s="133"/>
      <c r="W45" s="133"/>
      <c r="X45" s="133"/>
      <c r="Y45" s="133"/>
      <c r="Z45" s="133"/>
      <c r="AA45" s="133"/>
      <c r="AB45" s="121" t="s">
        <v>49</v>
      </c>
      <c r="AC45" s="122"/>
      <c r="AD45" s="122"/>
      <c r="AE45" s="122"/>
      <c r="AF45" s="122"/>
      <c r="AG45" s="122"/>
      <c r="AH45" s="138"/>
      <c r="AI45" s="133" t="s">
        <v>50</v>
      </c>
      <c r="AJ45" s="133"/>
      <c r="AK45" s="133"/>
      <c r="AL45" s="133"/>
      <c r="AM45" s="133"/>
      <c r="AN45" s="133"/>
      <c r="AO45" s="133"/>
      <c r="AP45" s="133" t="s">
        <v>51</v>
      </c>
      <c r="AQ45" s="133"/>
      <c r="AR45" s="133"/>
      <c r="AS45" s="133"/>
      <c r="AT45" s="133"/>
      <c r="AU45" s="133"/>
      <c r="AV45" s="133"/>
      <c r="AW45" s="133" t="s">
        <v>52</v>
      </c>
      <c r="AX45" s="133"/>
      <c r="AY45" s="133"/>
      <c r="AZ45" s="133"/>
      <c r="BA45" s="133"/>
      <c r="BB45" s="133"/>
      <c r="BC45" s="133"/>
      <c r="BD45" s="133" t="s">
        <v>53</v>
      </c>
      <c r="BE45" s="133"/>
      <c r="BF45" s="133"/>
      <c r="BG45" s="133"/>
      <c r="BH45" s="133"/>
      <c r="BI45" s="133"/>
      <c r="BJ45" s="121"/>
    </row>
    <row r="46" spans="2:62" ht="11.25" customHeight="1" x14ac:dyDescent="0.15"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03" t="s">
        <v>45</v>
      </c>
      <c r="O46" s="103"/>
      <c r="P46" s="103"/>
      <c r="Q46" s="103" t="s">
        <v>46</v>
      </c>
      <c r="R46" s="103"/>
      <c r="S46" s="103"/>
      <c r="T46" s="103"/>
      <c r="U46" s="103" t="s">
        <v>45</v>
      </c>
      <c r="V46" s="103"/>
      <c r="W46" s="103"/>
      <c r="X46" s="103" t="s">
        <v>46</v>
      </c>
      <c r="Y46" s="103"/>
      <c r="Z46" s="103"/>
      <c r="AA46" s="103"/>
      <c r="AB46" s="103" t="s">
        <v>45</v>
      </c>
      <c r="AC46" s="103"/>
      <c r="AD46" s="103"/>
      <c r="AE46" s="110" t="s">
        <v>46</v>
      </c>
      <c r="AF46" s="111"/>
      <c r="AG46" s="111"/>
      <c r="AH46" s="112"/>
      <c r="AI46" s="103" t="s">
        <v>45</v>
      </c>
      <c r="AJ46" s="103"/>
      <c r="AK46" s="103"/>
      <c r="AL46" s="103" t="s">
        <v>46</v>
      </c>
      <c r="AM46" s="103"/>
      <c r="AN46" s="103"/>
      <c r="AO46" s="103"/>
      <c r="AP46" s="103" t="s">
        <v>45</v>
      </c>
      <c r="AQ46" s="103"/>
      <c r="AR46" s="103"/>
      <c r="AS46" s="103" t="s">
        <v>46</v>
      </c>
      <c r="AT46" s="103"/>
      <c r="AU46" s="103"/>
      <c r="AV46" s="103"/>
      <c r="AW46" s="103" t="s">
        <v>45</v>
      </c>
      <c r="AX46" s="103"/>
      <c r="AY46" s="103"/>
      <c r="AZ46" s="103" t="s">
        <v>46</v>
      </c>
      <c r="BA46" s="103"/>
      <c r="BB46" s="103"/>
      <c r="BC46" s="103"/>
      <c r="BD46" s="103" t="s">
        <v>45</v>
      </c>
      <c r="BE46" s="103"/>
      <c r="BF46" s="103"/>
      <c r="BG46" s="103" t="s">
        <v>46</v>
      </c>
      <c r="BH46" s="103"/>
      <c r="BI46" s="103"/>
      <c r="BJ46" s="110"/>
    </row>
    <row r="47" spans="2:62" ht="11.25" customHeight="1" x14ac:dyDescent="0.1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59"/>
    </row>
    <row r="48" spans="2:62" ht="11.25" customHeight="1" x14ac:dyDescent="0.15">
      <c r="B48" s="75"/>
      <c r="C48" s="127" t="s">
        <v>6</v>
      </c>
      <c r="D48" s="127"/>
      <c r="E48" s="127"/>
      <c r="F48" s="127"/>
      <c r="G48" s="127">
        <v>29</v>
      </c>
      <c r="H48" s="127"/>
      <c r="I48" s="127"/>
      <c r="J48" s="130" t="s">
        <v>7</v>
      </c>
      <c r="K48" s="130"/>
      <c r="L48" s="130"/>
      <c r="M48" s="73"/>
      <c r="N48" s="104">
        <v>0</v>
      </c>
      <c r="O48" s="105"/>
      <c r="P48" s="105"/>
      <c r="Q48" s="95">
        <v>329</v>
      </c>
      <c r="R48" s="95"/>
      <c r="S48" s="95"/>
      <c r="T48" s="95"/>
      <c r="U48" s="95">
        <v>1</v>
      </c>
      <c r="V48" s="95"/>
      <c r="W48" s="95"/>
      <c r="X48" s="95">
        <v>227</v>
      </c>
      <c r="Y48" s="95"/>
      <c r="Z48" s="95"/>
      <c r="AA48" s="95"/>
      <c r="AB48" s="95">
        <v>1</v>
      </c>
      <c r="AC48" s="95"/>
      <c r="AD48" s="95"/>
      <c r="AE48" s="95">
        <v>99</v>
      </c>
      <c r="AF48" s="95"/>
      <c r="AG48" s="95"/>
      <c r="AH48" s="95"/>
      <c r="AI48" s="95">
        <v>0</v>
      </c>
      <c r="AJ48" s="95"/>
      <c r="AK48" s="95"/>
      <c r="AL48" s="95">
        <v>94</v>
      </c>
      <c r="AM48" s="95"/>
      <c r="AN48" s="95"/>
      <c r="AO48" s="95"/>
      <c r="AP48" s="95">
        <v>0</v>
      </c>
      <c r="AQ48" s="95"/>
      <c r="AR48" s="95"/>
      <c r="AS48" s="95">
        <v>68</v>
      </c>
      <c r="AT48" s="95"/>
      <c r="AU48" s="95"/>
      <c r="AV48" s="95"/>
      <c r="AW48" s="95">
        <v>0</v>
      </c>
      <c r="AX48" s="95"/>
      <c r="AY48" s="95"/>
      <c r="AZ48" s="95">
        <v>42</v>
      </c>
      <c r="BA48" s="95"/>
      <c r="BB48" s="95"/>
      <c r="BC48" s="95"/>
      <c r="BD48" s="95">
        <v>1</v>
      </c>
      <c r="BE48" s="95"/>
      <c r="BF48" s="95"/>
      <c r="BG48" s="95">
        <v>61</v>
      </c>
      <c r="BH48" s="95"/>
      <c r="BI48" s="95"/>
      <c r="BJ48" s="95"/>
    </row>
    <row r="49" spans="2:62" ht="11.25" customHeight="1" x14ac:dyDescent="0.15">
      <c r="B49" s="75"/>
      <c r="C49" s="75"/>
      <c r="D49" s="75"/>
      <c r="E49" s="75"/>
      <c r="F49" s="75"/>
      <c r="G49" s="127">
        <v>30</v>
      </c>
      <c r="H49" s="127"/>
      <c r="I49" s="127"/>
      <c r="J49" s="75"/>
      <c r="K49" s="75"/>
      <c r="L49" s="75"/>
      <c r="M49" s="75"/>
      <c r="N49" s="139">
        <v>1</v>
      </c>
      <c r="O49" s="137"/>
      <c r="P49" s="137"/>
      <c r="Q49" s="95">
        <v>300</v>
      </c>
      <c r="R49" s="95"/>
      <c r="S49" s="95"/>
      <c r="T49" s="95"/>
      <c r="U49" s="95">
        <v>0</v>
      </c>
      <c r="V49" s="95"/>
      <c r="W49" s="95"/>
      <c r="X49" s="95">
        <v>234</v>
      </c>
      <c r="Y49" s="95"/>
      <c r="Z49" s="95"/>
      <c r="AA49" s="95"/>
      <c r="AB49" s="95">
        <v>0</v>
      </c>
      <c r="AC49" s="95"/>
      <c r="AD49" s="95"/>
      <c r="AE49" s="95">
        <v>81</v>
      </c>
      <c r="AF49" s="95"/>
      <c r="AG49" s="95"/>
      <c r="AH49" s="95"/>
      <c r="AI49" s="95">
        <v>0</v>
      </c>
      <c r="AJ49" s="95"/>
      <c r="AK49" s="95"/>
      <c r="AL49" s="95">
        <v>80</v>
      </c>
      <c r="AM49" s="95"/>
      <c r="AN49" s="95"/>
      <c r="AO49" s="95"/>
      <c r="AP49" s="95">
        <v>2</v>
      </c>
      <c r="AQ49" s="95"/>
      <c r="AR49" s="95"/>
      <c r="AS49" s="95">
        <v>63</v>
      </c>
      <c r="AT49" s="95"/>
      <c r="AU49" s="95"/>
      <c r="AV49" s="95"/>
      <c r="AW49" s="95">
        <v>1</v>
      </c>
      <c r="AX49" s="95"/>
      <c r="AY49" s="95"/>
      <c r="AZ49" s="95">
        <v>42</v>
      </c>
      <c r="BA49" s="95"/>
      <c r="BB49" s="95"/>
      <c r="BC49" s="95"/>
      <c r="BD49" s="95">
        <v>2</v>
      </c>
      <c r="BE49" s="95"/>
      <c r="BF49" s="95"/>
      <c r="BG49" s="95">
        <v>66</v>
      </c>
      <c r="BH49" s="95"/>
      <c r="BI49" s="95"/>
      <c r="BJ49" s="95"/>
    </row>
    <row r="50" spans="2:62" ht="11.25" customHeight="1" x14ac:dyDescent="0.15">
      <c r="B50" s="75"/>
      <c r="C50" s="127" t="s">
        <v>191</v>
      </c>
      <c r="D50" s="127"/>
      <c r="E50" s="127"/>
      <c r="F50" s="127"/>
      <c r="G50" s="127" t="s">
        <v>212</v>
      </c>
      <c r="H50" s="127"/>
      <c r="I50" s="127"/>
      <c r="J50" s="130" t="s">
        <v>7</v>
      </c>
      <c r="K50" s="130"/>
      <c r="L50" s="130"/>
      <c r="M50" s="75"/>
      <c r="N50" s="139">
        <v>0</v>
      </c>
      <c r="O50" s="137"/>
      <c r="P50" s="137"/>
      <c r="Q50" s="95">
        <v>265</v>
      </c>
      <c r="R50" s="95"/>
      <c r="S50" s="95"/>
      <c r="T50" s="95"/>
      <c r="U50" s="95">
        <v>1</v>
      </c>
      <c r="V50" s="95"/>
      <c r="W50" s="95"/>
      <c r="X50" s="95">
        <v>229</v>
      </c>
      <c r="Y50" s="95"/>
      <c r="Z50" s="95"/>
      <c r="AA50" s="95"/>
      <c r="AB50" s="95">
        <v>1</v>
      </c>
      <c r="AC50" s="95"/>
      <c r="AD50" s="95"/>
      <c r="AE50" s="95">
        <v>89</v>
      </c>
      <c r="AF50" s="95"/>
      <c r="AG50" s="95"/>
      <c r="AH50" s="95"/>
      <c r="AI50" s="95">
        <v>0</v>
      </c>
      <c r="AJ50" s="95"/>
      <c r="AK50" s="95"/>
      <c r="AL50" s="95">
        <v>58</v>
      </c>
      <c r="AM50" s="95"/>
      <c r="AN50" s="95"/>
      <c r="AO50" s="95"/>
      <c r="AP50" s="95">
        <v>0</v>
      </c>
      <c r="AQ50" s="95"/>
      <c r="AR50" s="95"/>
      <c r="AS50" s="95">
        <v>50</v>
      </c>
      <c r="AT50" s="95"/>
      <c r="AU50" s="95"/>
      <c r="AV50" s="95"/>
      <c r="AW50" s="95">
        <v>1</v>
      </c>
      <c r="AX50" s="95"/>
      <c r="AY50" s="95"/>
      <c r="AZ50" s="95">
        <v>47</v>
      </c>
      <c r="BA50" s="95"/>
      <c r="BB50" s="95"/>
      <c r="BC50" s="95"/>
      <c r="BD50" s="95">
        <v>1</v>
      </c>
      <c r="BE50" s="95"/>
      <c r="BF50" s="95"/>
      <c r="BG50" s="95">
        <v>63</v>
      </c>
      <c r="BH50" s="95"/>
      <c r="BI50" s="95"/>
      <c r="BJ50" s="95"/>
    </row>
    <row r="51" spans="2:62" ht="11.25" customHeight="1" x14ac:dyDescent="0.15">
      <c r="B51" s="75"/>
      <c r="C51" s="127"/>
      <c r="D51" s="127"/>
      <c r="E51" s="127"/>
      <c r="F51" s="127"/>
      <c r="G51" s="127">
        <v>2</v>
      </c>
      <c r="H51" s="127"/>
      <c r="I51" s="127"/>
      <c r="J51" s="130"/>
      <c r="K51" s="130"/>
      <c r="L51" s="130"/>
      <c r="M51" s="73"/>
      <c r="N51" s="139">
        <v>0</v>
      </c>
      <c r="O51" s="137"/>
      <c r="P51" s="137"/>
      <c r="Q51" s="95">
        <v>213</v>
      </c>
      <c r="R51" s="95"/>
      <c r="S51" s="95"/>
      <c r="T51" s="95"/>
      <c r="U51" s="95">
        <v>3</v>
      </c>
      <c r="V51" s="95"/>
      <c r="W51" s="95"/>
      <c r="X51" s="95">
        <v>185</v>
      </c>
      <c r="Y51" s="95"/>
      <c r="Z51" s="95"/>
      <c r="AA51" s="95"/>
      <c r="AB51" s="95">
        <v>0</v>
      </c>
      <c r="AC51" s="95"/>
      <c r="AD51" s="95"/>
      <c r="AE51" s="95">
        <v>72</v>
      </c>
      <c r="AF51" s="95"/>
      <c r="AG51" s="95"/>
      <c r="AH51" s="95"/>
      <c r="AI51" s="95">
        <v>0</v>
      </c>
      <c r="AJ51" s="95"/>
      <c r="AK51" s="95"/>
      <c r="AL51" s="95">
        <v>51</v>
      </c>
      <c r="AM51" s="95"/>
      <c r="AN51" s="95"/>
      <c r="AO51" s="95"/>
      <c r="AP51" s="95">
        <v>0</v>
      </c>
      <c r="AQ51" s="95"/>
      <c r="AR51" s="95"/>
      <c r="AS51" s="95">
        <v>45</v>
      </c>
      <c r="AT51" s="95"/>
      <c r="AU51" s="95"/>
      <c r="AV51" s="95"/>
      <c r="AW51" s="95">
        <v>1</v>
      </c>
      <c r="AX51" s="95"/>
      <c r="AY51" s="95"/>
      <c r="AZ51" s="95">
        <v>42</v>
      </c>
      <c r="BA51" s="95"/>
      <c r="BB51" s="95"/>
      <c r="BC51" s="95"/>
      <c r="BD51" s="95">
        <v>3</v>
      </c>
      <c r="BE51" s="95"/>
      <c r="BF51" s="95"/>
      <c r="BG51" s="95">
        <v>42</v>
      </c>
      <c r="BH51" s="95"/>
      <c r="BI51" s="95"/>
      <c r="BJ51" s="95"/>
    </row>
    <row r="52" spans="2:62" ht="11.25" customHeight="1" x14ac:dyDescent="0.15">
      <c r="B52" s="75"/>
      <c r="C52" s="129"/>
      <c r="D52" s="129"/>
      <c r="E52" s="129"/>
      <c r="F52" s="129"/>
      <c r="G52" s="128">
        <v>3</v>
      </c>
      <c r="H52" s="128"/>
      <c r="I52" s="128"/>
      <c r="J52" s="129"/>
      <c r="K52" s="129"/>
      <c r="L52" s="129"/>
      <c r="M52" s="129"/>
      <c r="N52" s="143">
        <v>0</v>
      </c>
      <c r="O52" s="144"/>
      <c r="P52" s="144"/>
      <c r="Q52" s="144">
        <v>211</v>
      </c>
      <c r="R52" s="144"/>
      <c r="S52" s="144"/>
      <c r="T52" s="144"/>
      <c r="U52" s="144">
        <v>0</v>
      </c>
      <c r="V52" s="144"/>
      <c r="W52" s="144"/>
      <c r="X52" s="142">
        <v>207</v>
      </c>
      <c r="Y52" s="142"/>
      <c r="Z52" s="142"/>
      <c r="AA52" s="144"/>
      <c r="AB52" s="144">
        <v>0</v>
      </c>
      <c r="AC52" s="144"/>
      <c r="AD52" s="144"/>
      <c r="AE52" s="142">
        <v>56</v>
      </c>
      <c r="AF52" s="142"/>
      <c r="AG52" s="142"/>
      <c r="AH52" s="144"/>
      <c r="AI52" s="144">
        <v>0</v>
      </c>
      <c r="AJ52" s="144"/>
      <c r="AK52" s="144"/>
      <c r="AL52" s="142">
        <v>52</v>
      </c>
      <c r="AM52" s="142"/>
      <c r="AN52" s="142"/>
      <c r="AO52" s="144"/>
      <c r="AP52" s="144">
        <v>0</v>
      </c>
      <c r="AQ52" s="144"/>
      <c r="AR52" s="144"/>
      <c r="AS52" s="142">
        <v>51</v>
      </c>
      <c r="AT52" s="142"/>
      <c r="AU52" s="142"/>
      <c r="AV52" s="144"/>
      <c r="AW52" s="144">
        <v>0</v>
      </c>
      <c r="AX52" s="144"/>
      <c r="AY52" s="144"/>
      <c r="AZ52" s="142">
        <v>36</v>
      </c>
      <c r="BA52" s="142"/>
      <c r="BB52" s="142"/>
      <c r="BC52" s="144"/>
      <c r="BD52" s="144">
        <v>3</v>
      </c>
      <c r="BE52" s="144"/>
      <c r="BF52" s="144"/>
      <c r="BG52" s="142">
        <v>59</v>
      </c>
      <c r="BH52" s="142"/>
      <c r="BI52" s="142"/>
      <c r="BJ52" s="142"/>
    </row>
    <row r="53" spans="2:62" ht="11.25" customHeight="1" x14ac:dyDescent="0.15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57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</row>
    <row r="54" spans="2:62" s="47" customFormat="1" ht="11.25" customHeight="1" x14ac:dyDescent="0.15">
      <c r="C54" s="150" t="s">
        <v>26</v>
      </c>
      <c r="D54" s="150"/>
      <c r="E54" s="47" t="s">
        <v>27</v>
      </c>
      <c r="F54" s="162" t="s">
        <v>150</v>
      </c>
      <c r="G54" s="162"/>
      <c r="H54" s="47" t="s">
        <v>153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</row>
    <row r="55" spans="2:62" s="47" customFormat="1" ht="11.25" customHeight="1" x14ac:dyDescent="0.15">
      <c r="C55" s="82"/>
      <c r="D55" s="82"/>
      <c r="F55" s="162" t="s">
        <v>151</v>
      </c>
      <c r="G55" s="162"/>
      <c r="H55" s="47" t="s">
        <v>160</v>
      </c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</row>
    <row r="56" spans="2:62" s="47" customFormat="1" ht="11.25" customHeight="1" x14ac:dyDescent="0.15">
      <c r="C56" s="82"/>
      <c r="D56" s="82"/>
      <c r="F56" s="162" t="s">
        <v>152</v>
      </c>
      <c r="G56" s="162"/>
      <c r="H56" s="47" t="s">
        <v>159</v>
      </c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</row>
    <row r="57" spans="2:62" s="47" customFormat="1" ht="11.25" customHeight="1" x14ac:dyDescent="0.15">
      <c r="C57" s="82"/>
      <c r="D57" s="82"/>
      <c r="F57" s="162" t="s">
        <v>158</v>
      </c>
      <c r="G57" s="162"/>
      <c r="H57" s="47" t="s">
        <v>161</v>
      </c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</row>
    <row r="58" spans="2:62" s="47" customFormat="1" ht="11.25" customHeight="1" x14ac:dyDescent="0.15">
      <c r="C58" s="82"/>
      <c r="D58" s="82"/>
      <c r="F58" s="162" t="s">
        <v>157</v>
      </c>
      <c r="G58" s="162"/>
      <c r="H58" s="48" t="s">
        <v>162</v>
      </c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</row>
    <row r="59" spans="2:62" ht="11.25" customHeight="1" x14ac:dyDescent="0.15">
      <c r="B59" s="145" t="s">
        <v>28</v>
      </c>
      <c r="C59" s="145"/>
      <c r="D59" s="145"/>
      <c r="E59" s="47" t="s">
        <v>27</v>
      </c>
      <c r="F59" s="47" t="s">
        <v>57</v>
      </c>
      <c r="G59" s="47"/>
      <c r="H59" s="47"/>
      <c r="I59" s="47"/>
      <c r="J59" s="47"/>
      <c r="K59" s="47"/>
      <c r="L59" s="47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1" spans="2:62" ht="17.25" customHeight="1" x14ac:dyDescent="0.15">
      <c r="B61" s="132" t="s">
        <v>224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</row>
    <row r="62" spans="2:62" ht="11.25" customHeight="1" x14ac:dyDescent="0.1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</row>
    <row r="63" spans="2:62" ht="11.25" customHeight="1" x14ac:dyDescent="0.15">
      <c r="B63" s="146" t="s">
        <v>216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 t="s">
        <v>36</v>
      </c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 t="s">
        <v>55</v>
      </c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 t="s">
        <v>56</v>
      </c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21"/>
    </row>
    <row r="64" spans="2:62" ht="11.25" customHeight="1" x14ac:dyDescent="0.15">
      <c r="B64" s="11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 t="s">
        <v>2</v>
      </c>
      <c r="P64" s="103"/>
      <c r="Q64" s="103"/>
      <c r="R64" s="103"/>
      <c r="S64" s="103" t="s">
        <v>38</v>
      </c>
      <c r="T64" s="103"/>
      <c r="U64" s="103"/>
      <c r="V64" s="103"/>
      <c r="W64" s="103" t="s">
        <v>39</v>
      </c>
      <c r="X64" s="103"/>
      <c r="Y64" s="103"/>
      <c r="Z64" s="103"/>
      <c r="AA64" s="103" t="s">
        <v>40</v>
      </c>
      <c r="AB64" s="103"/>
      <c r="AC64" s="103"/>
      <c r="AD64" s="103"/>
      <c r="AE64" s="103" t="s">
        <v>2</v>
      </c>
      <c r="AF64" s="103"/>
      <c r="AG64" s="103"/>
      <c r="AH64" s="103"/>
      <c r="AI64" s="103" t="s">
        <v>38</v>
      </c>
      <c r="AJ64" s="103"/>
      <c r="AK64" s="103"/>
      <c r="AL64" s="103"/>
      <c r="AM64" s="103" t="s">
        <v>39</v>
      </c>
      <c r="AN64" s="103"/>
      <c r="AO64" s="103"/>
      <c r="AP64" s="103"/>
      <c r="AQ64" s="103" t="s">
        <v>40</v>
      </c>
      <c r="AR64" s="103"/>
      <c r="AS64" s="103"/>
      <c r="AT64" s="103"/>
      <c r="AU64" s="103" t="s">
        <v>2</v>
      </c>
      <c r="AV64" s="103"/>
      <c r="AW64" s="103"/>
      <c r="AX64" s="103"/>
      <c r="AY64" s="103" t="s">
        <v>38</v>
      </c>
      <c r="AZ64" s="103"/>
      <c r="BA64" s="103"/>
      <c r="BB64" s="103"/>
      <c r="BC64" s="103" t="s">
        <v>39</v>
      </c>
      <c r="BD64" s="103"/>
      <c r="BE64" s="103"/>
      <c r="BF64" s="103"/>
      <c r="BG64" s="103" t="s">
        <v>40</v>
      </c>
      <c r="BH64" s="103"/>
      <c r="BI64" s="103"/>
      <c r="BJ64" s="110"/>
    </row>
    <row r="65" spans="1:62" ht="11.25" customHeight="1" x14ac:dyDescent="0.15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59"/>
    </row>
    <row r="66" spans="1:62" ht="11.25" customHeight="1" x14ac:dyDescent="0.15">
      <c r="B66" s="75"/>
      <c r="C66" s="127" t="s">
        <v>6</v>
      </c>
      <c r="D66" s="127"/>
      <c r="E66" s="127"/>
      <c r="F66" s="127"/>
      <c r="G66" s="127">
        <v>29</v>
      </c>
      <c r="H66" s="127"/>
      <c r="I66" s="127"/>
      <c r="J66" s="130" t="s">
        <v>7</v>
      </c>
      <c r="K66" s="130"/>
      <c r="L66" s="130"/>
      <c r="M66" s="73"/>
      <c r="N66" s="74"/>
      <c r="O66" s="139">
        <v>65</v>
      </c>
      <c r="P66" s="137"/>
      <c r="Q66" s="137"/>
      <c r="R66" s="137"/>
      <c r="S66" s="137">
        <v>5</v>
      </c>
      <c r="T66" s="137"/>
      <c r="U66" s="137"/>
      <c r="V66" s="137"/>
      <c r="W66" s="137">
        <v>41</v>
      </c>
      <c r="X66" s="137"/>
      <c r="Y66" s="137"/>
      <c r="Z66" s="137"/>
      <c r="AA66" s="137">
        <v>19</v>
      </c>
      <c r="AB66" s="137"/>
      <c r="AC66" s="137"/>
      <c r="AD66" s="137"/>
      <c r="AE66" s="137">
        <v>0</v>
      </c>
      <c r="AF66" s="137"/>
      <c r="AG66" s="137"/>
      <c r="AH66" s="137"/>
      <c r="AI66" s="137">
        <v>0</v>
      </c>
      <c r="AJ66" s="137"/>
      <c r="AK66" s="137"/>
      <c r="AL66" s="137"/>
      <c r="AM66" s="137">
        <v>0</v>
      </c>
      <c r="AN66" s="137"/>
      <c r="AO66" s="137"/>
      <c r="AP66" s="137"/>
      <c r="AQ66" s="137">
        <v>0</v>
      </c>
      <c r="AR66" s="137"/>
      <c r="AS66" s="137"/>
      <c r="AT66" s="137"/>
      <c r="AU66" s="137">
        <v>92</v>
      </c>
      <c r="AV66" s="137"/>
      <c r="AW66" s="137"/>
      <c r="AX66" s="137"/>
      <c r="AY66" s="137">
        <v>29</v>
      </c>
      <c r="AZ66" s="137"/>
      <c r="BA66" s="137"/>
      <c r="BB66" s="137"/>
      <c r="BC66" s="137">
        <v>44</v>
      </c>
      <c r="BD66" s="137"/>
      <c r="BE66" s="137"/>
      <c r="BF66" s="137"/>
      <c r="BG66" s="137">
        <v>19</v>
      </c>
      <c r="BH66" s="137"/>
      <c r="BI66" s="137"/>
      <c r="BJ66" s="137"/>
    </row>
    <row r="67" spans="1:62" ht="11.25" customHeight="1" x14ac:dyDescent="0.15">
      <c r="B67" s="75"/>
      <c r="C67" s="75"/>
      <c r="D67" s="75"/>
      <c r="E67" s="75"/>
      <c r="F67" s="75"/>
      <c r="G67" s="127">
        <v>30</v>
      </c>
      <c r="H67" s="127"/>
      <c r="I67" s="127"/>
      <c r="J67" s="75"/>
      <c r="K67" s="75"/>
      <c r="L67" s="75"/>
      <c r="M67" s="75"/>
      <c r="N67" s="74"/>
      <c r="O67" s="139">
        <v>75</v>
      </c>
      <c r="P67" s="137"/>
      <c r="Q67" s="137"/>
      <c r="R67" s="137"/>
      <c r="S67" s="137">
        <v>7</v>
      </c>
      <c r="T67" s="137"/>
      <c r="U67" s="137"/>
      <c r="V67" s="137"/>
      <c r="W67" s="137">
        <v>43</v>
      </c>
      <c r="X67" s="137"/>
      <c r="Y67" s="137"/>
      <c r="Z67" s="137"/>
      <c r="AA67" s="137">
        <v>25</v>
      </c>
      <c r="AB67" s="137"/>
      <c r="AC67" s="137"/>
      <c r="AD67" s="137"/>
      <c r="AE67" s="137">
        <v>0</v>
      </c>
      <c r="AF67" s="137"/>
      <c r="AG67" s="137"/>
      <c r="AH67" s="137"/>
      <c r="AI67" s="137">
        <v>0</v>
      </c>
      <c r="AJ67" s="137"/>
      <c r="AK67" s="137"/>
      <c r="AL67" s="137"/>
      <c r="AM67" s="137">
        <v>0</v>
      </c>
      <c r="AN67" s="137"/>
      <c r="AO67" s="137"/>
      <c r="AP67" s="137"/>
      <c r="AQ67" s="137">
        <v>0</v>
      </c>
      <c r="AR67" s="137"/>
      <c r="AS67" s="137"/>
      <c r="AT67" s="137"/>
      <c r="AU67" s="137">
        <v>99</v>
      </c>
      <c r="AV67" s="137"/>
      <c r="AW67" s="137"/>
      <c r="AX67" s="137"/>
      <c r="AY67" s="137">
        <v>27</v>
      </c>
      <c r="AZ67" s="137"/>
      <c r="BA67" s="137"/>
      <c r="BB67" s="137"/>
      <c r="BC67" s="137">
        <v>53</v>
      </c>
      <c r="BD67" s="137"/>
      <c r="BE67" s="137"/>
      <c r="BF67" s="137"/>
      <c r="BG67" s="137">
        <v>19</v>
      </c>
      <c r="BH67" s="137"/>
      <c r="BI67" s="137"/>
      <c r="BJ67" s="137"/>
    </row>
    <row r="68" spans="1:62" ht="11.25" customHeight="1" x14ac:dyDescent="0.15">
      <c r="B68" s="75"/>
      <c r="C68" s="127" t="s">
        <v>191</v>
      </c>
      <c r="D68" s="127"/>
      <c r="E68" s="127"/>
      <c r="F68" s="127"/>
      <c r="G68" s="127" t="s">
        <v>212</v>
      </c>
      <c r="H68" s="127"/>
      <c r="I68" s="127"/>
      <c r="J68" s="130" t="s">
        <v>7</v>
      </c>
      <c r="K68" s="130"/>
      <c r="L68" s="130"/>
      <c r="M68" s="75"/>
      <c r="N68" s="74"/>
      <c r="O68" s="139">
        <v>65</v>
      </c>
      <c r="P68" s="137"/>
      <c r="Q68" s="137"/>
      <c r="R68" s="137"/>
      <c r="S68" s="137">
        <v>7</v>
      </c>
      <c r="T68" s="137"/>
      <c r="U68" s="137"/>
      <c r="V68" s="137"/>
      <c r="W68" s="137">
        <v>36</v>
      </c>
      <c r="X68" s="137"/>
      <c r="Y68" s="137"/>
      <c r="Z68" s="137"/>
      <c r="AA68" s="137">
        <v>22</v>
      </c>
      <c r="AB68" s="137"/>
      <c r="AC68" s="137"/>
      <c r="AD68" s="137"/>
      <c r="AE68" s="137">
        <v>0</v>
      </c>
      <c r="AF68" s="137"/>
      <c r="AG68" s="137"/>
      <c r="AH68" s="137"/>
      <c r="AI68" s="137">
        <v>0</v>
      </c>
      <c r="AJ68" s="137"/>
      <c r="AK68" s="137"/>
      <c r="AL68" s="137"/>
      <c r="AM68" s="137">
        <v>0</v>
      </c>
      <c r="AN68" s="137"/>
      <c r="AO68" s="137"/>
      <c r="AP68" s="137"/>
      <c r="AQ68" s="137">
        <v>0</v>
      </c>
      <c r="AR68" s="137"/>
      <c r="AS68" s="137"/>
      <c r="AT68" s="137"/>
      <c r="AU68" s="137">
        <v>92</v>
      </c>
      <c r="AV68" s="137"/>
      <c r="AW68" s="137"/>
      <c r="AX68" s="137"/>
      <c r="AY68" s="137">
        <v>25</v>
      </c>
      <c r="AZ68" s="137"/>
      <c r="BA68" s="137"/>
      <c r="BB68" s="137"/>
      <c r="BC68" s="137">
        <v>47</v>
      </c>
      <c r="BD68" s="137"/>
      <c r="BE68" s="137"/>
      <c r="BF68" s="137"/>
      <c r="BG68" s="137">
        <v>20</v>
      </c>
      <c r="BH68" s="137"/>
      <c r="BI68" s="137"/>
      <c r="BJ68" s="137"/>
    </row>
    <row r="69" spans="1:62" ht="11.25" customHeight="1" x14ac:dyDescent="0.15">
      <c r="B69" s="75"/>
      <c r="C69" s="127"/>
      <c r="D69" s="127"/>
      <c r="E69" s="127"/>
      <c r="F69" s="127"/>
      <c r="G69" s="127">
        <v>2</v>
      </c>
      <c r="H69" s="127"/>
      <c r="I69" s="127"/>
      <c r="J69" s="130"/>
      <c r="K69" s="130"/>
      <c r="L69" s="130"/>
      <c r="M69" s="73"/>
      <c r="N69" s="74"/>
      <c r="O69" s="139">
        <v>64</v>
      </c>
      <c r="P69" s="137"/>
      <c r="Q69" s="137"/>
      <c r="R69" s="137"/>
      <c r="S69" s="137">
        <v>7</v>
      </c>
      <c r="T69" s="137"/>
      <c r="U69" s="137"/>
      <c r="V69" s="137"/>
      <c r="W69" s="137">
        <v>37</v>
      </c>
      <c r="X69" s="137"/>
      <c r="Y69" s="137"/>
      <c r="Z69" s="137"/>
      <c r="AA69" s="137">
        <v>20</v>
      </c>
      <c r="AB69" s="137"/>
      <c r="AC69" s="137"/>
      <c r="AD69" s="137"/>
      <c r="AE69" s="137">
        <v>0</v>
      </c>
      <c r="AF69" s="137"/>
      <c r="AG69" s="137"/>
      <c r="AH69" s="137"/>
      <c r="AI69" s="137">
        <v>0</v>
      </c>
      <c r="AJ69" s="137"/>
      <c r="AK69" s="137"/>
      <c r="AL69" s="137"/>
      <c r="AM69" s="137">
        <v>0</v>
      </c>
      <c r="AN69" s="137"/>
      <c r="AO69" s="137"/>
      <c r="AP69" s="137"/>
      <c r="AQ69" s="137">
        <v>0</v>
      </c>
      <c r="AR69" s="137"/>
      <c r="AS69" s="137"/>
      <c r="AT69" s="137"/>
      <c r="AU69" s="137">
        <v>75</v>
      </c>
      <c r="AV69" s="137"/>
      <c r="AW69" s="137"/>
      <c r="AX69" s="137"/>
      <c r="AY69" s="137">
        <v>22</v>
      </c>
      <c r="AZ69" s="137"/>
      <c r="BA69" s="137"/>
      <c r="BB69" s="137"/>
      <c r="BC69" s="137">
        <v>36</v>
      </c>
      <c r="BD69" s="137"/>
      <c r="BE69" s="137"/>
      <c r="BF69" s="137"/>
      <c r="BG69" s="137">
        <v>17</v>
      </c>
      <c r="BH69" s="137"/>
      <c r="BI69" s="137"/>
      <c r="BJ69" s="137"/>
    </row>
    <row r="70" spans="1:62" ht="11.25" customHeight="1" x14ac:dyDescent="0.15">
      <c r="B70" s="75"/>
      <c r="C70" s="129"/>
      <c r="D70" s="129"/>
      <c r="E70" s="129"/>
      <c r="F70" s="129"/>
      <c r="G70" s="128">
        <v>3</v>
      </c>
      <c r="H70" s="128"/>
      <c r="I70" s="128"/>
      <c r="J70" s="129"/>
      <c r="K70" s="129"/>
      <c r="L70" s="129"/>
      <c r="M70" s="129"/>
      <c r="N70" s="60"/>
      <c r="O70" s="149">
        <v>68</v>
      </c>
      <c r="P70" s="149"/>
      <c r="Q70" s="149"/>
      <c r="R70" s="149"/>
      <c r="S70" s="149">
        <v>4</v>
      </c>
      <c r="T70" s="149"/>
      <c r="U70" s="149"/>
      <c r="V70" s="149"/>
      <c r="W70" s="149">
        <v>46</v>
      </c>
      <c r="X70" s="149"/>
      <c r="Y70" s="149"/>
      <c r="Z70" s="149"/>
      <c r="AA70" s="149">
        <v>18</v>
      </c>
      <c r="AB70" s="149"/>
      <c r="AC70" s="149"/>
      <c r="AD70" s="149"/>
      <c r="AE70" s="149">
        <v>0</v>
      </c>
      <c r="AF70" s="149"/>
      <c r="AG70" s="149"/>
      <c r="AH70" s="149"/>
      <c r="AI70" s="149">
        <v>0</v>
      </c>
      <c r="AJ70" s="149"/>
      <c r="AK70" s="149"/>
      <c r="AL70" s="149"/>
      <c r="AM70" s="149">
        <v>0</v>
      </c>
      <c r="AN70" s="149"/>
      <c r="AO70" s="149"/>
      <c r="AP70" s="149"/>
      <c r="AQ70" s="149">
        <v>0</v>
      </c>
      <c r="AR70" s="149"/>
      <c r="AS70" s="149"/>
      <c r="AT70" s="149"/>
      <c r="AU70" s="149">
        <v>84</v>
      </c>
      <c r="AV70" s="149"/>
      <c r="AW70" s="149"/>
      <c r="AX70" s="149"/>
      <c r="AY70" s="149">
        <v>13</v>
      </c>
      <c r="AZ70" s="149"/>
      <c r="BA70" s="149"/>
      <c r="BB70" s="149"/>
      <c r="BC70" s="149">
        <v>53</v>
      </c>
      <c r="BD70" s="149"/>
      <c r="BE70" s="149"/>
      <c r="BF70" s="149"/>
      <c r="BG70" s="149">
        <v>18</v>
      </c>
      <c r="BH70" s="149"/>
      <c r="BI70" s="149"/>
      <c r="BJ70" s="149"/>
    </row>
    <row r="71" spans="1:62" ht="11.25" customHeight="1" x14ac:dyDescent="0.15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4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</row>
    <row r="72" spans="1:62" ht="11.25" customHeight="1" x14ac:dyDescent="0.15">
      <c r="B72" s="75"/>
      <c r="C72" s="127" t="s">
        <v>30</v>
      </c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74"/>
      <c r="O72" s="137">
        <v>31</v>
      </c>
      <c r="P72" s="137"/>
      <c r="Q72" s="137"/>
      <c r="R72" s="137"/>
      <c r="S72" s="137">
        <v>3</v>
      </c>
      <c r="T72" s="137"/>
      <c r="U72" s="137"/>
      <c r="V72" s="137"/>
      <c r="W72" s="137">
        <v>22</v>
      </c>
      <c r="X72" s="137"/>
      <c r="Y72" s="137"/>
      <c r="Z72" s="137"/>
      <c r="AA72" s="137">
        <v>6</v>
      </c>
      <c r="AB72" s="137"/>
      <c r="AC72" s="137"/>
      <c r="AD72" s="137"/>
      <c r="AE72" s="137">
        <v>0</v>
      </c>
      <c r="AF72" s="137"/>
      <c r="AG72" s="137"/>
      <c r="AH72" s="137"/>
      <c r="AI72" s="137">
        <v>0</v>
      </c>
      <c r="AJ72" s="137"/>
      <c r="AK72" s="137"/>
      <c r="AL72" s="137"/>
      <c r="AM72" s="137">
        <v>0</v>
      </c>
      <c r="AN72" s="137"/>
      <c r="AO72" s="137"/>
      <c r="AP72" s="137"/>
      <c r="AQ72" s="137">
        <v>0</v>
      </c>
      <c r="AR72" s="137"/>
      <c r="AS72" s="137"/>
      <c r="AT72" s="137"/>
      <c r="AU72" s="137">
        <v>33</v>
      </c>
      <c r="AV72" s="137"/>
      <c r="AW72" s="137"/>
      <c r="AX72" s="137"/>
      <c r="AY72" s="137">
        <v>3</v>
      </c>
      <c r="AZ72" s="137"/>
      <c r="BA72" s="137"/>
      <c r="BB72" s="137"/>
      <c r="BC72" s="137">
        <v>21</v>
      </c>
      <c r="BD72" s="137"/>
      <c r="BE72" s="137"/>
      <c r="BF72" s="137"/>
      <c r="BG72" s="137">
        <v>9</v>
      </c>
      <c r="BH72" s="137"/>
      <c r="BI72" s="137"/>
      <c r="BJ72" s="137"/>
    </row>
    <row r="73" spans="1:62" ht="11.25" customHeight="1" x14ac:dyDescent="0.15">
      <c r="B73" s="75"/>
      <c r="C73" s="127" t="s">
        <v>31</v>
      </c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74"/>
      <c r="O73" s="137">
        <v>15</v>
      </c>
      <c r="P73" s="137"/>
      <c r="Q73" s="137"/>
      <c r="R73" s="137"/>
      <c r="S73" s="137">
        <v>0</v>
      </c>
      <c r="T73" s="137"/>
      <c r="U73" s="137"/>
      <c r="V73" s="137"/>
      <c r="W73" s="137">
        <v>9</v>
      </c>
      <c r="X73" s="137"/>
      <c r="Y73" s="137"/>
      <c r="Z73" s="137"/>
      <c r="AA73" s="137">
        <v>6</v>
      </c>
      <c r="AB73" s="137"/>
      <c r="AC73" s="137"/>
      <c r="AD73" s="137"/>
      <c r="AE73" s="137">
        <v>0</v>
      </c>
      <c r="AF73" s="137"/>
      <c r="AG73" s="137"/>
      <c r="AH73" s="137"/>
      <c r="AI73" s="137">
        <v>0</v>
      </c>
      <c r="AJ73" s="137"/>
      <c r="AK73" s="137"/>
      <c r="AL73" s="137"/>
      <c r="AM73" s="137">
        <v>0</v>
      </c>
      <c r="AN73" s="137"/>
      <c r="AO73" s="137"/>
      <c r="AP73" s="137"/>
      <c r="AQ73" s="137">
        <v>0</v>
      </c>
      <c r="AR73" s="137"/>
      <c r="AS73" s="137"/>
      <c r="AT73" s="137"/>
      <c r="AU73" s="137">
        <v>26</v>
      </c>
      <c r="AV73" s="137"/>
      <c r="AW73" s="137"/>
      <c r="AX73" s="137"/>
      <c r="AY73" s="137">
        <v>6</v>
      </c>
      <c r="AZ73" s="137"/>
      <c r="BA73" s="137"/>
      <c r="BB73" s="137"/>
      <c r="BC73" s="137">
        <v>15</v>
      </c>
      <c r="BD73" s="137"/>
      <c r="BE73" s="137"/>
      <c r="BF73" s="137"/>
      <c r="BG73" s="137">
        <v>5</v>
      </c>
      <c r="BH73" s="137"/>
      <c r="BI73" s="137"/>
      <c r="BJ73" s="137"/>
    </row>
    <row r="74" spans="1:62" ht="11.25" customHeight="1" x14ac:dyDescent="0.15">
      <c r="B74" s="75"/>
      <c r="C74" s="127" t="s">
        <v>32</v>
      </c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74"/>
      <c r="O74" s="137">
        <v>22</v>
      </c>
      <c r="P74" s="137"/>
      <c r="Q74" s="137"/>
      <c r="R74" s="137"/>
      <c r="S74" s="137">
        <v>1</v>
      </c>
      <c r="T74" s="137"/>
      <c r="U74" s="137"/>
      <c r="V74" s="137"/>
      <c r="W74" s="137">
        <v>15</v>
      </c>
      <c r="X74" s="137"/>
      <c r="Y74" s="137"/>
      <c r="Z74" s="137"/>
      <c r="AA74" s="137">
        <v>6</v>
      </c>
      <c r="AB74" s="137"/>
      <c r="AC74" s="137"/>
      <c r="AD74" s="137"/>
      <c r="AE74" s="137">
        <v>0</v>
      </c>
      <c r="AF74" s="137"/>
      <c r="AG74" s="137"/>
      <c r="AH74" s="137"/>
      <c r="AI74" s="137">
        <v>0</v>
      </c>
      <c r="AJ74" s="137"/>
      <c r="AK74" s="137"/>
      <c r="AL74" s="137"/>
      <c r="AM74" s="137">
        <v>0</v>
      </c>
      <c r="AN74" s="137"/>
      <c r="AO74" s="137"/>
      <c r="AP74" s="137"/>
      <c r="AQ74" s="137">
        <v>0</v>
      </c>
      <c r="AR74" s="137"/>
      <c r="AS74" s="137"/>
      <c r="AT74" s="137"/>
      <c r="AU74" s="137">
        <v>25</v>
      </c>
      <c r="AV74" s="137"/>
      <c r="AW74" s="137"/>
      <c r="AX74" s="137"/>
      <c r="AY74" s="137">
        <v>4</v>
      </c>
      <c r="AZ74" s="137"/>
      <c r="BA74" s="137"/>
      <c r="BB74" s="137"/>
      <c r="BC74" s="137">
        <v>17</v>
      </c>
      <c r="BD74" s="137"/>
      <c r="BE74" s="137"/>
      <c r="BF74" s="137"/>
      <c r="BG74" s="137">
        <v>4</v>
      </c>
      <c r="BH74" s="137"/>
      <c r="BI74" s="137"/>
      <c r="BJ74" s="137"/>
    </row>
    <row r="75" spans="1:62" ht="11.25" customHeight="1" x14ac:dyDescent="0.15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6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</row>
    <row r="76" spans="1:62" s="47" customFormat="1" ht="11.25" customHeight="1" x14ac:dyDescent="0.15">
      <c r="A76" s="44"/>
      <c r="B76" s="44"/>
      <c r="C76" s="151" t="s">
        <v>26</v>
      </c>
      <c r="D76" s="151"/>
      <c r="E76" s="47" t="s">
        <v>27</v>
      </c>
      <c r="F76" s="161" t="s">
        <v>150</v>
      </c>
      <c r="G76" s="161"/>
      <c r="H76" s="47" t="s">
        <v>153</v>
      </c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</row>
    <row r="77" spans="1:62" s="47" customFormat="1" ht="11.25" customHeight="1" x14ac:dyDescent="0.15">
      <c r="A77" s="44"/>
      <c r="B77" s="44"/>
      <c r="C77" s="46"/>
      <c r="D77" s="46"/>
      <c r="E77" s="44"/>
      <c r="F77" s="162" t="s">
        <v>151</v>
      </c>
      <c r="G77" s="162"/>
      <c r="H77" s="47" t="s">
        <v>156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</row>
    <row r="78" spans="1:62" s="47" customFormat="1" ht="11.25" customHeight="1" x14ac:dyDescent="0.15">
      <c r="A78" s="44"/>
      <c r="B78" s="44"/>
      <c r="C78" s="44"/>
      <c r="D78" s="44"/>
      <c r="E78" s="44"/>
      <c r="F78" s="162"/>
      <c r="G78" s="162"/>
      <c r="H78" s="47" t="s">
        <v>155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</row>
    <row r="79" spans="1:62" s="47" customFormat="1" ht="11.25" customHeight="1" x14ac:dyDescent="0.15">
      <c r="A79" s="44"/>
      <c r="B79" s="44"/>
      <c r="C79" s="44"/>
      <c r="D79" s="44"/>
      <c r="E79" s="44"/>
      <c r="F79" s="162" t="s">
        <v>152</v>
      </c>
      <c r="G79" s="162"/>
      <c r="H79" s="47" t="s">
        <v>154</v>
      </c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</row>
    <row r="80" spans="1:62" ht="11.25" customHeight="1" x14ac:dyDescent="0.15">
      <c r="B80" s="145" t="s">
        <v>28</v>
      </c>
      <c r="C80" s="145"/>
      <c r="D80" s="145"/>
      <c r="E80" s="47" t="s">
        <v>27</v>
      </c>
      <c r="F80" s="47" t="s">
        <v>57</v>
      </c>
      <c r="G80" s="47"/>
      <c r="H80" s="47"/>
      <c r="I80" s="44"/>
    </row>
  </sheetData>
  <sheetProtection selectLockedCells="1"/>
  <mergeCells count="509">
    <mergeCell ref="C39:F39"/>
    <mergeCell ref="G39:I39"/>
    <mergeCell ref="C41:F41"/>
    <mergeCell ref="J41:L41"/>
    <mergeCell ref="J43:M43"/>
    <mergeCell ref="C50:F50"/>
    <mergeCell ref="J50:L50"/>
    <mergeCell ref="J66:L66"/>
    <mergeCell ref="C68:F68"/>
    <mergeCell ref="J68:L68"/>
    <mergeCell ref="C42:F42"/>
    <mergeCell ref="C51:F51"/>
    <mergeCell ref="J52:M52"/>
    <mergeCell ref="F54:G54"/>
    <mergeCell ref="F55:G55"/>
    <mergeCell ref="F56:G56"/>
    <mergeCell ref="F57:G57"/>
    <mergeCell ref="F58:G58"/>
    <mergeCell ref="G52:I52"/>
    <mergeCell ref="C54:D54"/>
    <mergeCell ref="C48:F48"/>
    <mergeCell ref="G48:I48"/>
    <mergeCell ref="J42:L42"/>
    <mergeCell ref="J51:L51"/>
    <mergeCell ref="Y26:AI26"/>
    <mergeCell ref="Y27:AI27"/>
    <mergeCell ref="Y28:AI28"/>
    <mergeCell ref="Y29:AI29"/>
    <mergeCell ref="Y30:AI30"/>
    <mergeCell ref="Y32:AI32"/>
    <mergeCell ref="Y33:AI33"/>
    <mergeCell ref="Y34:AI34"/>
    <mergeCell ref="AB40:AD40"/>
    <mergeCell ref="AE37:AH37"/>
    <mergeCell ref="AE39:AH39"/>
    <mergeCell ref="AE40:AH40"/>
    <mergeCell ref="AI36:AO36"/>
    <mergeCell ref="AJ32:AR32"/>
    <mergeCell ref="AJ33:AR33"/>
    <mergeCell ref="AJ34:AR34"/>
    <mergeCell ref="AB36:AH36"/>
    <mergeCell ref="J39:L39"/>
    <mergeCell ref="N34:X34"/>
    <mergeCell ref="J48:L48"/>
    <mergeCell ref="U39:W39"/>
    <mergeCell ref="U40:W40"/>
    <mergeCell ref="U41:W41"/>
    <mergeCell ref="U42:W42"/>
    <mergeCell ref="X39:AA39"/>
    <mergeCell ref="X40:AA40"/>
    <mergeCell ref="X41:AA41"/>
    <mergeCell ref="Q48:T48"/>
    <mergeCell ref="X42:AA42"/>
    <mergeCell ref="N48:P48"/>
    <mergeCell ref="C34:L34"/>
    <mergeCell ref="N36:T36"/>
    <mergeCell ref="N37:P37"/>
    <mergeCell ref="U36:AA36"/>
    <mergeCell ref="X43:AA43"/>
    <mergeCell ref="N45:T45"/>
    <mergeCell ref="U45:AA45"/>
    <mergeCell ref="Q41:T41"/>
    <mergeCell ref="Q42:T42"/>
    <mergeCell ref="Q43:T43"/>
    <mergeCell ref="N39:P39"/>
    <mergeCell ref="BC68:BF68"/>
    <mergeCell ref="BG68:BJ68"/>
    <mergeCell ref="G41:I41"/>
    <mergeCell ref="G42:I42"/>
    <mergeCell ref="G43:I43"/>
    <mergeCell ref="N40:P40"/>
    <mergeCell ref="N41:P41"/>
    <mergeCell ref="N42:P42"/>
    <mergeCell ref="N43:P43"/>
    <mergeCell ref="Q40:T40"/>
    <mergeCell ref="G40:I40"/>
    <mergeCell ref="AI43:AK43"/>
    <mergeCell ref="AI40:AK40"/>
    <mergeCell ref="AL40:AO40"/>
    <mergeCell ref="AI41:AK41"/>
    <mergeCell ref="AL41:AO41"/>
    <mergeCell ref="AI42:AK42"/>
    <mergeCell ref="AL42:AO42"/>
    <mergeCell ref="AL43:AO43"/>
    <mergeCell ref="AS40:AV40"/>
    <mergeCell ref="AP42:AR42"/>
    <mergeCell ref="AS42:AV42"/>
    <mergeCell ref="AB41:AD41"/>
    <mergeCell ref="AB42:AD42"/>
    <mergeCell ref="BC70:BF70"/>
    <mergeCell ref="BC72:BF72"/>
    <mergeCell ref="BG72:BJ72"/>
    <mergeCell ref="AU66:AX66"/>
    <mergeCell ref="B45:M46"/>
    <mergeCell ref="B36:M37"/>
    <mergeCell ref="U43:W43"/>
    <mergeCell ref="BG73:BJ73"/>
    <mergeCell ref="AQ73:AT73"/>
    <mergeCell ref="S72:V72"/>
    <mergeCell ref="S70:V70"/>
    <mergeCell ref="AE70:AH70"/>
    <mergeCell ref="AI70:AL70"/>
    <mergeCell ref="AM70:AP70"/>
    <mergeCell ref="W70:Z70"/>
    <mergeCell ref="AM72:AP72"/>
    <mergeCell ref="AY70:BB70"/>
    <mergeCell ref="BG70:BJ70"/>
    <mergeCell ref="AU72:AX72"/>
    <mergeCell ref="AE42:AH42"/>
    <mergeCell ref="AQ68:AT68"/>
    <mergeCell ref="BG67:BJ67"/>
    <mergeCell ref="AQ70:AT70"/>
    <mergeCell ref="AE43:AH43"/>
    <mergeCell ref="W72:Z72"/>
    <mergeCell ref="AA72:AD72"/>
    <mergeCell ref="AE72:AH72"/>
    <mergeCell ref="AI72:AL72"/>
    <mergeCell ref="W73:Z73"/>
    <mergeCell ref="AA73:AD73"/>
    <mergeCell ref="AE73:AH73"/>
    <mergeCell ref="AI73:AL73"/>
    <mergeCell ref="BC74:BF74"/>
    <mergeCell ref="AB43:AD43"/>
    <mergeCell ref="AE50:AH50"/>
    <mergeCell ref="AE41:AH41"/>
    <mergeCell ref="AA69:AD69"/>
    <mergeCell ref="AE69:AH69"/>
    <mergeCell ref="O63:AD63"/>
    <mergeCell ref="AE63:AT63"/>
    <mergeCell ref="AP46:AR46"/>
    <mergeCell ref="AS46:AV46"/>
    <mergeCell ref="AP45:AV45"/>
    <mergeCell ref="AL48:AO48"/>
    <mergeCell ref="N46:P46"/>
    <mergeCell ref="Q46:T46"/>
    <mergeCell ref="U46:W46"/>
    <mergeCell ref="X46:AA46"/>
    <mergeCell ref="AI52:AK52"/>
    <mergeCell ref="AB51:AD51"/>
    <mergeCell ref="AI51:AK51"/>
    <mergeCell ref="X48:AA48"/>
    <mergeCell ref="AB48:AD48"/>
    <mergeCell ref="AI48:AK48"/>
    <mergeCell ref="AB52:AD52"/>
    <mergeCell ref="AE67:AH67"/>
    <mergeCell ref="AI67:AL67"/>
    <mergeCell ref="C74:M74"/>
    <mergeCell ref="AY67:BB67"/>
    <mergeCell ref="S67:V67"/>
    <mergeCell ref="S66:V66"/>
    <mergeCell ref="W66:Z66"/>
    <mergeCell ref="AA66:AD66"/>
    <mergeCell ref="AQ72:AT72"/>
    <mergeCell ref="AU67:AX67"/>
    <mergeCell ref="AY68:BB68"/>
    <mergeCell ref="AE66:AH66"/>
    <mergeCell ref="AI66:AL66"/>
    <mergeCell ref="AU74:AX74"/>
    <mergeCell ref="AY74:BB74"/>
    <mergeCell ref="S69:V69"/>
    <mergeCell ref="W69:Z69"/>
    <mergeCell ref="C70:F70"/>
    <mergeCell ref="J70:M70"/>
    <mergeCell ref="AY66:BB66"/>
    <mergeCell ref="AU70:AX70"/>
    <mergeCell ref="AM73:AP73"/>
    <mergeCell ref="AI69:AL69"/>
    <mergeCell ref="AM69:AP69"/>
    <mergeCell ref="AQ69:AT69"/>
    <mergeCell ref="AU69:AX69"/>
    <mergeCell ref="AM67:AP67"/>
    <mergeCell ref="AQ67:AT67"/>
    <mergeCell ref="BG66:BJ66"/>
    <mergeCell ref="BC67:BF67"/>
    <mergeCell ref="W67:Z67"/>
    <mergeCell ref="AA67:AD67"/>
    <mergeCell ref="AM66:AP66"/>
    <mergeCell ref="AQ66:AT66"/>
    <mergeCell ref="BC66:BF66"/>
    <mergeCell ref="S68:V68"/>
    <mergeCell ref="AM68:AP68"/>
    <mergeCell ref="BG74:BJ74"/>
    <mergeCell ref="AU73:AX73"/>
    <mergeCell ref="AY73:BB73"/>
    <mergeCell ref="BC73:BF73"/>
    <mergeCell ref="BC69:BF69"/>
    <mergeCell ref="BG69:BJ69"/>
    <mergeCell ref="AU68:AX68"/>
    <mergeCell ref="W68:Z68"/>
    <mergeCell ref="AA68:AD68"/>
    <mergeCell ref="AE68:AH68"/>
    <mergeCell ref="AI68:AL68"/>
    <mergeCell ref="AQ74:AT74"/>
    <mergeCell ref="AM74:AP74"/>
    <mergeCell ref="AY72:BB72"/>
    <mergeCell ref="AY69:BB69"/>
    <mergeCell ref="S74:V74"/>
    <mergeCell ref="W74:Z74"/>
    <mergeCell ref="AA74:AD74"/>
    <mergeCell ref="AE74:AH74"/>
    <mergeCell ref="AI74:AL74"/>
    <mergeCell ref="S73:V73"/>
    <mergeCell ref="AA70:AD70"/>
    <mergeCell ref="B80:D80"/>
    <mergeCell ref="F76:G76"/>
    <mergeCell ref="F78:G78"/>
    <mergeCell ref="O66:R66"/>
    <mergeCell ref="O67:R67"/>
    <mergeCell ref="O68:R68"/>
    <mergeCell ref="O69:R69"/>
    <mergeCell ref="O70:R70"/>
    <mergeCell ref="G67:I67"/>
    <mergeCell ref="G68:I68"/>
    <mergeCell ref="G69:I69"/>
    <mergeCell ref="G70:I70"/>
    <mergeCell ref="C72:M72"/>
    <mergeCell ref="C73:M73"/>
    <mergeCell ref="O72:R72"/>
    <mergeCell ref="O73:R73"/>
    <mergeCell ref="O74:R74"/>
    <mergeCell ref="C66:F66"/>
    <mergeCell ref="G66:I66"/>
    <mergeCell ref="F77:G77"/>
    <mergeCell ref="F79:G79"/>
    <mergeCell ref="C76:D76"/>
    <mergeCell ref="C69:F69"/>
    <mergeCell ref="J69:L69"/>
    <mergeCell ref="B3:BJ3"/>
    <mergeCell ref="B5:N6"/>
    <mergeCell ref="O5:T6"/>
    <mergeCell ref="U5:Z6"/>
    <mergeCell ref="AA5:AF6"/>
    <mergeCell ref="AG5:AL6"/>
    <mergeCell ref="AM5:AR6"/>
    <mergeCell ref="AS5:AX6"/>
    <mergeCell ref="AY5:BD6"/>
    <mergeCell ref="BE5:BJ6"/>
    <mergeCell ref="C8:F8"/>
    <mergeCell ref="G8:I8"/>
    <mergeCell ref="G9:I9"/>
    <mergeCell ref="G10:I10"/>
    <mergeCell ref="G11:I11"/>
    <mergeCell ref="G12:I12"/>
    <mergeCell ref="O8:T8"/>
    <mergeCell ref="O9:T9"/>
    <mergeCell ref="O10:T10"/>
    <mergeCell ref="O11:T11"/>
    <mergeCell ref="O12:T12"/>
    <mergeCell ref="C12:F12"/>
    <mergeCell ref="J12:M12"/>
    <mergeCell ref="C11:F11"/>
    <mergeCell ref="J8:L8"/>
    <mergeCell ref="C10:F10"/>
    <mergeCell ref="J10:L10"/>
    <mergeCell ref="J11:L11"/>
    <mergeCell ref="AY9:BD9"/>
    <mergeCell ref="BE9:BJ9"/>
    <mergeCell ref="U8:Z8"/>
    <mergeCell ref="AA8:AF8"/>
    <mergeCell ref="AG8:AL8"/>
    <mergeCell ref="AM8:AR8"/>
    <mergeCell ref="AS8:AX8"/>
    <mergeCell ref="AY8:BD8"/>
    <mergeCell ref="AG10:AL10"/>
    <mergeCell ref="AM10:AR10"/>
    <mergeCell ref="AS10:AX10"/>
    <mergeCell ref="AY10:BD10"/>
    <mergeCell ref="BE8:BJ8"/>
    <mergeCell ref="U9:Z9"/>
    <mergeCell ref="AA9:AF9"/>
    <mergeCell ref="AG9:AL9"/>
    <mergeCell ref="AM9:AR9"/>
    <mergeCell ref="AS9:AX9"/>
    <mergeCell ref="BE10:BJ10"/>
    <mergeCell ref="U11:Z11"/>
    <mergeCell ref="AA11:AF11"/>
    <mergeCell ref="AG11:AL11"/>
    <mergeCell ref="AM11:AR11"/>
    <mergeCell ref="AS11:AX11"/>
    <mergeCell ref="AY11:BD11"/>
    <mergeCell ref="BE11:BJ11"/>
    <mergeCell ref="U10:Z10"/>
    <mergeCell ref="AA10:AF10"/>
    <mergeCell ref="U12:Z12"/>
    <mergeCell ref="AA12:AF12"/>
    <mergeCell ref="AG12:AL12"/>
    <mergeCell ref="AM12:AR12"/>
    <mergeCell ref="AS12:AX12"/>
    <mergeCell ref="AY12:BD12"/>
    <mergeCell ref="BE12:BJ12"/>
    <mergeCell ref="C14:M14"/>
    <mergeCell ref="C15:M15"/>
    <mergeCell ref="O14:T14"/>
    <mergeCell ref="U14:Z14"/>
    <mergeCell ref="AA14:AF14"/>
    <mergeCell ref="AG14:AL14"/>
    <mergeCell ref="AM14:AR14"/>
    <mergeCell ref="AS14:AX14"/>
    <mergeCell ref="AY14:BD14"/>
    <mergeCell ref="BE14:BJ14"/>
    <mergeCell ref="O15:T15"/>
    <mergeCell ref="U15:Z15"/>
    <mergeCell ref="AA15:AF15"/>
    <mergeCell ref="AG15:AL15"/>
    <mergeCell ref="AM15:AR15"/>
    <mergeCell ref="AS15:AX15"/>
    <mergeCell ref="AY15:BD15"/>
    <mergeCell ref="BE15:BJ15"/>
    <mergeCell ref="BE16:BJ16"/>
    <mergeCell ref="B19:D19"/>
    <mergeCell ref="B21:BJ21"/>
    <mergeCell ref="AJ24:AR24"/>
    <mergeCell ref="AS24:BA24"/>
    <mergeCell ref="Y23:BJ23"/>
    <mergeCell ref="C16:M16"/>
    <mergeCell ref="O16:T16"/>
    <mergeCell ref="U16:Z16"/>
    <mergeCell ref="AA16:AF16"/>
    <mergeCell ref="AG16:AL16"/>
    <mergeCell ref="AM16:AR16"/>
    <mergeCell ref="AS16:AX16"/>
    <mergeCell ref="AY16:BD16"/>
    <mergeCell ref="C18:D18"/>
    <mergeCell ref="B23:M24"/>
    <mergeCell ref="N23:X24"/>
    <mergeCell ref="BB24:BJ24"/>
    <mergeCell ref="Y24:AI24"/>
    <mergeCell ref="N26:X26"/>
    <mergeCell ref="N27:X27"/>
    <mergeCell ref="N28:X28"/>
    <mergeCell ref="N29:X29"/>
    <mergeCell ref="N30:X30"/>
    <mergeCell ref="N32:X32"/>
    <mergeCell ref="N33:X33"/>
    <mergeCell ref="G30:I30"/>
    <mergeCell ref="C26:F26"/>
    <mergeCell ref="G26:I26"/>
    <mergeCell ref="G27:I27"/>
    <mergeCell ref="C30:F30"/>
    <mergeCell ref="G28:I28"/>
    <mergeCell ref="G29:I29"/>
    <mergeCell ref="J26:L26"/>
    <mergeCell ref="C32:L32"/>
    <mergeCell ref="C33:L33"/>
    <mergeCell ref="C29:F29"/>
    <mergeCell ref="J30:M30"/>
    <mergeCell ref="C28:F28"/>
    <mergeCell ref="J28:L28"/>
    <mergeCell ref="J29:L29"/>
    <mergeCell ref="AS30:BA30"/>
    <mergeCell ref="AS32:BA32"/>
    <mergeCell ref="AS33:BA33"/>
    <mergeCell ref="AS34:BA34"/>
    <mergeCell ref="AS26:BA26"/>
    <mergeCell ref="AS27:BA27"/>
    <mergeCell ref="AS28:BA28"/>
    <mergeCell ref="AS29:BA29"/>
    <mergeCell ref="AW36:BC36"/>
    <mergeCell ref="BB26:BJ26"/>
    <mergeCell ref="BB27:BJ27"/>
    <mergeCell ref="BB28:BJ28"/>
    <mergeCell ref="BB29:BJ29"/>
    <mergeCell ref="BB30:BJ30"/>
    <mergeCell ref="BB32:BJ32"/>
    <mergeCell ref="BB33:BJ33"/>
    <mergeCell ref="BB34:BJ34"/>
    <mergeCell ref="BD36:BJ36"/>
    <mergeCell ref="AP36:AV36"/>
    <mergeCell ref="AJ26:AR26"/>
    <mergeCell ref="AJ27:AR27"/>
    <mergeCell ref="AJ28:AR28"/>
    <mergeCell ref="AJ29:AR29"/>
    <mergeCell ref="AJ30:AR30"/>
    <mergeCell ref="AZ37:BC37"/>
    <mergeCell ref="BD37:BF37"/>
    <mergeCell ref="BG37:BJ37"/>
    <mergeCell ref="Q39:T39"/>
    <mergeCell ref="AB39:AD39"/>
    <mergeCell ref="BG39:BJ39"/>
    <mergeCell ref="U37:W37"/>
    <mergeCell ref="X37:AA37"/>
    <mergeCell ref="AB37:AD37"/>
    <mergeCell ref="AI37:AK37"/>
    <mergeCell ref="AL37:AO37"/>
    <mergeCell ref="AI39:AK39"/>
    <mergeCell ref="AL39:AO39"/>
    <mergeCell ref="AP37:AR37"/>
    <mergeCell ref="AS37:AV37"/>
    <mergeCell ref="Q37:T37"/>
    <mergeCell ref="AW37:AY37"/>
    <mergeCell ref="AZ40:BC40"/>
    <mergeCell ref="BD40:BF40"/>
    <mergeCell ref="BG40:BJ40"/>
    <mergeCell ref="BD41:BF41"/>
    <mergeCell ref="BG41:BJ41"/>
    <mergeCell ref="AP39:AR39"/>
    <mergeCell ref="AS39:AV39"/>
    <mergeCell ref="AW39:AY39"/>
    <mergeCell ref="AZ39:BC39"/>
    <mergeCell ref="BD39:BF39"/>
    <mergeCell ref="AP40:AR40"/>
    <mergeCell ref="AS41:AV41"/>
    <mergeCell ref="AW41:AY41"/>
    <mergeCell ref="AZ41:BC41"/>
    <mergeCell ref="AP41:AR41"/>
    <mergeCell ref="AW40:AY40"/>
    <mergeCell ref="BD42:BF42"/>
    <mergeCell ref="BG42:BJ42"/>
    <mergeCell ref="AP43:AR43"/>
    <mergeCell ref="AS43:AV43"/>
    <mergeCell ref="AW43:AY43"/>
    <mergeCell ref="AZ43:BC43"/>
    <mergeCell ref="BD43:BF43"/>
    <mergeCell ref="BG43:BJ43"/>
    <mergeCell ref="AW42:AY42"/>
    <mergeCell ref="AZ42:BC42"/>
    <mergeCell ref="AI49:AK49"/>
    <mergeCell ref="AL49:AO49"/>
    <mergeCell ref="AE49:AH49"/>
    <mergeCell ref="BD45:BJ45"/>
    <mergeCell ref="AW46:AY46"/>
    <mergeCell ref="AZ46:BC46"/>
    <mergeCell ref="BD46:BF46"/>
    <mergeCell ref="BG46:BJ46"/>
    <mergeCell ref="AI45:AO45"/>
    <mergeCell ref="AB45:AH45"/>
    <mergeCell ref="AE46:AH46"/>
    <mergeCell ref="AB46:AD46"/>
    <mergeCell ref="AI46:AK46"/>
    <mergeCell ref="AL46:AO46"/>
    <mergeCell ref="AW45:BC45"/>
    <mergeCell ref="A1:S2"/>
    <mergeCell ref="AP52:AR52"/>
    <mergeCell ref="AS52:AV52"/>
    <mergeCell ref="AW52:AY52"/>
    <mergeCell ref="AZ52:BC52"/>
    <mergeCell ref="C43:F43"/>
    <mergeCell ref="C52:F52"/>
    <mergeCell ref="BD48:BF48"/>
    <mergeCell ref="BG48:BJ48"/>
    <mergeCell ref="AP49:AR49"/>
    <mergeCell ref="AS49:AV49"/>
    <mergeCell ref="AW49:AY49"/>
    <mergeCell ref="AZ49:BC49"/>
    <mergeCell ref="BD49:BF49"/>
    <mergeCell ref="BG49:BJ49"/>
    <mergeCell ref="AP48:AR48"/>
    <mergeCell ref="AS48:AV48"/>
    <mergeCell ref="AW48:AY48"/>
    <mergeCell ref="G49:I49"/>
    <mergeCell ref="N49:P49"/>
    <mergeCell ref="Q49:T49"/>
    <mergeCell ref="U49:W49"/>
    <mergeCell ref="X49:AA49"/>
    <mergeCell ref="AB49:AD49"/>
    <mergeCell ref="G50:I50"/>
    <mergeCell ref="N50:P50"/>
    <mergeCell ref="Q50:T50"/>
    <mergeCell ref="U50:W50"/>
    <mergeCell ref="X50:AA50"/>
    <mergeCell ref="AB50:AD50"/>
    <mergeCell ref="AS50:AV50"/>
    <mergeCell ref="Q51:T51"/>
    <mergeCell ref="U51:W51"/>
    <mergeCell ref="G51:I51"/>
    <mergeCell ref="N51:P51"/>
    <mergeCell ref="AL50:AO50"/>
    <mergeCell ref="AP50:AR50"/>
    <mergeCell ref="AE51:AH51"/>
    <mergeCell ref="B59:D59"/>
    <mergeCell ref="B61:BJ61"/>
    <mergeCell ref="B63:N64"/>
    <mergeCell ref="O64:R64"/>
    <mergeCell ref="S64:V64"/>
    <mergeCell ref="W64:Z64"/>
    <mergeCell ref="AA64:AD64"/>
    <mergeCell ref="AE64:AH64"/>
    <mergeCell ref="AI64:AL64"/>
    <mergeCell ref="BG64:BJ64"/>
    <mergeCell ref="AM64:AP64"/>
    <mergeCell ref="AU63:BJ63"/>
    <mergeCell ref="AU64:AX64"/>
    <mergeCell ref="AY64:BB64"/>
    <mergeCell ref="BC64:BF64"/>
    <mergeCell ref="AQ64:AT64"/>
    <mergeCell ref="BG52:BJ52"/>
    <mergeCell ref="BG51:BJ51"/>
    <mergeCell ref="N52:P52"/>
    <mergeCell ref="Q52:T52"/>
    <mergeCell ref="BG50:BJ50"/>
    <mergeCell ref="AI50:AK50"/>
    <mergeCell ref="X51:AA51"/>
    <mergeCell ref="U48:W48"/>
    <mergeCell ref="U52:W52"/>
    <mergeCell ref="X52:AA52"/>
    <mergeCell ref="BD52:BF52"/>
    <mergeCell ref="AL52:AO52"/>
    <mergeCell ref="AL51:AO51"/>
    <mergeCell ref="AP51:AR51"/>
    <mergeCell ref="AS51:AV51"/>
    <mergeCell ref="BD51:BF51"/>
    <mergeCell ref="BD50:BF50"/>
    <mergeCell ref="AZ51:BC51"/>
    <mergeCell ref="AZ50:BC50"/>
    <mergeCell ref="AW51:AY51"/>
    <mergeCell ref="AW50:AY50"/>
    <mergeCell ref="AZ48:BC48"/>
    <mergeCell ref="AE52:AH52"/>
    <mergeCell ref="AE48:AH48"/>
  </mergeCells>
  <phoneticPr fontId="3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K75"/>
  <sheetViews>
    <sheetView zoomScaleNormal="100" zoomScaleSheetLayoutView="100" workbookViewId="0"/>
  </sheetViews>
  <sheetFormatPr defaultColWidth="9" defaultRowHeight="11.25" customHeight="1" x14ac:dyDescent="0.15"/>
  <cols>
    <col min="1" max="63" width="1.625" style="79" customWidth="1"/>
    <col min="64" max="16384" width="9" style="79"/>
  </cols>
  <sheetData>
    <row r="1" spans="2:63" ht="11.25" customHeight="1" x14ac:dyDescent="0.15">
      <c r="AS1" s="131">
        <v>219</v>
      </c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</row>
    <row r="2" spans="2:63" ht="11.25" customHeight="1" x14ac:dyDescent="0.15"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</row>
    <row r="3" spans="2:63" ht="17.25" customHeight="1" x14ac:dyDescent="0.15">
      <c r="B3" s="132" t="s">
        <v>225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</row>
    <row r="4" spans="2:63" ht="11.25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</row>
    <row r="5" spans="2:63" ht="11.25" customHeight="1" x14ac:dyDescent="0.15">
      <c r="B5" s="146" t="s">
        <v>215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 t="s">
        <v>58</v>
      </c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 t="s">
        <v>65</v>
      </c>
      <c r="AT5" s="133"/>
      <c r="AU5" s="133"/>
      <c r="AV5" s="133"/>
      <c r="AW5" s="133"/>
      <c r="AX5" s="133"/>
      <c r="AY5" s="133" t="s">
        <v>45</v>
      </c>
      <c r="AZ5" s="133"/>
      <c r="BA5" s="133"/>
      <c r="BB5" s="133"/>
      <c r="BC5" s="133"/>
      <c r="BD5" s="133"/>
      <c r="BE5" s="133" t="s">
        <v>46</v>
      </c>
      <c r="BF5" s="133"/>
      <c r="BG5" s="133"/>
      <c r="BH5" s="133"/>
      <c r="BI5" s="133"/>
      <c r="BJ5" s="121"/>
    </row>
    <row r="6" spans="2:63" ht="11.25" customHeight="1" x14ac:dyDescent="0.15">
      <c r="B6" s="11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 t="s">
        <v>0</v>
      </c>
      <c r="N6" s="103"/>
      <c r="O6" s="103"/>
      <c r="P6" s="103"/>
      <c r="Q6" s="103" t="s">
        <v>59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 t="s">
        <v>64</v>
      </c>
      <c r="AL6" s="103"/>
      <c r="AM6" s="103"/>
      <c r="AN6" s="103"/>
      <c r="AO6" s="103" t="s">
        <v>25</v>
      </c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10"/>
    </row>
    <row r="7" spans="2:63" ht="11.25" customHeight="1" x14ac:dyDescent="0.15">
      <c r="B7" s="11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 t="s">
        <v>2</v>
      </c>
      <c r="R7" s="103"/>
      <c r="S7" s="103"/>
      <c r="T7" s="103"/>
      <c r="U7" s="103" t="s">
        <v>60</v>
      </c>
      <c r="V7" s="103"/>
      <c r="W7" s="103"/>
      <c r="X7" s="103"/>
      <c r="Y7" s="103" t="s">
        <v>61</v>
      </c>
      <c r="Z7" s="103"/>
      <c r="AA7" s="103"/>
      <c r="AB7" s="103"/>
      <c r="AC7" s="103" t="s">
        <v>62</v>
      </c>
      <c r="AD7" s="103"/>
      <c r="AE7" s="103"/>
      <c r="AF7" s="103"/>
      <c r="AG7" s="103" t="s">
        <v>63</v>
      </c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10"/>
    </row>
    <row r="8" spans="2:63" ht="11.25" customHeight="1" x14ac:dyDescent="0.15">
      <c r="B8" s="75"/>
      <c r="C8" s="75"/>
      <c r="D8" s="75"/>
      <c r="E8" s="75"/>
      <c r="F8" s="75"/>
      <c r="G8" s="75"/>
      <c r="H8" s="75"/>
      <c r="I8" s="75"/>
      <c r="J8" s="75"/>
      <c r="K8" s="75"/>
      <c r="L8" s="59"/>
    </row>
    <row r="9" spans="2:63" ht="11.25" customHeight="1" x14ac:dyDescent="0.15">
      <c r="B9" s="75"/>
      <c r="C9" s="127" t="s">
        <v>6</v>
      </c>
      <c r="D9" s="127"/>
      <c r="E9" s="127"/>
      <c r="F9" s="127">
        <v>29</v>
      </c>
      <c r="G9" s="127"/>
      <c r="H9" s="127"/>
      <c r="I9" s="127" t="s">
        <v>7</v>
      </c>
      <c r="J9" s="127"/>
      <c r="K9" s="127"/>
      <c r="L9" s="74"/>
      <c r="M9" s="139">
        <v>158</v>
      </c>
      <c r="N9" s="137"/>
      <c r="O9" s="137"/>
      <c r="P9" s="137"/>
      <c r="Q9" s="95">
        <v>111</v>
      </c>
      <c r="R9" s="95"/>
      <c r="S9" s="95"/>
      <c r="T9" s="95"/>
      <c r="U9" s="95">
        <v>0</v>
      </c>
      <c r="V9" s="95"/>
      <c r="W9" s="95"/>
      <c r="X9" s="95"/>
      <c r="Y9" s="95">
        <v>1</v>
      </c>
      <c r="Z9" s="95"/>
      <c r="AA9" s="95"/>
      <c r="AB9" s="95"/>
      <c r="AC9" s="95">
        <v>20</v>
      </c>
      <c r="AD9" s="95"/>
      <c r="AE9" s="95"/>
      <c r="AF9" s="95"/>
      <c r="AG9" s="95">
        <v>90</v>
      </c>
      <c r="AH9" s="95"/>
      <c r="AI9" s="95"/>
      <c r="AJ9" s="95"/>
      <c r="AK9" s="95">
        <v>7</v>
      </c>
      <c r="AL9" s="95"/>
      <c r="AM9" s="95"/>
      <c r="AN9" s="95"/>
      <c r="AO9" s="95">
        <v>40</v>
      </c>
      <c r="AP9" s="95"/>
      <c r="AQ9" s="95"/>
      <c r="AR9" s="95"/>
      <c r="AS9" s="95">
        <v>240</v>
      </c>
      <c r="AT9" s="95"/>
      <c r="AU9" s="95"/>
      <c r="AV9" s="95"/>
      <c r="AW9" s="95"/>
      <c r="AX9" s="95"/>
      <c r="AY9" s="95">
        <v>5</v>
      </c>
      <c r="AZ9" s="95"/>
      <c r="BA9" s="95"/>
      <c r="BB9" s="95"/>
      <c r="BC9" s="95"/>
      <c r="BD9" s="95"/>
      <c r="BE9" s="95">
        <v>31</v>
      </c>
      <c r="BF9" s="95"/>
      <c r="BG9" s="95"/>
      <c r="BH9" s="95"/>
      <c r="BI9" s="95"/>
      <c r="BJ9" s="95"/>
    </row>
    <row r="10" spans="2:63" ht="11.25" customHeight="1" x14ac:dyDescent="0.15">
      <c r="B10" s="75"/>
      <c r="C10" s="75"/>
      <c r="D10" s="75"/>
      <c r="E10" s="75"/>
      <c r="F10" s="127">
        <v>30</v>
      </c>
      <c r="G10" s="127"/>
      <c r="H10" s="127"/>
      <c r="I10" s="75"/>
      <c r="J10" s="75"/>
      <c r="K10" s="75"/>
      <c r="L10" s="74"/>
      <c r="M10" s="139">
        <v>126</v>
      </c>
      <c r="N10" s="137"/>
      <c r="O10" s="137"/>
      <c r="P10" s="137"/>
      <c r="Q10" s="95">
        <v>85</v>
      </c>
      <c r="R10" s="95"/>
      <c r="S10" s="95"/>
      <c r="T10" s="95"/>
      <c r="U10" s="95">
        <v>0</v>
      </c>
      <c r="V10" s="95"/>
      <c r="W10" s="95"/>
      <c r="X10" s="95"/>
      <c r="Y10" s="95">
        <v>3</v>
      </c>
      <c r="Z10" s="95"/>
      <c r="AA10" s="95"/>
      <c r="AB10" s="95"/>
      <c r="AC10" s="95">
        <v>13</v>
      </c>
      <c r="AD10" s="95"/>
      <c r="AE10" s="95"/>
      <c r="AF10" s="95"/>
      <c r="AG10" s="95">
        <v>69</v>
      </c>
      <c r="AH10" s="95"/>
      <c r="AI10" s="95"/>
      <c r="AJ10" s="95"/>
      <c r="AK10" s="95">
        <v>11</v>
      </c>
      <c r="AL10" s="95"/>
      <c r="AM10" s="95"/>
      <c r="AN10" s="95"/>
      <c r="AO10" s="95">
        <v>30</v>
      </c>
      <c r="AP10" s="95"/>
      <c r="AQ10" s="95"/>
      <c r="AR10" s="95"/>
      <c r="AS10" s="95">
        <v>230</v>
      </c>
      <c r="AT10" s="95"/>
      <c r="AU10" s="95"/>
      <c r="AV10" s="95"/>
      <c r="AW10" s="95"/>
      <c r="AX10" s="95"/>
      <c r="AY10" s="95">
        <v>11</v>
      </c>
      <c r="AZ10" s="95"/>
      <c r="BA10" s="95"/>
      <c r="BB10" s="95"/>
      <c r="BC10" s="95"/>
      <c r="BD10" s="95"/>
      <c r="BE10" s="95">
        <v>19</v>
      </c>
      <c r="BF10" s="95"/>
      <c r="BG10" s="95"/>
      <c r="BH10" s="95"/>
      <c r="BI10" s="95"/>
      <c r="BJ10" s="95"/>
    </row>
    <row r="11" spans="2:63" ht="11.25" customHeight="1" x14ac:dyDescent="0.15">
      <c r="B11" s="75"/>
      <c r="C11" s="127" t="s">
        <v>191</v>
      </c>
      <c r="D11" s="127"/>
      <c r="E11" s="127"/>
      <c r="F11" s="163" t="s">
        <v>193</v>
      </c>
      <c r="G11" s="163"/>
      <c r="H11" s="163"/>
      <c r="I11" s="127" t="s">
        <v>7</v>
      </c>
      <c r="J11" s="127"/>
      <c r="K11" s="127"/>
      <c r="L11" s="74"/>
      <c r="M11" s="139">
        <v>141</v>
      </c>
      <c r="N11" s="137"/>
      <c r="O11" s="137"/>
      <c r="P11" s="137"/>
      <c r="Q11" s="95">
        <v>109</v>
      </c>
      <c r="R11" s="95"/>
      <c r="S11" s="95"/>
      <c r="T11" s="95"/>
      <c r="U11" s="95">
        <v>4</v>
      </c>
      <c r="V11" s="95"/>
      <c r="W11" s="95"/>
      <c r="X11" s="95"/>
      <c r="Y11" s="95">
        <v>3</v>
      </c>
      <c r="Z11" s="95"/>
      <c r="AA11" s="95"/>
      <c r="AB11" s="95"/>
      <c r="AC11" s="95">
        <v>17</v>
      </c>
      <c r="AD11" s="95"/>
      <c r="AE11" s="95"/>
      <c r="AF11" s="95"/>
      <c r="AG11" s="95">
        <v>85</v>
      </c>
      <c r="AH11" s="95"/>
      <c r="AI11" s="95"/>
      <c r="AJ11" s="95"/>
      <c r="AK11" s="95">
        <v>6</v>
      </c>
      <c r="AL11" s="95"/>
      <c r="AM11" s="95"/>
      <c r="AN11" s="95"/>
      <c r="AO11" s="95">
        <v>26</v>
      </c>
      <c r="AP11" s="95"/>
      <c r="AQ11" s="95"/>
      <c r="AR11" s="95"/>
      <c r="AS11" s="95">
        <v>240</v>
      </c>
      <c r="AT11" s="95"/>
      <c r="AU11" s="95"/>
      <c r="AV11" s="95"/>
      <c r="AW11" s="95"/>
      <c r="AX11" s="95"/>
      <c r="AY11" s="95">
        <v>7</v>
      </c>
      <c r="AZ11" s="95"/>
      <c r="BA11" s="95"/>
      <c r="BB11" s="95"/>
      <c r="BC11" s="95"/>
      <c r="BD11" s="95"/>
      <c r="BE11" s="95">
        <v>32</v>
      </c>
      <c r="BF11" s="95"/>
      <c r="BG11" s="95"/>
      <c r="BH11" s="95"/>
      <c r="BI11" s="95"/>
      <c r="BJ11" s="95"/>
    </row>
    <row r="12" spans="2:63" ht="11.25" customHeight="1" x14ac:dyDescent="0.15">
      <c r="B12" s="75"/>
      <c r="C12" s="127"/>
      <c r="D12" s="127"/>
      <c r="E12" s="127"/>
      <c r="F12" s="163">
        <v>2</v>
      </c>
      <c r="G12" s="163"/>
      <c r="H12" s="163"/>
      <c r="I12" s="127"/>
      <c r="J12" s="127"/>
      <c r="K12" s="127"/>
      <c r="L12" s="74"/>
      <c r="M12" s="139">
        <v>133</v>
      </c>
      <c r="N12" s="137"/>
      <c r="O12" s="137"/>
      <c r="P12" s="137"/>
      <c r="Q12" s="95">
        <v>99</v>
      </c>
      <c r="R12" s="95"/>
      <c r="S12" s="95"/>
      <c r="T12" s="95"/>
      <c r="U12" s="95">
        <v>3</v>
      </c>
      <c r="V12" s="95"/>
      <c r="W12" s="95"/>
      <c r="X12" s="95"/>
      <c r="Y12" s="95">
        <v>2</v>
      </c>
      <c r="Z12" s="95"/>
      <c r="AA12" s="95"/>
      <c r="AB12" s="95"/>
      <c r="AC12" s="95">
        <v>16</v>
      </c>
      <c r="AD12" s="95"/>
      <c r="AE12" s="95"/>
      <c r="AF12" s="95"/>
      <c r="AG12" s="95">
        <v>78</v>
      </c>
      <c r="AH12" s="95"/>
      <c r="AI12" s="95"/>
      <c r="AJ12" s="95"/>
      <c r="AK12" s="95">
        <v>12</v>
      </c>
      <c r="AL12" s="95"/>
      <c r="AM12" s="95"/>
      <c r="AN12" s="95"/>
      <c r="AO12" s="95">
        <v>22</v>
      </c>
      <c r="AP12" s="95"/>
      <c r="AQ12" s="95"/>
      <c r="AR12" s="95"/>
      <c r="AS12" s="95">
        <v>239</v>
      </c>
      <c r="AT12" s="95"/>
      <c r="AU12" s="95"/>
      <c r="AV12" s="95"/>
      <c r="AW12" s="95"/>
      <c r="AX12" s="95"/>
      <c r="AY12" s="95">
        <v>7</v>
      </c>
      <c r="AZ12" s="95"/>
      <c r="BA12" s="95"/>
      <c r="BB12" s="95"/>
      <c r="BC12" s="95"/>
      <c r="BD12" s="95"/>
      <c r="BE12" s="95">
        <v>39</v>
      </c>
      <c r="BF12" s="95"/>
      <c r="BG12" s="95"/>
      <c r="BH12" s="95"/>
      <c r="BI12" s="95"/>
      <c r="BJ12" s="95"/>
    </row>
    <row r="13" spans="2:63" ht="11.25" customHeight="1" x14ac:dyDescent="0.15">
      <c r="B13" s="75"/>
      <c r="C13" s="129"/>
      <c r="D13" s="129"/>
      <c r="E13" s="129"/>
      <c r="F13" s="128">
        <v>3</v>
      </c>
      <c r="G13" s="128"/>
      <c r="H13" s="128"/>
      <c r="I13" s="129"/>
      <c r="J13" s="129"/>
      <c r="K13" s="129"/>
      <c r="L13" s="60"/>
      <c r="M13" s="96">
        <v>136</v>
      </c>
      <c r="N13" s="96"/>
      <c r="O13" s="96"/>
      <c r="P13" s="96"/>
      <c r="Q13" s="96">
        <v>106</v>
      </c>
      <c r="R13" s="96"/>
      <c r="S13" s="96"/>
      <c r="T13" s="96"/>
      <c r="U13" s="96">
        <v>2</v>
      </c>
      <c r="V13" s="96"/>
      <c r="W13" s="96"/>
      <c r="X13" s="96"/>
      <c r="Y13" s="96">
        <v>4</v>
      </c>
      <c r="Z13" s="96"/>
      <c r="AA13" s="96"/>
      <c r="AB13" s="96"/>
      <c r="AC13" s="96">
        <v>15</v>
      </c>
      <c r="AD13" s="96"/>
      <c r="AE13" s="96"/>
      <c r="AF13" s="96"/>
      <c r="AG13" s="96">
        <v>85</v>
      </c>
      <c r="AH13" s="96"/>
      <c r="AI13" s="96"/>
      <c r="AJ13" s="96"/>
      <c r="AK13" s="96">
        <v>8</v>
      </c>
      <c r="AL13" s="96"/>
      <c r="AM13" s="96"/>
      <c r="AN13" s="96"/>
      <c r="AO13" s="96">
        <v>22</v>
      </c>
      <c r="AP13" s="96"/>
      <c r="AQ13" s="96"/>
      <c r="AR13" s="96"/>
      <c r="AS13" s="96">
        <v>250</v>
      </c>
      <c r="AT13" s="96"/>
      <c r="AU13" s="96"/>
      <c r="AV13" s="96"/>
      <c r="AW13" s="96"/>
      <c r="AX13" s="96"/>
      <c r="AY13" s="96">
        <v>5</v>
      </c>
      <c r="AZ13" s="96"/>
      <c r="BA13" s="96"/>
      <c r="BB13" s="96"/>
      <c r="BC13" s="96"/>
      <c r="BD13" s="96"/>
      <c r="BE13" s="96">
        <v>25</v>
      </c>
      <c r="BF13" s="96"/>
      <c r="BG13" s="96"/>
      <c r="BH13" s="96"/>
      <c r="BI13" s="96"/>
      <c r="BJ13" s="96"/>
    </row>
    <row r="14" spans="2:63" ht="11.25" customHeight="1" x14ac:dyDescent="0.15">
      <c r="B14" s="75"/>
      <c r="C14" s="73"/>
      <c r="D14" s="73"/>
      <c r="E14" s="73"/>
      <c r="F14" s="75"/>
      <c r="G14" s="75"/>
      <c r="H14" s="75"/>
      <c r="I14" s="75"/>
      <c r="J14" s="75"/>
      <c r="K14" s="75"/>
      <c r="L14" s="74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</row>
    <row r="15" spans="2:63" ht="11.25" customHeight="1" x14ac:dyDescent="0.15">
      <c r="B15" s="75"/>
      <c r="C15" s="127" t="s">
        <v>66</v>
      </c>
      <c r="D15" s="127"/>
      <c r="E15" s="127"/>
      <c r="F15" s="127"/>
      <c r="G15" s="127"/>
      <c r="H15" s="127"/>
      <c r="I15" s="127"/>
      <c r="J15" s="127"/>
      <c r="K15" s="127"/>
      <c r="L15" s="74"/>
      <c r="M15" s="167">
        <v>37</v>
      </c>
      <c r="N15" s="168"/>
      <c r="O15" s="168"/>
      <c r="P15" s="168"/>
      <c r="Q15" s="168">
        <v>32</v>
      </c>
      <c r="R15" s="168"/>
      <c r="S15" s="168"/>
      <c r="T15" s="168"/>
      <c r="U15" s="168">
        <v>0</v>
      </c>
      <c r="V15" s="168"/>
      <c r="W15" s="168"/>
      <c r="X15" s="168"/>
      <c r="Y15" s="168">
        <v>2</v>
      </c>
      <c r="Z15" s="168"/>
      <c r="AA15" s="168"/>
      <c r="AB15" s="168"/>
      <c r="AC15" s="168">
        <v>6</v>
      </c>
      <c r="AD15" s="168"/>
      <c r="AE15" s="168"/>
      <c r="AF15" s="168"/>
      <c r="AG15" s="168">
        <v>24</v>
      </c>
      <c r="AH15" s="168"/>
      <c r="AI15" s="168"/>
      <c r="AJ15" s="168"/>
      <c r="AK15" s="168">
        <v>2</v>
      </c>
      <c r="AL15" s="168"/>
      <c r="AM15" s="168"/>
      <c r="AN15" s="168"/>
      <c r="AO15" s="168">
        <v>3</v>
      </c>
      <c r="AP15" s="168"/>
      <c r="AQ15" s="168"/>
      <c r="AR15" s="168"/>
      <c r="AS15" s="168">
        <v>71</v>
      </c>
      <c r="AT15" s="168"/>
      <c r="AU15" s="168"/>
      <c r="AV15" s="168"/>
      <c r="AW15" s="168"/>
      <c r="AX15" s="168"/>
      <c r="AY15" s="168">
        <v>2</v>
      </c>
      <c r="AZ15" s="168"/>
      <c r="BA15" s="168"/>
      <c r="BB15" s="168"/>
      <c r="BC15" s="168"/>
      <c r="BD15" s="168"/>
      <c r="BE15" s="168">
        <v>9</v>
      </c>
      <c r="BF15" s="168"/>
      <c r="BG15" s="168"/>
      <c r="BH15" s="168"/>
      <c r="BI15" s="168"/>
      <c r="BJ15" s="168"/>
    </row>
    <row r="16" spans="2:63" ht="11.25" customHeight="1" x14ac:dyDescent="0.15">
      <c r="B16" s="75"/>
      <c r="C16" s="127" t="s">
        <v>67</v>
      </c>
      <c r="D16" s="127"/>
      <c r="E16" s="127"/>
      <c r="F16" s="127"/>
      <c r="G16" s="127"/>
      <c r="H16" s="127"/>
      <c r="I16" s="127"/>
      <c r="J16" s="127"/>
      <c r="K16" s="127"/>
      <c r="L16" s="74"/>
      <c r="M16" s="164">
        <v>29</v>
      </c>
      <c r="N16" s="165"/>
      <c r="O16" s="165"/>
      <c r="P16" s="165"/>
      <c r="Q16" s="166">
        <v>19</v>
      </c>
      <c r="R16" s="166"/>
      <c r="S16" s="166"/>
      <c r="T16" s="166"/>
      <c r="U16" s="166">
        <v>0</v>
      </c>
      <c r="V16" s="166"/>
      <c r="W16" s="166"/>
      <c r="X16" s="166"/>
      <c r="Y16" s="166">
        <v>1</v>
      </c>
      <c r="Z16" s="166"/>
      <c r="AA16" s="166"/>
      <c r="AB16" s="166"/>
      <c r="AC16" s="166">
        <v>4</v>
      </c>
      <c r="AD16" s="166"/>
      <c r="AE16" s="166"/>
      <c r="AF16" s="166"/>
      <c r="AG16" s="166">
        <v>14</v>
      </c>
      <c r="AH16" s="166"/>
      <c r="AI16" s="166"/>
      <c r="AJ16" s="166"/>
      <c r="AK16" s="166">
        <v>1</v>
      </c>
      <c r="AL16" s="166"/>
      <c r="AM16" s="166"/>
      <c r="AN16" s="166"/>
      <c r="AO16" s="166">
        <v>9</v>
      </c>
      <c r="AP16" s="166"/>
      <c r="AQ16" s="166"/>
      <c r="AR16" s="166"/>
      <c r="AS16" s="166">
        <v>47</v>
      </c>
      <c r="AT16" s="166"/>
      <c r="AU16" s="166"/>
      <c r="AV16" s="166"/>
      <c r="AW16" s="166"/>
      <c r="AX16" s="166"/>
      <c r="AY16" s="166">
        <v>2</v>
      </c>
      <c r="AZ16" s="166"/>
      <c r="BA16" s="166"/>
      <c r="BB16" s="166"/>
      <c r="BC16" s="166"/>
      <c r="BD16" s="166"/>
      <c r="BE16" s="166">
        <v>5</v>
      </c>
      <c r="BF16" s="166"/>
      <c r="BG16" s="166"/>
      <c r="BH16" s="166"/>
      <c r="BI16" s="166"/>
      <c r="BJ16" s="166"/>
    </row>
    <row r="17" spans="2:62" ht="11.25" customHeight="1" x14ac:dyDescent="0.15">
      <c r="B17" s="75"/>
      <c r="C17" s="127" t="s">
        <v>68</v>
      </c>
      <c r="D17" s="127"/>
      <c r="E17" s="127"/>
      <c r="F17" s="127"/>
      <c r="G17" s="127"/>
      <c r="H17" s="127"/>
      <c r="I17" s="127"/>
      <c r="J17" s="127"/>
      <c r="K17" s="127"/>
      <c r="L17" s="74"/>
      <c r="M17" s="164">
        <v>70</v>
      </c>
      <c r="N17" s="166"/>
      <c r="O17" s="166"/>
      <c r="P17" s="166"/>
      <c r="Q17" s="166">
        <v>55</v>
      </c>
      <c r="R17" s="166"/>
      <c r="S17" s="166"/>
      <c r="T17" s="166"/>
      <c r="U17" s="166">
        <v>2</v>
      </c>
      <c r="V17" s="166"/>
      <c r="W17" s="166"/>
      <c r="X17" s="166"/>
      <c r="Y17" s="166">
        <v>1</v>
      </c>
      <c r="Z17" s="166"/>
      <c r="AA17" s="166"/>
      <c r="AB17" s="166"/>
      <c r="AC17" s="166">
        <v>5</v>
      </c>
      <c r="AD17" s="166"/>
      <c r="AE17" s="166"/>
      <c r="AF17" s="166"/>
      <c r="AG17" s="166">
        <v>47</v>
      </c>
      <c r="AH17" s="166"/>
      <c r="AI17" s="166"/>
      <c r="AJ17" s="166"/>
      <c r="AK17" s="166">
        <v>5</v>
      </c>
      <c r="AL17" s="166"/>
      <c r="AM17" s="166"/>
      <c r="AN17" s="166"/>
      <c r="AO17" s="166">
        <v>10</v>
      </c>
      <c r="AP17" s="166"/>
      <c r="AQ17" s="166"/>
      <c r="AR17" s="166"/>
      <c r="AS17" s="166">
        <v>132</v>
      </c>
      <c r="AT17" s="166"/>
      <c r="AU17" s="166"/>
      <c r="AV17" s="166"/>
      <c r="AW17" s="166"/>
      <c r="AX17" s="166"/>
      <c r="AY17" s="166">
        <v>1</v>
      </c>
      <c r="AZ17" s="166"/>
      <c r="BA17" s="166"/>
      <c r="BB17" s="166"/>
      <c r="BC17" s="166"/>
      <c r="BD17" s="166"/>
      <c r="BE17" s="166">
        <v>11</v>
      </c>
      <c r="BF17" s="166"/>
      <c r="BG17" s="166"/>
      <c r="BH17" s="166"/>
      <c r="BI17" s="166"/>
      <c r="BJ17" s="166"/>
    </row>
    <row r="18" spans="2:62" ht="11.25" customHeight="1" x14ac:dyDescent="0.1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6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</row>
    <row r="19" spans="2:62" ht="11.25" customHeight="1" x14ac:dyDescent="0.15">
      <c r="B19" s="146" t="s">
        <v>215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 t="s">
        <v>69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 t="s">
        <v>70</v>
      </c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 t="s">
        <v>71</v>
      </c>
      <c r="AZ19" s="133"/>
      <c r="BA19" s="133"/>
      <c r="BB19" s="133"/>
      <c r="BC19" s="133"/>
      <c r="BD19" s="133"/>
      <c r="BE19" s="133" t="s">
        <v>72</v>
      </c>
      <c r="BF19" s="133"/>
      <c r="BG19" s="133"/>
      <c r="BH19" s="133"/>
      <c r="BI19" s="133"/>
      <c r="BJ19" s="121"/>
    </row>
    <row r="20" spans="2:62" ht="11.25" customHeight="1" x14ac:dyDescent="0.15">
      <c r="B20" s="11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 t="s">
        <v>2</v>
      </c>
      <c r="N20" s="103"/>
      <c r="O20" s="103"/>
      <c r="P20" s="103"/>
      <c r="Q20" s="103"/>
      <c r="R20" s="103" t="s">
        <v>73</v>
      </c>
      <c r="S20" s="103"/>
      <c r="T20" s="103"/>
      <c r="U20" s="103"/>
      <c r="V20" s="103" t="s">
        <v>74</v>
      </c>
      <c r="W20" s="103"/>
      <c r="X20" s="103"/>
      <c r="Y20" s="103"/>
      <c r="Z20" s="103" t="s">
        <v>75</v>
      </c>
      <c r="AA20" s="103"/>
      <c r="AB20" s="103"/>
      <c r="AC20" s="103"/>
      <c r="AD20" s="103" t="s">
        <v>2</v>
      </c>
      <c r="AE20" s="103"/>
      <c r="AF20" s="103"/>
      <c r="AG20" s="103"/>
      <c r="AH20" s="103"/>
      <c r="AI20" s="103" t="s">
        <v>60</v>
      </c>
      <c r="AJ20" s="103"/>
      <c r="AK20" s="103"/>
      <c r="AL20" s="103"/>
      <c r="AM20" s="103" t="s">
        <v>61</v>
      </c>
      <c r="AN20" s="103"/>
      <c r="AO20" s="103"/>
      <c r="AP20" s="103"/>
      <c r="AQ20" s="103" t="s">
        <v>62</v>
      </c>
      <c r="AR20" s="103"/>
      <c r="AS20" s="103"/>
      <c r="AT20" s="103"/>
      <c r="AU20" s="103" t="s">
        <v>76</v>
      </c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10"/>
    </row>
    <row r="21" spans="2:62" ht="11.25" customHeight="1" x14ac:dyDescent="0.1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59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137" t="s">
        <v>77</v>
      </c>
      <c r="BD21" s="137"/>
      <c r="BE21" s="77"/>
      <c r="BF21" s="77"/>
      <c r="BG21" s="77"/>
      <c r="BH21" s="137" t="s">
        <v>78</v>
      </c>
      <c r="BI21" s="137"/>
      <c r="BJ21" s="137"/>
    </row>
    <row r="22" spans="2:62" ht="11.25" customHeight="1" x14ac:dyDescent="0.15">
      <c r="B22" s="75"/>
      <c r="C22" s="127" t="s">
        <v>6</v>
      </c>
      <c r="D22" s="127"/>
      <c r="E22" s="127"/>
      <c r="F22" s="127">
        <v>29</v>
      </c>
      <c r="G22" s="127"/>
      <c r="H22" s="127"/>
      <c r="I22" s="127" t="s">
        <v>7</v>
      </c>
      <c r="J22" s="127"/>
      <c r="K22" s="127"/>
      <c r="L22" s="74"/>
      <c r="M22" s="139">
        <v>133</v>
      </c>
      <c r="N22" s="137"/>
      <c r="O22" s="137"/>
      <c r="P22" s="137"/>
      <c r="Q22" s="137"/>
      <c r="R22" s="95">
        <v>5</v>
      </c>
      <c r="S22" s="95"/>
      <c r="T22" s="95"/>
      <c r="U22" s="95"/>
      <c r="V22" s="95">
        <v>14</v>
      </c>
      <c r="W22" s="95"/>
      <c r="X22" s="95"/>
      <c r="Y22" s="95"/>
      <c r="Z22" s="95">
        <v>114</v>
      </c>
      <c r="AA22" s="95"/>
      <c r="AB22" s="95"/>
      <c r="AC22" s="95"/>
      <c r="AD22" s="137">
        <v>129</v>
      </c>
      <c r="AE22" s="137"/>
      <c r="AF22" s="137"/>
      <c r="AG22" s="137"/>
      <c r="AH22" s="137"/>
      <c r="AI22" s="137">
        <v>0</v>
      </c>
      <c r="AJ22" s="137"/>
      <c r="AK22" s="137"/>
      <c r="AL22" s="137"/>
      <c r="AM22" s="137">
        <v>1</v>
      </c>
      <c r="AN22" s="137"/>
      <c r="AO22" s="137"/>
      <c r="AP22" s="137"/>
      <c r="AQ22" s="137">
        <v>24</v>
      </c>
      <c r="AR22" s="137"/>
      <c r="AS22" s="137"/>
      <c r="AT22" s="137"/>
      <c r="AU22" s="137">
        <v>104</v>
      </c>
      <c r="AV22" s="137"/>
      <c r="AW22" s="137"/>
      <c r="AX22" s="137"/>
      <c r="AY22" s="95">
        <v>213</v>
      </c>
      <c r="AZ22" s="95"/>
      <c r="BA22" s="95"/>
      <c r="BB22" s="95"/>
      <c r="BC22" s="95"/>
      <c r="BD22" s="95"/>
      <c r="BE22" s="95">
        <v>118668</v>
      </c>
      <c r="BF22" s="95"/>
      <c r="BG22" s="95"/>
      <c r="BH22" s="95"/>
      <c r="BI22" s="95"/>
      <c r="BJ22" s="95"/>
    </row>
    <row r="23" spans="2:62" ht="11.25" customHeight="1" x14ac:dyDescent="0.15">
      <c r="B23" s="75"/>
      <c r="C23" s="75"/>
      <c r="D23" s="75"/>
      <c r="E23" s="75"/>
      <c r="F23" s="127">
        <v>30</v>
      </c>
      <c r="G23" s="127"/>
      <c r="H23" s="127"/>
      <c r="I23" s="75"/>
      <c r="J23" s="75"/>
      <c r="K23" s="75"/>
      <c r="L23" s="74"/>
      <c r="M23" s="139">
        <v>107</v>
      </c>
      <c r="N23" s="137"/>
      <c r="O23" s="137"/>
      <c r="P23" s="137"/>
      <c r="Q23" s="137"/>
      <c r="R23" s="95">
        <v>2</v>
      </c>
      <c r="S23" s="95"/>
      <c r="T23" s="95"/>
      <c r="U23" s="95"/>
      <c r="V23" s="95">
        <v>5</v>
      </c>
      <c r="W23" s="95"/>
      <c r="X23" s="95"/>
      <c r="Y23" s="95"/>
      <c r="Z23" s="95">
        <v>100</v>
      </c>
      <c r="AA23" s="95"/>
      <c r="AB23" s="95"/>
      <c r="AC23" s="95"/>
      <c r="AD23" s="137">
        <v>86</v>
      </c>
      <c r="AE23" s="137"/>
      <c r="AF23" s="137"/>
      <c r="AG23" s="137"/>
      <c r="AH23" s="137"/>
      <c r="AI23" s="137">
        <v>0</v>
      </c>
      <c r="AJ23" s="137"/>
      <c r="AK23" s="137"/>
      <c r="AL23" s="137"/>
      <c r="AM23" s="137">
        <v>3</v>
      </c>
      <c r="AN23" s="137"/>
      <c r="AO23" s="137"/>
      <c r="AP23" s="137"/>
      <c r="AQ23" s="137">
        <v>14</v>
      </c>
      <c r="AR23" s="137"/>
      <c r="AS23" s="137"/>
      <c r="AT23" s="137"/>
      <c r="AU23" s="137">
        <v>69</v>
      </c>
      <c r="AV23" s="137"/>
      <c r="AW23" s="137"/>
      <c r="AX23" s="137"/>
      <c r="AY23" s="95">
        <v>230</v>
      </c>
      <c r="AZ23" s="95"/>
      <c r="BA23" s="95"/>
      <c r="BB23" s="95"/>
      <c r="BC23" s="95"/>
      <c r="BD23" s="95"/>
      <c r="BE23" s="95">
        <v>43267</v>
      </c>
      <c r="BF23" s="95"/>
      <c r="BG23" s="95"/>
      <c r="BH23" s="95"/>
      <c r="BI23" s="95"/>
      <c r="BJ23" s="95"/>
    </row>
    <row r="24" spans="2:62" ht="11.25" customHeight="1" x14ac:dyDescent="0.15">
      <c r="B24" s="75"/>
      <c r="C24" s="127" t="s">
        <v>191</v>
      </c>
      <c r="D24" s="127"/>
      <c r="E24" s="127"/>
      <c r="F24" s="163" t="s">
        <v>193</v>
      </c>
      <c r="G24" s="163"/>
      <c r="H24" s="163"/>
      <c r="I24" s="127" t="s">
        <v>7</v>
      </c>
      <c r="J24" s="127"/>
      <c r="K24" s="127"/>
      <c r="L24" s="74"/>
      <c r="M24" s="139">
        <v>117</v>
      </c>
      <c r="N24" s="137"/>
      <c r="O24" s="137"/>
      <c r="P24" s="137"/>
      <c r="Q24" s="137"/>
      <c r="R24" s="95">
        <v>8</v>
      </c>
      <c r="S24" s="95"/>
      <c r="T24" s="95"/>
      <c r="U24" s="95"/>
      <c r="V24" s="95">
        <v>2</v>
      </c>
      <c r="W24" s="95"/>
      <c r="X24" s="95"/>
      <c r="Y24" s="95"/>
      <c r="Z24" s="95">
        <v>107</v>
      </c>
      <c r="AA24" s="95"/>
      <c r="AB24" s="95"/>
      <c r="AC24" s="95"/>
      <c r="AD24" s="137">
        <v>130</v>
      </c>
      <c r="AE24" s="137"/>
      <c r="AF24" s="137"/>
      <c r="AG24" s="137"/>
      <c r="AH24" s="137"/>
      <c r="AI24" s="137">
        <v>4</v>
      </c>
      <c r="AJ24" s="137"/>
      <c r="AK24" s="137"/>
      <c r="AL24" s="137"/>
      <c r="AM24" s="137">
        <v>3</v>
      </c>
      <c r="AN24" s="137"/>
      <c r="AO24" s="137"/>
      <c r="AP24" s="137"/>
      <c r="AQ24" s="137">
        <v>23</v>
      </c>
      <c r="AR24" s="137"/>
      <c r="AS24" s="137"/>
      <c r="AT24" s="137"/>
      <c r="AU24" s="137">
        <v>100</v>
      </c>
      <c r="AV24" s="137"/>
      <c r="AW24" s="137"/>
      <c r="AX24" s="137"/>
      <c r="AY24" s="95">
        <v>671</v>
      </c>
      <c r="AZ24" s="95"/>
      <c r="BA24" s="95"/>
      <c r="BB24" s="95"/>
      <c r="BC24" s="95"/>
      <c r="BD24" s="95"/>
      <c r="BE24" s="95">
        <v>77901</v>
      </c>
      <c r="BF24" s="95"/>
      <c r="BG24" s="95"/>
      <c r="BH24" s="95"/>
      <c r="BI24" s="95"/>
      <c r="BJ24" s="95"/>
    </row>
    <row r="25" spans="2:62" ht="11.25" customHeight="1" x14ac:dyDescent="0.15">
      <c r="B25" s="75"/>
      <c r="C25" s="127"/>
      <c r="D25" s="127"/>
      <c r="E25" s="127"/>
      <c r="F25" s="163">
        <v>2</v>
      </c>
      <c r="G25" s="163"/>
      <c r="H25" s="163"/>
      <c r="I25" s="127"/>
      <c r="J25" s="127"/>
      <c r="K25" s="127"/>
      <c r="L25" s="74"/>
      <c r="M25" s="139">
        <v>130</v>
      </c>
      <c r="N25" s="137"/>
      <c r="O25" s="137"/>
      <c r="P25" s="137"/>
      <c r="Q25" s="137"/>
      <c r="R25" s="95">
        <v>4</v>
      </c>
      <c r="S25" s="95"/>
      <c r="T25" s="95"/>
      <c r="U25" s="95"/>
      <c r="V25" s="95">
        <v>8</v>
      </c>
      <c r="W25" s="95"/>
      <c r="X25" s="95"/>
      <c r="Y25" s="95"/>
      <c r="Z25" s="95">
        <v>118</v>
      </c>
      <c r="AA25" s="95"/>
      <c r="AB25" s="95"/>
      <c r="AC25" s="95"/>
      <c r="AD25" s="137">
        <v>121</v>
      </c>
      <c r="AE25" s="137"/>
      <c r="AF25" s="137"/>
      <c r="AG25" s="137"/>
      <c r="AH25" s="137"/>
      <c r="AI25" s="137">
        <v>4</v>
      </c>
      <c r="AJ25" s="137"/>
      <c r="AK25" s="137"/>
      <c r="AL25" s="137"/>
      <c r="AM25" s="137">
        <v>3</v>
      </c>
      <c r="AN25" s="137"/>
      <c r="AO25" s="137"/>
      <c r="AP25" s="137"/>
      <c r="AQ25" s="137">
        <v>21</v>
      </c>
      <c r="AR25" s="137"/>
      <c r="AS25" s="137"/>
      <c r="AT25" s="137"/>
      <c r="AU25" s="137">
        <v>93</v>
      </c>
      <c r="AV25" s="137"/>
      <c r="AW25" s="137"/>
      <c r="AX25" s="137"/>
      <c r="AY25" s="95">
        <v>515</v>
      </c>
      <c r="AZ25" s="95"/>
      <c r="BA25" s="95"/>
      <c r="BB25" s="95"/>
      <c r="BC25" s="95"/>
      <c r="BD25" s="95"/>
      <c r="BE25" s="95">
        <v>82006</v>
      </c>
      <c r="BF25" s="95"/>
      <c r="BG25" s="95"/>
      <c r="BH25" s="95"/>
      <c r="BI25" s="95"/>
      <c r="BJ25" s="95"/>
    </row>
    <row r="26" spans="2:62" ht="11.25" customHeight="1" x14ac:dyDescent="0.15">
      <c r="B26" s="75"/>
      <c r="C26" s="129"/>
      <c r="D26" s="129"/>
      <c r="E26" s="129"/>
      <c r="F26" s="128">
        <v>3</v>
      </c>
      <c r="G26" s="128"/>
      <c r="H26" s="128"/>
      <c r="I26" s="129"/>
      <c r="J26" s="129"/>
      <c r="K26" s="129"/>
      <c r="L26" s="60"/>
      <c r="M26" s="107">
        <v>132</v>
      </c>
      <c r="N26" s="96"/>
      <c r="O26" s="96"/>
      <c r="P26" s="96"/>
      <c r="Q26" s="96"/>
      <c r="R26" s="96">
        <v>6</v>
      </c>
      <c r="S26" s="96"/>
      <c r="T26" s="96"/>
      <c r="U26" s="96"/>
      <c r="V26" s="96">
        <v>8</v>
      </c>
      <c r="W26" s="96"/>
      <c r="X26" s="96"/>
      <c r="Y26" s="96"/>
      <c r="Z26" s="96">
        <v>118</v>
      </c>
      <c r="AA26" s="96"/>
      <c r="AB26" s="96"/>
      <c r="AC26" s="96"/>
      <c r="AD26" s="107">
        <v>125</v>
      </c>
      <c r="AE26" s="96"/>
      <c r="AF26" s="96"/>
      <c r="AG26" s="96"/>
      <c r="AH26" s="96"/>
      <c r="AI26" s="96">
        <v>4</v>
      </c>
      <c r="AJ26" s="96"/>
      <c r="AK26" s="96"/>
      <c r="AL26" s="96"/>
      <c r="AM26" s="96">
        <v>5</v>
      </c>
      <c r="AN26" s="96"/>
      <c r="AO26" s="96"/>
      <c r="AP26" s="96"/>
      <c r="AQ26" s="96">
        <v>19</v>
      </c>
      <c r="AR26" s="96"/>
      <c r="AS26" s="96"/>
      <c r="AT26" s="96"/>
      <c r="AU26" s="96">
        <v>97</v>
      </c>
      <c r="AV26" s="96"/>
      <c r="AW26" s="96"/>
      <c r="AX26" s="96"/>
      <c r="AY26" s="96">
        <v>658</v>
      </c>
      <c r="AZ26" s="96"/>
      <c r="BA26" s="96"/>
      <c r="BB26" s="96"/>
      <c r="BC26" s="96"/>
      <c r="BD26" s="96"/>
      <c r="BE26" s="96">
        <v>91218</v>
      </c>
      <c r="BF26" s="96"/>
      <c r="BG26" s="96"/>
      <c r="BH26" s="96"/>
      <c r="BI26" s="96"/>
      <c r="BJ26" s="96"/>
    </row>
    <row r="27" spans="2:62" ht="11.25" customHeight="1" x14ac:dyDescent="0.15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4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</row>
    <row r="28" spans="2:62" ht="11.25" customHeight="1" x14ac:dyDescent="0.15">
      <c r="B28" s="75"/>
      <c r="C28" s="127" t="s">
        <v>66</v>
      </c>
      <c r="D28" s="127"/>
      <c r="E28" s="127"/>
      <c r="F28" s="127"/>
      <c r="G28" s="127"/>
      <c r="H28" s="127"/>
      <c r="I28" s="127"/>
      <c r="J28" s="127"/>
      <c r="K28" s="127"/>
      <c r="L28" s="74"/>
      <c r="M28" s="167">
        <v>39</v>
      </c>
      <c r="N28" s="169"/>
      <c r="O28" s="169"/>
      <c r="P28" s="169"/>
      <c r="Q28" s="169"/>
      <c r="R28" s="168">
        <v>1</v>
      </c>
      <c r="S28" s="168"/>
      <c r="T28" s="168"/>
      <c r="U28" s="168"/>
      <c r="V28" s="168">
        <v>3</v>
      </c>
      <c r="W28" s="168"/>
      <c r="X28" s="168"/>
      <c r="Y28" s="168"/>
      <c r="Z28" s="168">
        <v>35</v>
      </c>
      <c r="AA28" s="168"/>
      <c r="AB28" s="168"/>
      <c r="AC28" s="168"/>
      <c r="AD28" s="169">
        <v>37</v>
      </c>
      <c r="AE28" s="169"/>
      <c r="AF28" s="169"/>
      <c r="AG28" s="169"/>
      <c r="AH28" s="169"/>
      <c r="AI28" s="169">
        <v>0</v>
      </c>
      <c r="AJ28" s="169"/>
      <c r="AK28" s="169"/>
      <c r="AL28" s="169"/>
      <c r="AM28" s="169">
        <v>2</v>
      </c>
      <c r="AN28" s="169"/>
      <c r="AO28" s="169"/>
      <c r="AP28" s="169"/>
      <c r="AQ28" s="169">
        <v>6</v>
      </c>
      <c r="AR28" s="169"/>
      <c r="AS28" s="169"/>
      <c r="AT28" s="169"/>
      <c r="AU28" s="169">
        <v>29</v>
      </c>
      <c r="AV28" s="169"/>
      <c r="AW28" s="169"/>
      <c r="AX28" s="169"/>
      <c r="AY28" s="168">
        <v>161</v>
      </c>
      <c r="AZ28" s="168"/>
      <c r="BA28" s="168"/>
      <c r="BB28" s="168"/>
      <c r="BC28" s="168"/>
      <c r="BD28" s="168"/>
      <c r="BE28" s="168">
        <v>30830</v>
      </c>
      <c r="BF28" s="168"/>
      <c r="BG28" s="168"/>
      <c r="BH28" s="168"/>
      <c r="BI28" s="168"/>
      <c r="BJ28" s="168"/>
    </row>
    <row r="29" spans="2:62" ht="11.25" customHeight="1" x14ac:dyDescent="0.15">
      <c r="B29" s="75"/>
      <c r="C29" s="127" t="s">
        <v>67</v>
      </c>
      <c r="D29" s="127"/>
      <c r="E29" s="127"/>
      <c r="F29" s="127"/>
      <c r="G29" s="127"/>
      <c r="H29" s="127"/>
      <c r="I29" s="127"/>
      <c r="J29" s="127"/>
      <c r="K29" s="127"/>
      <c r="L29" s="74"/>
      <c r="M29" s="164">
        <v>27</v>
      </c>
      <c r="N29" s="165"/>
      <c r="O29" s="165"/>
      <c r="P29" s="165"/>
      <c r="Q29" s="165"/>
      <c r="R29" s="166">
        <v>0</v>
      </c>
      <c r="S29" s="166"/>
      <c r="T29" s="166"/>
      <c r="U29" s="166"/>
      <c r="V29" s="166">
        <v>1</v>
      </c>
      <c r="W29" s="166"/>
      <c r="X29" s="166"/>
      <c r="Y29" s="166"/>
      <c r="Z29" s="166">
        <v>26</v>
      </c>
      <c r="AA29" s="166"/>
      <c r="AB29" s="166"/>
      <c r="AC29" s="166"/>
      <c r="AD29" s="165">
        <v>20</v>
      </c>
      <c r="AE29" s="165"/>
      <c r="AF29" s="165"/>
      <c r="AG29" s="165"/>
      <c r="AH29" s="165"/>
      <c r="AI29" s="165">
        <v>0</v>
      </c>
      <c r="AJ29" s="165"/>
      <c r="AK29" s="165"/>
      <c r="AL29" s="165"/>
      <c r="AM29" s="165">
        <v>1</v>
      </c>
      <c r="AN29" s="165"/>
      <c r="AO29" s="165"/>
      <c r="AP29" s="165"/>
      <c r="AQ29" s="165">
        <v>4</v>
      </c>
      <c r="AR29" s="165"/>
      <c r="AS29" s="165"/>
      <c r="AT29" s="165"/>
      <c r="AU29" s="165">
        <v>15</v>
      </c>
      <c r="AV29" s="165"/>
      <c r="AW29" s="165"/>
      <c r="AX29" s="165"/>
      <c r="AY29" s="166">
        <v>103</v>
      </c>
      <c r="AZ29" s="166"/>
      <c r="BA29" s="166"/>
      <c r="BB29" s="166"/>
      <c r="BC29" s="166"/>
      <c r="BD29" s="166"/>
      <c r="BE29" s="166">
        <v>8915</v>
      </c>
      <c r="BF29" s="166"/>
      <c r="BG29" s="166"/>
      <c r="BH29" s="166"/>
      <c r="BI29" s="166"/>
      <c r="BJ29" s="166"/>
    </row>
    <row r="30" spans="2:62" ht="11.25" customHeight="1" x14ac:dyDescent="0.15">
      <c r="B30" s="75"/>
      <c r="C30" s="127" t="s">
        <v>68</v>
      </c>
      <c r="D30" s="127"/>
      <c r="E30" s="127"/>
      <c r="F30" s="127"/>
      <c r="G30" s="127"/>
      <c r="H30" s="127"/>
      <c r="I30" s="127"/>
      <c r="J30" s="127"/>
      <c r="K30" s="127"/>
      <c r="L30" s="74"/>
      <c r="M30" s="164">
        <v>66</v>
      </c>
      <c r="N30" s="165"/>
      <c r="O30" s="165"/>
      <c r="P30" s="165"/>
      <c r="Q30" s="165"/>
      <c r="R30" s="166">
        <v>5</v>
      </c>
      <c r="S30" s="166"/>
      <c r="T30" s="166"/>
      <c r="U30" s="166"/>
      <c r="V30" s="166">
        <v>4</v>
      </c>
      <c r="W30" s="166"/>
      <c r="X30" s="166"/>
      <c r="Y30" s="166"/>
      <c r="Z30" s="166">
        <v>57</v>
      </c>
      <c r="AA30" s="166"/>
      <c r="AB30" s="166"/>
      <c r="AC30" s="166"/>
      <c r="AD30" s="165">
        <v>68</v>
      </c>
      <c r="AE30" s="165"/>
      <c r="AF30" s="165"/>
      <c r="AG30" s="165"/>
      <c r="AH30" s="165"/>
      <c r="AI30" s="165">
        <v>4</v>
      </c>
      <c r="AJ30" s="165"/>
      <c r="AK30" s="165"/>
      <c r="AL30" s="165"/>
      <c r="AM30" s="165">
        <v>2</v>
      </c>
      <c r="AN30" s="165"/>
      <c r="AO30" s="165"/>
      <c r="AP30" s="165"/>
      <c r="AQ30" s="165">
        <v>9</v>
      </c>
      <c r="AR30" s="165"/>
      <c r="AS30" s="165"/>
      <c r="AT30" s="165"/>
      <c r="AU30" s="165">
        <v>53</v>
      </c>
      <c r="AV30" s="165"/>
      <c r="AW30" s="165"/>
      <c r="AX30" s="165"/>
      <c r="AY30" s="166">
        <v>394</v>
      </c>
      <c r="AZ30" s="166"/>
      <c r="BA30" s="166"/>
      <c r="BB30" s="166"/>
      <c r="BC30" s="166"/>
      <c r="BD30" s="166"/>
      <c r="BE30" s="166">
        <v>51473</v>
      </c>
      <c r="BF30" s="166"/>
      <c r="BG30" s="166"/>
      <c r="BH30" s="166"/>
      <c r="BI30" s="166"/>
      <c r="BJ30" s="166"/>
    </row>
    <row r="31" spans="2:62" ht="11.2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6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</row>
    <row r="32" spans="2:62" ht="11.25" customHeight="1" x14ac:dyDescent="0.15">
      <c r="B32" s="44"/>
      <c r="C32" s="140" t="s">
        <v>26</v>
      </c>
      <c r="D32" s="140"/>
      <c r="E32" s="44" t="s">
        <v>27</v>
      </c>
      <c r="F32" s="44" t="s">
        <v>79</v>
      </c>
      <c r="G32" s="44"/>
      <c r="H32" s="44"/>
    </row>
    <row r="33" spans="2:62" ht="11.25" customHeight="1" x14ac:dyDescent="0.15">
      <c r="B33" s="119" t="s">
        <v>28</v>
      </c>
      <c r="C33" s="119"/>
      <c r="D33" s="119"/>
      <c r="E33" s="44" t="s">
        <v>27</v>
      </c>
      <c r="F33" s="44" t="s">
        <v>165</v>
      </c>
      <c r="G33" s="44"/>
      <c r="H33" s="44"/>
    </row>
    <row r="35" spans="2:62" ht="17.25" customHeight="1" x14ac:dyDescent="0.15">
      <c r="B35" s="132" t="s">
        <v>226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</row>
    <row r="36" spans="2:62" ht="11.25" customHeight="1" x14ac:dyDescent="0.1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</row>
    <row r="37" spans="2:62" ht="11.25" customHeight="1" x14ac:dyDescent="0.15">
      <c r="B37" s="158" t="s">
        <v>217</v>
      </c>
      <c r="C37" s="159"/>
      <c r="D37" s="159"/>
      <c r="E37" s="159"/>
      <c r="F37" s="159"/>
      <c r="G37" s="159"/>
      <c r="H37" s="159"/>
      <c r="I37" s="159"/>
      <c r="J37" s="159"/>
      <c r="K37" s="159" t="s">
        <v>0</v>
      </c>
      <c r="L37" s="159"/>
      <c r="M37" s="159"/>
      <c r="N37" s="159"/>
      <c r="O37" s="159" t="s">
        <v>80</v>
      </c>
      <c r="P37" s="159"/>
      <c r="Q37" s="159"/>
      <c r="R37" s="159"/>
      <c r="S37" s="159" t="s">
        <v>81</v>
      </c>
      <c r="T37" s="159"/>
      <c r="U37" s="159"/>
      <c r="V37" s="159"/>
      <c r="W37" s="159" t="s">
        <v>82</v>
      </c>
      <c r="X37" s="159"/>
      <c r="Y37" s="159"/>
      <c r="Z37" s="159"/>
      <c r="AA37" s="159" t="s">
        <v>83</v>
      </c>
      <c r="AB37" s="159"/>
      <c r="AC37" s="159"/>
      <c r="AD37" s="159"/>
      <c r="AE37" s="159" t="s">
        <v>84</v>
      </c>
      <c r="AF37" s="159"/>
      <c r="AG37" s="159"/>
      <c r="AH37" s="159"/>
      <c r="AI37" s="159" t="s">
        <v>85</v>
      </c>
      <c r="AJ37" s="159"/>
      <c r="AK37" s="159"/>
      <c r="AL37" s="159"/>
      <c r="AM37" s="159" t="s">
        <v>86</v>
      </c>
      <c r="AN37" s="159"/>
      <c r="AO37" s="159"/>
      <c r="AP37" s="159"/>
      <c r="AQ37" s="159" t="s">
        <v>87</v>
      </c>
      <c r="AR37" s="159"/>
      <c r="AS37" s="159"/>
      <c r="AT37" s="159"/>
      <c r="AU37" s="159" t="s">
        <v>88</v>
      </c>
      <c r="AV37" s="159"/>
      <c r="AW37" s="159"/>
      <c r="AX37" s="159"/>
      <c r="AY37" s="159" t="s">
        <v>89</v>
      </c>
      <c r="AZ37" s="159"/>
      <c r="BA37" s="159"/>
      <c r="BB37" s="159"/>
      <c r="BC37" s="159" t="s">
        <v>90</v>
      </c>
      <c r="BD37" s="159"/>
      <c r="BE37" s="159"/>
      <c r="BF37" s="159"/>
      <c r="BG37" s="159" t="s">
        <v>91</v>
      </c>
      <c r="BH37" s="159"/>
      <c r="BI37" s="159"/>
      <c r="BJ37" s="156"/>
    </row>
    <row r="38" spans="2:62" ht="11.25" customHeight="1" x14ac:dyDescent="0.15">
      <c r="B38" s="155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57"/>
    </row>
    <row r="39" spans="2:62" ht="11.25" customHeight="1" x14ac:dyDescent="0.15">
      <c r="B39" s="75"/>
      <c r="C39" s="75"/>
      <c r="D39" s="75"/>
      <c r="E39" s="75"/>
      <c r="F39" s="75"/>
      <c r="G39" s="75"/>
      <c r="H39" s="75"/>
      <c r="I39" s="75"/>
      <c r="J39" s="59"/>
    </row>
    <row r="40" spans="2:62" ht="11.25" customHeight="1" x14ac:dyDescent="0.15">
      <c r="B40" s="75"/>
      <c r="C40" s="127" t="s">
        <v>6</v>
      </c>
      <c r="D40" s="127"/>
      <c r="E40" s="127"/>
      <c r="F40" s="127">
        <v>29</v>
      </c>
      <c r="G40" s="127"/>
      <c r="H40" s="127" t="s">
        <v>7</v>
      </c>
      <c r="I40" s="127"/>
      <c r="J40" s="74"/>
      <c r="K40" s="139">
        <v>158</v>
      </c>
      <c r="L40" s="95"/>
      <c r="M40" s="95"/>
      <c r="N40" s="95"/>
      <c r="O40" s="95">
        <v>18</v>
      </c>
      <c r="P40" s="95"/>
      <c r="Q40" s="95"/>
      <c r="R40" s="95"/>
      <c r="S40" s="95">
        <v>21</v>
      </c>
      <c r="T40" s="95"/>
      <c r="U40" s="95"/>
      <c r="V40" s="95"/>
      <c r="W40" s="95">
        <v>12</v>
      </c>
      <c r="X40" s="95"/>
      <c r="Y40" s="95"/>
      <c r="Z40" s="95"/>
      <c r="AA40" s="95">
        <v>14</v>
      </c>
      <c r="AB40" s="95"/>
      <c r="AC40" s="95"/>
      <c r="AD40" s="95"/>
      <c r="AE40" s="95">
        <v>9</v>
      </c>
      <c r="AF40" s="95"/>
      <c r="AG40" s="95"/>
      <c r="AH40" s="95"/>
      <c r="AI40" s="95">
        <v>16</v>
      </c>
      <c r="AJ40" s="95"/>
      <c r="AK40" s="95"/>
      <c r="AL40" s="95"/>
      <c r="AM40" s="95">
        <v>8</v>
      </c>
      <c r="AN40" s="95"/>
      <c r="AO40" s="95"/>
      <c r="AP40" s="95"/>
      <c r="AQ40" s="95">
        <v>18</v>
      </c>
      <c r="AR40" s="95"/>
      <c r="AS40" s="95"/>
      <c r="AT40" s="95"/>
      <c r="AU40" s="95">
        <v>9</v>
      </c>
      <c r="AV40" s="95"/>
      <c r="AW40" s="95"/>
      <c r="AX40" s="95"/>
      <c r="AY40" s="95">
        <v>9</v>
      </c>
      <c r="AZ40" s="95"/>
      <c r="BA40" s="95"/>
      <c r="BB40" s="95"/>
      <c r="BC40" s="95">
        <v>12</v>
      </c>
      <c r="BD40" s="95"/>
      <c r="BE40" s="95"/>
      <c r="BF40" s="95"/>
      <c r="BG40" s="95">
        <v>12</v>
      </c>
      <c r="BH40" s="95"/>
      <c r="BI40" s="95"/>
      <c r="BJ40" s="95"/>
    </row>
    <row r="41" spans="2:62" ht="11.25" customHeight="1" x14ac:dyDescent="0.15">
      <c r="B41" s="75"/>
      <c r="C41" s="75"/>
      <c r="D41" s="75"/>
      <c r="E41" s="75"/>
      <c r="F41" s="127">
        <v>30</v>
      </c>
      <c r="G41" s="127"/>
      <c r="H41" s="75"/>
      <c r="I41" s="75"/>
      <c r="J41" s="74"/>
      <c r="K41" s="139">
        <v>126</v>
      </c>
      <c r="L41" s="95"/>
      <c r="M41" s="95"/>
      <c r="N41" s="95"/>
      <c r="O41" s="95">
        <v>12</v>
      </c>
      <c r="P41" s="95"/>
      <c r="Q41" s="95"/>
      <c r="R41" s="95"/>
      <c r="S41" s="95">
        <v>14</v>
      </c>
      <c r="T41" s="95"/>
      <c r="U41" s="95"/>
      <c r="V41" s="95"/>
      <c r="W41" s="95">
        <v>9</v>
      </c>
      <c r="X41" s="95"/>
      <c r="Y41" s="95"/>
      <c r="Z41" s="95"/>
      <c r="AA41" s="95">
        <v>12</v>
      </c>
      <c r="AB41" s="95"/>
      <c r="AC41" s="95"/>
      <c r="AD41" s="95"/>
      <c r="AE41" s="95">
        <v>15</v>
      </c>
      <c r="AF41" s="95"/>
      <c r="AG41" s="95"/>
      <c r="AH41" s="95"/>
      <c r="AI41" s="95">
        <v>7</v>
      </c>
      <c r="AJ41" s="95"/>
      <c r="AK41" s="95"/>
      <c r="AL41" s="95"/>
      <c r="AM41" s="95">
        <v>10</v>
      </c>
      <c r="AN41" s="95"/>
      <c r="AO41" s="95"/>
      <c r="AP41" s="95"/>
      <c r="AQ41" s="95">
        <v>9</v>
      </c>
      <c r="AR41" s="95"/>
      <c r="AS41" s="95"/>
      <c r="AT41" s="95"/>
      <c r="AU41" s="95">
        <v>5</v>
      </c>
      <c r="AV41" s="95"/>
      <c r="AW41" s="95"/>
      <c r="AX41" s="95"/>
      <c r="AY41" s="95">
        <v>10</v>
      </c>
      <c r="AZ41" s="95"/>
      <c r="BA41" s="95"/>
      <c r="BB41" s="95"/>
      <c r="BC41" s="95">
        <v>11</v>
      </c>
      <c r="BD41" s="95"/>
      <c r="BE41" s="95"/>
      <c r="BF41" s="95"/>
      <c r="BG41" s="95">
        <v>12</v>
      </c>
      <c r="BH41" s="95"/>
      <c r="BI41" s="95"/>
      <c r="BJ41" s="95"/>
    </row>
    <row r="42" spans="2:62" ht="11.25" customHeight="1" x14ac:dyDescent="0.15">
      <c r="B42" s="75"/>
      <c r="C42" s="127" t="s">
        <v>191</v>
      </c>
      <c r="D42" s="127"/>
      <c r="E42" s="127"/>
      <c r="F42" s="163" t="s">
        <v>193</v>
      </c>
      <c r="G42" s="163"/>
      <c r="H42" s="127" t="s">
        <v>7</v>
      </c>
      <c r="I42" s="127"/>
      <c r="J42" s="74"/>
      <c r="K42" s="139">
        <v>141</v>
      </c>
      <c r="L42" s="95"/>
      <c r="M42" s="95"/>
      <c r="N42" s="95"/>
      <c r="O42" s="95">
        <v>11</v>
      </c>
      <c r="P42" s="95"/>
      <c r="Q42" s="95"/>
      <c r="R42" s="95"/>
      <c r="S42" s="95">
        <v>11</v>
      </c>
      <c r="T42" s="95"/>
      <c r="U42" s="95"/>
      <c r="V42" s="95"/>
      <c r="W42" s="95">
        <v>19</v>
      </c>
      <c r="X42" s="95"/>
      <c r="Y42" s="95"/>
      <c r="Z42" s="95"/>
      <c r="AA42" s="95">
        <v>20</v>
      </c>
      <c r="AB42" s="95"/>
      <c r="AC42" s="95"/>
      <c r="AD42" s="95"/>
      <c r="AE42" s="95">
        <v>16</v>
      </c>
      <c r="AF42" s="95"/>
      <c r="AG42" s="95"/>
      <c r="AH42" s="95"/>
      <c r="AI42" s="95">
        <v>9</v>
      </c>
      <c r="AJ42" s="95"/>
      <c r="AK42" s="95"/>
      <c r="AL42" s="95"/>
      <c r="AM42" s="95">
        <v>9</v>
      </c>
      <c r="AN42" s="95"/>
      <c r="AO42" s="95"/>
      <c r="AP42" s="95"/>
      <c r="AQ42" s="95">
        <v>4</v>
      </c>
      <c r="AR42" s="95"/>
      <c r="AS42" s="95"/>
      <c r="AT42" s="95"/>
      <c r="AU42" s="95">
        <v>7</v>
      </c>
      <c r="AV42" s="95"/>
      <c r="AW42" s="95"/>
      <c r="AX42" s="95"/>
      <c r="AY42" s="95">
        <v>8</v>
      </c>
      <c r="AZ42" s="95"/>
      <c r="BA42" s="95"/>
      <c r="BB42" s="95"/>
      <c r="BC42" s="95">
        <v>15</v>
      </c>
      <c r="BD42" s="95"/>
      <c r="BE42" s="95"/>
      <c r="BF42" s="95"/>
      <c r="BG42" s="95">
        <v>12</v>
      </c>
      <c r="BH42" s="95"/>
      <c r="BI42" s="95"/>
      <c r="BJ42" s="95"/>
    </row>
    <row r="43" spans="2:62" ht="11.25" customHeight="1" x14ac:dyDescent="0.15">
      <c r="B43" s="75"/>
      <c r="C43" s="127"/>
      <c r="D43" s="127"/>
      <c r="E43" s="127"/>
      <c r="F43" s="163">
        <v>2</v>
      </c>
      <c r="G43" s="163"/>
      <c r="H43" s="127"/>
      <c r="I43" s="127"/>
      <c r="J43" s="74"/>
      <c r="K43" s="139">
        <v>133</v>
      </c>
      <c r="L43" s="95"/>
      <c r="M43" s="95"/>
      <c r="N43" s="95"/>
      <c r="O43" s="95">
        <v>8</v>
      </c>
      <c r="P43" s="95"/>
      <c r="Q43" s="95"/>
      <c r="R43" s="95"/>
      <c r="S43" s="95">
        <v>15</v>
      </c>
      <c r="T43" s="95"/>
      <c r="U43" s="95"/>
      <c r="V43" s="95"/>
      <c r="W43" s="95">
        <v>9</v>
      </c>
      <c r="X43" s="95"/>
      <c r="Y43" s="95"/>
      <c r="Z43" s="95"/>
      <c r="AA43" s="95">
        <v>20</v>
      </c>
      <c r="AB43" s="95"/>
      <c r="AC43" s="95"/>
      <c r="AD43" s="95"/>
      <c r="AE43" s="95">
        <v>7</v>
      </c>
      <c r="AF43" s="95"/>
      <c r="AG43" s="95"/>
      <c r="AH43" s="95"/>
      <c r="AI43" s="95">
        <v>8</v>
      </c>
      <c r="AJ43" s="95"/>
      <c r="AK43" s="95"/>
      <c r="AL43" s="95"/>
      <c r="AM43" s="95">
        <v>5</v>
      </c>
      <c r="AN43" s="95"/>
      <c r="AO43" s="95"/>
      <c r="AP43" s="95"/>
      <c r="AQ43" s="95">
        <v>15</v>
      </c>
      <c r="AR43" s="95"/>
      <c r="AS43" s="95"/>
      <c r="AT43" s="95"/>
      <c r="AU43" s="95">
        <v>8</v>
      </c>
      <c r="AV43" s="95"/>
      <c r="AW43" s="95"/>
      <c r="AX43" s="95"/>
      <c r="AY43" s="95">
        <v>10</v>
      </c>
      <c r="AZ43" s="95"/>
      <c r="BA43" s="95"/>
      <c r="BB43" s="95"/>
      <c r="BC43" s="95">
        <v>14</v>
      </c>
      <c r="BD43" s="95"/>
      <c r="BE43" s="95"/>
      <c r="BF43" s="95"/>
      <c r="BG43" s="95">
        <v>14</v>
      </c>
      <c r="BH43" s="95"/>
      <c r="BI43" s="95"/>
      <c r="BJ43" s="95"/>
    </row>
    <row r="44" spans="2:62" ht="11.25" customHeight="1" x14ac:dyDescent="0.15">
      <c r="B44" s="75"/>
      <c r="C44" s="129"/>
      <c r="D44" s="129"/>
      <c r="E44" s="129"/>
      <c r="F44" s="128">
        <v>3</v>
      </c>
      <c r="G44" s="128"/>
      <c r="H44" s="129"/>
      <c r="I44" s="129"/>
      <c r="J44" s="60"/>
      <c r="K44" s="96">
        <v>136</v>
      </c>
      <c r="L44" s="96"/>
      <c r="M44" s="96"/>
      <c r="N44" s="96"/>
      <c r="O44" s="96">
        <v>10</v>
      </c>
      <c r="P44" s="96"/>
      <c r="Q44" s="96"/>
      <c r="R44" s="96"/>
      <c r="S44" s="96">
        <v>22</v>
      </c>
      <c r="T44" s="96"/>
      <c r="U44" s="96"/>
      <c r="V44" s="96"/>
      <c r="W44" s="96">
        <v>8</v>
      </c>
      <c r="X44" s="96"/>
      <c r="Y44" s="96"/>
      <c r="Z44" s="96"/>
      <c r="AA44" s="96">
        <v>12</v>
      </c>
      <c r="AB44" s="96"/>
      <c r="AC44" s="96"/>
      <c r="AD44" s="96"/>
      <c r="AE44" s="96">
        <v>15</v>
      </c>
      <c r="AF44" s="96"/>
      <c r="AG44" s="96"/>
      <c r="AH44" s="96"/>
      <c r="AI44" s="96">
        <v>8</v>
      </c>
      <c r="AJ44" s="96"/>
      <c r="AK44" s="96"/>
      <c r="AL44" s="96"/>
      <c r="AM44" s="96">
        <v>10</v>
      </c>
      <c r="AN44" s="96"/>
      <c r="AO44" s="96"/>
      <c r="AP44" s="96"/>
      <c r="AQ44" s="96">
        <v>6</v>
      </c>
      <c r="AR44" s="96"/>
      <c r="AS44" s="96"/>
      <c r="AT44" s="96"/>
      <c r="AU44" s="96">
        <v>7</v>
      </c>
      <c r="AV44" s="96"/>
      <c r="AW44" s="96"/>
      <c r="AX44" s="96"/>
      <c r="AY44" s="96">
        <v>17</v>
      </c>
      <c r="AZ44" s="96"/>
      <c r="BA44" s="96"/>
      <c r="BB44" s="96"/>
      <c r="BC44" s="96">
        <v>7</v>
      </c>
      <c r="BD44" s="96"/>
      <c r="BE44" s="96"/>
      <c r="BF44" s="96"/>
      <c r="BG44" s="96">
        <v>14</v>
      </c>
      <c r="BH44" s="96"/>
      <c r="BI44" s="96"/>
      <c r="BJ44" s="96"/>
    </row>
    <row r="45" spans="2:62" ht="11.25" customHeight="1" x14ac:dyDescent="0.15">
      <c r="B45" s="75"/>
      <c r="C45" s="75"/>
      <c r="D45" s="75"/>
      <c r="E45" s="75"/>
      <c r="F45" s="75"/>
      <c r="G45" s="75"/>
      <c r="H45" s="75"/>
      <c r="I45" s="75"/>
      <c r="J45" s="74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</row>
    <row r="46" spans="2:62" ht="11.25" customHeight="1" x14ac:dyDescent="0.15">
      <c r="B46" s="75"/>
      <c r="C46" s="170" t="s">
        <v>93</v>
      </c>
      <c r="D46" s="170"/>
      <c r="E46" s="170"/>
      <c r="F46" s="170"/>
      <c r="G46" s="170"/>
      <c r="H46" s="170"/>
      <c r="I46" s="170"/>
      <c r="J46" s="74"/>
      <c r="K46" s="167">
        <v>11</v>
      </c>
      <c r="L46" s="169"/>
      <c r="M46" s="169"/>
      <c r="N46" s="169"/>
      <c r="O46" s="168">
        <v>0</v>
      </c>
      <c r="P46" s="168"/>
      <c r="Q46" s="168"/>
      <c r="R46" s="168"/>
      <c r="S46" s="168">
        <v>2</v>
      </c>
      <c r="T46" s="168"/>
      <c r="U46" s="168"/>
      <c r="V46" s="168"/>
      <c r="W46" s="168">
        <v>0</v>
      </c>
      <c r="X46" s="168"/>
      <c r="Y46" s="168"/>
      <c r="Z46" s="168"/>
      <c r="AA46" s="168">
        <v>1</v>
      </c>
      <c r="AB46" s="168"/>
      <c r="AC46" s="168"/>
      <c r="AD46" s="168"/>
      <c r="AE46" s="168">
        <v>2</v>
      </c>
      <c r="AF46" s="168"/>
      <c r="AG46" s="168"/>
      <c r="AH46" s="168"/>
      <c r="AI46" s="168">
        <v>0</v>
      </c>
      <c r="AJ46" s="168"/>
      <c r="AK46" s="168"/>
      <c r="AL46" s="168"/>
      <c r="AM46" s="168">
        <v>0</v>
      </c>
      <c r="AN46" s="168"/>
      <c r="AO46" s="168"/>
      <c r="AP46" s="168"/>
      <c r="AQ46" s="168">
        <v>1</v>
      </c>
      <c r="AR46" s="168"/>
      <c r="AS46" s="168"/>
      <c r="AT46" s="168"/>
      <c r="AU46" s="168">
        <v>1</v>
      </c>
      <c r="AV46" s="168"/>
      <c r="AW46" s="168"/>
      <c r="AX46" s="168"/>
      <c r="AY46" s="168">
        <v>2</v>
      </c>
      <c r="AZ46" s="168"/>
      <c r="BA46" s="168"/>
      <c r="BB46" s="168"/>
      <c r="BC46" s="168">
        <v>0</v>
      </c>
      <c r="BD46" s="168"/>
      <c r="BE46" s="168"/>
      <c r="BF46" s="168"/>
      <c r="BG46" s="168">
        <v>2</v>
      </c>
      <c r="BH46" s="168"/>
      <c r="BI46" s="168"/>
      <c r="BJ46" s="168"/>
    </row>
    <row r="47" spans="2:62" ht="11.25" customHeight="1" x14ac:dyDescent="0.15">
      <c r="B47" s="75"/>
      <c r="C47" s="127" t="s">
        <v>94</v>
      </c>
      <c r="D47" s="127"/>
      <c r="E47" s="127"/>
      <c r="F47" s="127"/>
      <c r="G47" s="127"/>
      <c r="H47" s="127"/>
      <c r="I47" s="127"/>
      <c r="J47" s="74"/>
      <c r="K47" s="167">
        <v>47</v>
      </c>
      <c r="L47" s="169"/>
      <c r="M47" s="169"/>
      <c r="N47" s="169"/>
      <c r="O47" s="168">
        <v>2</v>
      </c>
      <c r="P47" s="168"/>
      <c r="Q47" s="168"/>
      <c r="R47" s="168"/>
      <c r="S47" s="168">
        <v>9</v>
      </c>
      <c r="T47" s="168"/>
      <c r="U47" s="168"/>
      <c r="V47" s="168"/>
      <c r="W47" s="168">
        <v>1</v>
      </c>
      <c r="X47" s="168"/>
      <c r="Y47" s="168"/>
      <c r="Z47" s="168"/>
      <c r="AA47" s="168">
        <v>6</v>
      </c>
      <c r="AB47" s="168"/>
      <c r="AC47" s="168"/>
      <c r="AD47" s="168"/>
      <c r="AE47" s="168">
        <v>4</v>
      </c>
      <c r="AF47" s="168"/>
      <c r="AG47" s="168"/>
      <c r="AH47" s="168"/>
      <c r="AI47" s="168">
        <v>2</v>
      </c>
      <c r="AJ47" s="168"/>
      <c r="AK47" s="168"/>
      <c r="AL47" s="168"/>
      <c r="AM47" s="168">
        <v>6</v>
      </c>
      <c r="AN47" s="168"/>
      <c r="AO47" s="168"/>
      <c r="AP47" s="168"/>
      <c r="AQ47" s="168">
        <v>3</v>
      </c>
      <c r="AR47" s="168"/>
      <c r="AS47" s="168"/>
      <c r="AT47" s="168"/>
      <c r="AU47" s="168">
        <v>4</v>
      </c>
      <c r="AV47" s="168"/>
      <c r="AW47" s="168"/>
      <c r="AX47" s="168"/>
      <c r="AY47" s="168">
        <v>5</v>
      </c>
      <c r="AZ47" s="168"/>
      <c r="BA47" s="168"/>
      <c r="BB47" s="168"/>
      <c r="BC47" s="168">
        <v>3</v>
      </c>
      <c r="BD47" s="168"/>
      <c r="BE47" s="168"/>
      <c r="BF47" s="168"/>
      <c r="BG47" s="168">
        <v>2</v>
      </c>
      <c r="BH47" s="168"/>
      <c r="BI47" s="168"/>
      <c r="BJ47" s="168"/>
    </row>
    <row r="48" spans="2:62" ht="11.25" customHeight="1" x14ac:dyDescent="0.15">
      <c r="B48" s="75"/>
      <c r="C48" s="127" t="s">
        <v>95</v>
      </c>
      <c r="D48" s="127"/>
      <c r="E48" s="127"/>
      <c r="F48" s="127"/>
      <c r="G48" s="127"/>
      <c r="H48" s="127"/>
      <c r="I48" s="127"/>
      <c r="J48" s="74"/>
      <c r="K48" s="167">
        <v>26</v>
      </c>
      <c r="L48" s="169"/>
      <c r="M48" s="169"/>
      <c r="N48" s="169"/>
      <c r="O48" s="168">
        <v>4</v>
      </c>
      <c r="P48" s="168"/>
      <c r="Q48" s="168"/>
      <c r="R48" s="168"/>
      <c r="S48" s="168">
        <v>6</v>
      </c>
      <c r="T48" s="168"/>
      <c r="U48" s="168"/>
      <c r="V48" s="168"/>
      <c r="W48" s="168">
        <v>3</v>
      </c>
      <c r="X48" s="168"/>
      <c r="Y48" s="168"/>
      <c r="Z48" s="168"/>
      <c r="AA48" s="168">
        <v>3</v>
      </c>
      <c r="AB48" s="168"/>
      <c r="AC48" s="168"/>
      <c r="AD48" s="168"/>
      <c r="AE48" s="168">
        <v>4</v>
      </c>
      <c r="AF48" s="168"/>
      <c r="AG48" s="168"/>
      <c r="AH48" s="168"/>
      <c r="AI48" s="168">
        <v>1</v>
      </c>
      <c r="AJ48" s="168"/>
      <c r="AK48" s="168"/>
      <c r="AL48" s="168"/>
      <c r="AM48" s="168">
        <v>0</v>
      </c>
      <c r="AN48" s="168"/>
      <c r="AO48" s="168"/>
      <c r="AP48" s="168"/>
      <c r="AQ48" s="168">
        <v>0</v>
      </c>
      <c r="AR48" s="168"/>
      <c r="AS48" s="168"/>
      <c r="AT48" s="168"/>
      <c r="AU48" s="168">
        <v>0</v>
      </c>
      <c r="AV48" s="168"/>
      <c r="AW48" s="168"/>
      <c r="AX48" s="168"/>
      <c r="AY48" s="168">
        <v>2</v>
      </c>
      <c r="AZ48" s="168"/>
      <c r="BA48" s="168"/>
      <c r="BB48" s="168"/>
      <c r="BC48" s="168">
        <v>1</v>
      </c>
      <c r="BD48" s="168"/>
      <c r="BE48" s="168"/>
      <c r="BF48" s="168"/>
      <c r="BG48" s="168">
        <v>2</v>
      </c>
      <c r="BH48" s="168"/>
      <c r="BI48" s="168"/>
      <c r="BJ48" s="168"/>
    </row>
    <row r="49" spans="2:62" ht="11.25" customHeight="1" x14ac:dyDescent="0.15">
      <c r="B49" s="75"/>
      <c r="C49" s="127" t="s">
        <v>96</v>
      </c>
      <c r="D49" s="127"/>
      <c r="E49" s="127"/>
      <c r="F49" s="127"/>
      <c r="G49" s="127"/>
      <c r="H49" s="127"/>
      <c r="I49" s="127"/>
      <c r="J49" s="74"/>
      <c r="K49" s="167">
        <v>24</v>
      </c>
      <c r="L49" s="169"/>
      <c r="M49" s="169"/>
      <c r="N49" s="169"/>
      <c r="O49" s="168">
        <v>1</v>
      </c>
      <c r="P49" s="168"/>
      <c r="Q49" s="168"/>
      <c r="R49" s="168"/>
      <c r="S49" s="168">
        <v>2</v>
      </c>
      <c r="T49" s="168"/>
      <c r="U49" s="168"/>
      <c r="V49" s="168"/>
      <c r="W49" s="168">
        <v>4</v>
      </c>
      <c r="X49" s="168"/>
      <c r="Y49" s="168"/>
      <c r="Z49" s="168"/>
      <c r="AA49" s="168">
        <v>0</v>
      </c>
      <c r="AB49" s="168"/>
      <c r="AC49" s="168"/>
      <c r="AD49" s="168"/>
      <c r="AE49" s="168">
        <v>3</v>
      </c>
      <c r="AF49" s="168"/>
      <c r="AG49" s="168"/>
      <c r="AH49" s="168"/>
      <c r="AI49" s="168">
        <v>2</v>
      </c>
      <c r="AJ49" s="168"/>
      <c r="AK49" s="168"/>
      <c r="AL49" s="168"/>
      <c r="AM49" s="168">
        <v>3</v>
      </c>
      <c r="AN49" s="168"/>
      <c r="AO49" s="168"/>
      <c r="AP49" s="168"/>
      <c r="AQ49" s="168">
        <v>0</v>
      </c>
      <c r="AR49" s="168"/>
      <c r="AS49" s="168"/>
      <c r="AT49" s="168"/>
      <c r="AU49" s="168">
        <v>2</v>
      </c>
      <c r="AV49" s="168"/>
      <c r="AW49" s="168"/>
      <c r="AX49" s="168"/>
      <c r="AY49" s="168">
        <v>2</v>
      </c>
      <c r="AZ49" s="168"/>
      <c r="BA49" s="168"/>
      <c r="BB49" s="168"/>
      <c r="BC49" s="168">
        <v>1</v>
      </c>
      <c r="BD49" s="168"/>
      <c r="BE49" s="168"/>
      <c r="BF49" s="168"/>
      <c r="BG49" s="168">
        <v>4</v>
      </c>
      <c r="BH49" s="168"/>
      <c r="BI49" s="168"/>
      <c r="BJ49" s="168"/>
    </row>
    <row r="50" spans="2:62" ht="11.25" customHeight="1" x14ac:dyDescent="0.15">
      <c r="B50" s="75"/>
      <c r="C50" s="127" t="s">
        <v>97</v>
      </c>
      <c r="D50" s="127"/>
      <c r="E50" s="127"/>
      <c r="F50" s="127"/>
      <c r="G50" s="127"/>
      <c r="H50" s="127"/>
      <c r="I50" s="127"/>
      <c r="J50" s="74"/>
      <c r="K50" s="167">
        <v>1</v>
      </c>
      <c r="L50" s="169"/>
      <c r="M50" s="169"/>
      <c r="N50" s="169"/>
      <c r="O50" s="168">
        <v>0</v>
      </c>
      <c r="P50" s="168"/>
      <c r="Q50" s="168"/>
      <c r="R50" s="168"/>
      <c r="S50" s="168">
        <v>0</v>
      </c>
      <c r="T50" s="168"/>
      <c r="U50" s="168"/>
      <c r="V50" s="168"/>
      <c r="W50" s="168">
        <v>0</v>
      </c>
      <c r="X50" s="168"/>
      <c r="Y50" s="168"/>
      <c r="Z50" s="168"/>
      <c r="AA50" s="168">
        <v>0</v>
      </c>
      <c r="AB50" s="168"/>
      <c r="AC50" s="168"/>
      <c r="AD50" s="168"/>
      <c r="AE50" s="168">
        <v>0</v>
      </c>
      <c r="AF50" s="168"/>
      <c r="AG50" s="168"/>
      <c r="AH50" s="168"/>
      <c r="AI50" s="168">
        <v>0</v>
      </c>
      <c r="AJ50" s="168"/>
      <c r="AK50" s="168"/>
      <c r="AL50" s="168"/>
      <c r="AM50" s="168">
        <v>0</v>
      </c>
      <c r="AN50" s="168"/>
      <c r="AO50" s="168"/>
      <c r="AP50" s="168"/>
      <c r="AQ50" s="168">
        <v>0</v>
      </c>
      <c r="AR50" s="168"/>
      <c r="AS50" s="168"/>
      <c r="AT50" s="168"/>
      <c r="AU50" s="168">
        <v>0</v>
      </c>
      <c r="AV50" s="168"/>
      <c r="AW50" s="168"/>
      <c r="AX50" s="168"/>
      <c r="AY50" s="168">
        <v>0</v>
      </c>
      <c r="AZ50" s="168"/>
      <c r="BA50" s="168"/>
      <c r="BB50" s="168"/>
      <c r="BC50" s="168">
        <v>1</v>
      </c>
      <c r="BD50" s="168"/>
      <c r="BE50" s="168"/>
      <c r="BF50" s="168"/>
      <c r="BG50" s="168">
        <v>0</v>
      </c>
      <c r="BH50" s="168"/>
      <c r="BI50" s="168"/>
      <c r="BJ50" s="168"/>
    </row>
    <row r="51" spans="2:62" ht="11.25" customHeight="1" x14ac:dyDescent="0.15">
      <c r="B51" s="75"/>
      <c r="C51" s="127" t="s">
        <v>98</v>
      </c>
      <c r="D51" s="127"/>
      <c r="E51" s="127"/>
      <c r="F51" s="127"/>
      <c r="G51" s="127"/>
      <c r="H51" s="127"/>
      <c r="I51" s="127"/>
      <c r="J51" s="74"/>
      <c r="K51" s="167">
        <v>1</v>
      </c>
      <c r="L51" s="169"/>
      <c r="M51" s="169"/>
      <c r="N51" s="169"/>
      <c r="O51" s="168">
        <v>0</v>
      </c>
      <c r="P51" s="168"/>
      <c r="Q51" s="168"/>
      <c r="R51" s="168"/>
      <c r="S51" s="168">
        <v>0</v>
      </c>
      <c r="T51" s="168"/>
      <c r="U51" s="168"/>
      <c r="V51" s="168"/>
      <c r="W51" s="168">
        <v>0</v>
      </c>
      <c r="X51" s="168"/>
      <c r="Y51" s="168"/>
      <c r="Z51" s="168"/>
      <c r="AA51" s="168">
        <v>0</v>
      </c>
      <c r="AB51" s="168"/>
      <c r="AC51" s="168"/>
      <c r="AD51" s="168"/>
      <c r="AE51" s="168">
        <v>0</v>
      </c>
      <c r="AF51" s="168"/>
      <c r="AG51" s="168"/>
      <c r="AH51" s="168"/>
      <c r="AI51" s="168">
        <v>0</v>
      </c>
      <c r="AJ51" s="168"/>
      <c r="AK51" s="168"/>
      <c r="AL51" s="168"/>
      <c r="AM51" s="168">
        <v>0</v>
      </c>
      <c r="AN51" s="168"/>
      <c r="AO51" s="168"/>
      <c r="AP51" s="168"/>
      <c r="AQ51" s="168">
        <v>0</v>
      </c>
      <c r="AR51" s="168"/>
      <c r="AS51" s="168"/>
      <c r="AT51" s="168"/>
      <c r="AU51" s="168">
        <v>0</v>
      </c>
      <c r="AV51" s="168"/>
      <c r="AW51" s="168"/>
      <c r="AX51" s="168"/>
      <c r="AY51" s="168">
        <v>0</v>
      </c>
      <c r="AZ51" s="168"/>
      <c r="BA51" s="168"/>
      <c r="BB51" s="168"/>
      <c r="BC51" s="168">
        <v>0</v>
      </c>
      <c r="BD51" s="168"/>
      <c r="BE51" s="168"/>
      <c r="BF51" s="168"/>
      <c r="BG51" s="168">
        <v>1</v>
      </c>
      <c r="BH51" s="168"/>
      <c r="BI51" s="168"/>
      <c r="BJ51" s="168"/>
    </row>
    <row r="52" spans="2:62" ht="11.25" customHeight="1" x14ac:dyDescent="0.15">
      <c r="B52" s="75"/>
      <c r="C52" s="127" t="s">
        <v>99</v>
      </c>
      <c r="D52" s="127"/>
      <c r="E52" s="127"/>
      <c r="F52" s="127"/>
      <c r="G52" s="127"/>
      <c r="H52" s="127"/>
      <c r="I52" s="127"/>
      <c r="J52" s="74"/>
      <c r="K52" s="167">
        <v>0</v>
      </c>
      <c r="L52" s="169"/>
      <c r="M52" s="169"/>
      <c r="N52" s="169"/>
      <c r="O52" s="168">
        <v>0</v>
      </c>
      <c r="P52" s="168"/>
      <c r="Q52" s="168"/>
      <c r="R52" s="168"/>
      <c r="S52" s="168">
        <v>0</v>
      </c>
      <c r="T52" s="168"/>
      <c r="U52" s="168"/>
      <c r="V52" s="168"/>
      <c r="W52" s="168">
        <v>0</v>
      </c>
      <c r="X52" s="168"/>
      <c r="Y52" s="168"/>
      <c r="Z52" s="168"/>
      <c r="AA52" s="168">
        <v>0</v>
      </c>
      <c r="AB52" s="168"/>
      <c r="AC52" s="168"/>
      <c r="AD52" s="168"/>
      <c r="AE52" s="168">
        <v>0</v>
      </c>
      <c r="AF52" s="168"/>
      <c r="AG52" s="168"/>
      <c r="AH52" s="168"/>
      <c r="AI52" s="168">
        <v>0</v>
      </c>
      <c r="AJ52" s="168"/>
      <c r="AK52" s="168"/>
      <c r="AL52" s="168"/>
      <c r="AM52" s="168">
        <v>0</v>
      </c>
      <c r="AN52" s="168"/>
      <c r="AO52" s="168"/>
      <c r="AP52" s="168"/>
      <c r="AQ52" s="168">
        <v>0</v>
      </c>
      <c r="AR52" s="168"/>
      <c r="AS52" s="168"/>
      <c r="AT52" s="168"/>
      <c r="AU52" s="168">
        <v>0</v>
      </c>
      <c r="AV52" s="168"/>
      <c r="AW52" s="168"/>
      <c r="AX52" s="168"/>
      <c r="AY52" s="168">
        <v>0</v>
      </c>
      <c r="AZ52" s="168"/>
      <c r="BA52" s="168"/>
      <c r="BB52" s="168"/>
      <c r="BC52" s="168">
        <v>0</v>
      </c>
      <c r="BD52" s="168"/>
      <c r="BE52" s="168"/>
      <c r="BF52" s="168"/>
      <c r="BG52" s="168">
        <v>0</v>
      </c>
      <c r="BH52" s="168"/>
      <c r="BI52" s="168"/>
      <c r="BJ52" s="168"/>
    </row>
    <row r="53" spans="2:62" ht="11.25" customHeight="1" x14ac:dyDescent="0.15">
      <c r="B53" s="75"/>
      <c r="C53" s="127" t="s">
        <v>25</v>
      </c>
      <c r="D53" s="127"/>
      <c r="E53" s="127"/>
      <c r="F53" s="127"/>
      <c r="G53" s="127"/>
      <c r="H53" s="127"/>
      <c r="I53" s="127"/>
      <c r="J53" s="74"/>
      <c r="K53" s="167">
        <v>26</v>
      </c>
      <c r="L53" s="169"/>
      <c r="M53" s="169"/>
      <c r="N53" s="169"/>
      <c r="O53" s="168">
        <v>3</v>
      </c>
      <c r="P53" s="168"/>
      <c r="Q53" s="168"/>
      <c r="R53" s="168"/>
      <c r="S53" s="168">
        <v>3</v>
      </c>
      <c r="T53" s="168"/>
      <c r="U53" s="168"/>
      <c r="V53" s="168"/>
      <c r="W53" s="168">
        <v>0</v>
      </c>
      <c r="X53" s="168"/>
      <c r="Y53" s="168"/>
      <c r="Z53" s="168"/>
      <c r="AA53" s="168">
        <v>2</v>
      </c>
      <c r="AB53" s="168"/>
      <c r="AC53" s="168"/>
      <c r="AD53" s="168"/>
      <c r="AE53" s="168">
        <v>2</v>
      </c>
      <c r="AF53" s="168"/>
      <c r="AG53" s="168"/>
      <c r="AH53" s="168"/>
      <c r="AI53" s="168">
        <v>3</v>
      </c>
      <c r="AJ53" s="168"/>
      <c r="AK53" s="168"/>
      <c r="AL53" s="168"/>
      <c r="AM53" s="168">
        <v>1</v>
      </c>
      <c r="AN53" s="168"/>
      <c r="AO53" s="168"/>
      <c r="AP53" s="168"/>
      <c r="AQ53" s="168">
        <v>2</v>
      </c>
      <c r="AR53" s="168"/>
      <c r="AS53" s="168"/>
      <c r="AT53" s="168"/>
      <c r="AU53" s="168">
        <v>0</v>
      </c>
      <c r="AV53" s="168"/>
      <c r="AW53" s="168"/>
      <c r="AX53" s="168"/>
      <c r="AY53" s="168">
        <v>6</v>
      </c>
      <c r="AZ53" s="168"/>
      <c r="BA53" s="168"/>
      <c r="BB53" s="168"/>
      <c r="BC53" s="168">
        <v>1</v>
      </c>
      <c r="BD53" s="168"/>
      <c r="BE53" s="168"/>
      <c r="BF53" s="168"/>
      <c r="BG53" s="168">
        <v>3</v>
      </c>
      <c r="BH53" s="168"/>
      <c r="BI53" s="168"/>
      <c r="BJ53" s="168"/>
    </row>
    <row r="54" spans="2:62" ht="11.25" customHeight="1" x14ac:dyDescent="0.15">
      <c r="B54" s="75"/>
      <c r="C54" s="75"/>
      <c r="D54" s="75"/>
      <c r="E54" s="75"/>
      <c r="F54" s="75"/>
      <c r="G54" s="75"/>
      <c r="H54" s="75"/>
      <c r="I54" s="75"/>
      <c r="J54" s="74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</row>
    <row r="55" spans="2:62" ht="11.25" customHeight="1" x14ac:dyDescent="0.15">
      <c r="B55" s="75"/>
      <c r="C55" s="127" t="s">
        <v>66</v>
      </c>
      <c r="D55" s="127"/>
      <c r="E55" s="127"/>
      <c r="F55" s="127"/>
      <c r="G55" s="127"/>
      <c r="H55" s="127"/>
      <c r="I55" s="127"/>
      <c r="J55" s="74"/>
      <c r="K55" s="165">
        <v>37</v>
      </c>
      <c r="L55" s="166"/>
      <c r="M55" s="166"/>
      <c r="N55" s="166"/>
      <c r="O55" s="166">
        <v>3</v>
      </c>
      <c r="P55" s="166"/>
      <c r="Q55" s="166"/>
      <c r="R55" s="166"/>
      <c r="S55" s="166">
        <v>9</v>
      </c>
      <c r="T55" s="166"/>
      <c r="U55" s="166"/>
      <c r="V55" s="166"/>
      <c r="W55" s="166">
        <v>2</v>
      </c>
      <c r="X55" s="166"/>
      <c r="Y55" s="166"/>
      <c r="Z55" s="166"/>
      <c r="AA55" s="166">
        <v>4</v>
      </c>
      <c r="AB55" s="166"/>
      <c r="AC55" s="166"/>
      <c r="AD55" s="166"/>
      <c r="AE55" s="166">
        <v>2</v>
      </c>
      <c r="AF55" s="166"/>
      <c r="AG55" s="166"/>
      <c r="AH55" s="166"/>
      <c r="AI55" s="166">
        <v>1</v>
      </c>
      <c r="AJ55" s="166"/>
      <c r="AK55" s="166"/>
      <c r="AL55" s="166"/>
      <c r="AM55" s="166">
        <v>4</v>
      </c>
      <c r="AN55" s="166"/>
      <c r="AO55" s="166"/>
      <c r="AP55" s="166"/>
      <c r="AQ55" s="166">
        <v>2</v>
      </c>
      <c r="AR55" s="166"/>
      <c r="AS55" s="166"/>
      <c r="AT55" s="166"/>
      <c r="AU55" s="166">
        <v>1</v>
      </c>
      <c r="AV55" s="166"/>
      <c r="AW55" s="166"/>
      <c r="AX55" s="166"/>
      <c r="AY55" s="166">
        <v>5</v>
      </c>
      <c r="AZ55" s="166"/>
      <c r="BA55" s="166"/>
      <c r="BB55" s="166"/>
      <c r="BC55" s="166">
        <v>1</v>
      </c>
      <c r="BD55" s="166"/>
      <c r="BE55" s="166"/>
      <c r="BF55" s="166"/>
      <c r="BG55" s="166">
        <v>3</v>
      </c>
      <c r="BH55" s="166"/>
      <c r="BI55" s="166"/>
      <c r="BJ55" s="166"/>
    </row>
    <row r="56" spans="2:62" ht="11.25" customHeight="1" x14ac:dyDescent="0.15">
      <c r="B56" s="75"/>
      <c r="C56" s="127" t="s">
        <v>67</v>
      </c>
      <c r="D56" s="127"/>
      <c r="E56" s="127"/>
      <c r="F56" s="127"/>
      <c r="G56" s="127"/>
      <c r="H56" s="127"/>
      <c r="I56" s="127"/>
      <c r="J56" s="74"/>
      <c r="K56" s="165">
        <v>29</v>
      </c>
      <c r="L56" s="166"/>
      <c r="M56" s="166"/>
      <c r="N56" s="166"/>
      <c r="O56" s="166">
        <v>1</v>
      </c>
      <c r="P56" s="166"/>
      <c r="Q56" s="166"/>
      <c r="R56" s="166"/>
      <c r="S56" s="166">
        <v>1</v>
      </c>
      <c r="T56" s="166"/>
      <c r="U56" s="166"/>
      <c r="V56" s="166"/>
      <c r="W56" s="166">
        <v>3</v>
      </c>
      <c r="X56" s="166"/>
      <c r="Y56" s="166"/>
      <c r="Z56" s="166"/>
      <c r="AA56" s="166">
        <v>4</v>
      </c>
      <c r="AB56" s="166"/>
      <c r="AC56" s="166"/>
      <c r="AD56" s="166"/>
      <c r="AE56" s="166">
        <v>4</v>
      </c>
      <c r="AF56" s="166"/>
      <c r="AG56" s="166"/>
      <c r="AH56" s="166"/>
      <c r="AI56" s="166">
        <v>2</v>
      </c>
      <c r="AJ56" s="166"/>
      <c r="AK56" s="166"/>
      <c r="AL56" s="166"/>
      <c r="AM56" s="166">
        <v>2</v>
      </c>
      <c r="AN56" s="166"/>
      <c r="AO56" s="166"/>
      <c r="AP56" s="166"/>
      <c r="AQ56" s="166">
        <v>0</v>
      </c>
      <c r="AR56" s="166"/>
      <c r="AS56" s="166"/>
      <c r="AT56" s="166"/>
      <c r="AU56" s="166">
        <v>3</v>
      </c>
      <c r="AV56" s="166"/>
      <c r="AW56" s="166"/>
      <c r="AX56" s="166"/>
      <c r="AY56" s="166">
        <v>4</v>
      </c>
      <c r="AZ56" s="166"/>
      <c r="BA56" s="166"/>
      <c r="BB56" s="166"/>
      <c r="BC56" s="166">
        <v>2</v>
      </c>
      <c r="BD56" s="166"/>
      <c r="BE56" s="166"/>
      <c r="BF56" s="166"/>
      <c r="BG56" s="166">
        <v>3</v>
      </c>
      <c r="BH56" s="166"/>
      <c r="BI56" s="166"/>
      <c r="BJ56" s="166"/>
    </row>
    <row r="57" spans="2:62" ht="11.25" customHeight="1" x14ac:dyDescent="0.15">
      <c r="B57" s="75"/>
      <c r="C57" s="127" t="s">
        <v>68</v>
      </c>
      <c r="D57" s="127"/>
      <c r="E57" s="127"/>
      <c r="F57" s="127"/>
      <c r="G57" s="127"/>
      <c r="H57" s="127"/>
      <c r="I57" s="127"/>
      <c r="J57" s="74"/>
      <c r="K57" s="165">
        <v>70</v>
      </c>
      <c r="L57" s="166"/>
      <c r="M57" s="166"/>
      <c r="N57" s="166"/>
      <c r="O57" s="166">
        <v>6</v>
      </c>
      <c r="P57" s="166"/>
      <c r="Q57" s="166"/>
      <c r="R57" s="166"/>
      <c r="S57" s="166">
        <v>12</v>
      </c>
      <c r="T57" s="166"/>
      <c r="U57" s="166"/>
      <c r="V57" s="166"/>
      <c r="W57" s="166">
        <v>3</v>
      </c>
      <c r="X57" s="166"/>
      <c r="Y57" s="166"/>
      <c r="Z57" s="166"/>
      <c r="AA57" s="166">
        <v>4</v>
      </c>
      <c r="AB57" s="166"/>
      <c r="AC57" s="166"/>
      <c r="AD57" s="166"/>
      <c r="AE57" s="166">
        <v>9</v>
      </c>
      <c r="AF57" s="166"/>
      <c r="AG57" s="166"/>
      <c r="AH57" s="166"/>
      <c r="AI57" s="166">
        <v>5</v>
      </c>
      <c r="AJ57" s="166"/>
      <c r="AK57" s="166"/>
      <c r="AL57" s="166"/>
      <c r="AM57" s="166">
        <v>4</v>
      </c>
      <c r="AN57" s="166"/>
      <c r="AO57" s="166"/>
      <c r="AP57" s="166"/>
      <c r="AQ57" s="166">
        <v>4</v>
      </c>
      <c r="AR57" s="166"/>
      <c r="AS57" s="166"/>
      <c r="AT57" s="166"/>
      <c r="AU57" s="166">
        <v>3</v>
      </c>
      <c r="AV57" s="166"/>
      <c r="AW57" s="166"/>
      <c r="AX57" s="166"/>
      <c r="AY57" s="166">
        <v>8</v>
      </c>
      <c r="AZ57" s="166"/>
      <c r="BA57" s="166"/>
      <c r="BB57" s="166"/>
      <c r="BC57" s="166">
        <v>4</v>
      </c>
      <c r="BD57" s="166"/>
      <c r="BE57" s="166"/>
      <c r="BF57" s="166"/>
      <c r="BG57" s="166">
        <v>8</v>
      </c>
      <c r="BH57" s="166"/>
      <c r="BI57" s="166"/>
      <c r="BJ57" s="166"/>
    </row>
    <row r="58" spans="2:62" ht="11.25" customHeight="1" x14ac:dyDescent="0.15">
      <c r="B58" s="51"/>
      <c r="C58" s="51"/>
      <c r="D58" s="51"/>
      <c r="E58" s="51"/>
      <c r="F58" s="51"/>
      <c r="G58" s="51"/>
      <c r="H58" s="51"/>
      <c r="I58" s="51"/>
      <c r="J58" s="6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</row>
    <row r="59" spans="2:62" ht="11.25" customHeight="1" x14ac:dyDescent="0.15">
      <c r="B59" s="140" t="s">
        <v>28</v>
      </c>
      <c r="C59" s="140"/>
      <c r="D59" s="140"/>
      <c r="E59" s="44" t="s">
        <v>27</v>
      </c>
      <c r="F59" s="44" t="s">
        <v>92</v>
      </c>
      <c r="G59" s="44"/>
      <c r="H59" s="44"/>
      <c r="I59" s="44"/>
      <c r="J59" s="44"/>
    </row>
    <row r="67" spans="4:13" ht="11.25" customHeight="1" x14ac:dyDescent="0.15">
      <c r="K67" s="106"/>
      <c r="L67" s="106"/>
      <c r="M67" s="106"/>
    </row>
    <row r="68" spans="4:13" ht="11.25" customHeight="1" x14ac:dyDescent="0.15">
      <c r="K68" s="106"/>
      <c r="L68" s="106"/>
      <c r="M68" s="106"/>
    </row>
    <row r="69" spans="4:13" ht="11.25" customHeight="1" x14ac:dyDescent="0.15">
      <c r="K69" s="106"/>
      <c r="L69" s="106"/>
      <c r="M69" s="106"/>
    </row>
    <row r="70" spans="4:13" ht="11.25" customHeight="1" x14ac:dyDescent="0.15">
      <c r="K70" s="106"/>
      <c r="L70" s="106"/>
      <c r="M70" s="106"/>
    </row>
    <row r="71" spans="4:13" ht="11.25" customHeight="1" x14ac:dyDescent="0.15">
      <c r="K71" s="106"/>
      <c r="L71" s="106"/>
      <c r="M71" s="106"/>
    </row>
    <row r="72" spans="4:13" ht="11.25" customHeight="1" x14ac:dyDescent="0.15">
      <c r="D72" s="106"/>
      <c r="E72" s="106"/>
      <c r="F72" s="106"/>
      <c r="G72" s="106"/>
      <c r="H72" s="106"/>
      <c r="I72" s="106"/>
      <c r="J72" s="106"/>
      <c r="K72" s="106"/>
      <c r="L72" s="106"/>
      <c r="M72" s="106"/>
    </row>
    <row r="73" spans="4:13" ht="11.25" customHeight="1" x14ac:dyDescent="0.15">
      <c r="D73" s="106"/>
      <c r="E73" s="106"/>
      <c r="F73" s="106"/>
      <c r="G73" s="106"/>
      <c r="H73" s="106"/>
      <c r="I73" s="106"/>
      <c r="J73" s="106"/>
      <c r="K73" s="106"/>
      <c r="L73" s="106"/>
      <c r="M73" s="106"/>
    </row>
    <row r="74" spans="4:13" ht="11.25" customHeight="1" x14ac:dyDescent="0.15">
      <c r="D74" s="106"/>
      <c r="E74" s="106"/>
      <c r="F74" s="106"/>
      <c r="G74" s="106"/>
      <c r="H74" s="106"/>
      <c r="I74" s="106"/>
      <c r="J74" s="106"/>
    </row>
    <row r="75" spans="4:13" ht="11.25" customHeight="1" x14ac:dyDescent="0.15">
      <c r="D75" s="106"/>
      <c r="E75" s="106"/>
      <c r="F75" s="106"/>
      <c r="G75" s="106"/>
      <c r="H75" s="106"/>
      <c r="I75" s="106"/>
      <c r="J75" s="106"/>
    </row>
  </sheetData>
  <sheetProtection selectLockedCells="1"/>
  <mergeCells count="497">
    <mergeCell ref="C11:E11"/>
    <mergeCell ref="I11:K11"/>
    <mergeCell ref="C24:E24"/>
    <mergeCell ref="I24:K24"/>
    <mergeCell ref="C42:E42"/>
    <mergeCell ref="H42:I42"/>
    <mergeCell ref="C25:E25"/>
    <mergeCell ref="I25:K25"/>
    <mergeCell ref="C43:E43"/>
    <mergeCell ref="H43:I43"/>
    <mergeCell ref="W42:Z42"/>
    <mergeCell ref="AA42:AD42"/>
    <mergeCell ref="AE42:AH42"/>
    <mergeCell ref="AI42:AL42"/>
    <mergeCell ref="AM42:AP42"/>
    <mergeCell ref="AQ42:AT42"/>
    <mergeCell ref="AU42:AX42"/>
    <mergeCell ref="S43:V43"/>
    <mergeCell ref="W43:Z43"/>
    <mergeCell ref="AA43:AD43"/>
    <mergeCell ref="AE43:AH43"/>
    <mergeCell ref="AI43:AL43"/>
    <mergeCell ref="AM43:AP43"/>
    <mergeCell ref="AQ43:AT43"/>
    <mergeCell ref="C13:E13"/>
    <mergeCell ref="C26:E26"/>
    <mergeCell ref="I26:K26"/>
    <mergeCell ref="C44:E44"/>
    <mergeCell ref="H44:I44"/>
    <mergeCell ref="B35:BJ35"/>
    <mergeCell ref="B37:J38"/>
    <mergeCell ref="K37:N38"/>
    <mergeCell ref="O37:R38"/>
    <mergeCell ref="S37:V38"/>
    <mergeCell ref="W37:Z38"/>
    <mergeCell ref="AA37:AD38"/>
    <mergeCell ref="S44:V44"/>
    <mergeCell ref="W44:Z44"/>
    <mergeCell ref="AA44:AD44"/>
    <mergeCell ref="AE44:AH44"/>
    <mergeCell ref="BG44:BJ44"/>
    <mergeCell ref="AY42:BB42"/>
    <mergeCell ref="BC42:BF42"/>
    <mergeCell ref="BG42:BJ42"/>
    <mergeCell ref="AY43:BB43"/>
    <mergeCell ref="W57:Z57"/>
    <mergeCell ref="AY57:BB57"/>
    <mergeCell ref="BC57:BF57"/>
    <mergeCell ref="AA57:AD57"/>
    <mergeCell ref="AE57:AH57"/>
    <mergeCell ref="AI57:AL57"/>
    <mergeCell ref="AM57:AP57"/>
    <mergeCell ref="AQ57:AT57"/>
    <mergeCell ref="AU57:AX57"/>
    <mergeCell ref="S42:V42"/>
    <mergeCell ref="D74:J74"/>
    <mergeCell ref="D75:J75"/>
    <mergeCell ref="B59:D59"/>
    <mergeCell ref="C53:I53"/>
    <mergeCell ref="K53:N53"/>
    <mergeCell ref="C52:I52"/>
    <mergeCell ref="K52:N52"/>
    <mergeCell ref="O57:R57"/>
    <mergeCell ref="S57:V57"/>
    <mergeCell ref="O53:R53"/>
    <mergeCell ref="S53:V53"/>
    <mergeCell ref="O50:R50"/>
    <mergeCell ref="S50:V50"/>
    <mergeCell ref="C40:E40"/>
    <mergeCell ref="F40:G40"/>
    <mergeCell ref="H40:I40"/>
    <mergeCell ref="K40:N40"/>
    <mergeCell ref="C56:I56"/>
    <mergeCell ref="D73:J73"/>
    <mergeCell ref="C57:I57"/>
    <mergeCell ref="K57:N57"/>
    <mergeCell ref="D72:J72"/>
    <mergeCell ref="C55:I55"/>
    <mergeCell ref="K55:N55"/>
    <mergeCell ref="C50:I50"/>
    <mergeCell ref="K50:N50"/>
    <mergeCell ref="C48:I48"/>
    <mergeCell ref="K48:N48"/>
    <mergeCell ref="BG57:BJ57"/>
    <mergeCell ref="AQ55:AT55"/>
    <mergeCell ref="AU55:AX55"/>
    <mergeCell ref="AY55:BB55"/>
    <mergeCell ref="BC55:BF55"/>
    <mergeCell ref="K67:K73"/>
    <mergeCell ref="L67:L73"/>
    <mergeCell ref="M67:M73"/>
    <mergeCell ref="AQ56:AT56"/>
    <mergeCell ref="AU56:AX56"/>
    <mergeCell ref="AY56:BB56"/>
    <mergeCell ref="BC56:BF56"/>
    <mergeCell ref="BG56:BJ56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O55:R55"/>
    <mergeCell ref="S55:V55"/>
    <mergeCell ref="W55:Z55"/>
    <mergeCell ref="AA55:AD55"/>
    <mergeCell ref="AE55:AH55"/>
    <mergeCell ref="AA53:AD53"/>
    <mergeCell ref="AE53:AH53"/>
    <mergeCell ref="AQ52:AT52"/>
    <mergeCell ref="AU52:AX52"/>
    <mergeCell ref="AY52:BB52"/>
    <mergeCell ref="BC52:BF52"/>
    <mergeCell ref="BG52:BJ52"/>
    <mergeCell ref="BG55:BJ55"/>
    <mergeCell ref="AI55:AL55"/>
    <mergeCell ref="AM55:AP55"/>
    <mergeCell ref="W53:Z53"/>
    <mergeCell ref="AY53:BB53"/>
    <mergeCell ref="BC53:BF53"/>
    <mergeCell ref="BG53:BJ53"/>
    <mergeCell ref="AI53:AL53"/>
    <mergeCell ref="AM53:AP53"/>
    <mergeCell ref="AQ53:AT53"/>
    <mergeCell ref="AU53:AX53"/>
    <mergeCell ref="O52:R52"/>
    <mergeCell ref="S52:V52"/>
    <mergeCell ref="W52:Z52"/>
    <mergeCell ref="AA52:AD52"/>
    <mergeCell ref="AE52:AH52"/>
    <mergeCell ref="AI52:AL52"/>
    <mergeCell ref="AM52:AP52"/>
    <mergeCell ref="W50:Z50"/>
    <mergeCell ref="AY50:BB50"/>
    <mergeCell ref="BC50:BF50"/>
    <mergeCell ref="BG50:BJ50"/>
    <mergeCell ref="C51:I51"/>
    <mergeCell ref="K51:N51"/>
    <mergeCell ref="O51:R51"/>
    <mergeCell ref="S51:V51"/>
    <mergeCell ref="W51:Z51"/>
    <mergeCell ref="AA51:AD51"/>
    <mergeCell ref="AE51:AH51"/>
    <mergeCell ref="AA50:AD50"/>
    <mergeCell ref="AE50:AH50"/>
    <mergeCell ref="AI50:AL50"/>
    <mergeCell ref="AM50:AP50"/>
    <mergeCell ref="AQ50:AT50"/>
    <mergeCell ref="AU50:AX50"/>
    <mergeCell ref="BG51:BJ51"/>
    <mergeCell ref="AI51:AL51"/>
    <mergeCell ref="AM51:AP51"/>
    <mergeCell ref="AQ51:AT51"/>
    <mergeCell ref="AU51:AX51"/>
    <mergeCell ref="AY51:BB51"/>
    <mergeCell ref="BC51:BF51"/>
    <mergeCell ref="AY48:BB48"/>
    <mergeCell ref="BC48:BF48"/>
    <mergeCell ref="AQ49:AT49"/>
    <mergeCell ref="AU49:AX49"/>
    <mergeCell ref="AY49:BB49"/>
    <mergeCell ref="BC49:BF49"/>
    <mergeCell ref="BG49:BJ49"/>
    <mergeCell ref="O48:R48"/>
    <mergeCell ref="C49:I49"/>
    <mergeCell ref="K49:N49"/>
    <mergeCell ref="O49:R49"/>
    <mergeCell ref="S49:V49"/>
    <mergeCell ref="W49:Z49"/>
    <mergeCell ref="AA49:AD49"/>
    <mergeCell ref="AE49:AH49"/>
    <mergeCell ref="AI49:AL49"/>
    <mergeCell ref="AM49:AP49"/>
    <mergeCell ref="S48:V48"/>
    <mergeCell ref="W48:Z48"/>
    <mergeCell ref="AA48:AD48"/>
    <mergeCell ref="AE48:AH48"/>
    <mergeCell ref="BG48:BJ48"/>
    <mergeCell ref="AI48:AL48"/>
    <mergeCell ref="AM48:AP48"/>
    <mergeCell ref="AQ48:AT48"/>
    <mergeCell ref="AU48:AX48"/>
    <mergeCell ref="AA47:AD47"/>
    <mergeCell ref="AE47:AH47"/>
    <mergeCell ref="BG46:BJ46"/>
    <mergeCell ref="C47:I47"/>
    <mergeCell ref="K47:N47"/>
    <mergeCell ref="O47:R47"/>
    <mergeCell ref="S47:V47"/>
    <mergeCell ref="W47:Z47"/>
    <mergeCell ref="AY47:BB47"/>
    <mergeCell ref="BC47:BF47"/>
    <mergeCell ref="BG47:BJ47"/>
    <mergeCell ref="AI47:AL47"/>
    <mergeCell ref="AM47:AP47"/>
    <mergeCell ref="AQ47:AT47"/>
    <mergeCell ref="AU47:AX47"/>
    <mergeCell ref="C46:I46"/>
    <mergeCell ref="K46:N46"/>
    <mergeCell ref="O46:R46"/>
    <mergeCell ref="BC46:BF46"/>
    <mergeCell ref="S46:V46"/>
    <mergeCell ref="W46:Z46"/>
    <mergeCell ref="AA46:AD46"/>
    <mergeCell ref="AE46:AH46"/>
    <mergeCell ref="AI46:AL46"/>
    <mergeCell ref="AM46:AP46"/>
    <mergeCell ref="AI44:AL44"/>
    <mergeCell ref="AM44:AP44"/>
    <mergeCell ref="AQ44:AT44"/>
    <mergeCell ref="AU44:AX44"/>
    <mergeCell ref="AY44:BB44"/>
    <mergeCell ref="BC44:BF44"/>
    <mergeCell ref="AQ46:AT46"/>
    <mergeCell ref="AU46:AX46"/>
    <mergeCell ref="AY46:BB46"/>
    <mergeCell ref="AU43:AX43"/>
    <mergeCell ref="AM41:AP41"/>
    <mergeCell ref="AQ41:AT41"/>
    <mergeCell ref="AU41:AX41"/>
    <mergeCell ref="AQ40:AT40"/>
    <mergeCell ref="AU40:AX40"/>
    <mergeCell ref="AY40:BB40"/>
    <mergeCell ref="BC40:BF40"/>
    <mergeCell ref="BG40:BJ40"/>
    <mergeCell ref="BC43:BF43"/>
    <mergeCell ref="BG43:BJ43"/>
    <mergeCell ref="AI40:AL40"/>
    <mergeCell ref="AM40:AP40"/>
    <mergeCell ref="BG41:BJ41"/>
    <mergeCell ref="AY41:BB41"/>
    <mergeCell ref="BC41:BF41"/>
    <mergeCell ref="S41:V41"/>
    <mergeCell ref="W41:Z41"/>
    <mergeCell ref="AA41:AD41"/>
    <mergeCell ref="AE41:AH41"/>
    <mergeCell ref="S40:V40"/>
    <mergeCell ref="W40:Z40"/>
    <mergeCell ref="AA40:AD40"/>
    <mergeCell ref="AE40:AH40"/>
    <mergeCell ref="AI41:AL41"/>
    <mergeCell ref="O40:R40"/>
    <mergeCell ref="F41:G41"/>
    <mergeCell ref="F42:G42"/>
    <mergeCell ref="F43:G43"/>
    <mergeCell ref="F44:G44"/>
    <mergeCell ref="K41:N41"/>
    <mergeCell ref="K42:N42"/>
    <mergeCell ref="K43:N43"/>
    <mergeCell ref="K44:N44"/>
    <mergeCell ref="O42:R42"/>
    <mergeCell ref="O44:R44"/>
    <mergeCell ref="O41:R41"/>
    <mergeCell ref="O43:R43"/>
    <mergeCell ref="AD29:AH29"/>
    <mergeCell ref="AI29:AL29"/>
    <mergeCell ref="AE37:AH38"/>
    <mergeCell ref="AI37:AL38"/>
    <mergeCell ref="AM37:AP38"/>
    <mergeCell ref="AU37:AX38"/>
    <mergeCell ref="AY37:BB38"/>
    <mergeCell ref="BC37:BF38"/>
    <mergeCell ref="BG37:BJ38"/>
    <mergeCell ref="AQ37:AT38"/>
    <mergeCell ref="BE29:BJ29"/>
    <mergeCell ref="BE30:BJ30"/>
    <mergeCell ref="AM29:AP29"/>
    <mergeCell ref="AQ29:AT29"/>
    <mergeCell ref="AD30:AH30"/>
    <mergeCell ref="AI30:AL30"/>
    <mergeCell ref="AM30:AP30"/>
    <mergeCell ref="AQ30:AT30"/>
    <mergeCell ref="V26:Y26"/>
    <mergeCell ref="Z26:AC26"/>
    <mergeCell ref="V28:Y28"/>
    <mergeCell ref="Z28:AC28"/>
    <mergeCell ref="BC21:BD21"/>
    <mergeCell ref="BH21:BJ21"/>
    <mergeCell ref="C32:D32"/>
    <mergeCell ref="B33:D33"/>
    <mergeCell ref="BE22:BJ22"/>
    <mergeCell ref="BE23:BJ23"/>
    <mergeCell ref="BE24:BJ24"/>
    <mergeCell ref="BE25:BJ25"/>
    <mergeCell ref="BE26:BJ26"/>
    <mergeCell ref="BE28:BJ28"/>
    <mergeCell ref="AU29:AX29"/>
    <mergeCell ref="AU30:AX30"/>
    <mergeCell ref="AY22:BD22"/>
    <mergeCell ref="AY23:BD23"/>
    <mergeCell ref="AY24:BD24"/>
    <mergeCell ref="AY25:BD25"/>
    <mergeCell ref="AY26:BD26"/>
    <mergeCell ref="AY28:BD28"/>
    <mergeCell ref="AY29:BD29"/>
    <mergeCell ref="AY30:BD30"/>
    <mergeCell ref="AU24:AX24"/>
    <mergeCell ref="AU25:AX25"/>
    <mergeCell ref="AU26:AX26"/>
    <mergeCell ref="AU28:AX28"/>
    <mergeCell ref="AM24:AP24"/>
    <mergeCell ref="AQ24:AT24"/>
    <mergeCell ref="AD25:AH25"/>
    <mergeCell ref="AI25:AL25"/>
    <mergeCell ref="AM25:AP25"/>
    <mergeCell ref="AQ25:AT25"/>
    <mergeCell ref="AM26:AP26"/>
    <mergeCell ref="AQ26:AT26"/>
    <mergeCell ref="AD28:AH28"/>
    <mergeCell ref="AI28:AL28"/>
    <mergeCell ref="AM28:AP28"/>
    <mergeCell ref="AQ28:AT28"/>
    <mergeCell ref="M28:Q28"/>
    <mergeCell ref="R28:U28"/>
    <mergeCell ref="M29:Q29"/>
    <mergeCell ref="R29:U29"/>
    <mergeCell ref="M30:Q30"/>
    <mergeCell ref="R30:U30"/>
    <mergeCell ref="M25:Q25"/>
    <mergeCell ref="M26:Q26"/>
    <mergeCell ref="AM22:AP22"/>
    <mergeCell ref="AD23:AH23"/>
    <mergeCell ref="AI23:AL23"/>
    <mergeCell ref="AM23:AP23"/>
    <mergeCell ref="V29:Y29"/>
    <mergeCell ref="Z29:AC29"/>
    <mergeCell ref="V30:Y30"/>
    <mergeCell ref="Z30:AC30"/>
    <mergeCell ref="AD22:AH22"/>
    <mergeCell ref="AI22:AL22"/>
    <mergeCell ref="AD24:AH24"/>
    <mergeCell ref="AI24:AL24"/>
    <mergeCell ref="AD26:AH26"/>
    <mergeCell ref="AI26:AL26"/>
    <mergeCell ref="V25:Y25"/>
    <mergeCell ref="Z25:AC25"/>
    <mergeCell ref="AU20:AX20"/>
    <mergeCell ref="AY19:BD20"/>
    <mergeCell ref="BE19:BJ20"/>
    <mergeCell ref="M19:AC19"/>
    <mergeCell ref="AD19:AX19"/>
    <mergeCell ref="M20:Q20"/>
    <mergeCell ref="R20:U20"/>
    <mergeCell ref="V20:Y20"/>
    <mergeCell ref="V23:Y23"/>
    <mergeCell ref="Z23:AC23"/>
    <mergeCell ref="AQ22:AT22"/>
    <mergeCell ref="AQ23:AT23"/>
    <mergeCell ref="V22:Y22"/>
    <mergeCell ref="Z22:AC22"/>
    <mergeCell ref="AU22:AX22"/>
    <mergeCell ref="AU23:AX23"/>
    <mergeCell ref="F26:H26"/>
    <mergeCell ref="AM20:AP20"/>
    <mergeCell ref="M22:Q22"/>
    <mergeCell ref="M23:Q23"/>
    <mergeCell ref="M24:Q24"/>
    <mergeCell ref="AO17:AR17"/>
    <mergeCell ref="C29:K29"/>
    <mergeCell ref="C30:K30"/>
    <mergeCell ref="B19:L20"/>
    <mergeCell ref="C22:E22"/>
    <mergeCell ref="F22:H22"/>
    <mergeCell ref="I22:K22"/>
    <mergeCell ref="C28:K28"/>
    <mergeCell ref="F23:H23"/>
    <mergeCell ref="F24:H24"/>
    <mergeCell ref="F25:H25"/>
    <mergeCell ref="R22:U22"/>
    <mergeCell ref="R23:U23"/>
    <mergeCell ref="R24:U24"/>
    <mergeCell ref="R25:U25"/>
    <mergeCell ref="R26:U26"/>
    <mergeCell ref="AQ20:AT20"/>
    <mergeCell ref="V24:Y24"/>
    <mergeCell ref="Z24:AC24"/>
    <mergeCell ref="C17:K17"/>
    <mergeCell ref="M17:P17"/>
    <mergeCell ref="Q17:T17"/>
    <mergeCell ref="U17:X17"/>
    <mergeCell ref="Y17:AB17"/>
    <mergeCell ref="AC17:AF17"/>
    <mergeCell ref="AG17:AJ17"/>
    <mergeCell ref="AK17:AN17"/>
    <mergeCell ref="Z20:AC20"/>
    <mergeCell ref="AD20:AH20"/>
    <mergeCell ref="AI20:AL20"/>
    <mergeCell ref="AO16:AR16"/>
    <mergeCell ref="AS16:AX16"/>
    <mergeCell ref="AY16:BD16"/>
    <mergeCell ref="BE16:BJ16"/>
    <mergeCell ref="AO15:AR15"/>
    <mergeCell ref="AS15:AX15"/>
    <mergeCell ref="AY15:BD15"/>
    <mergeCell ref="BE15:BJ15"/>
    <mergeCell ref="AS17:AX17"/>
    <mergeCell ref="AY17:BD17"/>
    <mergeCell ref="BE17:BJ17"/>
    <mergeCell ref="C16:K16"/>
    <mergeCell ref="M16:P16"/>
    <mergeCell ref="Q16:T16"/>
    <mergeCell ref="U16:X16"/>
    <mergeCell ref="Y16:AB16"/>
    <mergeCell ref="AC16:AF16"/>
    <mergeCell ref="AY13:BD13"/>
    <mergeCell ref="BE13:BJ13"/>
    <mergeCell ref="C15:K15"/>
    <mergeCell ref="M15:P15"/>
    <mergeCell ref="Q15:T15"/>
    <mergeCell ref="U15:X15"/>
    <mergeCell ref="Y15:AB15"/>
    <mergeCell ref="AC15:AF15"/>
    <mergeCell ref="AG15:AJ15"/>
    <mergeCell ref="AK15:AN15"/>
    <mergeCell ref="Q13:T13"/>
    <mergeCell ref="U13:X13"/>
    <mergeCell ref="Y13:AB13"/>
    <mergeCell ref="AC13:AF13"/>
    <mergeCell ref="AG13:AJ13"/>
    <mergeCell ref="AK13:AN13"/>
    <mergeCell ref="AG16:AJ16"/>
    <mergeCell ref="AK16:AN16"/>
    <mergeCell ref="AY10:BD10"/>
    <mergeCell ref="BE10:BJ10"/>
    <mergeCell ref="AY11:BD11"/>
    <mergeCell ref="BE11:BJ11"/>
    <mergeCell ref="AY12:BD12"/>
    <mergeCell ref="BE12:BJ12"/>
    <mergeCell ref="AO13:AR13"/>
    <mergeCell ref="AS5:AX7"/>
    <mergeCell ref="AY5:BD7"/>
    <mergeCell ref="BE5:BJ7"/>
    <mergeCell ref="AS9:AX9"/>
    <mergeCell ref="AS10:AX10"/>
    <mergeCell ref="AS11:AX11"/>
    <mergeCell ref="AS12:AX12"/>
    <mergeCell ref="AS13:AX13"/>
    <mergeCell ref="AY9:BD9"/>
    <mergeCell ref="AO11:AR11"/>
    <mergeCell ref="AO9:AR9"/>
    <mergeCell ref="Y12:AB12"/>
    <mergeCell ref="AC12:AF12"/>
    <mergeCell ref="AG12:AJ12"/>
    <mergeCell ref="AK12:AN12"/>
    <mergeCell ref="AO12:AR12"/>
    <mergeCell ref="Q11:T11"/>
    <mergeCell ref="U11:X11"/>
    <mergeCell ref="Y11:AB11"/>
    <mergeCell ref="AC11:AF11"/>
    <mergeCell ref="AG11:AJ11"/>
    <mergeCell ref="AK11:AN11"/>
    <mergeCell ref="AG10:AJ10"/>
    <mergeCell ref="AK10:AN10"/>
    <mergeCell ref="AO10:AR10"/>
    <mergeCell ref="Q9:T9"/>
    <mergeCell ref="U9:X9"/>
    <mergeCell ref="Y9:AB9"/>
    <mergeCell ref="AC9:AF9"/>
    <mergeCell ref="AG9:AJ9"/>
    <mergeCell ref="AK9:AN9"/>
    <mergeCell ref="F13:H13"/>
    <mergeCell ref="M9:P9"/>
    <mergeCell ref="M10:P10"/>
    <mergeCell ref="M11:P11"/>
    <mergeCell ref="M12:P12"/>
    <mergeCell ref="M13:P13"/>
    <mergeCell ref="I13:K13"/>
    <mergeCell ref="Q10:T10"/>
    <mergeCell ref="U10:X10"/>
    <mergeCell ref="Q12:T12"/>
    <mergeCell ref="U12:X12"/>
    <mergeCell ref="C12:E12"/>
    <mergeCell ref="I12:K12"/>
    <mergeCell ref="Y7:AB7"/>
    <mergeCell ref="AC7:AF7"/>
    <mergeCell ref="AG7:AJ7"/>
    <mergeCell ref="C9:E9"/>
    <mergeCell ref="F9:H9"/>
    <mergeCell ref="I9:K9"/>
    <mergeCell ref="AS1:BK2"/>
    <mergeCell ref="Q6:AJ6"/>
    <mergeCell ref="AK6:AN7"/>
    <mergeCell ref="AO6:AR7"/>
    <mergeCell ref="M5:AR5"/>
    <mergeCell ref="B3:BJ3"/>
    <mergeCell ref="B5:L7"/>
    <mergeCell ref="M6:P7"/>
    <mergeCell ref="Q7:T7"/>
    <mergeCell ref="U7:X7"/>
    <mergeCell ref="BE9:BJ9"/>
    <mergeCell ref="F10:H10"/>
    <mergeCell ref="F11:H11"/>
    <mergeCell ref="F12:H12"/>
    <mergeCell ref="Y10:AB10"/>
    <mergeCell ref="AC10:AF10"/>
  </mergeCells>
  <phoneticPr fontId="3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K78"/>
  <sheetViews>
    <sheetView zoomScaleNormal="100" zoomScaleSheetLayoutView="115" workbookViewId="0"/>
  </sheetViews>
  <sheetFormatPr defaultColWidth="9" defaultRowHeight="11.25" customHeight="1" x14ac:dyDescent="0.15"/>
  <cols>
    <col min="1" max="63" width="1.625" style="79" customWidth="1"/>
    <col min="64" max="16384" width="9" style="79"/>
  </cols>
  <sheetData>
    <row r="1" spans="1:63" ht="11.25" customHeight="1" x14ac:dyDescent="0.15">
      <c r="A1" s="147">
        <v>220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63" ht="11.25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63" ht="17.25" customHeight="1" x14ac:dyDescent="0.15">
      <c r="B3" s="132" t="s">
        <v>227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</row>
    <row r="5" spans="1:63" ht="11.25" customHeight="1" x14ac:dyDescent="0.15">
      <c r="B5" s="134" t="s">
        <v>219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6" t="s">
        <v>174</v>
      </c>
      <c r="O5" s="152"/>
      <c r="P5" s="152"/>
      <c r="Q5" s="152"/>
      <c r="R5" s="152"/>
      <c r="S5" s="152"/>
      <c r="T5" s="153"/>
      <c r="U5" s="156" t="s">
        <v>175</v>
      </c>
      <c r="V5" s="152"/>
      <c r="W5" s="152"/>
      <c r="X5" s="152"/>
      <c r="Y5" s="152"/>
      <c r="Z5" s="152"/>
      <c r="AA5" s="153"/>
      <c r="AB5" s="156" t="s">
        <v>176</v>
      </c>
      <c r="AC5" s="152"/>
      <c r="AD5" s="152"/>
      <c r="AE5" s="152"/>
      <c r="AF5" s="152"/>
      <c r="AG5" s="152"/>
      <c r="AH5" s="153"/>
      <c r="AI5" s="156" t="s">
        <v>177</v>
      </c>
      <c r="AJ5" s="152"/>
      <c r="AK5" s="152"/>
      <c r="AL5" s="152"/>
      <c r="AM5" s="152"/>
      <c r="AN5" s="152"/>
      <c r="AO5" s="153"/>
      <c r="AP5" s="156" t="s">
        <v>178</v>
      </c>
      <c r="AQ5" s="152"/>
      <c r="AR5" s="152"/>
      <c r="AS5" s="152"/>
      <c r="AT5" s="152"/>
      <c r="AU5" s="152"/>
      <c r="AV5" s="153"/>
      <c r="AW5" s="156" t="s">
        <v>179</v>
      </c>
      <c r="AX5" s="152"/>
      <c r="AY5" s="152"/>
      <c r="AZ5" s="152"/>
      <c r="BA5" s="152"/>
      <c r="BB5" s="152"/>
      <c r="BC5" s="153"/>
      <c r="BD5" s="156" t="s">
        <v>180</v>
      </c>
      <c r="BE5" s="152"/>
      <c r="BF5" s="152"/>
      <c r="BG5" s="152"/>
      <c r="BH5" s="152"/>
      <c r="BI5" s="152"/>
      <c r="BJ5" s="152"/>
    </row>
    <row r="6" spans="1:63" ht="11.25" customHeight="1" x14ac:dyDescent="0.1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157"/>
      <c r="O6" s="154"/>
      <c r="P6" s="154"/>
      <c r="Q6" s="154"/>
      <c r="R6" s="154"/>
      <c r="S6" s="154"/>
      <c r="T6" s="155"/>
      <c r="U6" s="157"/>
      <c r="V6" s="154"/>
      <c r="W6" s="154"/>
      <c r="X6" s="154"/>
      <c r="Y6" s="154"/>
      <c r="Z6" s="154"/>
      <c r="AA6" s="155"/>
      <c r="AB6" s="157"/>
      <c r="AC6" s="154"/>
      <c r="AD6" s="154"/>
      <c r="AE6" s="154"/>
      <c r="AF6" s="154"/>
      <c r="AG6" s="154"/>
      <c r="AH6" s="155"/>
      <c r="AI6" s="157"/>
      <c r="AJ6" s="154"/>
      <c r="AK6" s="154"/>
      <c r="AL6" s="154"/>
      <c r="AM6" s="154"/>
      <c r="AN6" s="154"/>
      <c r="AO6" s="155"/>
      <c r="AP6" s="157"/>
      <c r="AQ6" s="154"/>
      <c r="AR6" s="154"/>
      <c r="AS6" s="154"/>
      <c r="AT6" s="154"/>
      <c r="AU6" s="154"/>
      <c r="AV6" s="155"/>
      <c r="AW6" s="157"/>
      <c r="AX6" s="154"/>
      <c r="AY6" s="154"/>
      <c r="AZ6" s="154"/>
      <c r="BA6" s="154"/>
      <c r="BB6" s="154"/>
      <c r="BC6" s="155"/>
      <c r="BD6" s="157"/>
      <c r="BE6" s="154"/>
      <c r="BF6" s="154"/>
      <c r="BG6" s="154"/>
      <c r="BH6" s="154"/>
      <c r="BI6" s="154"/>
      <c r="BJ6" s="154"/>
    </row>
    <row r="7" spans="1:63" ht="11.25" customHeight="1" x14ac:dyDescent="0.15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59"/>
    </row>
    <row r="8" spans="1:63" ht="11.25" customHeight="1" x14ac:dyDescent="0.15">
      <c r="B8" s="75"/>
      <c r="C8" s="127" t="s">
        <v>6</v>
      </c>
      <c r="D8" s="127"/>
      <c r="E8" s="127"/>
      <c r="F8" s="127"/>
      <c r="G8" s="127">
        <v>29</v>
      </c>
      <c r="H8" s="127"/>
      <c r="I8" s="127"/>
      <c r="J8" s="130" t="s">
        <v>7</v>
      </c>
      <c r="K8" s="130"/>
      <c r="L8" s="130"/>
      <c r="M8" s="73"/>
      <c r="N8" s="139">
        <v>1852</v>
      </c>
      <c r="O8" s="137"/>
      <c r="P8" s="137"/>
      <c r="Q8" s="137"/>
      <c r="R8" s="137"/>
      <c r="S8" s="137"/>
      <c r="T8" s="137"/>
      <c r="U8" s="137">
        <v>5155</v>
      </c>
      <c r="V8" s="137"/>
      <c r="W8" s="137"/>
      <c r="X8" s="137"/>
      <c r="Y8" s="137"/>
      <c r="Z8" s="137"/>
      <c r="AA8" s="137"/>
      <c r="AB8" s="137">
        <v>21250</v>
      </c>
      <c r="AC8" s="137"/>
      <c r="AD8" s="137"/>
      <c r="AE8" s="137"/>
      <c r="AF8" s="137"/>
      <c r="AG8" s="137"/>
      <c r="AH8" s="137"/>
      <c r="AI8" s="137">
        <v>2320</v>
      </c>
      <c r="AJ8" s="137"/>
      <c r="AK8" s="137"/>
      <c r="AL8" s="137"/>
      <c r="AM8" s="137"/>
      <c r="AN8" s="137"/>
      <c r="AO8" s="137"/>
      <c r="AP8" s="137">
        <v>9624</v>
      </c>
      <c r="AQ8" s="137"/>
      <c r="AR8" s="137"/>
      <c r="AS8" s="137"/>
      <c r="AT8" s="137"/>
      <c r="AU8" s="137"/>
      <c r="AV8" s="137"/>
      <c r="AW8" s="137">
        <v>831</v>
      </c>
      <c r="AX8" s="137"/>
      <c r="AY8" s="137"/>
      <c r="AZ8" s="137"/>
      <c r="BA8" s="137"/>
      <c r="BB8" s="137"/>
      <c r="BC8" s="137"/>
      <c r="BD8" s="137">
        <v>2</v>
      </c>
      <c r="BE8" s="137"/>
      <c r="BF8" s="137"/>
      <c r="BG8" s="137"/>
      <c r="BH8" s="137"/>
      <c r="BI8" s="137"/>
      <c r="BJ8" s="137"/>
    </row>
    <row r="9" spans="1:63" ht="11.25" customHeight="1" x14ac:dyDescent="0.15">
      <c r="B9" s="75"/>
      <c r="C9" s="75"/>
      <c r="D9" s="75"/>
      <c r="E9" s="75"/>
      <c r="F9" s="75"/>
      <c r="G9" s="127">
        <v>30</v>
      </c>
      <c r="H9" s="127"/>
      <c r="I9" s="127"/>
      <c r="J9" s="75"/>
      <c r="K9" s="75"/>
      <c r="L9" s="75"/>
      <c r="M9" s="75"/>
      <c r="N9" s="139">
        <v>2261</v>
      </c>
      <c r="O9" s="137"/>
      <c r="P9" s="137"/>
      <c r="Q9" s="137"/>
      <c r="R9" s="137"/>
      <c r="S9" s="137"/>
      <c r="T9" s="137"/>
      <c r="U9" s="137">
        <v>6882</v>
      </c>
      <c r="V9" s="137"/>
      <c r="W9" s="137"/>
      <c r="X9" s="137"/>
      <c r="Y9" s="137"/>
      <c r="Z9" s="137"/>
      <c r="AA9" s="137"/>
      <c r="AB9" s="137">
        <v>26429</v>
      </c>
      <c r="AC9" s="137"/>
      <c r="AD9" s="137"/>
      <c r="AE9" s="137"/>
      <c r="AF9" s="137"/>
      <c r="AG9" s="137"/>
      <c r="AH9" s="137"/>
      <c r="AI9" s="137">
        <v>2587</v>
      </c>
      <c r="AJ9" s="137"/>
      <c r="AK9" s="137"/>
      <c r="AL9" s="137"/>
      <c r="AM9" s="137"/>
      <c r="AN9" s="137"/>
      <c r="AO9" s="137"/>
      <c r="AP9" s="137">
        <v>10998</v>
      </c>
      <c r="AQ9" s="137"/>
      <c r="AR9" s="137"/>
      <c r="AS9" s="137"/>
      <c r="AT9" s="137"/>
      <c r="AU9" s="137"/>
      <c r="AV9" s="137"/>
      <c r="AW9" s="137">
        <v>851</v>
      </c>
      <c r="AX9" s="137"/>
      <c r="AY9" s="137"/>
      <c r="AZ9" s="137"/>
      <c r="BA9" s="137"/>
      <c r="BB9" s="137"/>
      <c r="BC9" s="137"/>
      <c r="BD9" s="137">
        <v>1</v>
      </c>
      <c r="BE9" s="137"/>
      <c r="BF9" s="137"/>
      <c r="BG9" s="137"/>
      <c r="BH9" s="137"/>
      <c r="BI9" s="137"/>
      <c r="BJ9" s="137"/>
    </row>
    <row r="10" spans="1:63" ht="11.25" customHeight="1" x14ac:dyDescent="0.15">
      <c r="B10" s="75"/>
      <c r="C10" s="127" t="s">
        <v>191</v>
      </c>
      <c r="D10" s="127"/>
      <c r="E10" s="127"/>
      <c r="F10" s="127"/>
      <c r="G10" s="127" t="s">
        <v>212</v>
      </c>
      <c r="H10" s="127"/>
      <c r="I10" s="127"/>
      <c r="J10" s="130" t="s">
        <v>7</v>
      </c>
      <c r="K10" s="130"/>
      <c r="L10" s="130"/>
      <c r="M10" s="75"/>
      <c r="N10" s="139">
        <v>1890</v>
      </c>
      <c r="O10" s="137"/>
      <c r="P10" s="137"/>
      <c r="Q10" s="137"/>
      <c r="R10" s="137"/>
      <c r="S10" s="137"/>
      <c r="T10" s="137"/>
      <c r="U10" s="137">
        <v>6309</v>
      </c>
      <c r="V10" s="137"/>
      <c r="W10" s="137"/>
      <c r="X10" s="137"/>
      <c r="Y10" s="137"/>
      <c r="Z10" s="137"/>
      <c r="AA10" s="137"/>
      <c r="AB10" s="137">
        <v>26363</v>
      </c>
      <c r="AC10" s="137"/>
      <c r="AD10" s="137"/>
      <c r="AE10" s="137"/>
      <c r="AF10" s="137"/>
      <c r="AG10" s="137"/>
      <c r="AH10" s="137"/>
      <c r="AI10" s="137">
        <v>3028</v>
      </c>
      <c r="AJ10" s="137"/>
      <c r="AK10" s="137"/>
      <c r="AL10" s="137"/>
      <c r="AM10" s="137"/>
      <c r="AN10" s="137"/>
      <c r="AO10" s="137"/>
      <c r="AP10" s="137">
        <v>12214</v>
      </c>
      <c r="AQ10" s="137"/>
      <c r="AR10" s="137"/>
      <c r="AS10" s="137"/>
      <c r="AT10" s="137"/>
      <c r="AU10" s="137"/>
      <c r="AV10" s="137"/>
      <c r="AW10" s="137">
        <v>924</v>
      </c>
      <c r="AX10" s="137"/>
      <c r="AY10" s="137"/>
      <c r="AZ10" s="137"/>
      <c r="BA10" s="137"/>
      <c r="BB10" s="137"/>
      <c r="BC10" s="137"/>
      <c r="BD10" s="137">
        <v>0</v>
      </c>
      <c r="BE10" s="137"/>
      <c r="BF10" s="137"/>
      <c r="BG10" s="137"/>
      <c r="BH10" s="137"/>
      <c r="BI10" s="137"/>
      <c r="BJ10" s="137"/>
    </row>
    <row r="11" spans="1:63" ht="11.25" customHeight="1" x14ac:dyDescent="0.15">
      <c r="B11" s="75"/>
      <c r="C11" s="127"/>
      <c r="D11" s="127"/>
      <c r="E11" s="127"/>
      <c r="F11" s="127"/>
      <c r="G11" s="127">
        <v>2</v>
      </c>
      <c r="H11" s="127"/>
      <c r="I11" s="127"/>
      <c r="J11" s="130"/>
      <c r="K11" s="130"/>
      <c r="L11" s="130"/>
      <c r="M11" s="73"/>
      <c r="N11" s="139">
        <v>1819</v>
      </c>
      <c r="O11" s="137"/>
      <c r="P11" s="137"/>
      <c r="Q11" s="137"/>
      <c r="R11" s="137"/>
      <c r="S11" s="137"/>
      <c r="T11" s="137"/>
      <c r="U11" s="137">
        <v>5901</v>
      </c>
      <c r="V11" s="137"/>
      <c r="W11" s="137"/>
      <c r="X11" s="137"/>
      <c r="Y11" s="137"/>
      <c r="Z11" s="137"/>
      <c r="AA11" s="137"/>
      <c r="AB11" s="137">
        <v>24758</v>
      </c>
      <c r="AC11" s="137"/>
      <c r="AD11" s="137"/>
      <c r="AE11" s="137"/>
      <c r="AF11" s="137"/>
      <c r="AG11" s="137"/>
      <c r="AH11" s="137"/>
      <c r="AI11" s="137">
        <v>2620</v>
      </c>
      <c r="AJ11" s="137"/>
      <c r="AK11" s="137"/>
      <c r="AL11" s="137"/>
      <c r="AM11" s="137"/>
      <c r="AN11" s="137"/>
      <c r="AO11" s="137"/>
      <c r="AP11" s="137">
        <v>10775</v>
      </c>
      <c r="AQ11" s="137"/>
      <c r="AR11" s="137"/>
      <c r="AS11" s="137"/>
      <c r="AT11" s="137"/>
      <c r="AU11" s="137"/>
      <c r="AV11" s="137"/>
      <c r="AW11" s="137">
        <v>837</v>
      </c>
      <c r="AX11" s="137"/>
      <c r="AY11" s="137"/>
      <c r="AZ11" s="137"/>
      <c r="BA11" s="137"/>
      <c r="BB11" s="137"/>
      <c r="BC11" s="137"/>
      <c r="BD11" s="137">
        <v>5</v>
      </c>
      <c r="BE11" s="137"/>
      <c r="BF11" s="137"/>
      <c r="BG11" s="137"/>
      <c r="BH11" s="137"/>
      <c r="BI11" s="137"/>
      <c r="BJ11" s="137"/>
    </row>
    <row r="12" spans="1:63" ht="11.25" customHeight="1" x14ac:dyDescent="0.15">
      <c r="B12" s="75"/>
      <c r="C12" s="129"/>
      <c r="D12" s="129"/>
      <c r="E12" s="129"/>
      <c r="F12" s="129"/>
      <c r="G12" s="128">
        <v>3</v>
      </c>
      <c r="H12" s="128"/>
      <c r="I12" s="128"/>
      <c r="J12" s="129"/>
      <c r="K12" s="129"/>
      <c r="L12" s="129"/>
      <c r="M12" s="129"/>
      <c r="N12" s="143">
        <v>2016</v>
      </c>
      <c r="O12" s="144"/>
      <c r="P12" s="144"/>
      <c r="Q12" s="144"/>
      <c r="R12" s="144"/>
      <c r="S12" s="144"/>
      <c r="T12" s="144"/>
      <c r="U12" s="144">
        <v>6933</v>
      </c>
      <c r="V12" s="144"/>
      <c r="W12" s="144"/>
      <c r="X12" s="144"/>
      <c r="Y12" s="144"/>
      <c r="Z12" s="144"/>
      <c r="AA12" s="144"/>
      <c r="AB12" s="144">
        <v>26773</v>
      </c>
      <c r="AC12" s="144"/>
      <c r="AD12" s="144"/>
      <c r="AE12" s="144"/>
      <c r="AF12" s="144"/>
      <c r="AG12" s="144"/>
      <c r="AH12" s="144"/>
      <c r="AI12" s="144">
        <v>2452</v>
      </c>
      <c r="AJ12" s="144"/>
      <c r="AK12" s="144"/>
      <c r="AL12" s="144"/>
      <c r="AM12" s="144"/>
      <c r="AN12" s="144"/>
      <c r="AO12" s="144"/>
      <c r="AP12" s="144">
        <v>10791</v>
      </c>
      <c r="AQ12" s="144"/>
      <c r="AR12" s="144"/>
      <c r="AS12" s="144"/>
      <c r="AT12" s="144"/>
      <c r="AU12" s="144"/>
      <c r="AV12" s="144"/>
      <c r="AW12" s="144">
        <v>794</v>
      </c>
      <c r="AX12" s="144"/>
      <c r="AY12" s="144"/>
      <c r="AZ12" s="144"/>
      <c r="BA12" s="144"/>
      <c r="BB12" s="144"/>
      <c r="BC12" s="144"/>
      <c r="BD12" s="144">
        <v>0</v>
      </c>
      <c r="BE12" s="144"/>
      <c r="BF12" s="144"/>
      <c r="BG12" s="144"/>
      <c r="BH12" s="144"/>
      <c r="BI12" s="144"/>
      <c r="BJ12" s="144"/>
      <c r="BK12" s="85"/>
    </row>
    <row r="13" spans="1:63" ht="11.25" customHeight="1" x14ac:dyDescent="0.1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3" ht="11.25" customHeight="1" x14ac:dyDescent="0.15">
      <c r="B14" s="75"/>
      <c r="C14" s="127" t="s">
        <v>101</v>
      </c>
      <c r="D14" s="127"/>
      <c r="E14" s="127"/>
      <c r="F14" s="127"/>
      <c r="G14" s="127"/>
      <c r="H14" s="127"/>
      <c r="I14" s="127"/>
      <c r="J14" s="127"/>
      <c r="K14" s="127"/>
      <c r="L14" s="127"/>
      <c r="M14" s="74"/>
      <c r="N14" s="172">
        <v>757</v>
      </c>
      <c r="O14" s="171"/>
      <c r="P14" s="171"/>
      <c r="Q14" s="171"/>
      <c r="R14" s="171"/>
      <c r="S14" s="171"/>
      <c r="T14" s="171"/>
      <c r="U14" s="171">
        <v>2830</v>
      </c>
      <c r="V14" s="171"/>
      <c r="W14" s="171"/>
      <c r="X14" s="171"/>
      <c r="Y14" s="171"/>
      <c r="Z14" s="171"/>
      <c r="AA14" s="171"/>
      <c r="AB14" s="171">
        <v>9547</v>
      </c>
      <c r="AC14" s="171"/>
      <c r="AD14" s="171"/>
      <c r="AE14" s="171"/>
      <c r="AF14" s="171"/>
      <c r="AG14" s="171"/>
      <c r="AH14" s="171"/>
      <c r="AI14" s="171">
        <v>899</v>
      </c>
      <c r="AJ14" s="171"/>
      <c r="AK14" s="171"/>
      <c r="AL14" s="171"/>
      <c r="AM14" s="171"/>
      <c r="AN14" s="171"/>
      <c r="AO14" s="171"/>
      <c r="AP14" s="171">
        <v>4140</v>
      </c>
      <c r="AQ14" s="171"/>
      <c r="AR14" s="171"/>
      <c r="AS14" s="171"/>
      <c r="AT14" s="171"/>
      <c r="AU14" s="171"/>
      <c r="AV14" s="171"/>
      <c r="AW14" s="171">
        <v>274</v>
      </c>
      <c r="AX14" s="171"/>
      <c r="AY14" s="171"/>
      <c r="AZ14" s="171"/>
      <c r="BA14" s="171"/>
      <c r="BB14" s="171"/>
      <c r="BC14" s="171"/>
      <c r="BD14" s="171">
        <v>0</v>
      </c>
      <c r="BE14" s="171"/>
      <c r="BF14" s="171"/>
      <c r="BG14" s="171"/>
      <c r="BH14" s="171"/>
      <c r="BI14" s="171"/>
      <c r="BJ14" s="171"/>
      <c r="BK14" s="64"/>
    </row>
    <row r="15" spans="1:63" ht="11.25" customHeight="1" x14ac:dyDescent="0.15">
      <c r="B15" s="75"/>
      <c r="C15" s="127" t="s">
        <v>102</v>
      </c>
      <c r="D15" s="127"/>
      <c r="E15" s="127"/>
      <c r="F15" s="127"/>
      <c r="G15" s="127"/>
      <c r="H15" s="127"/>
      <c r="I15" s="127"/>
      <c r="J15" s="127"/>
      <c r="K15" s="127"/>
      <c r="L15" s="127"/>
      <c r="M15" s="74"/>
      <c r="N15" s="139">
        <v>417</v>
      </c>
      <c r="O15" s="137"/>
      <c r="P15" s="137"/>
      <c r="Q15" s="137"/>
      <c r="R15" s="137"/>
      <c r="S15" s="137"/>
      <c r="T15" s="137"/>
      <c r="U15" s="137">
        <v>1568</v>
      </c>
      <c r="V15" s="137"/>
      <c r="W15" s="137"/>
      <c r="X15" s="137"/>
      <c r="Y15" s="137"/>
      <c r="Z15" s="137"/>
      <c r="AA15" s="137"/>
      <c r="AB15" s="137">
        <v>6583</v>
      </c>
      <c r="AC15" s="137"/>
      <c r="AD15" s="137"/>
      <c r="AE15" s="137"/>
      <c r="AF15" s="137"/>
      <c r="AG15" s="137"/>
      <c r="AH15" s="137"/>
      <c r="AI15" s="137">
        <v>468</v>
      </c>
      <c r="AJ15" s="137"/>
      <c r="AK15" s="137"/>
      <c r="AL15" s="137"/>
      <c r="AM15" s="137"/>
      <c r="AN15" s="137"/>
      <c r="AO15" s="137"/>
      <c r="AP15" s="137">
        <v>2003</v>
      </c>
      <c r="AQ15" s="137"/>
      <c r="AR15" s="137"/>
      <c r="AS15" s="137"/>
      <c r="AT15" s="137"/>
      <c r="AU15" s="137"/>
      <c r="AV15" s="137"/>
      <c r="AW15" s="137">
        <v>153</v>
      </c>
      <c r="AX15" s="137"/>
      <c r="AY15" s="137"/>
      <c r="AZ15" s="137"/>
      <c r="BA15" s="137"/>
      <c r="BB15" s="137"/>
      <c r="BC15" s="137"/>
      <c r="BD15" s="137">
        <v>0</v>
      </c>
      <c r="BE15" s="137"/>
      <c r="BF15" s="137"/>
      <c r="BG15" s="137"/>
      <c r="BH15" s="137"/>
      <c r="BI15" s="137"/>
      <c r="BJ15" s="137"/>
    </row>
    <row r="16" spans="1:63" ht="11.25" customHeight="1" x14ac:dyDescent="0.15">
      <c r="B16" s="75"/>
      <c r="C16" s="127" t="s">
        <v>103</v>
      </c>
      <c r="D16" s="127"/>
      <c r="E16" s="127"/>
      <c r="F16" s="127"/>
      <c r="G16" s="127"/>
      <c r="H16" s="127"/>
      <c r="I16" s="127"/>
      <c r="J16" s="127"/>
      <c r="K16" s="127"/>
      <c r="L16" s="127"/>
      <c r="M16" s="74"/>
      <c r="N16" s="139">
        <v>842</v>
      </c>
      <c r="O16" s="137"/>
      <c r="P16" s="137"/>
      <c r="Q16" s="137"/>
      <c r="R16" s="137"/>
      <c r="S16" s="137"/>
      <c r="T16" s="137"/>
      <c r="U16" s="137">
        <v>2535</v>
      </c>
      <c r="V16" s="137"/>
      <c r="W16" s="137"/>
      <c r="X16" s="137"/>
      <c r="Y16" s="137"/>
      <c r="Z16" s="137"/>
      <c r="AA16" s="137"/>
      <c r="AB16" s="137">
        <v>10643</v>
      </c>
      <c r="AC16" s="137"/>
      <c r="AD16" s="137"/>
      <c r="AE16" s="137"/>
      <c r="AF16" s="137"/>
      <c r="AG16" s="137"/>
      <c r="AH16" s="137"/>
      <c r="AI16" s="137">
        <v>1085</v>
      </c>
      <c r="AJ16" s="137"/>
      <c r="AK16" s="137"/>
      <c r="AL16" s="137"/>
      <c r="AM16" s="137"/>
      <c r="AN16" s="137"/>
      <c r="AO16" s="137"/>
      <c r="AP16" s="137">
        <v>4648</v>
      </c>
      <c r="AQ16" s="137"/>
      <c r="AR16" s="137"/>
      <c r="AS16" s="137"/>
      <c r="AT16" s="137"/>
      <c r="AU16" s="137"/>
      <c r="AV16" s="137"/>
      <c r="AW16" s="137">
        <v>367</v>
      </c>
      <c r="AX16" s="137"/>
      <c r="AY16" s="137"/>
      <c r="AZ16" s="137"/>
      <c r="BA16" s="137"/>
      <c r="BB16" s="137"/>
      <c r="BC16" s="137"/>
      <c r="BD16" s="137">
        <v>0</v>
      </c>
      <c r="BE16" s="137"/>
      <c r="BF16" s="137"/>
      <c r="BG16" s="137"/>
      <c r="BH16" s="137"/>
      <c r="BI16" s="137"/>
      <c r="BJ16" s="137"/>
    </row>
    <row r="17" spans="2:62" ht="11.25" customHeight="1" x14ac:dyDescent="0.1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6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</row>
    <row r="18" spans="2:62" ht="11.25" customHeight="1" x14ac:dyDescent="0.15">
      <c r="B18" s="140" t="s">
        <v>181</v>
      </c>
      <c r="C18" s="140"/>
      <c r="D18" s="140"/>
      <c r="E18" s="44" t="s">
        <v>105</v>
      </c>
      <c r="F18" s="46" t="s">
        <v>182</v>
      </c>
      <c r="G18" s="46"/>
      <c r="H18" s="46"/>
      <c r="I18" s="46"/>
      <c r="J18" s="46"/>
      <c r="K18" s="46"/>
      <c r="L18" s="46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</row>
    <row r="19" spans="2:62" ht="11.25" customHeight="1" x14ac:dyDescent="0.15">
      <c r="B19" s="174" t="s">
        <v>104</v>
      </c>
      <c r="C19" s="174"/>
      <c r="D19" s="174"/>
      <c r="E19" s="46" t="s">
        <v>105</v>
      </c>
      <c r="F19" s="46" t="s">
        <v>165</v>
      </c>
      <c r="G19" s="46"/>
      <c r="H19" s="46"/>
      <c r="I19" s="46"/>
      <c r="J19" s="46"/>
      <c r="K19" s="46"/>
      <c r="L19" s="46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</row>
    <row r="21" spans="2:62" ht="17.25" customHeight="1" x14ac:dyDescent="0.15">
      <c r="B21" s="132" t="s">
        <v>228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</row>
    <row r="22" spans="2:62" ht="11.25" customHeight="1" x14ac:dyDescent="0.15">
      <c r="W22" s="51"/>
      <c r="X22" s="51"/>
      <c r="Y22" s="51"/>
      <c r="Z22" s="51"/>
      <c r="AA22" s="51"/>
      <c r="AB22" s="51"/>
      <c r="AC22" s="51"/>
      <c r="AD22" s="51"/>
      <c r="AE22" s="51"/>
      <c r="BJ22" s="56" t="s">
        <v>139</v>
      </c>
    </row>
    <row r="23" spans="2:62" ht="11.25" customHeight="1" x14ac:dyDescent="0.15">
      <c r="B23" s="153" t="s">
        <v>138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 t="s">
        <v>106</v>
      </c>
      <c r="N23" s="159"/>
      <c r="O23" s="159"/>
      <c r="P23" s="159"/>
      <c r="Q23" s="159"/>
      <c r="R23" s="159" t="s">
        <v>107</v>
      </c>
      <c r="S23" s="159"/>
      <c r="T23" s="159"/>
      <c r="U23" s="159"/>
      <c r="V23" s="159"/>
      <c r="W23" s="180" t="s">
        <v>108</v>
      </c>
      <c r="X23" s="181"/>
      <c r="Y23" s="181"/>
      <c r="Z23" s="181"/>
      <c r="AA23" s="181"/>
      <c r="AB23" s="181"/>
      <c r="AC23" s="181"/>
      <c r="AD23" s="181"/>
      <c r="AE23" s="156" t="s">
        <v>109</v>
      </c>
      <c r="AF23" s="152"/>
      <c r="AG23" s="152"/>
      <c r="AH23" s="152"/>
      <c r="AI23" s="152"/>
      <c r="AJ23" s="152"/>
      <c r="AK23" s="152"/>
      <c r="AL23" s="153"/>
      <c r="AM23" s="159" t="s">
        <v>142</v>
      </c>
      <c r="AN23" s="159"/>
      <c r="AO23" s="159"/>
      <c r="AP23" s="159"/>
      <c r="AQ23" s="159"/>
      <c r="AR23" s="159"/>
      <c r="AS23" s="159" t="s">
        <v>143</v>
      </c>
      <c r="AT23" s="159"/>
      <c r="AU23" s="159"/>
      <c r="AV23" s="159"/>
      <c r="AW23" s="159"/>
      <c r="AX23" s="159"/>
      <c r="AY23" s="159" t="s">
        <v>110</v>
      </c>
      <c r="AZ23" s="159"/>
      <c r="BA23" s="159"/>
      <c r="BB23" s="159"/>
      <c r="BC23" s="159"/>
      <c r="BD23" s="159"/>
      <c r="BE23" s="159" t="s">
        <v>111</v>
      </c>
      <c r="BF23" s="159"/>
      <c r="BG23" s="159"/>
      <c r="BH23" s="159"/>
      <c r="BI23" s="159"/>
      <c r="BJ23" s="156"/>
    </row>
    <row r="24" spans="2:62" ht="11.25" customHeight="1" x14ac:dyDescent="0.15">
      <c r="B24" s="155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57"/>
      <c r="X24" s="154"/>
      <c r="Y24" s="154"/>
      <c r="Z24" s="154"/>
      <c r="AA24" s="154"/>
      <c r="AB24" s="154"/>
      <c r="AC24" s="154"/>
      <c r="AD24" s="154"/>
      <c r="AE24" s="157"/>
      <c r="AF24" s="154"/>
      <c r="AG24" s="154"/>
      <c r="AH24" s="154"/>
      <c r="AI24" s="154"/>
      <c r="AJ24" s="154"/>
      <c r="AK24" s="154"/>
      <c r="AL24" s="155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57"/>
    </row>
    <row r="25" spans="2:62" ht="11.25" customHeight="1" x14ac:dyDescent="0.15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59"/>
      <c r="BC25" s="173" t="s">
        <v>112</v>
      </c>
      <c r="BD25" s="173"/>
      <c r="BI25" s="173" t="s">
        <v>113</v>
      </c>
      <c r="BJ25" s="173"/>
    </row>
    <row r="26" spans="2:62" ht="11.25" customHeight="1" x14ac:dyDescent="0.15">
      <c r="B26" s="75"/>
      <c r="C26" s="127" t="s">
        <v>6</v>
      </c>
      <c r="D26" s="127"/>
      <c r="E26" s="127"/>
      <c r="F26" s="127">
        <v>29</v>
      </c>
      <c r="G26" s="127"/>
      <c r="H26" s="127"/>
      <c r="I26" s="127" t="s">
        <v>137</v>
      </c>
      <c r="J26" s="127"/>
      <c r="K26" s="127"/>
      <c r="L26" s="74"/>
      <c r="M26" s="139">
        <v>3</v>
      </c>
      <c r="N26" s="137"/>
      <c r="O26" s="137"/>
      <c r="P26" s="137"/>
      <c r="Q26" s="137"/>
      <c r="R26" s="137">
        <v>23</v>
      </c>
      <c r="S26" s="137"/>
      <c r="T26" s="137"/>
      <c r="U26" s="137"/>
      <c r="V26" s="137"/>
      <c r="W26" s="137">
        <v>790</v>
      </c>
      <c r="X26" s="137"/>
      <c r="Y26" s="137"/>
      <c r="Z26" s="137"/>
      <c r="AA26" s="137"/>
      <c r="AB26" s="137"/>
      <c r="AC26" s="137"/>
      <c r="AD26" s="137"/>
      <c r="AE26" s="137">
        <v>739</v>
      </c>
      <c r="AF26" s="137"/>
      <c r="AG26" s="137"/>
      <c r="AH26" s="137"/>
      <c r="AI26" s="182">
        <v>103</v>
      </c>
      <c r="AJ26" s="182"/>
      <c r="AK26" s="182"/>
      <c r="AL26" s="182"/>
      <c r="AM26" s="137">
        <v>46</v>
      </c>
      <c r="AN26" s="137"/>
      <c r="AO26" s="137"/>
      <c r="AP26" s="137"/>
      <c r="AQ26" s="137"/>
      <c r="AR26" s="137"/>
      <c r="AS26" s="137">
        <v>45</v>
      </c>
      <c r="AT26" s="137"/>
      <c r="AU26" s="137"/>
      <c r="AV26" s="137"/>
      <c r="AW26" s="137"/>
      <c r="AX26" s="137"/>
      <c r="AY26" s="137">
        <v>1167</v>
      </c>
      <c r="AZ26" s="137"/>
      <c r="BA26" s="137"/>
      <c r="BB26" s="137"/>
      <c r="BC26" s="137"/>
      <c r="BD26" s="137"/>
      <c r="BE26" s="137">
        <v>790</v>
      </c>
      <c r="BF26" s="137"/>
      <c r="BG26" s="137"/>
      <c r="BH26" s="137"/>
      <c r="BI26" s="137"/>
      <c r="BJ26" s="137"/>
    </row>
    <row r="27" spans="2:62" ht="11.25" customHeight="1" x14ac:dyDescent="0.15">
      <c r="B27" s="75"/>
      <c r="C27" s="75"/>
      <c r="D27" s="75"/>
      <c r="E27" s="75"/>
      <c r="F27" s="127">
        <v>30</v>
      </c>
      <c r="G27" s="127"/>
      <c r="H27" s="127"/>
      <c r="I27" s="75"/>
      <c r="J27" s="75"/>
      <c r="K27" s="75"/>
      <c r="L27" s="74"/>
      <c r="M27" s="139">
        <v>3</v>
      </c>
      <c r="N27" s="137"/>
      <c r="O27" s="137"/>
      <c r="P27" s="137"/>
      <c r="Q27" s="137"/>
      <c r="R27" s="137">
        <v>23</v>
      </c>
      <c r="S27" s="137"/>
      <c r="T27" s="137"/>
      <c r="U27" s="137"/>
      <c r="V27" s="137"/>
      <c r="W27" s="137">
        <v>790</v>
      </c>
      <c r="X27" s="137"/>
      <c r="Y27" s="137"/>
      <c r="Z27" s="137"/>
      <c r="AA27" s="137"/>
      <c r="AB27" s="137"/>
      <c r="AC27" s="137"/>
      <c r="AD27" s="137"/>
      <c r="AE27" s="137">
        <v>704</v>
      </c>
      <c r="AF27" s="137"/>
      <c r="AG27" s="137"/>
      <c r="AH27" s="137"/>
      <c r="AI27" s="182">
        <v>97</v>
      </c>
      <c r="AJ27" s="182"/>
      <c r="AK27" s="182"/>
      <c r="AL27" s="182"/>
      <c r="AM27" s="137">
        <v>45</v>
      </c>
      <c r="AN27" s="137"/>
      <c r="AO27" s="137"/>
      <c r="AP27" s="137"/>
      <c r="AQ27" s="137"/>
      <c r="AR27" s="137"/>
      <c r="AS27" s="137">
        <v>45</v>
      </c>
      <c r="AT27" s="137"/>
      <c r="AU27" s="137"/>
      <c r="AV27" s="137"/>
      <c r="AW27" s="137"/>
      <c r="AX27" s="137"/>
      <c r="AY27" s="137">
        <v>1236</v>
      </c>
      <c r="AZ27" s="137"/>
      <c r="BA27" s="137"/>
      <c r="BB27" s="137"/>
      <c r="BC27" s="137"/>
      <c r="BD27" s="137"/>
      <c r="BE27" s="137">
        <v>747</v>
      </c>
      <c r="BF27" s="137"/>
      <c r="BG27" s="137"/>
      <c r="BH27" s="137"/>
      <c r="BI27" s="137"/>
      <c r="BJ27" s="137"/>
    </row>
    <row r="28" spans="2:62" ht="11.25" customHeight="1" x14ac:dyDescent="0.15">
      <c r="B28" s="75"/>
      <c r="C28" s="127" t="s">
        <v>191</v>
      </c>
      <c r="D28" s="127"/>
      <c r="E28" s="127"/>
      <c r="F28" s="163" t="s">
        <v>193</v>
      </c>
      <c r="G28" s="163"/>
      <c r="H28" s="163"/>
      <c r="I28" s="127" t="s">
        <v>137</v>
      </c>
      <c r="J28" s="127"/>
      <c r="K28" s="127"/>
      <c r="L28" s="74"/>
      <c r="M28" s="139">
        <v>3</v>
      </c>
      <c r="N28" s="137"/>
      <c r="O28" s="137"/>
      <c r="P28" s="137"/>
      <c r="Q28" s="137"/>
      <c r="R28" s="137">
        <v>23</v>
      </c>
      <c r="S28" s="137"/>
      <c r="T28" s="137"/>
      <c r="U28" s="137"/>
      <c r="V28" s="137"/>
      <c r="W28" s="137">
        <v>790</v>
      </c>
      <c r="X28" s="137"/>
      <c r="Y28" s="137"/>
      <c r="Z28" s="137"/>
      <c r="AA28" s="137"/>
      <c r="AB28" s="137"/>
      <c r="AC28" s="137"/>
      <c r="AD28" s="137"/>
      <c r="AE28" s="137">
        <v>717</v>
      </c>
      <c r="AF28" s="137"/>
      <c r="AG28" s="137"/>
      <c r="AH28" s="137"/>
      <c r="AI28" s="182">
        <v>100</v>
      </c>
      <c r="AJ28" s="182"/>
      <c r="AK28" s="182"/>
      <c r="AL28" s="182"/>
      <c r="AM28" s="137">
        <v>46</v>
      </c>
      <c r="AN28" s="137"/>
      <c r="AO28" s="137"/>
      <c r="AP28" s="137"/>
      <c r="AQ28" s="137"/>
      <c r="AR28" s="137"/>
      <c r="AS28" s="137">
        <v>45</v>
      </c>
      <c r="AT28" s="137"/>
      <c r="AU28" s="137"/>
      <c r="AV28" s="137"/>
      <c r="AW28" s="137"/>
      <c r="AX28" s="137"/>
      <c r="AY28" s="137">
        <v>1147</v>
      </c>
      <c r="AZ28" s="137"/>
      <c r="BA28" s="137"/>
      <c r="BB28" s="137"/>
      <c r="BC28" s="137"/>
      <c r="BD28" s="137"/>
      <c r="BE28" s="137">
        <v>735</v>
      </c>
      <c r="BF28" s="137"/>
      <c r="BG28" s="137"/>
      <c r="BH28" s="137"/>
      <c r="BI28" s="137"/>
      <c r="BJ28" s="137"/>
    </row>
    <row r="29" spans="2:62" ht="11.25" customHeight="1" x14ac:dyDescent="0.15">
      <c r="B29" s="75"/>
      <c r="C29" s="127"/>
      <c r="D29" s="127"/>
      <c r="E29" s="127"/>
      <c r="F29" s="163">
        <v>2</v>
      </c>
      <c r="G29" s="163"/>
      <c r="H29" s="163"/>
      <c r="I29" s="127"/>
      <c r="J29" s="127"/>
      <c r="K29" s="127"/>
      <c r="L29" s="74"/>
      <c r="M29" s="139">
        <v>3</v>
      </c>
      <c r="N29" s="137"/>
      <c r="O29" s="137"/>
      <c r="P29" s="137"/>
      <c r="Q29" s="137"/>
      <c r="R29" s="137">
        <v>23</v>
      </c>
      <c r="S29" s="137"/>
      <c r="T29" s="137"/>
      <c r="U29" s="137"/>
      <c r="V29" s="137"/>
      <c r="W29" s="137">
        <v>790</v>
      </c>
      <c r="X29" s="137"/>
      <c r="Y29" s="137"/>
      <c r="Z29" s="137"/>
      <c r="AA29" s="137"/>
      <c r="AB29" s="137"/>
      <c r="AC29" s="137"/>
      <c r="AD29" s="137"/>
      <c r="AE29" s="137">
        <v>709</v>
      </c>
      <c r="AF29" s="137"/>
      <c r="AG29" s="137"/>
      <c r="AH29" s="137"/>
      <c r="AI29" s="182">
        <v>96</v>
      </c>
      <c r="AJ29" s="182"/>
      <c r="AK29" s="182"/>
      <c r="AL29" s="182"/>
      <c r="AM29" s="137">
        <v>46</v>
      </c>
      <c r="AN29" s="137"/>
      <c r="AO29" s="137"/>
      <c r="AP29" s="137"/>
      <c r="AQ29" s="137"/>
      <c r="AR29" s="137"/>
      <c r="AS29" s="137">
        <v>45</v>
      </c>
      <c r="AT29" s="137"/>
      <c r="AU29" s="137"/>
      <c r="AV29" s="137"/>
      <c r="AW29" s="137"/>
      <c r="AX29" s="137"/>
      <c r="AY29" s="137">
        <v>1163</v>
      </c>
      <c r="AZ29" s="137"/>
      <c r="BA29" s="137"/>
      <c r="BB29" s="137"/>
      <c r="BC29" s="137"/>
      <c r="BD29" s="137"/>
      <c r="BE29" s="137">
        <v>736</v>
      </c>
      <c r="BF29" s="137"/>
      <c r="BG29" s="137"/>
      <c r="BH29" s="137"/>
      <c r="BI29" s="137"/>
      <c r="BJ29" s="137"/>
    </row>
    <row r="30" spans="2:62" ht="11.25" customHeight="1" x14ac:dyDescent="0.15">
      <c r="B30" s="75"/>
      <c r="C30" s="129"/>
      <c r="D30" s="129"/>
      <c r="E30" s="129"/>
      <c r="F30" s="128">
        <v>3</v>
      </c>
      <c r="G30" s="128"/>
      <c r="H30" s="128"/>
      <c r="I30" s="129"/>
      <c r="J30" s="129"/>
      <c r="K30" s="129"/>
      <c r="L30" s="60"/>
      <c r="M30" s="176">
        <v>3</v>
      </c>
      <c r="N30" s="149"/>
      <c r="O30" s="149"/>
      <c r="P30" s="149"/>
      <c r="Q30" s="149"/>
      <c r="R30" s="149">
        <v>23</v>
      </c>
      <c r="S30" s="149"/>
      <c r="T30" s="149"/>
      <c r="U30" s="149"/>
      <c r="V30" s="149"/>
      <c r="W30" s="149">
        <v>790</v>
      </c>
      <c r="X30" s="149"/>
      <c r="Y30" s="149"/>
      <c r="Z30" s="149"/>
      <c r="AA30" s="149"/>
      <c r="AB30" s="149"/>
      <c r="AC30" s="149"/>
      <c r="AD30" s="149"/>
      <c r="AE30" s="149">
        <v>717</v>
      </c>
      <c r="AF30" s="149"/>
      <c r="AG30" s="149"/>
      <c r="AH30" s="149"/>
      <c r="AI30" s="175">
        <v>104</v>
      </c>
      <c r="AJ30" s="175"/>
      <c r="AK30" s="175"/>
      <c r="AL30" s="175"/>
      <c r="AM30" s="149">
        <v>46</v>
      </c>
      <c r="AN30" s="149"/>
      <c r="AO30" s="149"/>
      <c r="AP30" s="149"/>
      <c r="AQ30" s="149"/>
      <c r="AR30" s="149"/>
      <c r="AS30" s="149">
        <v>45</v>
      </c>
      <c r="AT30" s="149"/>
      <c r="AU30" s="149"/>
      <c r="AV30" s="149"/>
      <c r="AW30" s="149"/>
      <c r="AX30" s="149"/>
      <c r="AY30" s="149">
        <v>1204</v>
      </c>
      <c r="AZ30" s="149"/>
      <c r="BA30" s="149"/>
      <c r="BB30" s="149"/>
      <c r="BC30" s="149"/>
      <c r="BD30" s="149"/>
      <c r="BE30" s="149">
        <v>719</v>
      </c>
      <c r="BF30" s="149"/>
      <c r="BG30" s="149"/>
      <c r="BH30" s="149"/>
      <c r="BI30" s="149"/>
      <c r="BJ30" s="149"/>
    </row>
    <row r="31" spans="2:62" ht="11.2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6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</row>
    <row r="32" spans="2:62" ht="11.25" customHeight="1" x14ac:dyDescent="0.15">
      <c r="B32" s="44"/>
      <c r="C32" s="140" t="s">
        <v>114</v>
      </c>
      <c r="D32" s="140"/>
      <c r="E32" s="44" t="s">
        <v>105</v>
      </c>
      <c r="F32" s="44" t="s">
        <v>173</v>
      </c>
      <c r="G32" s="44"/>
      <c r="H32" s="44"/>
      <c r="I32" s="44"/>
      <c r="J32" s="44"/>
      <c r="K32" s="44"/>
      <c r="L32" s="44"/>
      <c r="M32" s="44"/>
    </row>
    <row r="33" spans="2:62" ht="11.25" customHeight="1" x14ac:dyDescent="0.15">
      <c r="B33" s="174" t="s">
        <v>104</v>
      </c>
      <c r="C33" s="174"/>
      <c r="D33" s="174"/>
      <c r="E33" s="44" t="s">
        <v>105</v>
      </c>
      <c r="F33" s="44" t="s">
        <v>165</v>
      </c>
      <c r="G33" s="44"/>
      <c r="H33" s="44"/>
      <c r="I33" s="44"/>
      <c r="J33" s="44"/>
      <c r="K33" s="44"/>
      <c r="L33" s="44"/>
      <c r="M33" s="44"/>
    </row>
    <row r="35" spans="2:62" ht="17.25" customHeight="1" x14ac:dyDescent="0.15">
      <c r="B35" s="132" t="s">
        <v>229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</row>
    <row r="36" spans="2:62" ht="11.25" customHeight="1" x14ac:dyDescent="0.15">
      <c r="BJ36" s="56" t="s">
        <v>115</v>
      </c>
    </row>
    <row r="37" spans="2:62" ht="11.25" customHeight="1" x14ac:dyDescent="0.15">
      <c r="B37" s="138" t="s">
        <v>116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 t="s">
        <v>100</v>
      </c>
      <c r="O37" s="133"/>
      <c r="P37" s="133"/>
      <c r="Q37" s="133"/>
      <c r="R37" s="133"/>
      <c r="S37" s="133"/>
      <c r="T37" s="133"/>
      <c r="U37" s="133" t="s">
        <v>117</v>
      </c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 t="s">
        <v>118</v>
      </c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21"/>
    </row>
    <row r="38" spans="2:62" ht="11.25" customHeight="1" x14ac:dyDescent="0.15">
      <c r="B38" s="11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 t="s">
        <v>54</v>
      </c>
      <c r="V38" s="103"/>
      <c r="W38" s="103"/>
      <c r="X38" s="103"/>
      <c r="Y38" s="103"/>
      <c r="Z38" s="103"/>
      <c r="AA38" s="103"/>
      <c r="AB38" s="103" t="s">
        <v>119</v>
      </c>
      <c r="AC38" s="103"/>
      <c r="AD38" s="103"/>
      <c r="AE38" s="103"/>
      <c r="AF38" s="103"/>
      <c r="AG38" s="103"/>
      <c r="AH38" s="103"/>
      <c r="AI38" s="103" t="s">
        <v>120</v>
      </c>
      <c r="AJ38" s="103"/>
      <c r="AK38" s="103"/>
      <c r="AL38" s="103"/>
      <c r="AM38" s="103"/>
      <c r="AN38" s="103"/>
      <c r="AO38" s="103"/>
      <c r="AP38" s="103" t="s">
        <v>54</v>
      </c>
      <c r="AQ38" s="103"/>
      <c r="AR38" s="103"/>
      <c r="AS38" s="103"/>
      <c r="AT38" s="103"/>
      <c r="AU38" s="103"/>
      <c r="AV38" s="103"/>
      <c r="AW38" s="103" t="s">
        <v>122</v>
      </c>
      <c r="AX38" s="103"/>
      <c r="AY38" s="103"/>
      <c r="AZ38" s="103"/>
      <c r="BA38" s="103"/>
      <c r="BB38" s="103"/>
      <c r="BC38" s="103"/>
      <c r="BD38" s="103" t="s">
        <v>123</v>
      </c>
      <c r="BE38" s="103"/>
      <c r="BF38" s="103"/>
      <c r="BG38" s="103"/>
      <c r="BH38" s="103"/>
      <c r="BI38" s="103"/>
      <c r="BJ38" s="110"/>
    </row>
    <row r="39" spans="2:62" ht="11.25" customHeight="1" x14ac:dyDescent="0.15">
      <c r="B39" s="75"/>
      <c r="C39" s="75"/>
      <c r="D39" s="75"/>
      <c r="E39" s="75"/>
      <c r="F39" s="75"/>
      <c r="G39" s="75"/>
      <c r="H39" s="75"/>
      <c r="I39" s="75"/>
      <c r="J39" s="65"/>
      <c r="K39" s="65"/>
      <c r="L39" s="65"/>
      <c r="M39" s="59"/>
    </row>
    <row r="40" spans="2:62" ht="11.25" customHeight="1" x14ac:dyDescent="0.15">
      <c r="B40" s="75"/>
      <c r="C40" s="127" t="s">
        <v>6</v>
      </c>
      <c r="D40" s="127"/>
      <c r="E40" s="127"/>
      <c r="F40" s="127"/>
      <c r="G40" s="127">
        <v>29</v>
      </c>
      <c r="H40" s="127"/>
      <c r="I40" s="127"/>
      <c r="J40" s="130" t="s">
        <v>7</v>
      </c>
      <c r="K40" s="130"/>
      <c r="L40" s="130"/>
      <c r="M40" s="69"/>
      <c r="N40" s="137">
        <v>9158</v>
      </c>
      <c r="O40" s="137"/>
      <c r="P40" s="137"/>
      <c r="Q40" s="137"/>
      <c r="R40" s="137"/>
      <c r="S40" s="137"/>
      <c r="T40" s="137"/>
      <c r="U40" s="105">
        <v>7423</v>
      </c>
      <c r="V40" s="105"/>
      <c r="W40" s="105"/>
      <c r="X40" s="105"/>
      <c r="Y40" s="105"/>
      <c r="Z40" s="105"/>
      <c r="AA40" s="105"/>
      <c r="AB40" s="137">
        <v>7408</v>
      </c>
      <c r="AC40" s="137"/>
      <c r="AD40" s="137"/>
      <c r="AE40" s="137"/>
      <c r="AF40" s="137"/>
      <c r="AG40" s="137"/>
      <c r="AH40" s="137"/>
      <c r="AI40" s="137">
        <v>15</v>
      </c>
      <c r="AJ40" s="137"/>
      <c r="AK40" s="137"/>
      <c r="AL40" s="137"/>
      <c r="AM40" s="137"/>
      <c r="AN40" s="137"/>
      <c r="AO40" s="137"/>
      <c r="AP40" s="137">
        <v>1375</v>
      </c>
      <c r="AQ40" s="137"/>
      <c r="AR40" s="137"/>
      <c r="AS40" s="137"/>
      <c r="AT40" s="137"/>
      <c r="AU40" s="137"/>
      <c r="AV40" s="137"/>
      <c r="AW40" s="137">
        <v>895</v>
      </c>
      <c r="AX40" s="137"/>
      <c r="AY40" s="137"/>
      <c r="AZ40" s="137"/>
      <c r="BA40" s="137"/>
      <c r="BB40" s="137"/>
      <c r="BC40" s="137"/>
      <c r="BD40" s="137">
        <v>480</v>
      </c>
      <c r="BE40" s="137"/>
      <c r="BF40" s="137"/>
      <c r="BG40" s="137"/>
      <c r="BH40" s="137"/>
      <c r="BI40" s="137"/>
      <c r="BJ40" s="137"/>
    </row>
    <row r="41" spans="2:62" ht="11.25" customHeight="1" x14ac:dyDescent="0.15">
      <c r="B41" s="75"/>
      <c r="C41" s="75"/>
      <c r="D41" s="75"/>
      <c r="E41" s="75"/>
      <c r="F41" s="75"/>
      <c r="G41" s="127">
        <v>30</v>
      </c>
      <c r="H41" s="127"/>
      <c r="I41" s="127"/>
      <c r="J41" s="75"/>
      <c r="K41" s="75"/>
      <c r="L41" s="75"/>
      <c r="M41" s="74"/>
      <c r="N41" s="137">
        <v>8673</v>
      </c>
      <c r="O41" s="137"/>
      <c r="P41" s="137"/>
      <c r="Q41" s="137"/>
      <c r="R41" s="137"/>
      <c r="S41" s="137"/>
      <c r="T41" s="137"/>
      <c r="U41" s="137">
        <v>6948</v>
      </c>
      <c r="V41" s="137"/>
      <c r="W41" s="137"/>
      <c r="X41" s="137"/>
      <c r="Y41" s="137"/>
      <c r="Z41" s="137"/>
      <c r="AA41" s="137"/>
      <c r="AB41" s="137">
        <v>6933</v>
      </c>
      <c r="AC41" s="137"/>
      <c r="AD41" s="137"/>
      <c r="AE41" s="137"/>
      <c r="AF41" s="137"/>
      <c r="AG41" s="137"/>
      <c r="AH41" s="137"/>
      <c r="AI41" s="137">
        <v>15</v>
      </c>
      <c r="AJ41" s="137"/>
      <c r="AK41" s="137"/>
      <c r="AL41" s="137"/>
      <c r="AM41" s="137"/>
      <c r="AN41" s="137"/>
      <c r="AO41" s="137"/>
      <c r="AP41" s="137">
        <v>1384</v>
      </c>
      <c r="AQ41" s="137"/>
      <c r="AR41" s="137"/>
      <c r="AS41" s="137"/>
      <c r="AT41" s="137"/>
      <c r="AU41" s="137"/>
      <c r="AV41" s="137"/>
      <c r="AW41" s="137">
        <v>917</v>
      </c>
      <c r="AX41" s="137"/>
      <c r="AY41" s="137"/>
      <c r="AZ41" s="137"/>
      <c r="BA41" s="137"/>
      <c r="BB41" s="137"/>
      <c r="BC41" s="137"/>
      <c r="BD41" s="137">
        <v>467</v>
      </c>
      <c r="BE41" s="137"/>
      <c r="BF41" s="137"/>
      <c r="BG41" s="137"/>
      <c r="BH41" s="137"/>
      <c r="BI41" s="137"/>
      <c r="BJ41" s="137"/>
    </row>
    <row r="42" spans="2:62" ht="11.25" customHeight="1" x14ac:dyDescent="0.15">
      <c r="B42" s="75"/>
      <c r="C42" s="127" t="s">
        <v>191</v>
      </c>
      <c r="D42" s="127"/>
      <c r="E42" s="127"/>
      <c r="F42" s="127"/>
      <c r="G42" s="127" t="s">
        <v>212</v>
      </c>
      <c r="H42" s="127"/>
      <c r="I42" s="127"/>
      <c r="J42" s="130" t="s">
        <v>7</v>
      </c>
      <c r="K42" s="130"/>
      <c r="L42" s="130"/>
      <c r="M42" s="74"/>
      <c r="N42" s="137">
        <v>9151</v>
      </c>
      <c r="O42" s="137"/>
      <c r="P42" s="137"/>
      <c r="Q42" s="137"/>
      <c r="R42" s="137"/>
      <c r="S42" s="137"/>
      <c r="T42" s="137"/>
      <c r="U42" s="137">
        <v>7574</v>
      </c>
      <c r="V42" s="137"/>
      <c r="W42" s="137"/>
      <c r="X42" s="137"/>
      <c r="Y42" s="137"/>
      <c r="Z42" s="137"/>
      <c r="AA42" s="137"/>
      <c r="AB42" s="137">
        <v>7559</v>
      </c>
      <c r="AC42" s="137"/>
      <c r="AD42" s="137"/>
      <c r="AE42" s="137"/>
      <c r="AF42" s="137"/>
      <c r="AG42" s="137"/>
      <c r="AH42" s="137"/>
      <c r="AI42" s="137">
        <v>15</v>
      </c>
      <c r="AJ42" s="137"/>
      <c r="AK42" s="137"/>
      <c r="AL42" s="137"/>
      <c r="AM42" s="137"/>
      <c r="AN42" s="137"/>
      <c r="AO42" s="137"/>
      <c r="AP42" s="137">
        <v>1246</v>
      </c>
      <c r="AQ42" s="137"/>
      <c r="AR42" s="137"/>
      <c r="AS42" s="137"/>
      <c r="AT42" s="137"/>
      <c r="AU42" s="137"/>
      <c r="AV42" s="137"/>
      <c r="AW42" s="137">
        <v>886</v>
      </c>
      <c r="AX42" s="137"/>
      <c r="AY42" s="137"/>
      <c r="AZ42" s="137"/>
      <c r="BA42" s="137"/>
      <c r="BB42" s="137"/>
      <c r="BC42" s="137"/>
      <c r="BD42" s="137">
        <v>360</v>
      </c>
      <c r="BE42" s="137"/>
      <c r="BF42" s="137"/>
      <c r="BG42" s="137"/>
      <c r="BH42" s="137"/>
      <c r="BI42" s="137"/>
      <c r="BJ42" s="137"/>
    </row>
    <row r="43" spans="2:62" ht="11.25" customHeight="1" x14ac:dyDescent="0.15">
      <c r="B43" s="75"/>
      <c r="C43" s="127"/>
      <c r="D43" s="127"/>
      <c r="E43" s="127"/>
      <c r="F43" s="127"/>
      <c r="G43" s="127">
        <v>2</v>
      </c>
      <c r="H43" s="127"/>
      <c r="I43" s="127"/>
      <c r="J43" s="130"/>
      <c r="K43" s="130"/>
      <c r="L43" s="130"/>
      <c r="M43" s="69"/>
      <c r="N43" s="137">
        <v>10888</v>
      </c>
      <c r="O43" s="137"/>
      <c r="P43" s="137"/>
      <c r="Q43" s="137"/>
      <c r="R43" s="137"/>
      <c r="S43" s="137"/>
      <c r="T43" s="137"/>
      <c r="U43" s="137">
        <v>9092</v>
      </c>
      <c r="V43" s="137"/>
      <c r="W43" s="137"/>
      <c r="X43" s="137"/>
      <c r="Y43" s="137"/>
      <c r="Z43" s="137"/>
      <c r="AA43" s="137"/>
      <c r="AB43" s="137">
        <v>9077</v>
      </c>
      <c r="AC43" s="137"/>
      <c r="AD43" s="137"/>
      <c r="AE43" s="137"/>
      <c r="AF43" s="137"/>
      <c r="AG43" s="137"/>
      <c r="AH43" s="137"/>
      <c r="AI43" s="137">
        <v>15</v>
      </c>
      <c r="AJ43" s="137"/>
      <c r="AK43" s="137"/>
      <c r="AL43" s="137"/>
      <c r="AM43" s="137"/>
      <c r="AN43" s="137"/>
      <c r="AO43" s="137"/>
      <c r="AP43" s="137">
        <v>1469</v>
      </c>
      <c r="AQ43" s="137"/>
      <c r="AR43" s="137"/>
      <c r="AS43" s="137"/>
      <c r="AT43" s="137"/>
      <c r="AU43" s="137"/>
      <c r="AV43" s="137"/>
      <c r="AW43" s="137">
        <v>888</v>
      </c>
      <c r="AX43" s="137"/>
      <c r="AY43" s="137"/>
      <c r="AZ43" s="137"/>
      <c r="BA43" s="137"/>
      <c r="BB43" s="137"/>
      <c r="BC43" s="137"/>
      <c r="BD43" s="137">
        <v>581</v>
      </c>
      <c r="BE43" s="137"/>
      <c r="BF43" s="137"/>
      <c r="BG43" s="137"/>
      <c r="BH43" s="137"/>
      <c r="BI43" s="137"/>
      <c r="BJ43" s="137"/>
    </row>
    <row r="44" spans="2:62" ht="11.25" customHeight="1" x14ac:dyDescent="0.15">
      <c r="B44" s="75"/>
      <c r="C44" s="129"/>
      <c r="D44" s="129"/>
      <c r="E44" s="129"/>
      <c r="F44" s="129"/>
      <c r="G44" s="128">
        <v>3</v>
      </c>
      <c r="H44" s="128"/>
      <c r="I44" s="128"/>
      <c r="J44" s="189"/>
      <c r="K44" s="189"/>
      <c r="L44" s="189"/>
      <c r="M44" s="190"/>
      <c r="N44" s="149">
        <v>9423</v>
      </c>
      <c r="O44" s="149"/>
      <c r="P44" s="149"/>
      <c r="Q44" s="149"/>
      <c r="R44" s="149"/>
      <c r="S44" s="149"/>
      <c r="T44" s="149"/>
      <c r="U44" s="149">
        <v>7700</v>
      </c>
      <c r="V44" s="149"/>
      <c r="W44" s="149"/>
      <c r="X44" s="149"/>
      <c r="Y44" s="149"/>
      <c r="Z44" s="149"/>
      <c r="AA44" s="149"/>
      <c r="AB44" s="149">
        <v>7685</v>
      </c>
      <c r="AC44" s="149"/>
      <c r="AD44" s="149"/>
      <c r="AE44" s="149"/>
      <c r="AF44" s="149"/>
      <c r="AG44" s="149"/>
      <c r="AH44" s="149"/>
      <c r="AI44" s="149">
        <v>15</v>
      </c>
      <c r="AJ44" s="149"/>
      <c r="AK44" s="149"/>
      <c r="AL44" s="149"/>
      <c r="AM44" s="149"/>
      <c r="AN44" s="149"/>
      <c r="AO44" s="149"/>
      <c r="AP44" s="149">
        <v>1407</v>
      </c>
      <c r="AQ44" s="149"/>
      <c r="AR44" s="149"/>
      <c r="AS44" s="149"/>
      <c r="AT44" s="149"/>
      <c r="AU44" s="149"/>
      <c r="AV44" s="149"/>
      <c r="AW44" s="149">
        <v>880</v>
      </c>
      <c r="AX44" s="149"/>
      <c r="AY44" s="149"/>
      <c r="AZ44" s="149"/>
      <c r="BA44" s="149"/>
      <c r="BB44" s="149"/>
      <c r="BC44" s="149"/>
      <c r="BD44" s="149">
        <v>527</v>
      </c>
      <c r="BE44" s="149"/>
      <c r="BF44" s="149"/>
      <c r="BG44" s="149"/>
      <c r="BH44" s="149"/>
      <c r="BI44" s="149"/>
      <c r="BJ44" s="149"/>
    </row>
    <row r="45" spans="2:62" ht="11.25" customHeight="1" x14ac:dyDescent="0.15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</row>
    <row r="46" spans="2:62" ht="11.25" customHeight="1" x14ac:dyDescent="0.15">
      <c r="B46" s="138" t="s">
        <v>116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 t="s">
        <v>121</v>
      </c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 t="s">
        <v>124</v>
      </c>
      <c r="AJ46" s="133"/>
      <c r="AK46" s="133"/>
      <c r="AL46" s="133"/>
      <c r="AM46" s="133"/>
      <c r="AN46" s="133"/>
      <c r="AO46" s="133"/>
      <c r="AP46" s="133" t="s">
        <v>125</v>
      </c>
      <c r="AQ46" s="133"/>
      <c r="AR46" s="133"/>
      <c r="AS46" s="133"/>
      <c r="AT46" s="133"/>
      <c r="AU46" s="133"/>
      <c r="AV46" s="133"/>
      <c r="AW46" s="133" t="s">
        <v>126</v>
      </c>
      <c r="AX46" s="133"/>
      <c r="AY46" s="133"/>
      <c r="AZ46" s="133"/>
      <c r="BA46" s="133"/>
      <c r="BB46" s="133"/>
      <c r="BC46" s="133"/>
      <c r="BD46" s="133" t="s">
        <v>127</v>
      </c>
      <c r="BE46" s="133"/>
      <c r="BF46" s="133"/>
      <c r="BG46" s="133"/>
      <c r="BH46" s="133"/>
      <c r="BI46" s="133"/>
      <c r="BJ46" s="121"/>
    </row>
    <row r="47" spans="2:62" ht="11.25" customHeight="1" x14ac:dyDescent="0.15">
      <c r="B47" s="11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 t="s">
        <v>54</v>
      </c>
      <c r="O47" s="103"/>
      <c r="P47" s="103"/>
      <c r="Q47" s="103"/>
      <c r="R47" s="103"/>
      <c r="S47" s="103"/>
      <c r="T47" s="103"/>
      <c r="U47" s="103" t="s">
        <v>122</v>
      </c>
      <c r="V47" s="103"/>
      <c r="W47" s="103"/>
      <c r="X47" s="103"/>
      <c r="Y47" s="103"/>
      <c r="Z47" s="103"/>
      <c r="AA47" s="103"/>
      <c r="AB47" s="103" t="s">
        <v>123</v>
      </c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10"/>
    </row>
    <row r="48" spans="2:62" ht="11.25" customHeight="1" x14ac:dyDescent="0.15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59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</row>
    <row r="49" spans="2:63" ht="11.25" customHeight="1" x14ac:dyDescent="0.15">
      <c r="B49" s="75"/>
      <c r="C49" s="127" t="s">
        <v>6</v>
      </c>
      <c r="D49" s="127"/>
      <c r="E49" s="127"/>
      <c r="F49" s="127"/>
      <c r="G49" s="127">
        <v>29</v>
      </c>
      <c r="H49" s="127"/>
      <c r="I49" s="127"/>
      <c r="J49" s="130" t="s">
        <v>7</v>
      </c>
      <c r="K49" s="130"/>
      <c r="L49" s="130"/>
      <c r="M49" s="73"/>
      <c r="N49" s="139">
        <v>1</v>
      </c>
      <c r="O49" s="137"/>
      <c r="P49" s="137"/>
      <c r="Q49" s="137"/>
      <c r="R49" s="137"/>
      <c r="S49" s="137"/>
      <c r="T49" s="137"/>
      <c r="U49" s="137">
        <v>0</v>
      </c>
      <c r="V49" s="137"/>
      <c r="W49" s="137"/>
      <c r="X49" s="137"/>
      <c r="Y49" s="137"/>
      <c r="Z49" s="137"/>
      <c r="AA49" s="137"/>
      <c r="AB49" s="137">
        <v>1</v>
      </c>
      <c r="AC49" s="137"/>
      <c r="AD49" s="137"/>
      <c r="AE49" s="137"/>
      <c r="AF49" s="137"/>
      <c r="AG49" s="137"/>
      <c r="AH49" s="137"/>
      <c r="AI49" s="137">
        <v>122</v>
      </c>
      <c r="AJ49" s="137"/>
      <c r="AK49" s="137"/>
      <c r="AL49" s="137"/>
      <c r="AM49" s="137"/>
      <c r="AN49" s="137"/>
      <c r="AO49" s="137"/>
      <c r="AP49" s="137">
        <v>137</v>
      </c>
      <c r="AQ49" s="137"/>
      <c r="AR49" s="137"/>
      <c r="AS49" s="137"/>
      <c r="AT49" s="137"/>
      <c r="AU49" s="137"/>
      <c r="AV49" s="137"/>
      <c r="AW49" s="137">
        <v>92</v>
      </c>
      <c r="AX49" s="137"/>
      <c r="AY49" s="137"/>
      <c r="AZ49" s="137"/>
      <c r="BA49" s="137"/>
      <c r="BB49" s="137"/>
      <c r="BC49" s="137"/>
      <c r="BD49" s="137">
        <v>8</v>
      </c>
      <c r="BE49" s="137"/>
      <c r="BF49" s="137"/>
      <c r="BG49" s="137"/>
      <c r="BH49" s="137"/>
      <c r="BI49" s="137"/>
      <c r="BJ49" s="137"/>
    </row>
    <row r="50" spans="2:63" ht="11.25" customHeight="1" x14ac:dyDescent="0.15">
      <c r="B50" s="75"/>
      <c r="C50" s="75"/>
      <c r="D50" s="75"/>
      <c r="E50" s="75"/>
      <c r="F50" s="75"/>
      <c r="G50" s="127">
        <v>30</v>
      </c>
      <c r="H50" s="127"/>
      <c r="I50" s="127"/>
      <c r="J50" s="75"/>
      <c r="K50" s="75"/>
      <c r="L50" s="75"/>
      <c r="M50" s="74"/>
      <c r="N50" s="137">
        <v>1</v>
      </c>
      <c r="O50" s="137"/>
      <c r="P50" s="137"/>
      <c r="Q50" s="137"/>
      <c r="R50" s="137"/>
      <c r="S50" s="137"/>
      <c r="T50" s="137"/>
      <c r="U50" s="137">
        <v>0</v>
      </c>
      <c r="V50" s="137"/>
      <c r="W50" s="137"/>
      <c r="X50" s="137"/>
      <c r="Y50" s="137"/>
      <c r="Z50" s="137"/>
      <c r="AA50" s="137"/>
      <c r="AB50" s="137">
        <v>1</v>
      </c>
      <c r="AC50" s="137"/>
      <c r="AD50" s="137"/>
      <c r="AE50" s="137"/>
      <c r="AF50" s="137"/>
      <c r="AG50" s="137"/>
      <c r="AH50" s="137"/>
      <c r="AI50" s="137">
        <v>112</v>
      </c>
      <c r="AJ50" s="137"/>
      <c r="AK50" s="137"/>
      <c r="AL50" s="137"/>
      <c r="AM50" s="137"/>
      <c r="AN50" s="137"/>
      <c r="AO50" s="137"/>
      <c r="AP50" s="137">
        <v>137</v>
      </c>
      <c r="AQ50" s="137"/>
      <c r="AR50" s="137"/>
      <c r="AS50" s="137"/>
      <c r="AT50" s="137"/>
      <c r="AU50" s="137"/>
      <c r="AV50" s="137"/>
      <c r="AW50" s="137">
        <v>81</v>
      </c>
      <c r="AX50" s="137"/>
      <c r="AY50" s="137"/>
      <c r="AZ50" s="137"/>
      <c r="BA50" s="137"/>
      <c r="BB50" s="137"/>
      <c r="BC50" s="137"/>
      <c r="BD50" s="137">
        <v>10</v>
      </c>
      <c r="BE50" s="137"/>
      <c r="BF50" s="137"/>
      <c r="BG50" s="137"/>
      <c r="BH50" s="137"/>
      <c r="BI50" s="137"/>
      <c r="BJ50" s="137"/>
    </row>
    <row r="51" spans="2:63" ht="11.25" customHeight="1" x14ac:dyDescent="0.15">
      <c r="B51" s="75"/>
      <c r="C51" s="127" t="s">
        <v>191</v>
      </c>
      <c r="D51" s="127"/>
      <c r="E51" s="127"/>
      <c r="F51" s="127"/>
      <c r="G51" s="127" t="s">
        <v>212</v>
      </c>
      <c r="H51" s="127"/>
      <c r="I51" s="127"/>
      <c r="J51" s="130" t="s">
        <v>7</v>
      </c>
      <c r="K51" s="130"/>
      <c r="L51" s="130"/>
      <c r="M51" s="74"/>
      <c r="N51" s="137">
        <v>1</v>
      </c>
      <c r="O51" s="137"/>
      <c r="P51" s="137"/>
      <c r="Q51" s="137"/>
      <c r="R51" s="137"/>
      <c r="S51" s="137"/>
      <c r="T51" s="137"/>
      <c r="U51" s="137">
        <v>0</v>
      </c>
      <c r="V51" s="137"/>
      <c r="W51" s="137"/>
      <c r="X51" s="137"/>
      <c r="Y51" s="137"/>
      <c r="Z51" s="137"/>
      <c r="AA51" s="137"/>
      <c r="AB51" s="137">
        <v>1</v>
      </c>
      <c r="AC51" s="137"/>
      <c r="AD51" s="137"/>
      <c r="AE51" s="137"/>
      <c r="AF51" s="137"/>
      <c r="AG51" s="137"/>
      <c r="AH51" s="137"/>
      <c r="AI51" s="137">
        <v>96</v>
      </c>
      <c r="AJ51" s="137"/>
      <c r="AK51" s="137"/>
      <c r="AL51" s="137"/>
      <c r="AM51" s="137"/>
      <c r="AN51" s="137"/>
      <c r="AO51" s="137"/>
      <c r="AP51" s="137">
        <v>135</v>
      </c>
      <c r="AQ51" s="137"/>
      <c r="AR51" s="137"/>
      <c r="AS51" s="137"/>
      <c r="AT51" s="137"/>
      <c r="AU51" s="137"/>
      <c r="AV51" s="137"/>
      <c r="AW51" s="137">
        <v>91</v>
      </c>
      <c r="AX51" s="137"/>
      <c r="AY51" s="137"/>
      <c r="AZ51" s="137"/>
      <c r="BA51" s="137"/>
      <c r="BB51" s="137"/>
      <c r="BC51" s="137"/>
      <c r="BD51" s="137">
        <v>8</v>
      </c>
      <c r="BE51" s="137"/>
      <c r="BF51" s="137"/>
      <c r="BG51" s="137"/>
      <c r="BH51" s="137"/>
      <c r="BI51" s="137"/>
      <c r="BJ51" s="137"/>
    </row>
    <row r="52" spans="2:63" ht="11.25" customHeight="1" x14ac:dyDescent="0.15">
      <c r="B52" s="75"/>
      <c r="C52" s="127"/>
      <c r="D52" s="127"/>
      <c r="E52" s="127"/>
      <c r="F52" s="127"/>
      <c r="G52" s="127">
        <v>2</v>
      </c>
      <c r="H52" s="127"/>
      <c r="I52" s="127"/>
      <c r="J52" s="130"/>
      <c r="K52" s="130"/>
      <c r="L52" s="130"/>
      <c r="M52" s="69"/>
      <c r="N52" s="137">
        <v>1</v>
      </c>
      <c r="O52" s="137"/>
      <c r="P52" s="137"/>
      <c r="Q52" s="137"/>
      <c r="R52" s="137"/>
      <c r="S52" s="137"/>
      <c r="T52" s="137"/>
      <c r="U52" s="137">
        <v>0</v>
      </c>
      <c r="V52" s="137"/>
      <c r="W52" s="137"/>
      <c r="X52" s="137"/>
      <c r="Y52" s="137"/>
      <c r="Z52" s="137"/>
      <c r="AA52" s="137"/>
      <c r="AB52" s="137">
        <v>1</v>
      </c>
      <c r="AC52" s="137"/>
      <c r="AD52" s="137"/>
      <c r="AE52" s="137"/>
      <c r="AF52" s="137"/>
      <c r="AG52" s="137"/>
      <c r="AH52" s="137"/>
      <c r="AI52" s="137">
        <v>91</v>
      </c>
      <c r="AJ52" s="137"/>
      <c r="AK52" s="137"/>
      <c r="AL52" s="137"/>
      <c r="AM52" s="137"/>
      <c r="AN52" s="137"/>
      <c r="AO52" s="137"/>
      <c r="AP52" s="137">
        <v>136</v>
      </c>
      <c r="AQ52" s="137"/>
      <c r="AR52" s="137"/>
      <c r="AS52" s="137"/>
      <c r="AT52" s="137"/>
      <c r="AU52" s="137"/>
      <c r="AV52" s="137"/>
      <c r="AW52" s="137">
        <v>91</v>
      </c>
      <c r="AX52" s="137"/>
      <c r="AY52" s="137"/>
      <c r="AZ52" s="137"/>
      <c r="BA52" s="137"/>
      <c r="BB52" s="137"/>
      <c r="BC52" s="137"/>
      <c r="BD52" s="137">
        <v>8</v>
      </c>
      <c r="BE52" s="137"/>
      <c r="BF52" s="137"/>
      <c r="BG52" s="137"/>
      <c r="BH52" s="137"/>
      <c r="BI52" s="137"/>
      <c r="BJ52" s="137"/>
    </row>
    <row r="53" spans="2:63" ht="11.25" customHeight="1" x14ac:dyDescent="0.15">
      <c r="B53" s="75"/>
      <c r="C53" s="129"/>
      <c r="D53" s="129"/>
      <c r="E53" s="129"/>
      <c r="F53" s="129"/>
      <c r="G53" s="128">
        <v>3</v>
      </c>
      <c r="H53" s="128"/>
      <c r="I53" s="128"/>
      <c r="J53" s="129"/>
      <c r="K53" s="129"/>
      <c r="L53" s="129"/>
      <c r="M53" s="129"/>
      <c r="N53" s="176">
        <v>1</v>
      </c>
      <c r="O53" s="149"/>
      <c r="P53" s="149"/>
      <c r="Q53" s="149"/>
      <c r="R53" s="149"/>
      <c r="S53" s="149"/>
      <c r="T53" s="149"/>
      <c r="U53" s="149">
        <v>0</v>
      </c>
      <c r="V53" s="149"/>
      <c r="W53" s="149"/>
      <c r="X53" s="149"/>
      <c r="Y53" s="149"/>
      <c r="Z53" s="149"/>
      <c r="AA53" s="149"/>
      <c r="AB53" s="149">
        <v>1</v>
      </c>
      <c r="AC53" s="149"/>
      <c r="AD53" s="149"/>
      <c r="AE53" s="149"/>
      <c r="AF53" s="149"/>
      <c r="AG53" s="149"/>
      <c r="AH53" s="149"/>
      <c r="AI53" s="149">
        <v>89</v>
      </c>
      <c r="AJ53" s="149"/>
      <c r="AK53" s="149"/>
      <c r="AL53" s="149"/>
      <c r="AM53" s="149"/>
      <c r="AN53" s="149"/>
      <c r="AO53" s="149"/>
      <c r="AP53" s="149">
        <v>127</v>
      </c>
      <c r="AQ53" s="149"/>
      <c r="AR53" s="149"/>
      <c r="AS53" s="149"/>
      <c r="AT53" s="149"/>
      <c r="AU53" s="149"/>
      <c r="AV53" s="149"/>
      <c r="AW53" s="149">
        <v>91</v>
      </c>
      <c r="AX53" s="149"/>
      <c r="AY53" s="149"/>
      <c r="AZ53" s="149"/>
      <c r="BA53" s="149"/>
      <c r="BB53" s="149"/>
      <c r="BC53" s="149"/>
      <c r="BD53" s="149">
        <v>8</v>
      </c>
      <c r="BE53" s="149"/>
      <c r="BF53" s="149"/>
      <c r="BG53" s="149"/>
      <c r="BH53" s="149"/>
      <c r="BI53" s="149"/>
      <c r="BJ53" s="149"/>
    </row>
    <row r="54" spans="2:63" ht="11.25" customHeight="1" x14ac:dyDescent="0.15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3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</row>
    <row r="55" spans="2:63" ht="11.25" customHeight="1" x14ac:dyDescent="0.15">
      <c r="B55" s="140" t="s">
        <v>104</v>
      </c>
      <c r="C55" s="140"/>
      <c r="D55" s="140"/>
      <c r="E55" s="44" t="s">
        <v>105</v>
      </c>
      <c r="F55" s="44" t="s">
        <v>165</v>
      </c>
      <c r="G55" s="44"/>
      <c r="H55" s="44"/>
      <c r="I55" s="44"/>
      <c r="J55" s="44"/>
      <c r="K55" s="44"/>
      <c r="L55" s="44"/>
      <c r="M55" s="44"/>
      <c r="N55" s="44"/>
    </row>
    <row r="57" spans="2:63" ht="17.25" customHeight="1" x14ac:dyDescent="0.15">
      <c r="B57" s="132" t="s">
        <v>230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</row>
    <row r="58" spans="2:63" ht="11.25" customHeight="1" x14ac:dyDescent="0.15">
      <c r="BJ58" s="56" t="s">
        <v>115</v>
      </c>
    </row>
    <row r="59" spans="2:63" ht="11.25" customHeight="1" x14ac:dyDescent="0.15">
      <c r="B59" s="124" t="s">
        <v>138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35"/>
      <c r="M59" s="97" t="s">
        <v>128</v>
      </c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9"/>
      <c r="AG59" s="97" t="s">
        <v>183</v>
      </c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9"/>
      <c r="BA59" s="97" t="s">
        <v>184</v>
      </c>
      <c r="BB59" s="98"/>
      <c r="BC59" s="98"/>
      <c r="BD59" s="98"/>
      <c r="BE59" s="98"/>
      <c r="BF59" s="98"/>
      <c r="BG59" s="98"/>
      <c r="BH59" s="98"/>
      <c r="BI59" s="98"/>
      <c r="BJ59" s="98"/>
    </row>
    <row r="60" spans="2:63" ht="11.25" customHeight="1" x14ac:dyDescent="0.15"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4"/>
      <c r="M60" s="185" t="s">
        <v>129</v>
      </c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7"/>
      <c r="AG60" s="178" t="s">
        <v>190</v>
      </c>
      <c r="AH60" s="179"/>
      <c r="AI60" s="179"/>
      <c r="AJ60" s="179"/>
      <c r="AK60" s="179"/>
      <c r="AL60" s="179"/>
      <c r="AM60" s="179"/>
      <c r="AN60" s="179"/>
      <c r="AO60" s="179"/>
      <c r="AP60" s="188"/>
      <c r="AQ60" s="178" t="s">
        <v>189</v>
      </c>
      <c r="AR60" s="179"/>
      <c r="AS60" s="179"/>
      <c r="AT60" s="179"/>
      <c r="AU60" s="179"/>
      <c r="AV60" s="179"/>
      <c r="AW60" s="179"/>
      <c r="AX60" s="179"/>
      <c r="AY60" s="179"/>
      <c r="AZ60" s="188"/>
      <c r="BA60" s="178" t="s">
        <v>129</v>
      </c>
      <c r="BB60" s="179"/>
      <c r="BC60" s="179"/>
      <c r="BD60" s="179"/>
      <c r="BE60" s="179"/>
      <c r="BF60" s="179"/>
      <c r="BG60" s="179"/>
      <c r="BH60" s="179"/>
      <c r="BI60" s="179"/>
      <c r="BJ60" s="179"/>
    </row>
    <row r="61" spans="2:63" ht="11.25" customHeight="1" x14ac:dyDescent="0.15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36"/>
      <c r="M61" s="185" t="s">
        <v>130</v>
      </c>
      <c r="N61" s="186"/>
      <c r="O61" s="186"/>
      <c r="P61" s="186"/>
      <c r="Q61" s="186"/>
      <c r="R61" s="186"/>
      <c r="S61" s="186"/>
      <c r="T61" s="186"/>
      <c r="U61" s="186"/>
      <c r="V61" s="187"/>
      <c r="W61" s="185" t="s">
        <v>131</v>
      </c>
      <c r="X61" s="186"/>
      <c r="Y61" s="186"/>
      <c r="Z61" s="186"/>
      <c r="AA61" s="186"/>
      <c r="AB61" s="186"/>
      <c r="AC61" s="186"/>
      <c r="AD61" s="186"/>
      <c r="AE61" s="186"/>
      <c r="AF61" s="187"/>
      <c r="AG61" s="125"/>
      <c r="AH61" s="126"/>
      <c r="AI61" s="126"/>
      <c r="AJ61" s="126"/>
      <c r="AK61" s="126"/>
      <c r="AL61" s="126"/>
      <c r="AM61" s="126"/>
      <c r="AN61" s="126"/>
      <c r="AO61" s="126"/>
      <c r="AP61" s="136"/>
      <c r="AQ61" s="125"/>
      <c r="AR61" s="126"/>
      <c r="AS61" s="126"/>
      <c r="AT61" s="126"/>
      <c r="AU61" s="126"/>
      <c r="AV61" s="126"/>
      <c r="AW61" s="126"/>
      <c r="AX61" s="126"/>
      <c r="AY61" s="126"/>
      <c r="AZ61" s="136"/>
      <c r="BA61" s="125"/>
      <c r="BB61" s="126"/>
      <c r="BC61" s="126"/>
      <c r="BD61" s="126"/>
      <c r="BE61" s="126"/>
      <c r="BF61" s="126"/>
      <c r="BG61" s="126"/>
      <c r="BH61" s="126"/>
      <c r="BI61" s="126"/>
      <c r="BJ61" s="126"/>
    </row>
    <row r="62" spans="2:63" ht="11.25" customHeight="1" x14ac:dyDescent="0.15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65"/>
      <c r="M62" s="66"/>
      <c r="N62" s="65"/>
      <c r="O62" s="84"/>
      <c r="P62" s="76"/>
      <c r="Q62" s="76"/>
      <c r="R62" s="76"/>
      <c r="S62" s="76"/>
      <c r="T62" s="76"/>
      <c r="U62" s="177"/>
      <c r="V62" s="177"/>
      <c r="W62" s="76"/>
      <c r="X62" s="76"/>
      <c r="Y62" s="76"/>
      <c r="Z62" s="76"/>
      <c r="AA62" s="76"/>
      <c r="AB62" s="76"/>
      <c r="AC62" s="137"/>
      <c r="AD62" s="137"/>
      <c r="AE62" s="137"/>
      <c r="AF62" s="137"/>
      <c r="AG62" s="76"/>
      <c r="AH62" s="76"/>
      <c r="AI62" s="76"/>
      <c r="AJ62" s="76"/>
      <c r="AK62" s="137"/>
      <c r="AL62" s="137"/>
      <c r="AM62" s="76"/>
      <c r="AN62" s="76"/>
      <c r="AO62" s="76"/>
      <c r="AP62" s="76"/>
      <c r="AQ62" s="76"/>
      <c r="AR62" s="76"/>
      <c r="AS62" s="67"/>
      <c r="AT62" s="67"/>
      <c r="AU62" s="76"/>
      <c r="AV62" s="76"/>
      <c r="AW62" s="76"/>
      <c r="AX62" s="76"/>
      <c r="AY62" s="137" t="s">
        <v>77</v>
      </c>
      <c r="AZ62" s="137"/>
      <c r="BA62" s="68"/>
      <c r="BB62" s="68"/>
      <c r="BC62" s="76"/>
      <c r="BD62" s="76"/>
      <c r="BE62" s="76"/>
      <c r="BF62" s="76"/>
      <c r="BG62" s="76"/>
      <c r="BH62" s="76"/>
      <c r="BI62" s="68"/>
      <c r="BJ62" s="68"/>
    </row>
    <row r="63" spans="2:63" ht="11.25" customHeight="1" x14ac:dyDescent="0.15">
      <c r="B63" s="75"/>
      <c r="C63" s="127" t="s">
        <v>6</v>
      </c>
      <c r="D63" s="127"/>
      <c r="E63" s="127"/>
      <c r="F63" s="127">
        <v>29</v>
      </c>
      <c r="G63" s="127"/>
      <c r="H63" s="127"/>
      <c r="I63" s="127" t="s">
        <v>137</v>
      </c>
      <c r="J63" s="127"/>
      <c r="K63" s="127"/>
      <c r="L63" s="69"/>
      <c r="M63" s="104">
        <v>93</v>
      </c>
      <c r="N63" s="105"/>
      <c r="O63" s="105"/>
      <c r="P63" s="105"/>
      <c r="Q63" s="105"/>
      <c r="R63" s="105"/>
      <c r="S63" s="105"/>
      <c r="T63" s="105"/>
      <c r="U63" s="105"/>
      <c r="V63" s="105"/>
      <c r="W63" s="105">
        <v>101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>
        <v>17</v>
      </c>
      <c r="AH63" s="105"/>
      <c r="AI63" s="105"/>
      <c r="AJ63" s="105"/>
      <c r="AK63" s="105"/>
      <c r="AL63" s="105"/>
      <c r="AM63" s="105"/>
      <c r="AN63" s="105"/>
      <c r="AO63" s="105"/>
      <c r="AP63" s="105"/>
      <c r="AQ63" s="105">
        <v>1698</v>
      </c>
      <c r="AR63" s="105"/>
      <c r="AS63" s="105"/>
      <c r="AT63" s="105"/>
      <c r="AU63" s="105"/>
      <c r="AV63" s="105"/>
      <c r="AW63" s="105"/>
      <c r="AX63" s="105"/>
      <c r="AY63" s="105"/>
      <c r="AZ63" s="105"/>
      <c r="BA63" s="105">
        <v>207</v>
      </c>
      <c r="BB63" s="105"/>
      <c r="BC63" s="105"/>
      <c r="BD63" s="105"/>
      <c r="BE63" s="105"/>
      <c r="BF63" s="105"/>
      <c r="BG63" s="105"/>
      <c r="BH63" s="105"/>
      <c r="BI63" s="105"/>
      <c r="BJ63" s="105"/>
      <c r="BK63" s="85"/>
    </row>
    <row r="64" spans="2:63" ht="11.25" customHeight="1" x14ac:dyDescent="0.15">
      <c r="B64" s="75"/>
      <c r="C64" s="75"/>
      <c r="D64" s="75"/>
      <c r="E64" s="75"/>
      <c r="F64" s="127">
        <v>30</v>
      </c>
      <c r="G64" s="127"/>
      <c r="H64" s="127"/>
      <c r="I64" s="75"/>
      <c r="J64" s="75"/>
      <c r="K64" s="75"/>
      <c r="L64" s="74"/>
      <c r="M64" s="104">
        <v>93</v>
      </c>
      <c r="N64" s="105"/>
      <c r="O64" s="105"/>
      <c r="P64" s="105"/>
      <c r="Q64" s="105"/>
      <c r="R64" s="105"/>
      <c r="S64" s="105"/>
      <c r="T64" s="105"/>
      <c r="U64" s="105"/>
      <c r="V64" s="105"/>
      <c r="W64" s="105">
        <v>101</v>
      </c>
      <c r="X64" s="105"/>
      <c r="Y64" s="105"/>
      <c r="Z64" s="105"/>
      <c r="AA64" s="105"/>
      <c r="AB64" s="105"/>
      <c r="AC64" s="105"/>
      <c r="AD64" s="105"/>
      <c r="AE64" s="105"/>
      <c r="AF64" s="105"/>
      <c r="AG64" s="105">
        <v>19</v>
      </c>
      <c r="AH64" s="105"/>
      <c r="AI64" s="105"/>
      <c r="AJ64" s="105"/>
      <c r="AK64" s="105"/>
      <c r="AL64" s="105"/>
      <c r="AM64" s="105"/>
      <c r="AN64" s="105"/>
      <c r="AO64" s="105"/>
      <c r="AP64" s="105"/>
      <c r="AQ64" s="94">
        <v>1978</v>
      </c>
      <c r="AR64" s="94"/>
      <c r="AS64" s="94"/>
      <c r="AT64" s="94"/>
      <c r="AU64" s="94"/>
      <c r="AV64" s="94"/>
      <c r="AW64" s="94"/>
      <c r="AX64" s="94"/>
      <c r="AY64" s="94"/>
      <c r="AZ64" s="94"/>
      <c r="BA64" s="105">
        <v>207</v>
      </c>
      <c r="BB64" s="105"/>
      <c r="BC64" s="105"/>
      <c r="BD64" s="105"/>
      <c r="BE64" s="105"/>
      <c r="BF64" s="105"/>
      <c r="BG64" s="105"/>
      <c r="BH64" s="105"/>
      <c r="BI64" s="105"/>
      <c r="BJ64" s="105"/>
      <c r="BK64" s="85"/>
    </row>
    <row r="65" spans="2:63" ht="11.25" customHeight="1" x14ac:dyDescent="0.15">
      <c r="B65" s="75"/>
      <c r="C65" s="127" t="s">
        <v>191</v>
      </c>
      <c r="D65" s="127"/>
      <c r="E65" s="127"/>
      <c r="F65" s="163" t="s">
        <v>193</v>
      </c>
      <c r="G65" s="163"/>
      <c r="H65" s="163"/>
      <c r="I65" s="127" t="s">
        <v>137</v>
      </c>
      <c r="J65" s="127"/>
      <c r="K65" s="127"/>
      <c r="L65" s="74"/>
      <c r="M65" s="104">
        <v>93</v>
      </c>
      <c r="N65" s="105"/>
      <c r="O65" s="105"/>
      <c r="P65" s="105"/>
      <c r="Q65" s="105"/>
      <c r="R65" s="105"/>
      <c r="S65" s="105"/>
      <c r="T65" s="105"/>
      <c r="U65" s="105"/>
      <c r="V65" s="105"/>
      <c r="W65" s="105">
        <v>101</v>
      </c>
      <c r="X65" s="105"/>
      <c r="Y65" s="105"/>
      <c r="Z65" s="105"/>
      <c r="AA65" s="105"/>
      <c r="AB65" s="105"/>
      <c r="AC65" s="105"/>
      <c r="AD65" s="105"/>
      <c r="AE65" s="105"/>
      <c r="AF65" s="105"/>
      <c r="AG65" s="105">
        <v>20</v>
      </c>
      <c r="AH65" s="105"/>
      <c r="AI65" s="105"/>
      <c r="AJ65" s="105"/>
      <c r="AK65" s="105"/>
      <c r="AL65" s="105"/>
      <c r="AM65" s="105"/>
      <c r="AN65" s="105"/>
      <c r="AO65" s="105"/>
      <c r="AP65" s="105"/>
      <c r="AQ65" s="105">
        <v>2048</v>
      </c>
      <c r="AR65" s="105"/>
      <c r="AS65" s="105"/>
      <c r="AT65" s="105"/>
      <c r="AU65" s="105"/>
      <c r="AV65" s="105"/>
      <c r="AW65" s="105"/>
      <c r="AX65" s="105"/>
      <c r="AY65" s="105"/>
      <c r="AZ65" s="105"/>
      <c r="BA65" s="105">
        <v>207</v>
      </c>
      <c r="BB65" s="105"/>
      <c r="BC65" s="105"/>
      <c r="BD65" s="105"/>
      <c r="BE65" s="105"/>
      <c r="BF65" s="105"/>
      <c r="BG65" s="105"/>
      <c r="BH65" s="105"/>
      <c r="BI65" s="105"/>
      <c r="BJ65" s="105"/>
      <c r="BK65" s="85"/>
    </row>
    <row r="66" spans="2:63" ht="11.25" customHeight="1" x14ac:dyDescent="0.15">
      <c r="B66" s="75"/>
      <c r="C66" s="127"/>
      <c r="D66" s="127"/>
      <c r="E66" s="127"/>
      <c r="F66" s="163">
        <v>2</v>
      </c>
      <c r="G66" s="163"/>
      <c r="H66" s="163"/>
      <c r="I66" s="127"/>
      <c r="J66" s="127"/>
      <c r="K66" s="127"/>
      <c r="L66" s="74"/>
      <c r="M66" s="104">
        <v>93</v>
      </c>
      <c r="N66" s="105"/>
      <c r="O66" s="105"/>
      <c r="P66" s="105"/>
      <c r="Q66" s="105"/>
      <c r="R66" s="105"/>
      <c r="S66" s="105"/>
      <c r="T66" s="105"/>
      <c r="U66" s="105"/>
      <c r="V66" s="105"/>
      <c r="W66" s="105">
        <v>101</v>
      </c>
      <c r="X66" s="105"/>
      <c r="Y66" s="105"/>
      <c r="Z66" s="105"/>
      <c r="AA66" s="105"/>
      <c r="AB66" s="105"/>
      <c r="AC66" s="105"/>
      <c r="AD66" s="105"/>
      <c r="AE66" s="105"/>
      <c r="AF66" s="105"/>
      <c r="AG66" s="105">
        <v>22</v>
      </c>
      <c r="AH66" s="105"/>
      <c r="AI66" s="105"/>
      <c r="AJ66" s="105"/>
      <c r="AK66" s="105"/>
      <c r="AL66" s="105"/>
      <c r="AM66" s="105"/>
      <c r="AN66" s="105"/>
      <c r="AO66" s="105"/>
      <c r="AP66" s="105"/>
      <c r="AQ66" s="105">
        <v>2240</v>
      </c>
      <c r="AR66" s="105"/>
      <c r="AS66" s="105"/>
      <c r="AT66" s="105"/>
      <c r="AU66" s="105"/>
      <c r="AV66" s="105"/>
      <c r="AW66" s="105"/>
      <c r="AX66" s="105"/>
      <c r="AY66" s="105"/>
      <c r="AZ66" s="105"/>
      <c r="BA66" s="105">
        <v>207</v>
      </c>
      <c r="BB66" s="105"/>
      <c r="BC66" s="105"/>
      <c r="BD66" s="105"/>
      <c r="BE66" s="105"/>
      <c r="BF66" s="105"/>
      <c r="BG66" s="105"/>
      <c r="BH66" s="105"/>
      <c r="BI66" s="105"/>
      <c r="BJ66" s="105"/>
      <c r="BK66" s="85"/>
    </row>
    <row r="67" spans="2:63" ht="11.25" customHeight="1" x14ac:dyDescent="0.15">
      <c r="B67" s="75"/>
      <c r="C67" s="129"/>
      <c r="D67" s="129"/>
      <c r="E67" s="129"/>
      <c r="F67" s="128">
        <v>3</v>
      </c>
      <c r="G67" s="128"/>
      <c r="H67" s="128"/>
      <c r="I67" s="129"/>
      <c r="J67" s="129"/>
      <c r="K67" s="129"/>
      <c r="L67" s="60"/>
      <c r="M67" s="107">
        <v>93</v>
      </c>
      <c r="N67" s="107"/>
      <c r="O67" s="107"/>
      <c r="P67" s="107"/>
      <c r="Q67" s="107"/>
      <c r="R67" s="107"/>
      <c r="S67" s="107"/>
      <c r="T67" s="107"/>
      <c r="U67" s="107"/>
      <c r="V67" s="107"/>
      <c r="W67" s="107">
        <v>101</v>
      </c>
      <c r="X67" s="107"/>
      <c r="Y67" s="107"/>
      <c r="Z67" s="107"/>
      <c r="AA67" s="107"/>
      <c r="AB67" s="107"/>
      <c r="AC67" s="107"/>
      <c r="AD67" s="107"/>
      <c r="AE67" s="107"/>
      <c r="AF67" s="107"/>
      <c r="AG67" s="107">
        <v>22</v>
      </c>
      <c r="AH67" s="107"/>
      <c r="AI67" s="107"/>
      <c r="AJ67" s="107"/>
      <c r="AK67" s="107"/>
      <c r="AL67" s="107"/>
      <c r="AM67" s="107"/>
      <c r="AN67" s="107"/>
      <c r="AO67" s="107"/>
      <c r="AP67" s="107"/>
      <c r="AQ67" s="107">
        <v>2240</v>
      </c>
      <c r="AR67" s="107"/>
      <c r="AS67" s="107"/>
      <c r="AT67" s="107"/>
      <c r="AU67" s="107"/>
      <c r="AV67" s="107"/>
      <c r="AW67" s="107"/>
      <c r="AX67" s="107"/>
      <c r="AY67" s="107"/>
      <c r="AZ67" s="107"/>
      <c r="BA67" s="107">
        <v>207</v>
      </c>
      <c r="BB67" s="107"/>
      <c r="BC67" s="107"/>
      <c r="BD67" s="107"/>
      <c r="BE67" s="107"/>
      <c r="BF67" s="107"/>
      <c r="BG67" s="107"/>
      <c r="BH67" s="107"/>
      <c r="BI67" s="107"/>
      <c r="BJ67" s="107"/>
      <c r="BK67" s="85"/>
    </row>
    <row r="68" spans="2:63" ht="11.25" customHeight="1" x14ac:dyDescent="0.15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3"/>
      <c r="M68" s="62"/>
      <c r="N68" s="6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</row>
    <row r="69" spans="2:63" ht="11.25" customHeight="1" x14ac:dyDescent="0.15">
      <c r="B69" s="153" t="s">
        <v>138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97" t="s">
        <v>132</v>
      </c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9"/>
      <c r="AG69" s="97" t="s">
        <v>185</v>
      </c>
      <c r="AH69" s="98"/>
      <c r="AI69" s="98"/>
      <c r="AJ69" s="98"/>
      <c r="AK69" s="98"/>
      <c r="AL69" s="98"/>
      <c r="AM69" s="98"/>
      <c r="AN69" s="98"/>
      <c r="AO69" s="98"/>
      <c r="AP69" s="99"/>
      <c r="AQ69" s="97" t="s">
        <v>187</v>
      </c>
      <c r="AR69" s="98"/>
      <c r="AS69" s="98"/>
      <c r="AT69" s="98"/>
      <c r="AU69" s="98"/>
      <c r="AV69" s="98"/>
      <c r="AW69" s="98"/>
      <c r="AX69" s="98"/>
      <c r="AY69" s="98"/>
      <c r="AZ69" s="99"/>
      <c r="BA69" s="97" t="s">
        <v>133</v>
      </c>
      <c r="BB69" s="98"/>
      <c r="BC69" s="98"/>
      <c r="BD69" s="98"/>
      <c r="BE69" s="98"/>
      <c r="BF69" s="98"/>
      <c r="BG69" s="98"/>
      <c r="BH69" s="98"/>
      <c r="BI69" s="98"/>
      <c r="BJ69" s="98"/>
    </row>
    <row r="70" spans="2:63" ht="11.25" customHeight="1" x14ac:dyDescent="0.15">
      <c r="B70" s="155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85" t="s">
        <v>134</v>
      </c>
      <c r="N70" s="186"/>
      <c r="O70" s="186"/>
      <c r="P70" s="186"/>
      <c r="Q70" s="186"/>
      <c r="R70" s="186"/>
      <c r="S70" s="186"/>
      <c r="T70" s="186"/>
      <c r="U70" s="186"/>
      <c r="V70" s="187"/>
      <c r="W70" s="185" t="s">
        <v>135</v>
      </c>
      <c r="X70" s="186"/>
      <c r="Y70" s="186"/>
      <c r="Z70" s="186"/>
      <c r="AA70" s="186"/>
      <c r="AB70" s="186"/>
      <c r="AC70" s="186"/>
      <c r="AD70" s="186"/>
      <c r="AE70" s="186"/>
      <c r="AF70" s="186"/>
      <c r="AG70" s="185" t="s">
        <v>186</v>
      </c>
      <c r="AH70" s="186"/>
      <c r="AI70" s="186"/>
      <c r="AJ70" s="186"/>
      <c r="AK70" s="186"/>
      <c r="AL70" s="186"/>
      <c r="AM70" s="186"/>
      <c r="AN70" s="186"/>
      <c r="AO70" s="186"/>
      <c r="AP70" s="187"/>
      <c r="AQ70" s="185" t="s">
        <v>188</v>
      </c>
      <c r="AR70" s="186"/>
      <c r="AS70" s="186"/>
      <c r="AT70" s="186"/>
      <c r="AU70" s="186"/>
      <c r="AV70" s="186"/>
      <c r="AW70" s="186"/>
      <c r="AX70" s="186"/>
      <c r="AY70" s="186"/>
      <c r="AZ70" s="187"/>
      <c r="BA70" s="185" t="s">
        <v>129</v>
      </c>
      <c r="BB70" s="186"/>
      <c r="BC70" s="186"/>
      <c r="BD70" s="186"/>
      <c r="BE70" s="186"/>
      <c r="BF70" s="186"/>
      <c r="BG70" s="186"/>
      <c r="BH70" s="186"/>
      <c r="BI70" s="186"/>
      <c r="BJ70" s="186"/>
    </row>
    <row r="71" spans="2:63" ht="11.25" customHeight="1" x14ac:dyDescent="0.15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59"/>
      <c r="M71" s="65"/>
      <c r="N71" s="65"/>
      <c r="O71" s="84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137"/>
      <c r="AD71" s="137"/>
      <c r="AE71" s="137" t="s">
        <v>77</v>
      </c>
      <c r="AF71" s="137"/>
      <c r="AG71" s="76"/>
      <c r="AH71" s="76"/>
      <c r="AI71" s="76"/>
      <c r="AJ71" s="76"/>
      <c r="AK71" s="68"/>
      <c r="AL71" s="68"/>
      <c r="AM71" s="76"/>
      <c r="AN71" s="76"/>
      <c r="AO71" s="76"/>
      <c r="AP71" s="76"/>
      <c r="AQ71" s="76"/>
      <c r="AR71" s="76"/>
      <c r="AS71" s="68"/>
      <c r="AT71" s="68"/>
      <c r="AU71" s="76"/>
      <c r="AV71" s="76"/>
      <c r="AW71" s="76"/>
      <c r="AX71" s="76"/>
      <c r="AY71" s="76"/>
      <c r="AZ71" s="76"/>
      <c r="BA71" s="68"/>
      <c r="BB71" s="68"/>
      <c r="BC71" s="76"/>
      <c r="BD71" s="76"/>
      <c r="BE71" s="76"/>
      <c r="BF71" s="76"/>
      <c r="BG71" s="76"/>
      <c r="BH71" s="76"/>
      <c r="BI71" s="137"/>
      <c r="BJ71" s="137"/>
    </row>
    <row r="72" spans="2:63" ht="11.25" customHeight="1" x14ac:dyDescent="0.15">
      <c r="B72" s="75"/>
      <c r="C72" s="127" t="s">
        <v>6</v>
      </c>
      <c r="D72" s="127"/>
      <c r="E72" s="127"/>
      <c r="F72" s="127">
        <v>29</v>
      </c>
      <c r="G72" s="127"/>
      <c r="H72" s="127"/>
      <c r="I72" s="127" t="s">
        <v>137</v>
      </c>
      <c r="J72" s="127"/>
      <c r="K72" s="127"/>
      <c r="L72" s="74"/>
      <c r="M72" s="104">
        <v>13</v>
      </c>
      <c r="N72" s="105"/>
      <c r="O72" s="105"/>
      <c r="P72" s="105"/>
      <c r="Q72" s="105"/>
      <c r="R72" s="105"/>
      <c r="S72" s="105"/>
      <c r="T72" s="105"/>
      <c r="U72" s="105"/>
      <c r="V72" s="105"/>
      <c r="W72" s="105">
        <v>2456641</v>
      </c>
      <c r="X72" s="105"/>
      <c r="Y72" s="105"/>
      <c r="Z72" s="105"/>
      <c r="AA72" s="105"/>
      <c r="AB72" s="105"/>
      <c r="AC72" s="105"/>
      <c r="AD72" s="105"/>
      <c r="AE72" s="105"/>
      <c r="AF72" s="105"/>
      <c r="AG72" s="105">
        <v>99</v>
      </c>
      <c r="AH72" s="105"/>
      <c r="AI72" s="105"/>
      <c r="AJ72" s="105"/>
      <c r="AK72" s="105"/>
      <c r="AL72" s="105"/>
      <c r="AM72" s="105"/>
      <c r="AN72" s="105"/>
      <c r="AO72" s="105"/>
      <c r="AP72" s="105"/>
      <c r="AQ72" s="105">
        <v>23</v>
      </c>
      <c r="AR72" s="105"/>
      <c r="AS72" s="105"/>
      <c r="AT72" s="105"/>
      <c r="AU72" s="105"/>
      <c r="AV72" s="105"/>
      <c r="AW72" s="105"/>
      <c r="AX72" s="105"/>
      <c r="AY72" s="105"/>
      <c r="AZ72" s="105"/>
      <c r="BA72" s="105">
        <v>534</v>
      </c>
      <c r="BB72" s="105"/>
      <c r="BC72" s="105"/>
      <c r="BD72" s="105"/>
      <c r="BE72" s="105"/>
      <c r="BF72" s="105"/>
      <c r="BG72" s="105"/>
      <c r="BH72" s="105"/>
      <c r="BI72" s="105"/>
      <c r="BJ72" s="105"/>
      <c r="BK72" s="85"/>
    </row>
    <row r="73" spans="2:63" ht="11.25" customHeight="1" x14ac:dyDescent="0.15">
      <c r="B73" s="75"/>
      <c r="C73" s="75"/>
      <c r="D73" s="75"/>
      <c r="E73" s="75"/>
      <c r="F73" s="127">
        <v>30</v>
      </c>
      <c r="G73" s="127"/>
      <c r="H73" s="127"/>
      <c r="I73" s="75"/>
      <c r="J73" s="75"/>
      <c r="K73" s="75"/>
      <c r="L73" s="74"/>
      <c r="M73" s="104">
        <v>13</v>
      </c>
      <c r="N73" s="105"/>
      <c r="O73" s="105"/>
      <c r="P73" s="105"/>
      <c r="Q73" s="105"/>
      <c r="R73" s="105"/>
      <c r="S73" s="105"/>
      <c r="T73" s="105"/>
      <c r="U73" s="105"/>
      <c r="V73" s="105"/>
      <c r="W73" s="105">
        <v>2581979</v>
      </c>
      <c r="X73" s="105"/>
      <c r="Y73" s="105"/>
      <c r="Z73" s="105"/>
      <c r="AA73" s="105"/>
      <c r="AB73" s="105"/>
      <c r="AC73" s="105"/>
      <c r="AD73" s="105"/>
      <c r="AE73" s="105"/>
      <c r="AF73" s="105"/>
      <c r="AG73" s="105">
        <v>99</v>
      </c>
      <c r="AH73" s="105"/>
      <c r="AI73" s="105"/>
      <c r="AJ73" s="105"/>
      <c r="AK73" s="105"/>
      <c r="AL73" s="105"/>
      <c r="AM73" s="105"/>
      <c r="AN73" s="105"/>
      <c r="AO73" s="105"/>
      <c r="AP73" s="105"/>
      <c r="AQ73" s="105">
        <v>23</v>
      </c>
      <c r="AR73" s="105"/>
      <c r="AS73" s="105"/>
      <c r="AT73" s="105"/>
      <c r="AU73" s="105"/>
      <c r="AV73" s="105"/>
      <c r="AW73" s="105"/>
      <c r="AX73" s="105"/>
      <c r="AY73" s="105"/>
      <c r="AZ73" s="105"/>
      <c r="BA73" s="105">
        <v>520</v>
      </c>
      <c r="BB73" s="105"/>
      <c r="BC73" s="105"/>
      <c r="BD73" s="105"/>
      <c r="BE73" s="105"/>
      <c r="BF73" s="105"/>
      <c r="BG73" s="105"/>
      <c r="BH73" s="105"/>
      <c r="BI73" s="105"/>
      <c r="BJ73" s="105"/>
      <c r="BK73" s="85"/>
    </row>
    <row r="74" spans="2:63" ht="11.25" customHeight="1" x14ac:dyDescent="0.15">
      <c r="B74" s="75"/>
      <c r="C74" s="127" t="s">
        <v>191</v>
      </c>
      <c r="D74" s="127"/>
      <c r="E74" s="127"/>
      <c r="F74" s="163" t="s">
        <v>193</v>
      </c>
      <c r="G74" s="163"/>
      <c r="H74" s="163"/>
      <c r="I74" s="127" t="s">
        <v>137</v>
      </c>
      <c r="J74" s="127"/>
      <c r="K74" s="127"/>
      <c r="L74" s="74"/>
      <c r="M74" s="104">
        <v>13</v>
      </c>
      <c r="N74" s="105"/>
      <c r="O74" s="105"/>
      <c r="P74" s="105"/>
      <c r="Q74" s="105"/>
      <c r="R74" s="105"/>
      <c r="S74" s="105"/>
      <c r="T74" s="105"/>
      <c r="U74" s="105"/>
      <c r="V74" s="105"/>
      <c r="W74" s="105">
        <v>2581979</v>
      </c>
      <c r="X74" s="105"/>
      <c r="Y74" s="105"/>
      <c r="Z74" s="105"/>
      <c r="AA74" s="105"/>
      <c r="AB74" s="105"/>
      <c r="AC74" s="105"/>
      <c r="AD74" s="105"/>
      <c r="AE74" s="105"/>
      <c r="AF74" s="105"/>
      <c r="AG74" s="105">
        <v>98</v>
      </c>
      <c r="AH74" s="105"/>
      <c r="AI74" s="105"/>
      <c r="AJ74" s="105"/>
      <c r="AK74" s="105"/>
      <c r="AL74" s="105"/>
      <c r="AM74" s="105"/>
      <c r="AN74" s="105"/>
      <c r="AO74" s="105"/>
      <c r="AP74" s="105"/>
      <c r="AQ74" s="105">
        <v>23</v>
      </c>
      <c r="AR74" s="105"/>
      <c r="AS74" s="105"/>
      <c r="AT74" s="105"/>
      <c r="AU74" s="105"/>
      <c r="AV74" s="105"/>
      <c r="AW74" s="105"/>
      <c r="AX74" s="105"/>
      <c r="AY74" s="105"/>
      <c r="AZ74" s="105"/>
      <c r="BA74" s="105">
        <v>517</v>
      </c>
      <c r="BB74" s="105"/>
      <c r="BC74" s="105"/>
      <c r="BD74" s="105"/>
      <c r="BE74" s="105"/>
      <c r="BF74" s="105"/>
      <c r="BG74" s="105"/>
      <c r="BH74" s="105"/>
      <c r="BI74" s="105"/>
      <c r="BJ74" s="105"/>
      <c r="BK74" s="85"/>
    </row>
    <row r="75" spans="2:63" ht="11.25" customHeight="1" x14ac:dyDescent="0.15">
      <c r="B75" s="75"/>
      <c r="C75" s="127"/>
      <c r="D75" s="127"/>
      <c r="E75" s="127"/>
      <c r="F75" s="163">
        <v>2</v>
      </c>
      <c r="G75" s="163"/>
      <c r="H75" s="163"/>
      <c r="I75" s="127"/>
      <c r="J75" s="127"/>
      <c r="K75" s="127"/>
      <c r="L75" s="74"/>
      <c r="M75" s="104">
        <v>13</v>
      </c>
      <c r="N75" s="105"/>
      <c r="O75" s="105"/>
      <c r="P75" s="105"/>
      <c r="Q75" s="105"/>
      <c r="R75" s="105"/>
      <c r="S75" s="105"/>
      <c r="T75" s="105"/>
      <c r="U75" s="105"/>
      <c r="V75" s="105"/>
      <c r="W75" s="105">
        <v>2581979</v>
      </c>
      <c r="X75" s="105"/>
      <c r="Y75" s="105"/>
      <c r="Z75" s="105"/>
      <c r="AA75" s="105"/>
      <c r="AB75" s="105"/>
      <c r="AC75" s="105"/>
      <c r="AD75" s="105"/>
      <c r="AE75" s="105"/>
      <c r="AF75" s="105"/>
      <c r="AG75" s="105">
        <v>98</v>
      </c>
      <c r="AH75" s="105"/>
      <c r="AI75" s="105"/>
      <c r="AJ75" s="105"/>
      <c r="AK75" s="105"/>
      <c r="AL75" s="105"/>
      <c r="AM75" s="105"/>
      <c r="AN75" s="105"/>
      <c r="AO75" s="105"/>
      <c r="AP75" s="105"/>
      <c r="AQ75" s="105">
        <v>23</v>
      </c>
      <c r="AR75" s="105"/>
      <c r="AS75" s="105"/>
      <c r="AT75" s="105"/>
      <c r="AU75" s="105"/>
      <c r="AV75" s="105"/>
      <c r="AW75" s="105"/>
      <c r="AX75" s="105"/>
      <c r="AY75" s="105"/>
      <c r="AZ75" s="105"/>
      <c r="BA75" s="105">
        <v>509</v>
      </c>
      <c r="BB75" s="105"/>
      <c r="BC75" s="105"/>
      <c r="BD75" s="105"/>
      <c r="BE75" s="105"/>
      <c r="BF75" s="105"/>
      <c r="BG75" s="105"/>
      <c r="BH75" s="105"/>
      <c r="BI75" s="105"/>
      <c r="BJ75" s="105"/>
      <c r="BK75" s="85"/>
    </row>
    <row r="76" spans="2:63" ht="11.25" customHeight="1" x14ac:dyDescent="0.15">
      <c r="B76" s="75"/>
      <c r="C76" s="129"/>
      <c r="D76" s="129"/>
      <c r="E76" s="129"/>
      <c r="F76" s="128">
        <v>3</v>
      </c>
      <c r="G76" s="128"/>
      <c r="H76" s="128"/>
      <c r="I76" s="129"/>
      <c r="J76" s="129"/>
      <c r="K76" s="129"/>
      <c r="L76" s="60"/>
      <c r="M76" s="107">
        <v>13</v>
      </c>
      <c r="N76" s="107"/>
      <c r="O76" s="107"/>
      <c r="P76" s="107"/>
      <c r="Q76" s="107"/>
      <c r="R76" s="107"/>
      <c r="S76" s="107"/>
      <c r="T76" s="107"/>
      <c r="U76" s="107"/>
      <c r="V76" s="107"/>
      <c r="W76" s="107">
        <v>2581979</v>
      </c>
      <c r="X76" s="107"/>
      <c r="Y76" s="107"/>
      <c r="Z76" s="107"/>
      <c r="AA76" s="107"/>
      <c r="AB76" s="107"/>
      <c r="AC76" s="107"/>
      <c r="AD76" s="107"/>
      <c r="AE76" s="107"/>
      <c r="AF76" s="107"/>
      <c r="AG76" s="107">
        <v>98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>
        <v>23</v>
      </c>
      <c r="AR76" s="107"/>
      <c r="AS76" s="107"/>
      <c r="AT76" s="107"/>
      <c r="AU76" s="107"/>
      <c r="AV76" s="107"/>
      <c r="AW76" s="107"/>
      <c r="AX76" s="107"/>
      <c r="AY76" s="107"/>
      <c r="AZ76" s="107"/>
      <c r="BA76" s="107">
        <v>500</v>
      </c>
      <c r="BB76" s="107"/>
      <c r="BC76" s="107"/>
      <c r="BD76" s="107"/>
      <c r="BE76" s="107"/>
      <c r="BF76" s="107"/>
      <c r="BG76" s="107"/>
      <c r="BH76" s="107"/>
      <c r="BI76" s="107"/>
      <c r="BJ76" s="107"/>
      <c r="BK76" s="85"/>
    </row>
    <row r="77" spans="2:63" ht="11.25" customHeight="1" x14ac:dyDescent="0.15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6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</row>
    <row r="78" spans="2:63" ht="11.25" customHeight="1" x14ac:dyDescent="0.15">
      <c r="B78" s="140" t="s">
        <v>104</v>
      </c>
      <c r="C78" s="140"/>
      <c r="D78" s="140"/>
      <c r="E78" s="44" t="s">
        <v>105</v>
      </c>
      <c r="F78" s="44" t="s">
        <v>141</v>
      </c>
      <c r="G78" s="44"/>
      <c r="H78" s="44"/>
      <c r="I78" s="44"/>
      <c r="J78" s="44"/>
      <c r="K78" s="44"/>
      <c r="L78" s="44"/>
    </row>
  </sheetData>
  <sheetProtection selectLockedCells="1"/>
  <mergeCells count="379">
    <mergeCell ref="C10:F10"/>
    <mergeCell ref="J10:L10"/>
    <mergeCell ref="J40:L40"/>
    <mergeCell ref="C42:F42"/>
    <mergeCell ref="J42:L42"/>
    <mergeCell ref="J43:L43"/>
    <mergeCell ref="J49:L49"/>
    <mergeCell ref="C51:F51"/>
    <mergeCell ref="J51:L51"/>
    <mergeCell ref="C28:E28"/>
    <mergeCell ref="I28:K28"/>
    <mergeCell ref="G11:I11"/>
    <mergeCell ref="C12:F12"/>
    <mergeCell ref="G12:I12"/>
    <mergeCell ref="J12:M12"/>
    <mergeCell ref="C30:E30"/>
    <mergeCell ref="I30:K30"/>
    <mergeCell ref="B19:D19"/>
    <mergeCell ref="B18:D18"/>
    <mergeCell ref="C14:L14"/>
    <mergeCell ref="C15:L15"/>
    <mergeCell ref="C11:F11"/>
    <mergeCell ref="J11:L11"/>
    <mergeCell ref="C29:E29"/>
    <mergeCell ref="C43:F43"/>
    <mergeCell ref="G42:I42"/>
    <mergeCell ref="G43:I43"/>
    <mergeCell ref="BD41:BJ41"/>
    <mergeCell ref="G40:I40"/>
    <mergeCell ref="G41:I41"/>
    <mergeCell ref="C40:F40"/>
    <mergeCell ref="N40:T40"/>
    <mergeCell ref="N41:T41"/>
    <mergeCell ref="N42:T42"/>
    <mergeCell ref="BD42:BJ42"/>
    <mergeCell ref="AW40:BC40"/>
    <mergeCell ref="BD40:BJ40"/>
    <mergeCell ref="U41:AA41"/>
    <mergeCell ref="C52:F52"/>
    <mergeCell ref="C66:E66"/>
    <mergeCell ref="I66:K66"/>
    <mergeCell ref="C75:E75"/>
    <mergeCell ref="I75:K75"/>
    <mergeCell ref="C67:E67"/>
    <mergeCell ref="I67:K67"/>
    <mergeCell ref="C44:F44"/>
    <mergeCell ref="G44:I44"/>
    <mergeCell ref="J44:M44"/>
    <mergeCell ref="C53:F53"/>
    <mergeCell ref="G49:I49"/>
    <mergeCell ref="G50:I50"/>
    <mergeCell ref="G51:I51"/>
    <mergeCell ref="G52:I52"/>
    <mergeCell ref="G53:I53"/>
    <mergeCell ref="J53:M53"/>
    <mergeCell ref="B46:M47"/>
    <mergeCell ref="C49:F49"/>
    <mergeCell ref="J52:L52"/>
    <mergeCell ref="C65:E65"/>
    <mergeCell ref="I65:K65"/>
    <mergeCell ref="W74:AF74"/>
    <mergeCell ref="W75:AF75"/>
    <mergeCell ref="W76:AF76"/>
    <mergeCell ref="W70:AF70"/>
    <mergeCell ref="M69:AF69"/>
    <mergeCell ref="BA70:BJ70"/>
    <mergeCell ref="BA72:BJ72"/>
    <mergeCell ref="BA73:BJ73"/>
    <mergeCell ref="BA74:BJ74"/>
    <mergeCell ref="BA75:BJ75"/>
    <mergeCell ref="BA76:BJ76"/>
    <mergeCell ref="AQ69:AZ69"/>
    <mergeCell ref="AQ70:AZ70"/>
    <mergeCell ref="AQ72:AZ72"/>
    <mergeCell ref="AQ73:AZ73"/>
    <mergeCell ref="AQ74:AZ74"/>
    <mergeCell ref="AQ75:AZ75"/>
    <mergeCell ref="AQ76:AZ76"/>
    <mergeCell ref="AC71:AD71"/>
    <mergeCell ref="AG72:AP72"/>
    <mergeCell ref="AG73:AP73"/>
    <mergeCell ref="AG74:AP74"/>
    <mergeCell ref="AG75:AP75"/>
    <mergeCell ref="AG76:AP76"/>
    <mergeCell ref="AG59:AZ59"/>
    <mergeCell ref="AG60:AP61"/>
    <mergeCell ref="W61:AF61"/>
    <mergeCell ref="AE62:AF62"/>
    <mergeCell ref="W63:AF63"/>
    <mergeCell ref="W64:AF64"/>
    <mergeCell ref="W65:AF65"/>
    <mergeCell ref="W66:AF66"/>
    <mergeCell ref="W67:AF67"/>
    <mergeCell ref="AQ60:AZ61"/>
    <mergeCell ref="AY62:AZ62"/>
    <mergeCell ref="AQ63:AZ63"/>
    <mergeCell ref="AQ64:AZ64"/>
    <mergeCell ref="AQ65:AZ65"/>
    <mergeCell ref="AQ66:AZ66"/>
    <mergeCell ref="AQ67:AZ67"/>
    <mergeCell ref="AG63:AP63"/>
    <mergeCell ref="AG64:AP64"/>
    <mergeCell ref="AG65:AP65"/>
    <mergeCell ref="AG66:AP66"/>
    <mergeCell ref="AG67:AP67"/>
    <mergeCell ref="M59:AF59"/>
    <mergeCell ref="M60:AF60"/>
    <mergeCell ref="AE71:AF71"/>
    <mergeCell ref="W72:AF72"/>
    <mergeCell ref="BA65:BJ65"/>
    <mergeCell ref="BA66:BJ66"/>
    <mergeCell ref="BA67:BJ67"/>
    <mergeCell ref="BA69:BJ69"/>
    <mergeCell ref="B59:L61"/>
    <mergeCell ref="C63:E63"/>
    <mergeCell ref="F63:H63"/>
    <mergeCell ref="I63:K63"/>
    <mergeCell ref="F64:H64"/>
    <mergeCell ref="F65:H65"/>
    <mergeCell ref="F66:H66"/>
    <mergeCell ref="B69:L70"/>
    <mergeCell ref="F67:H67"/>
    <mergeCell ref="M70:V70"/>
    <mergeCell ref="AG69:AP69"/>
    <mergeCell ref="AG70:AP70"/>
    <mergeCell ref="M61:V61"/>
    <mergeCell ref="M63:V63"/>
    <mergeCell ref="M64:V64"/>
    <mergeCell ref="M65:V65"/>
    <mergeCell ref="M66:V66"/>
    <mergeCell ref="M67:V67"/>
    <mergeCell ref="AI26:AL26"/>
    <mergeCell ref="F29:H29"/>
    <mergeCell ref="M27:Q27"/>
    <mergeCell ref="R27:V27"/>
    <mergeCell ref="M29:Q29"/>
    <mergeCell ref="R29:V29"/>
    <mergeCell ref="AB16:AH16"/>
    <mergeCell ref="C16:L16"/>
    <mergeCell ref="U16:AA16"/>
    <mergeCell ref="F27:H27"/>
    <mergeCell ref="AI27:AL27"/>
    <mergeCell ref="AI28:AL28"/>
    <mergeCell ref="AI29:AL29"/>
    <mergeCell ref="W27:AD27"/>
    <mergeCell ref="W28:AD28"/>
    <mergeCell ref="W29:AD29"/>
    <mergeCell ref="AE27:AH27"/>
    <mergeCell ref="AE28:AH28"/>
    <mergeCell ref="F28:H28"/>
    <mergeCell ref="M28:Q28"/>
    <mergeCell ref="R28:V28"/>
    <mergeCell ref="AE29:AH29"/>
    <mergeCell ref="I29:K29"/>
    <mergeCell ref="AI11:AO11"/>
    <mergeCell ref="AI16:AO16"/>
    <mergeCell ref="M23:Q24"/>
    <mergeCell ref="R23:V24"/>
    <mergeCell ref="AM23:AR24"/>
    <mergeCell ref="M26:Q26"/>
    <mergeCell ref="R26:V26"/>
    <mergeCell ref="AP16:AV16"/>
    <mergeCell ref="AS26:AX26"/>
    <mergeCell ref="AE23:AL24"/>
    <mergeCell ref="W23:AD24"/>
    <mergeCell ref="W26:AD26"/>
    <mergeCell ref="AE26:AH26"/>
    <mergeCell ref="B21:BJ21"/>
    <mergeCell ref="C26:E26"/>
    <mergeCell ref="F26:H26"/>
    <mergeCell ref="I26:K26"/>
    <mergeCell ref="B23:L24"/>
    <mergeCell ref="N12:T12"/>
    <mergeCell ref="U12:AA12"/>
    <mergeCell ref="AB12:AH12"/>
    <mergeCell ref="AI12:AO12"/>
    <mergeCell ref="AP12:AV12"/>
    <mergeCell ref="AW12:BC12"/>
    <mergeCell ref="B78:D78"/>
    <mergeCell ref="C72:E72"/>
    <mergeCell ref="F72:H72"/>
    <mergeCell ref="I72:K72"/>
    <mergeCell ref="F73:H73"/>
    <mergeCell ref="F74:H74"/>
    <mergeCell ref="F75:H75"/>
    <mergeCell ref="F76:H76"/>
    <mergeCell ref="M72:V72"/>
    <mergeCell ref="M73:V73"/>
    <mergeCell ref="M74:V74"/>
    <mergeCell ref="M75:V75"/>
    <mergeCell ref="M76:V76"/>
    <mergeCell ref="C76:E76"/>
    <mergeCell ref="I76:K76"/>
    <mergeCell ref="C74:E74"/>
    <mergeCell ref="I74:K74"/>
    <mergeCell ref="W73:AF73"/>
    <mergeCell ref="BI71:BJ71"/>
    <mergeCell ref="U62:V62"/>
    <mergeCell ref="AC62:AD62"/>
    <mergeCell ref="AK62:AL62"/>
    <mergeCell ref="B55:D55"/>
    <mergeCell ref="AP52:AV52"/>
    <mergeCell ref="N53:T53"/>
    <mergeCell ref="U53:AA53"/>
    <mergeCell ref="AB53:AH53"/>
    <mergeCell ref="B57:BJ57"/>
    <mergeCell ref="AW52:BC52"/>
    <mergeCell ref="BD52:BJ52"/>
    <mergeCell ref="AP53:AV53"/>
    <mergeCell ref="AW53:BC53"/>
    <mergeCell ref="BD53:BJ53"/>
    <mergeCell ref="BA59:BJ59"/>
    <mergeCell ref="BA60:BJ61"/>
    <mergeCell ref="BA63:BJ63"/>
    <mergeCell ref="BA64:BJ64"/>
    <mergeCell ref="AI52:AO52"/>
    <mergeCell ref="AI53:AO53"/>
    <mergeCell ref="N52:T52"/>
    <mergeCell ref="U52:AA52"/>
    <mergeCell ref="AB52:AH52"/>
    <mergeCell ref="N50:T50"/>
    <mergeCell ref="AB41:AH41"/>
    <mergeCell ref="BD50:BJ50"/>
    <mergeCell ref="AP51:AV51"/>
    <mergeCell ref="AW51:BC51"/>
    <mergeCell ref="BD51:BJ51"/>
    <mergeCell ref="AP46:AV47"/>
    <mergeCell ref="AW46:BC47"/>
    <mergeCell ref="BD46:BJ47"/>
    <mergeCell ref="AP49:AV49"/>
    <mergeCell ref="AW49:BC49"/>
    <mergeCell ref="BD49:BJ49"/>
    <mergeCell ref="AI41:AO41"/>
    <mergeCell ref="AP41:AV41"/>
    <mergeCell ref="AW41:BC41"/>
    <mergeCell ref="AI46:AO47"/>
    <mergeCell ref="AI49:AO49"/>
    <mergeCell ref="AI50:AO50"/>
    <mergeCell ref="AI51:AO51"/>
    <mergeCell ref="AB47:AH47"/>
    <mergeCell ref="N49:T49"/>
    <mergeCell ref="U49:AA49"/>
    <mergeCell ref="AB49:AH49"/>
    <mergeCell ref="N46:AH46"/>
    <mergeCell ref="N43:T43"/>
    <mergeCell ref="N44:T44"/>
    <mergeCell ref="AB44:AH44"/>
    <mergeCell ref="AI44:AO44"/>
    <mergeCell ref="AP50:AV50"/>
    <mergeCell ref="AW50:BC50"/>
    <mergeCell ref="AB50:AH50"/>
    <mergeCell ref="N51:T51"/>
    <mergeCell ref="U51:AA51"/>
    <mergeCell ref="AB51:AH51"/>
    <mergeCell ref="U50:AA50"/>
    <mergeCell ref="AP44:AV44"/>
    <mergeCell ref="AW44:BC44"/>
    <mergeCell ref="N47:T47"/>
    <mergeCell ref="U47:AA47"/>
    <mergeCell ref="BD44:BJ44"/>
    <mergeCell ref="U43:AA43"/>
    <mergeCell ref="AB43:AH43"/>
    <mergeCell ref="AI43:AO43"/>
    <mergeCell ref="AP43:AV43"/>
    <mergeCell ref="AW43:BC43"/>
    <mergeCell ref="BD43:BJ43"/>
    <mergeCell ref="U44:AA44"/>
    <mergeCell ref="U40:AA40"/>
    <mergeCell ref="AB40:AH40"/>
    <mergeCell ref="AI40:AO40"/>
    <mergeCell ref="AP40:AV40"/>
    <mergeCell ref="U42:AA42"/>
    <mergeCell ref="AB42:AH42"/>
    <mergeCell ref="AI42:AO42"/>
    <mergeCell ref="AP42:AV42"/>
    <mergeCell ref="AW42:BC42"/>
    <mergeCell ref="BE30:BJ30"/>
    <mergeCell ref="B35:BJ35"/>
    <mergeCell ref="B37:M38"/>
    <mergeCell ref="N37:T38"/>
    <mergeCell ref="U38:AA38"/>
    <mergeCell ref="AB38:AH38"/>
    <mergeCell ref="AI38:AO38"/>
    <mergeCell ref="AP38:AV38"/>
    <mergeCell ref="AW38:BC38"/>
    <mergeCell ref="BD38:BJ38"/>
    <mergeCell ref="U37:AO37"/>
    <mergeCell ref="C32:D32"/>
    <mergeCell ref="B33:D33"/>
    <mergeCell ref="AI30:AL30"/>
    <mergeCell ref="W30:AD30"/>
    <mergeCell ref="F30:H30"/>
    <mergeCell ref="M30:Q30"/>
    <mergeCell ref="R30:V30"/>
    <mergeCell ref="AY30:BD30"/>
    <mergeCell ref="AE30:AH30"/>
    <mergeCell ref="AM30:AR30"/>
    <mergeCell ref="AS30:AX30"/>
    <mergeCell ref="AP37:BJ37"/>
    <mergeCell ref="BE29:BJ29"/>
    <mergeCell ref="AM26:AR26"/>
    <mergeCell ref="BE26:BJ26"/>
    <mergeCell ref="BE27:BJ27"/>
    <mergeCell ref="BE28:BJ28"/>
    <mergeCell ref="AM29:AR29"/>
    <mergeCell ref="AY26:BD26"/>
    <mergeCell ref="AS23:AX24"/>
    <mergeCell ref="AY23:BD24"/>
    <mergeCell ref="AY27:BD27"/>
    <mergeCell ref="AY28:BD28"/>
    <mergeCell ref="AM27:AR27"/>
    <mergeCell ref="AM28:AR28"/>
    <mergeCell ref="BE23:BJ24"/>
    <mergeCell ref="BC25:BD25"/>
    <mergeCell ref="BI25:BJ25"/>
    <mergeCell ref="AY29:BD29"/>
    <mergeCell ref="AS27:AX27"/>
    <mergeCell ref="AS28:AX28"/>
    <mergeCell ref="AS29:AX29"/>
    <mergeCell ref="AP10:AV10"/>
    <mergeCell ref="AW10:BC10"/>
    <mergeCell ref="BD10:BJ10"/>
    <mergeCell ref="AW8:BC8"/>
    <mergeCell ref="BD8:BJ8"/>
    <mergeCell ref="AI9:AO9"/>
    <mergeCell ref="AP9:AV9"/>
    <mergeCell ref="AW9:BC9"/>
    <mergeCell ref="BD9:BJ9"/>
    <mergeCell ref="N9:T9"/>
    <mergeCell ref="U9:AA9"/>
    <mergeCell ref="AB9:AH9"/>
    <mergeCell ref="N10:T10"/>
    <mergeCell ref="U10:AA10"/>
    <mergeCell ref="AB10:AH10"/>
    <mergeCell ref="AI10:AO10"/>
    <mergeCell ref="G9:I9"/>
    <mergeCell ref="G10:I10"/>
    <mergeCell ref="AP5:AV6"/>
    <mergeCell ref="AW5:BC6"/>
    <mergeCell ref="BD5:BJ6"/>
    <mergeCell ref="AB8:AH8"/>
    <mergeCell ref="AP8:AV8"/>
    <mergeCell ref="C8:F8"/>
    <mergeCell ref="A1:S2"/>
    <mergeCell ref="B3:BJ3"/>
    <mergeCell ref="N8:T8"/>
    <mergeCell ref="U8:AA8"/>
    <mergeCell ref="B5:M6"/>
    <mergeCell ref="AI5:AO6"/>
    <mergeCell ref="N5:T6"/>
    <mergeCell ref="U5:AA6"/>
    <mergeCell ref="AB5:AH6"/>
    <mergeCell ref="AI8:AO8"/>
    <mergeCell ref="G8:I8"/>
    <mergeCell ref="J8:L8"/>
    <mergeCell ref="BD12:BJ12"/>
    <mergeCell ref="N11:T11"/>
    <mergeCell ref="U11:AA11"/>
    <mergeCell ref="AB11:AH11"/>
    <mergeCell ref="AP11:AV11"/>
    <mergeCell ref="AW11:BC11"/>
    <mergeCell ref="BD11:BJ11"/>
    <mergeCell ref="AW16:BC16"/>
    <mergeCell ref="BD16:BJ16"/>
    <mergeCell ref="AW14:BC14"/>
    <mergeCell ref="BD14:BJ14"/>
    <mergeCell ref="N15:T15"/>
    <mergeCell ref="U15:AA15"/>
    <mergeCell ref="AB15:AH15"/>
    <mergeCell ref="AI15:AO15"/>
    <mergeCell ref="AP15:AV15"/>
    <mergeCell ref="AW15:BC15"/>
    <mergeCell ref="BD15:BJ15"/>
    <mergeCell ref="AI14:AO14"/>
    <mergeCell ref="AP14:AV14"/>
    <mergeCell ref="N14:T14"/>
    <mergeCell ref="U14:AA14"/>
    <mergeCell ref="AB14:AH14"/>
    <mergeCell ref="N16:T16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BK40"/>
  <sheetViews>
    <sheetView zoomScaleNormal="100" zoomScaleSheetLayoutView="115" workbookViewId="0"/>
  </sheetViews>
  <sheetFormatPr defaultColWidth="9" defaultRowHeight="11.25" customHeight="1" x14ac:dyDescent="0.15"/>
  <cols>
    <col min="1" max="63" width="1.625" style="79" customWidth="1"/>
    <col min="64" max="64" width="5" style="79" customWidth="1"/>
    <col min="65" max="16384" width="9" style="79"/>
  </cols>
  <sheetData>
    <row r="1" spans="2:63" ht="11.25" customHeight="1" x14ac:dyDescent="0.15">
      <c r="AR1" s="193">
        <v>221</v>
      </c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</row>
    <row r="2" spans="2:63" ht="11.25" customHeight="1" x14ac:dyDescent="0.15"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</row>
    <row r="3" spans="2:63" ht="17.25" customHeight="1" x14ac:dyDescent="0.15">
      <c r="B3" s="132" t="s">
        <v>231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</row>
    <row r="4" spans="2:63" ht="11.25" customHeight="1" x14ac:dyDescent="0.15">
      <c r="BJ4" s="56" t="s">
        <v>194</v>
      </c>
    </row>
    <row r="5" spans="2:63" ht="11.25" customHeight="1" x14ac:dyDescent="0.15">
      <c r="B5" s="153" t="s">
        <v>195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94" t="s">
        <v>211</v>
      </c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 t="s">
        <v>196</v>
      </c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 t="s">
        <v>197</v>
      </c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34" t="s">
        <v>198</v>
      </c>
      <c r="BA5" s="134"/>
      <c r="BB5" s="134"/>
      <c r="BC5" s="134"/>
      <c r="BD5" s="134"/>
      <c r="BE5" s="134"/>
      <c r="BF5" s="134"/>
      <c r="BG5" s="134"/>
      <c r="BH5" s="134"/>
      <c r="BI5" s="134"/>
      <c r="BJ5" s="134"/>
    </row>
    <row r="6" spans="2:63" ht="11.25" customHeight="1" x14ac:dyDescent="0.15">
      <c r="B6" s="155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</row>
    <row r="7" spans="2:63" ht="11.25" customHeight="1" x14ac:dyDescent="0.15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59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  <c r="AB7" s="77" t="s">
        <v>199</v>
      </c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 t="s">
        <v>199</v>
      </c>
      <c r="AN7" s="76"/>
      <c r="AO7" s="76"/>
      <c r="AP7" s="76"/>
      <c r="AQ7" s="84"/>
      <c r="AR7" s="84"/>
      <c r="AS7" s="76"/>
      <c r="AT7" s="76"/>
      <c r="AU7" s="76"/>
      <c r="AV7" s="76"/>
      <c r="AW7" s="76"/>
      <c r="AX7" s="76"/>
      <c r="AY7" s="76" t="s">
        <v>200</v>
      </c>
      <c r="AZ7" s="70"/>
      <c r="BA7" s="70"/>
      <c r="BB7" s="70"/>
      <c r="BC7" s="70"/>
      <c r="BD7" s="70"/>
      <c r="BE7" s="70"/>
      <c r="BF7" s="70"/>
      <c r="BG7" s="70"/>
      <c r="BH7" s="70"/>
      <c r="BI7" s="71"/>
      <c r="BJ7" s="71" t="s">
        <v>201</v>
      </c>
    </row>
    <row r="8" spans="2:63" ht="11.25" customHeight="1" x14ac:dyDescent="0.15">
      <c r="B8" s="75"/>
      <c r="C8" s="127" t="s">
        <v>6</v>
      </c>
      <c r="D8" s="127"/>
      <c r="E8" s="127"/>
      <c r="F8" s="127"/>
      <c r="G8" s="127">
        <v>29</v>
      </c>
      <c r="H8" s="127"/>
      <c r="I8" s="127"/>
      <c r="J8" s="181" t="s">
        <v>195</v>
      </c>
      <c r="K8" s="181"/>
      <c r="L8" s="181"/>
      <c r="M8" s="181"/>
      <c r="N8" s="74"/>
      <c r="O8" s="104">
        <v>116200</v>
      </c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>
        <v>116200</v>
      </c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>
        <v>309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>
        <v>103600</v>
      </c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2:63" ht="11.25" customHeight="1" x14ac:dyDescent="0.15">
      <c r="B9" s="75"/>
      <c r="C9" s="75"/>
      <c r="D9" s="75"/>
      <c r="E9" s="75"/>
      <c r="F9" s="75"/>
      <c r="G9" s="127">
        <v>30</v>
      </c>
      <c r="H9" s="127"/>
      <c r="I9" s="127"/>
      <c r="J9" s="83"/>
      <c r="K9" s="83"/>
      <c r="L9" s="83"/>
      <c r="M9" s="83"/>
      <c r="N9" s="74"/>
      <c r="O9" s="104">
        <v>135980</v>
      </c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>
        <v>183468</v>
      </c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>
        <v>344</v>
      </c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>
        <v>103600</v>
      </c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2:63" ht="11.25" customHeight="1" x14ac:dyDescent="0.15">
      <c r="B10" s="75"/>
      <c r="C10" s="127" t="s">
        <v>191</v>
      </c>
      <c r="D10" s="127"/>
      <c r="E10" s="127"/>
      <c r="F10" s="127"/>
      <c r="G10" s="163" t="s">
        <v>192</v>
      </c>
      <c r="H10" s="163"/>
      <c r="I10" s="163"/>
      <c r="J10" s="181" t="s">
        <v>195</v>
      </c>
      <c r="K10" s="181"/>
      <c r="L10" s="181"/>
      <c r="M10" s="181"/>
      <c r="N10" s="74"/>
      <c r="O10" s="104">
        <v>158235</v>
      </c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>
        <v>193860</v>
      </c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>
        <v>379</v>
      </c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>
        <v>133400</v>
      </c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2:63" ht="11.25" customHeight="1" x14ac:dyDescent="0.15">
      <c r="B11" s="75"/>
      <c r="C11" s="127"/>
      <c r="D11" s="127"/>
      <c r="E11" s="127"/>
      <c r="F11" s="127"/>
      <c r="G11" s="163">
        <v>2</v>
      </c>
      <c r="H11" s="163"/>
      <c r="I11" s="163"/>
      <c r="J11" s="181"/>
      <c r="K11" s="181"/>
      <c r="L11" s="181"/>
      <c r="M11" s="181"/>
      <c r="N11" s="74"/>
      <c r="O11" s="104">
        <v>180490</v>
      </c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>
        <v>204252</v>
      </c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>
        <v>412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>
        <v>145800</v>
      </c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2:63" ht="11.25" customHeight="1" x14ac:dyDescent="0.15">
      <c r="B12" s="75"/>
      <c r="C12" s="129"/>
      <c r="D12" s="129"/>
      <c r="E12" s="129"/>
      <c r="F12" s="129"/>
      <c r="G12" s="128">
        <v>3</v>
      </c>
      <c r="H12" s="128"/>
      <c r="I12" s="128"/>
      <c r="J12" s="189"/>
      <c r="K12" s="189"/>
      <c r="L12" s="189"/>
      <c r="M12" s="189"/>
      <c r="N12" s="60"/>
      <c r="O12" s="191">
        <v>202745</v>
      </c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>
        <v>214644</v>
      </c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>
        <v>412</v>
      </c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>
        <v>158200</v>
      </c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</row>
    <row r="13" spans="2:63" ht="11.25" customHeight="1" x14ac:dyDescent="0.1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6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</row>
    <row r="14" spans="2:63" ht="11.25" customHeight="1" x14ac:dyDescent="0.15">
      <c r="B14" s="140" t="s">
        <v>28</v>
      </c>
      <c r="C14" s="140"/>
      <c r="D14" s="140"/>
      <c r="E14" s="44" t="s">
        <v>27</v>
      </c>
      <c r="F14" s="44" t="s">
        <v>202</v>
      </c>
      <c r="G14" s="44"/>
      <c r="H14" s="44"/>
      <c r="I14" s="44"/>
      <c r="J14" s="44"/>
    </row>
    <row r="16" spans="2:63" ht="17.25" customHeight="1" x14ac:dyDescent="0.15">
      <c r="B16" s="132" t="s">
        <v>232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</row>
    <row r="18" spans="2:62" ht="11.25" customHeight="1" x14ac:dyDescent="0.15">
      <c r="B18" s="153" t="s">
        <v>218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 t="s">
        <v>2</v>
      </c>
      <c r="N18" s="159"/>
      <c r="O18" s="159"/>
      <c r="P18" s="159"/>
      <c r="Q18" s="159"/>
      <c r="R18" s="159" t="s">
        <v>203</v>
      </c>
      <c r="S18" s="159"/>
      <c r="T18" s="159"/>
      <c r="U18" s="159"/>
      <c r="V18" s="159"/>
      <c r="W18" s="159" t="s">
        <v>204</v>
      </c>
      <c r="X18" s="159"/>
      <c r="Y18" s="159"/>
      <c r="Z18" s="159"/>
      <c r="AA18" s="159"/>
      <c r="AB18" s="159" t="s">
        <v>205</v>
      </c>
      <c r="AC18" s="159"/>
      <c r="AD18" s="159"/>
      <c r="AE18" s="159"/>
      <c r="AF18" s="159"/>
      <c r="AG18" s="159" t="s">
        <v>206</v>
      </c>
      <c r="AH18" s="159"/>
      <c r="AI18" s="159"/>
      <c r="AJ18" s="159"/>
      <c r="AK18" s="159"/>
      <c r="AL18" s="159" t="s">
        <v>207</v>
      </c>
      <c r="AM18" s="159"/>
      <c r="AN18" s="159"/>
      <c r="AO18" s="159"/>
      <c r="AP18" s="159"/>
      <c r="AQ18" s="159" t="s">
        <v>208</v>
      </c>
      <c r="AR18" s="159"/>
      <c r="AS18" s="159"/>
      <c r="AT18" s="159"/>
      <c r="AU18" s="159"/>
      <c r="AV18" s="159" t="s">
        <v>209</v>
      </c>
      <c r="AW18" s="159"/>
      <c r="AX18" s="159"/>
      <c r="AY18" s="159"/>
      <c r="AZ18" s="159"/>
      <c r="BA18" s="159" t="s">
        <v>210</v>
      </c>
      <c r="BB18" s="159"/>
      <c r="BC18" s="159"/>
      <c r="BD18" s="159"/>
      <c r="BE18" s="159"/>
      <c r="BF18" s="159" t="s">
        <v>25</v>
      </c>
      <c r="BG18" s="159"/>
      <c r="BH18" s="159"/>
      <c r="BI18" s="159"/>
      <c r="BJ18" s="156"/>
    </row>
    <row r="19" spans="2:62" ht="11.25" customHeight="1" x14ac:dyDescent="0.15">
      <c r="B19" s="155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57"/>
    </row>
    <row r="20" spans="2:62" ht="11.25" customHeight="1" x14ac:dyDescent="0.1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59"/>
    </row>
    <row r="21" spans="2:62" ht="11.25" customHeight="1" x14ac:dyDescent="0.15">
      <c r="B21" s="75"/>
      <c r="C21" s="127" t="s">
        <v>6</v>
      </c>
      <c r="D21" s="127"/>
      <c r="E21" s="127"/>
      <c r="F21" s="127">
        <v>29</v>
      </c>
      <c r="G21" s="127"/>
      <c r="H21" s="127"/>
      <c r="I21" s="127" t="s">
        <v>7</v>
      </c>
      <c r="J21" s="127"/>
      <c r="K21" s="127"/>
      <c r="L21" s="74"/>
      <c r="M21" s="139">
        <v>35639</v>
      </c>
      <c r="N21" s="137"/>
      <c r="O21" s="137"/>
      <c r="P21" s="137"/>
      <c r="Q21" s="137"/>
      <c r="R21" s="95">
        <v>2295</v>
      </c>
      <c r="S21" s="95"/>
      <c r="T21" s="95"/>
      <c r="U21" s="95"/>
      <c r="V21" s="95"/>
      <c r="W21" s="95">
        <v>129</v>
      </c>
      <c r="X21" s="95"/>
      <c r="Y21" s="95"/>
      <c r="Z21" s="95"/>
      <c r="AA21" s="95"/>
      <c r="AB21" s="95">
        <v>173</v>
      </c>
      <c r="AC21" s="95"/>
      <c r="AD21" s="95"/>
      <c r="AE21" s="95"/>
      <c r="AF21" s="95"/>
      <c r="AG21" s="95">
        <v>132</v>
      </c>
      <c r="AH21" s="95"/>
      <c r="AI21" s="95"/>
      <c r="AJ21" s="95"/>
      <c r="AK21" s="95"/>
      <c r="AL21" s="95">
        <v>6006</v>
      </c>
      <c r="AM21" s="95"/>
      <c r="AN21" s="95"/>
      <c r="AO21" s="95"/>
      <c r="AP21" s="95"/>
      <c r="AQ21" s="95">
        <v>267</v>
      </c>
      <c r="AR21" s="95"/>
      <c r="AS21" s="95"/>
      <c r="AT21" s="95"/>
      <c r="AU21" s="95"/>
      <c r="AV21" s="95">
        <v>24110</v>
      </c>
      <c r="AW21" s="95"/>
      <c r="AX21" s="95"/>
      <c r="AY21" s="95"/>
      <c r="AZ21" s="95"/>
      <c r="BA21" s="95">
        <v>1908</v>
      </c>
      <c r="BB21" s="95"/>
      <c r="BC21" s="95"/>
      <c r="BD21" s="95"/>
      <c r="BE21" s="95"/>
      <c r="BF21" s="95">
        <v>619</v>
      </c>
      <c r="BG21" s="95"/>
      <c r="BH21" s="95"/>
      <c r="BI21" s="95"/>
      <c r="BJ21" s="95"/>
    </row>
    <row r="22" spans="2:62" ht="11.25" customHeight="1" x14ac:dyDescent="0.15">
      <c r="B22" s="75"/>
      <c r="C22" s="75"/>
      <c r="D22" s="75"/>
      <c r="E22" s="75"/>
      <c r="F22" s="127">
        <v>30</v>
      </c>
      <c r="G22" s="127"/>
      <c r="H22" s="127"/>
      <c r="I22" s="75"/>
      <c r="J22" s="75"/>
      <c r="K22" s="75"/>
      <c r="L22" s="74"/>
      <c r="M22" s="139">
        <v>35566</v>
      </c>
      <c r="N22" s="137"/>
      <c r="O22" s="137"/>
      <c r="P22" s="137"/>
      <c r="Q22" s="137"/>
      <c r="R22" s="95">
        <v>2136</v>
      </c>
      <c r="S22" s="95"/>
      <c r="T22" s="95"/>
      <c r="U22" s="95"/>
      <c r="V22" s="95"/>
      <c r="W22" s="95">
        <v>79</v>
      </c>
      <c r="X22" s="95"/>
      <c r="Y22" s="95"/>
      <c r="Z22" s="95"/>
      <c r="AA22" s="95"/>
      <c r="AB22" s="95">
        <v>192</v>
      </c>
      <c r="AC22" s="95"/>
      <c r="AD22" s="95"/>
      <c r="AE22" s="95"/>
      <c r="AF22" s="95"/>
      <c r="AG22" s="95">
        <v>156</v>
      </c>
      <c r="AH22" s="95"/>
      <c r="AI22" s="95"/>
      <c r="AJ22" s="95"/>
      <c r="AK22" s="95"/>
      <c r="AL22" s="95">
        <v>6060</v>
      </c>
      <c r="AM22" s="95"/>
      <c r="AN22" s="95"/>
      <c r="AO22" s="95"/>
      <c r="AP22" s="95"/>
      <c r="AQ22" s="95">
        <v>242</v>
      </c>
      <c r="AR22" s="95"/>
      <c r="AS22" s="95"/>
      <c r="AT22" s="95"/>
      <c r="AU22" s="95"/>
      <c r="AV22" s="95">
        <v>24245</v>
      </c>
      <c r="AW22" s="95"/>
      <c r="AX22" s="95"/>
      <c r="AY22" s="95"/>
      <c r="AZ22" s="95"/>
      <c r="BA22" s="95">
        <v>1952</v>
      </c>
      <c r="BB22" s="95"/>
      <c r="BC22" s="95"/>
      <c r="BD22" s="95"/>
      <c r="BE22" s="95"/>
      <c r="BF22" s="95">
        <v>504</v>
      </c>
      <c r="BG22" s="95"/>
      <c r="BH22" s="95"/>
      <c r="BI22" s="95"/>
      <c r="BJ22" s="95"/>
    </row>
    <row r="23" spans="2:62" ht="11.25" customHeight="1" x14ac:dyDescent="0.15">
      <c r="B23" s="75"/>
      <c r="C23" s="127" t="s">
        <v>191</v>
      </c>
      <c r="D23" s="127"/>
      <c r="E23" s="127"/>
      <c r="F23" s="163" t="s">
        <v>193</v>
      </c>
      <c r="G23" s="163"/>
      <c r="H23" s="163"/>
      <c r="I23" s="127" t="s">
        <v>7</v>
      </c>
      <c r="J23" s="127"/>
      <c r="K23" s="127"/>
      <c r="L23" s="74"/>
      <c r="M23" s="139">
        <v>36232</v>
      </c>
      <c r="N23" s="137"/>
      <c r="O23" s="137"/>
      <c r="P23" s="137"/>
      <c r="Q23" s="137"/>
      <c r="R23" s="95">
        <v>1946</v>
      </c>
      <c r="S23" s="95"/>
      <c r="T23" s="95"/>
      <c r="U23" s="95"/>
      <c r="V23" s="95"/>
      <c r="W23" s="95">
        <v>143</v>
      </c>
      <c r="X23" s="95"/>
      <c r="Y23" s="95"/>
      <c r="Z23" s="95"/>
      <c r="AA23" s="95"/>
      <c r="AB23" s="95">
        <v>191</v>
      </c>
      <c r="AC23" s="95"/>
      <c r="AD23" s="95"/>
      <c r="AE23" s="95"/>
      <c r="AF23" s="95"/>
      <c r="AG23" s="95">
        <v>143</v>
      </c>
      <c r="AH23" s="95"/>
      <c r="AI23" s="95"/>
      <c r="AJ23" s="95"/>
      <c r="AK23" s="95"/>
      <c r="AL23" s="95">
        <v>6379</v>
      </c>
      <c r="AM23" s="95"/>
      <c r="AN23" s="95"/>
      <c r="AO23" s="95"/>
      <c r="AP23" s="95"/>
      <c r="AQ23" s="95">
        <v>258</v>
      </c>
      <c r="AR23" s="95"/>
      <c r="AS23" s="95"/>
      <c r="AT23" s="95"/>
      <c r="AU23" s="95"/>
      <c r="AV23" s="95">
        <v>24952</v>
      </c>
      <c r="AW23" s="95"/>
      <c r="AX23" s="95"/>
      <c r="AY23" s="95"/>
      <c r="AZ23" s="95"/>
      <c r="BA23" s="95">
        <v>1545</v>
      </c>
      <c r="BB23" s="95"/>
      <c r="BC23" s="95"/>
      <c r="BD23" s="95"/>
      <c r="BE23" s="95"/>
      <c r="BF23" s="95">
        <v>675</v>
      </c>
      <c r="BG23" s="95"/>
      <c r="BH23" s="95"/>
      <c r="BI23" s="95"/>
      <c r="BJ23" s="95"/>
    </row>
    <row r="24" spans="2:62" ht="11.25" customHeight="1" x14ac:dyDescent="0.15">
      <c r="B24" s="75"/>
      <c r="C24" s="127"/>
      <c r="D24" s="127"/>
      <c r="E24" s="127"/>
      <c r="F24" s="163">
        <v>2</v>
      </c>
      <c r="G24" s="163"/>
      <c r="H24" s="163"/>
      <c r="I24" s="127"/>
      <c r="J24" s="127"/>
      <c r="K24" s="127"/>
      <c r="L24" s="74"/>
      <c r="M24" s="139">
        <v>29800</v>
      </c>
      <c r="N24" s="137"/>
      <c r="O24" s="137"/>
      <c r="P24" s="137"/>
      <c r="Q24" s="137"/>
      <c r="R24" s="95">
        <v>1593</v>
      </c>
      <c r="S24" s="95"/>
      <c r="T24" s="95"/>
      <c r="U24" s="95"/>
      <c r="V24" s="95"/>
      <c r="W24" s="95">
        <v>137</v>
      </c>
      <c r="X24" s="95"/>
      <c r="Y24" s="95"/>
      <c r="Z24" s="95"/>
      <c r="AA24" s="95"/>
      <c r="AB24" s="95">
        <v>92</v>
      </c>
      <c r="AC24" s="95"/>
      <c r="AD24" s="95"/>
      <c r="AE24" s="95"/>
      <c r="AF24" s="95"/>
      <c r="AG24" s="95">
        <v>131</v>
      </c>
      <c r="AH24" s="95"/>
      <c r="AI24" s="95"/>
      <c r="AJ24" s="95"/>
      <c r="AK24" s="95"/>
      <c r="AL24" s="95">
        <v>5480</v>
      </c>
      <c r="AM24" s="95"/>
      <c r="AN24" s="95"/>
      <c r="AO24" s="95"/>
      <c r="AP24" s="95"/>
      <c r="AQ24" s="95">
        <v>215</v>
      </c>
      <c r="AR24" s="95"/>
      <c r="AS24" s="95"/>
      <c r="AT24" s="95"/>
      <c r="AU24" s="95"/>
      <c r="AV24" s="95">
        <v>20159</v>
      </c>
      <c r="AW24" s="95"/>
      <c r="AX24" s="95"/>
      <c r="AY24" s="95"/>
      <c r="AZ24" s="95"/>
      <c r="BA24" s="95">
        <v>1377</v>
      </c>
      <c r="BB24" s="95"/>
      <c r="BC24" s="95"/>
      <c r="BD24" s="95"/>
      <c r="BE24" s="95"/>
      <c r="BF24" s="95">
        <v>616</v>
      </c>
      <c r="BG24" s="95"/>
      <c r="BH24" s="95"/>
      <c r="BI24" s="95"/>
      <c r="BJ24" s="95"/>
    </row>
    <row r="25" spans="2:62" ht="11.25" customHeight="1" x14ac:dyDescent="0.15">
      <c r="B25" s="75"/>
      <c r="C25" s="129"/>
      <c r="D25" s="129"/>
      <c r="E25" s="129"/>
      <c r="F25" s="128">
        <v>3</v>
      </c>
      <c r="G25" s="128"/>
      <c r="H25" s="128"/>
      <c r="I25" s="129"/>
      <c r="J25" s="129"/>
      <c r="K25" s="129"/>
      <c r="L25" s="60"/>
      <c r="M25" s="176">
        <v>30078</v>
      </c>
      <c r="N25" s="149"/>
      <c r="O25" s="149"/>
      <c r="P25" s="149"/>
      <c r="Q25" s="149"/>
      <c r="R25" s="148">
        <v>1540</v>
      </c>
      <c r="S25" s="148"/>
      <c r="T25" s="148"/>
      <c r="U25" s="148"/>
      <c r="V25" s="148"/>
      <c r="W25" s="148">
        <v>99</v>
      </c>
      <c r="X25" s="148"/>
      <c r="Y25" s="148"/>
      <c r="Z25" s="148"/>
      <c r="AA25" s="148"/>
      <c r="AB25" s="148">
        <v>112</v>
      </c>
      <c r="AC25" s="148"/>
      <c r="AD25" s="148"/>
      <c r="AE25" s="148"/>
      <c r="AF25" s="148"/>
      <c r="AG25" s="148">
        <v>128</v>
      </c>
      <c r="AH25" s="148"/>
      <c r="AI25" s="148"/>
      <c r="AJ25" s="148"/>
      <c r="AK25" s="148"/>
      <c r="AL25" s="148">
        <v>5138</v>
      </c>
      <c r="AM25" s="148"/>
      <c r="AN25" s="148"/>
      <c r="AO25" s="148"/>
      <c r="AP25" s="148"/>
      <c r="AQ25" s="148">
        <v>306</v>
      </c>
      <c r="AR25" s="148"/>
      <c r="AS25" s="148"/>
      <c r="AT25" s="148"/>
      <c r="AU25" s="148"/>
      <c r="AV25" s="148">
        <v>20746</v>
      </c>
      <c r="AW25" s="148"/>
      <c r="AX25" s="148"/>
      <c r="AY25" s="148"/>
      <c r="AZ25" s="148"/>
      <c r="BA25" s="148">
        <v>1445</v>
      </c>
      <c r="BB25" s="148"/>
      <c r="BC25" s="148"/>
      <c r="BD25" s="148"/>
      <c r="BE25" s="148"/>
      <c r="BF25" s="148">
        <v>564</v>
      </c>
      <c r="BG25" s="148"/>
      <c r="BH25" s="148"/>
      <c r="BI25" s="148"/>
      <c r="BJ25" s="148"/>
    </row>
    <row r="26" spans="2:62" ht="11.25" customHeight="1" x14ac:dyDescent="0.15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6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</row>
    <row r="27" spans="2:62" ht="11.25" customHeight="1" x14ac:dyDescent="0.15">
      <c r="B27" s="140" t="s">
        <v>28</v>
      </c>
      <c r="C27" s="140"/>
      <c r="D27" s="140"/>
      <c r="E27" s="44" t="s">
        <v>27</v>
      </c>
      <c r="F27" s="44" t="s">
        <v>92</v>
      </c>
      <c r="G27" s="44"/>
      <c r="H27" s="44"/>
      <c r="I27" s="44"/>
      <c r="J27" s="44"/>
      <c r="K27" s="44"/>
    </row>
    <row r="29" spans="2:62" ht="17.25" customHeight="1" x14ac:dyDescent="0.15">
      <c r="B29" s="132" t="s">
        <v>233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</row>
    <row r="31" spans="2:62" ht="11.25" customHeight="1" x14ac:dyDescent="0.15">
      <c r="B31" s="153" t="s">
        <v>218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 t="s">
        <v>2</v>
      </c>
      <c r="N31" s="159"/>
      <c r="O31" s="159"/>
      <c r="P31" s="159"/>
      <c r="Q31" s="159"/>
      <c r="R31" s="159" t="s">
        <v>203</v>
      </c>
      <c r="S31" s="159"/>
      <c r="T31" s="159"/>
      <c r="U31" s="159"/>
      <c r="V31" s="159"/>
      <c r="W31" s="159" t="s">
        <v>204</v>
      </c>
      <c r="X31" s="159"/>
      <c r="Y31" s="159"/>
      <c r="Z31" s="159"/>
      <c r="AA31" s="159"/>
      <c r="AB31" s="159" t="s">
        <v>205</v>
      </c>
      <c r="AC31" s="159"/>
      <c r="AD31" s="159"/>
      <c r="AE31" s="159"/>
      <c r="AF31" s="159"/>
      <c r="AG31" s="159" t="s">
        <v>206</v>
      </c>
      <c r="AH31" s="159"/>
      <c r="AI31" s="159"/>
      <c r="AJ31" s="159"/>
      <c r="AK31" s="159"/>
      <c r="AL31" s="159" t="s">
        <v>207</v>
      </c>
      <c r="AM31" s="159"/>
      <c r="AN31" s="159"/>
      <c r="AO31" s="159"/>
      <c r="AP31" s="159"/>
      <c r="AQ31" s="159" t="s">
        <v>208</v>
      </c>
      <c r="AR31" s="159"/>
      <c r="AS31" s="159"/>
      <c r="AT31" s="159"/>
      <c r="AU31" s="159"/>
      <c r="AV31" s="159" t="s">
        <v>209</v>
      </c>
      <c r="AW31" s="159"/>
      <c r="AX31" s="159"/>
      <c r="AY31" s="159"/>
      <c r="AZ31" s="159"/>
      <c r="BA31" s="159" t="s">
        <v>210</v>
      </c>
      <c r="BB31" s="159"/>
      <c r="BC31" s="159"/>
      <c r="BD31" s="159"/>
      <c r="BE31" s="159"/>
      <c r="BF31" s="159" t="s">
        <v>25</v>
      </c>
      <c r="BG31" s="159"/>
      <c r="BH31" s="159"/>
      <c r="BI31" s="159"/>
      <c r="BJ31" s="156"/>
    </row>
    <row r="32" spans="2:62" ht="11.25" customHeight="1" x14ac:dyDescent="0.15">
      <c r="B32" s="155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57"/>
    </row>
    <row r="33" spans="2:62" ht="11.25" customHeight="1" x14ac:dyDescent="0.15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59"/>
    </row>
    <row r="34" spans="2:62" ht="11.25" customHeight="1" x14ac:dyDescent="0.15">
      <c r="B34" s="75"/>
      <c r="C34" s="127" t="s">
        <v>6</v>
      </c>
      <c r="D34" s="127"/>
      <c r="E34" s="127"/>
      <c r="F34" s="127">
        <v>29</v>
      </c>
      <c r="G34" s="127"/>
      <c r="H34" s="127"/>
      <c r="I34" s="127" t="s">
        <v>7</v>
      </c>
      <c r="J34" s="127"/>
      <c r="K34" s="127"/>
      <c r="L34" s="74"/>
      <c r="M34" s="139">
        <v>32385</v>
      </c>
      <c r="N34" s="137"/>
      <c r="O34" s="137"/>
      <c r="P34" s="137"/>
      <c r="Q34" s="137"/>
      <c r="R34" s="95">
        <v>2221</v>
      </c>
      <c r="S34" s="95"/>
      <c r="T34" s="95"/>
      <c r="U34" s="95"/>
      <c r="V34" s="95"/>
      <c r="W34" s="95">
        <v>25</v>
      </c>
      <c r="X34" s="95"/>
      <c r="Y34" s="95"/>
      <c r="Z34" s="95"/>
      <c r="AA34" s="95"/>
      <c r="AB34" s="95">
        <v>173</v>
      </c>
      <c r="AC34" s="95"/>
      <c r="AD34" s="95"/>
      <c r="AE34" s="95"/>
      <c r="AF34" s="95"/>
      <c r="AG34" s="95">
        <v>133</v>
      </c>
      <c r="AH34" s="95"/>
      <c r="AI34" s="95"/>
      <c r="AJ34" s="95"/>
      <c r="AK34" s="95"/>
      <c r="AL34" s="95">
        <v>5562</v>
      </c>
      <c r="AM34" s="95"/>
      <c r="AN34" s="95"/>
      <c r="AO34" s="95"/>
      <c r="AP34" s="95"/>
      <c r="AQ34" s="95">
        <v>202</v>
      </c>
      <c r="AR34" s="95"/>
      <c r="AS34" s="95"/>
      <c r="AT34" s="95"/>
      <c r="AU34" s="95"/>
      <c r="AV34" s="95">
        <v>22014</v>
      </c>
      <c r="AW34" s="95"/>
      <c r="AX34" s="95"/>
      <c r="AY34" s="95"/>
      <c r="AZ34" s="95"/>
      <c r="BA34" s="95">
        <v>1900</v>
      </c>
      <c r="BB34" s="95"/>
      <c r="BC34" s="95"/>
      <c r="BD34" s="95"/>
      <c r="BE34" s="95"/>
      <c r="BF34" s="95">
        <v>155</v>
      </c>
      <c r="BG34" s="95"/>
      <c r="BH34" s="95"/>
      <c r="BI34" s="95"/>
      <c r="BJ34" s="95"/>
    </row>
    <row r="35" spans="2:62" ht="11.25" customHeight="1" x14ac:dyDescent="0.15">
      <c r="B35" s="75"/>
      <c r="C35" s="75"/>
      <c r="D35" s="75"/>
      <c r="E35" s="75"/>
      <c r="F35" s="127">
        <v>30</v>
      </c>
      <c r="G35" s="127"/>
      <c r="H35" s="127"/>
      <c r="I35" s="75"/>
      <c r="J35" s="75"/>
      <c r="K35" s="75"/>
      <c r="L35" s="74"/>
      <c r="M35" s="139">
        <v>32406</v>
      </c>
      <c r="N35" s="137"/>
      <c r="O35" s="137"/>
      <c r="P35" s="137"/>
      <c r="Q35" s="137"/>
      <c r="R35" s="95">
        <v>2013</v>
      </c>
      <c r="S35" s="95"/>
      <c r="T35" s="95"/>
      <c r="U35" s="95"/>
      <c r="V35" s="95"/>
      <c r="W35" s="95">
        <v>23</v>
      </c>
      <c r="X35" s="95"/>
      <c r="Y35" s="95"/>
      <c r="Z35" s="95"/>
      <c r="AA35" s="95"/>
      <c r="AB35" s="95">
        <v>192</v>
      </c>
      <c r="AC35" s="95"/>
      <c r="AD35" s="95"/>
      <c r="AE35" s="95"/>
      <c r="AF35" s="95"/>
      <c r="AG35" s="95">
        <v>153</v>
      </c>
      <c r="AH35" s="95"/>
      <c r="AI35" s="95"/>
      <c r="AJ35" s="95"/>
      <c r="AK35" s="95"/>
      <c r="AL35" s="95">
        <v>5585</v>
      </c>
      <c r="AM35" s="95"/>
      <c r="AN35" s="95"/>
      <c r="AO35" s="95"/>
      <c r="AP35" s="95"/>
      <c r="AQ35" s="95">
        <v>176</v>
      </c>
      <c r="AR35" s="95"/>
      <c r="AS35" s="95"/>
      <c r="AT35" s="95"/>
      <c r="AU35" s="95"/>
      <c r="AV35" s="95">
        <v>22152</v>
      </c>
      <c r="AW35" s="95"/>
      <c r="AX35" s="95"/>
      <c r="AY35" s="95"/>
      <c r="AZ35" s="95"/>
      <c r="BA35" s="95">
        <v>1936</v>
      </c>
      <c r="BB35" s="95"/>
      <c r="BC35" s="95"/>
      <c r="BD35" s="95"/>
      <c r="BE35" s="95"/>
      <c r="BF35" s="95">
        <v>176</v>
      </c>
      <c r="BG35" s="95"/>
      <c r="BH35" s="95"/>
      <c r="BI35" s="95"/>
      <c r="BJ35" s="95"/>
    </row>
    <row r="36" spans="2:62" ht="11.25" customHeight="1" x14ac:dyDescent="0.15">
      <c r="B36" s="75"/>
      <c r="C36" s="127" t="s">
        <v>191</v>
      </c>
      <c r="D36" s="127"/>
      <c r="E36" s="127"/>
      <c r="F36" s="163" t="s">
        <v>193</v>
      </c>
      <c r="G36" s="163"/>
      <c r="H36" s="163"/>
      <c r="I36" s="127" t="s">
        <v>7</v>
      </c>
      <c r="J36" s="127"/>
      <c r="K36" s="127"/>
      <c r="L36" s="74"/>
      <c r="M36" s="139">
        <v>32531</v>
      </c>
      <c r="N36" s="137"/>
      <c r="O36" s="137"/>
      <c r="P36" s="137"/>
      <c r="Q36" s="137"/>
      <c r="R36" s="95">
        <v>1801</v>
      </c>
      <c r="S36" s="95"/>
      <c r="T36" s="95"/>
      <c r="U36" s="95"/>
      <c r="V36" s="95"/>
      <c r="W36" s="95">
        <v>29</v>
      </c>
      <c r="X36" s="95"/>
      <c r="Y36" s="95"/>
      <c r="Z36" s="95"/>
      <c r="AA36" s="95"/>
      <c r="AB36" s="95">
        <v>184</v>
      </c>
      <c r="AC36" s="95"/>
      <c r="AD36" s="95"/>
      <c r="AE36" s="95"/>
      <c r="AF36" s="95"/>
      <c r="AG36" s="95">
        <v>142</v>
      </c>
      <c r="AH36" s="95"/>
      <c r="AI36" s="95"/>
      <c r="AJ36" s="95"/>
      <c r="AK36" s="95"/>
      <c r="AL36" s="95">
        <v>5872</v>
      </c>
      <c r="AM36" s="95"/>
      <c r="AN36" s="95"/>
      <c r="AO36" s="95"/>
      <c r="AP36" s="95"/>
      <c r="AQ36" s="95">
        <v>173</v>
      </c>
      <c r="AR36" s="95"/>
      <c r="AS36" s="95"/>
      <c r="AT36" s="95"/>
      <c r="AU36" s="95"/>
      <c r="AV36" s="95">
        <v>22602</v>
      </c>
      <c r="AW36" s="95"/>
      <c r="AX36" s="95"/>
      <c r="AY36" s="95"/>
      <c r="AZ36" s="95"/>
      <c r="BA36" s="95">
        <v>1533</v>
      </c>
      <c r="BB36" s="95"/>
      <c r="BC36" s="95"/>
      <c r="BD36" s="95"/>
      <c r="BE36" s="95"/>
      <c r="BF36" s="95">
        <v>195</v>
      </c>
      <c r="BG36" s="95"/>
      <c r="BH36" s="95"/>
      <c r="BI36" s="95"/>
      <c r="BJ36" s="95"/>
    </row>
    <row r="37" spans="2:62" ht="11.25" customHeight="1" x14ac:dyDescent="0.15">
      <c r="B37" s="75"/>
      <c r="C37" s="127"/>
      <c r="D37" s="127"/>
      <c r="E37" s="127"/>
      <c r="F37" s="163">
        <v>2</v>
      </c>
      <c r="G37" s="163"/>
      <c r="H37" s="163"/>
      <c r="I37" s="127"/>
      <c r="J37" s="127"/>
      <c r="K37" s="127"/>
      <c r="L37" s="74"/>
      <c r="M37" s="139">
        <v>26278</v>
      </c>
      <c r="N37" s="137"/>
      <c r="O37" s="137"/>
      <c r="P37" s="137"/>
      <c r="Q37" s="137"/>
      <c r="R37" s="95">
        <v>1475</v>
      </c>
      <c r="S37" s="95"/>
      <c r="T37" s="95"/>
      <c r="U37" s="95"/>
      <c r="V37" s="95"/>
      <c r="W37" s="95">
        <v>33</v>
      </c>
      <c r="X37" s="95"/>
      <c r="Y37" s="95"/>
      <c r="Z37" s="95"/>
      <c r="AA37" s="95"/>
      <c r="AB37" s="95">
        <v>93</v>
      </c>
      <c r="AC37" s="95"/>
      <c r="AD37" s="95"/>
      <c r="AE37" s="95"/>
      <c r="AF37" s="95"/>
      <c r="AG37" s="95">
        <v>131</v>
      </c>
      <c r="AH37" s="95"/>
      <c r="AI37" s="95"/>
      <c r="AJ37" s="95"/>
      <c r="AK37" s="95"/>
      <c r="AL37" s="95">
        <v>4948</v>
      </c>
      <c r="AM37" s="95"/>
      <c r="AN37" s="95"/>
      <c r="AO37" s="95"/>
      <c r="AP37" s="95"/>
      <c r="AQ37" s="95">
        <v>155</v>
      </c>
      <c r="AR37" s="95"/>
      <c r="AS37" s="95"/>
      <c r="AT37" s="95"/>
      <c r="AU37" s="95"/>
      <c r="AV37" s="95">
        <v>17943</v>
      </c>
      <c r="AW37" s="95"/>
      <c r="AX37" s="95"/>
      <c r="AY37" s="95"/>
      <c r="AZ37" s="95"/>
      <c r="BA37" s="95">
        <v>1371</v>
      </c>
      <c r="BB37" s="95"/>
      <c r="BC37" s="95"/>
      <c r="BD37" s="95"/>
      <c r="BE37" s="95"/>
      <c r="BF37" s="95">
        <v>129</v>
      </c>
      <c r="BG37" s="95"/>
      <c r="BH37" s="95"/>
      <c r="BI37" s="95"/>
      <c r="BJ37" s="95"/>
    </row>
    <row r="38" spans="2:62" ht="11.25" customHeight="1" x14ac:dyDescent="0.15">
      <c r="B38" s="75"/>
      <c r="C38" s="129"/>
      <c r="D38" s="129"/>
      <c r="E38" s="129"/>
      <c r="F38" s="128">
        <v>3</v>
      </c>
      <c r="G38" s="128"/>
      <c r="H38" s="128"/>
      <c r="I38" s="129"/>
      <c r="J38" s="129"/>
      <c r="K38" s="129"/>
      <c r="L38" s="60"/>
      <c r="M38" s="176">
        <v>26176</v>
      </c>
      <c r="N38" s="149"/>
      <c r="O38" s="149"/>
      <c r="P38" s="149"/>
      <c r="Q38" s="149"/>
      <c r="R38" s="148">
        <v>1429</v>
      </c>
      <c r="S38" s="148"/>
      <c r="T38" s="148"/>
      <c r="U38" s="148"/>
      <c r="V38" s="148"/>
      <c r="W38" s="148">
        <v>20</v>
      </c>
      <c r="X38" s="148"/>
      <c r="Y38" s="148"/>
      <c r="Z38" s="148"/>
      <c r="AA38" s="148"/>
      <c r="AB38" s="148">
        <v>111</v>
      </c>
      <c r="AC38" s="148"/>
      <c r="AD38" s="148"/>
      <c r="AE38" s="148"/>
      <c r="AF38" s="148"/>
      <c r="AG38" s="148">
        <v>127</v>
      </c>
      <c r="AH38" s="148"/>
      <c r="AI38" s="148"/>
      <c r="AJ38" s="148"/>
      <c r="AK38" s="148"/>
      <c r="AL38" s="148">
        <v>4647</v>
      </c>
      <c r="AM38" s="148"/>
      <c r="AN38" s="148"/>
      <c r="AO38" s="148"/>
      <c r="AP38" s="148"/>
      <c r="AQ38" s="148">
        <v>219</v>
      </c>
      <c r="AR38" s="148"/>
      <c r="AS38" s="148"/>
      <c r="AT38" s="148"/>
      <c r="AU38" s="148"/>
      <c r="AV38" s="148">
        <v>18067</v>
      </c>
      <c r="AW38" s="148"/>
      <c r="AX38" s="148"/>
      <c r="AY38" s="148"/>
      <c r="AZ38" s="148"/>
      <c r="BA38" s="148">
        <v>1438</v>
      </c>
      <c r="BB38" s="148"/>
      <c r="BC38" s="148"/>
      <c r="BD38" s="148"/>
      <c r="BE38" s="148"/>
      <c r="BF38" s="148">
        <v>118</v>
      </c>
      <c r="BG38" s="148"/>
      <c r="BH38" s="148"/>
      <c r="BI38" s="148"/>
      <c r="BJ38" s="148"/>
    </row>
    <row r="39" spans="2:62" ht="11.25" customHeight="1" x14ac:dyDescent="0.1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6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</row>
    <row r="40" spans="2:62" ht="11.25" customHeight="1" x14ac:dyDescent="0.15">
      <c r="B40" s="140" t="s">
        <v>28</v>
      </c>
      <c r="C40" s="140"/>
      <c r="D40" s="140"/>
      <c r="E40" s="44" t="s">
        <v>27</v>
      </c>
      <c r="F40" s="44" t="s">
        <v>92</v>
      </c>
      <c r="G40" s="44"/>
      <c r="H40" s="44"/>
      <c r="I40" s="44"/>
    </row>
  </sheetData>
  <sheetProtection selectLockedCells="1"/>
  <mergeCells count="193">
    <mergeCell ref="C10:F10"/>
    <mergeCell ref="J10:M10"/>
    <mergeCell ref="C23:E23"/>
    <mergeCell ref="I23:K23"/>
    <mergeCell ref="C36:E36"/>
    <mergeCell ref="I36:K36"/>
    <mergeCell ref="C11:F11"/>
    <mergeCell ref="J11:M11"/>
    <mergeCell ref="C24:E24"/>
    <mergeCell ref="I24:K24"/>
    <mergeCell ref="M22:Q22"/>
    <mergeCell ref="M23:Q23"/>
    <mergeCell ref="M24:Q24"/>
    <mergeCell ref="C21:E21"/>
    <mergeCell ref="F21:H21"/>
    <mergeCell ref="I21:K21"/>
    <mergeCell ref="M21:Q21"/>
    <mergeCell ref="B18:L19"/>
    <mergeCell ref="M18:Q19"/>
    <mergeCell ref="C25:E25"/>
    <mergeCell ref="I25:K25"/>
    <mergeCell ref="F22:H22"/>
    <mergeCell ref="F23:H23"/>
    <mergeCell ref="F24:H24"/>
    <mergeCell ref="BF38:BJ38"/>
    <mergeCell ref="AL37:AP37"/>
    <mergeCell ref="AQ37:AU37"/>
    <mergeCell ref="AV37:AZ37"/>
    <mergeCell ref="BA37:BE37"/>
    <mergeCell ref="BF37:BJ37"/>
    <mergeCell ref="AB38:AF38"/>
    <mergeCell ref="AQ36:AU36"/>
    <mergeCell ref="AV36:AZ36"/>
    <mergeCell ref="BA36:BE36"/>
    <mergeCell ref="BF36:BJ36"/>
    <mergeCell ref="BF35:BJ35"/>
    <mergeCell ref="F36:H36"/>
    <mergeCell ref="M36:Q36"/>
    <mergeCell ref="R36:V36"/>
    <mergeCell ref="W36:AA36"/>
    <mergeCell ref="AB36:AF36"/>
    <mergeCell ref="AG36:AK36"/>
    <mergeCell ref="AL36:AP36"/>
    <mergeCell ref="AQ35:AU35"/>
    <mergeCell ref="AV35:AZ35"/>
    <mergeCell ref="BA35:BE35"/>
    <mergeCell ref="B40:D40"/>
    <mergeCell ref="AG38:AK38"/>
    <mergeCell ref="AL38:AP38"/>
    <mergeCell ref="AQ38:AU38"/>
    <mergeCell ref="AV38:AZ38"/>
    <mergeCell ref="BA38:BE38"/>
    <mergeCell ref="F38:H38"/>
    <mergeCell ref="M38:Q38"/>
    <mergeCell ref="R38:V38"/>
    <mergeCell ref="W38:AA38"/>
    <mergeCell ref="C38:E38"/>
    <mergeCell ref="I38:K38"/>
    <mergeCell ref="AQ34:AU34"/>
    <mergeCell ref="C34:E34"/>
    <mergeCell ref="F34:H34"/>
    <mergeCell ref="I34:K34"/>
    <mergeCell ref="M34:Q34"/>
    <mergeCell ref="R34:V34"/>
    <mergeCell ref="F37:H37"/>
    <mergeCell ref="M37:Q37"/>
    <mergeCell ref="R37:V37"/>
    <mergeCell ref="W37:AA37"/>
    <mergeCell ref="AB37:AF37"/>
    <mergeCell ref="AG37:AK37"/>
    <mergeCell ref="F35:H35"/>
    <mergeCell ref="M35:Q35"/>
    <mergeCell ref="R35:V35"/>
    <mergeCell ref="W35:AA35"/>
    <mergeCell ref="AB35:AF35"/>
    <mergeCell ref="AG35:AK35"/>
    <mergeCell ref="AL35:AP35"/>
    <mergeCell ref="C37:E37"/>
    <mergeCell ref="I37:K37"/>
    <mergeCell ref="BA25:BE25"/>
    <mergeCell ref="AV34:AZ34"/>
    <mergeCell ref="AL31:AP32"/>
    <mergeCell ref="AQ31:AU32"/>
    <mergeCell ref="AV31:AZ32"/>
    <mergeCell ref="BF25:BJ25"/>
    <mergeCell ref="B27:D27"/>
    <mergeCell ref="B29:BJ29"/>
    <mergeCell ref="B31:L32"/>
    <mergeCell ref="M31:Q32"/>
    <mergeCell ref="R31:V32"/>
    <mergeCell ref="W31:AA32"/>
    <mergeCell ref="AB31:AF32"/>
    <mergeCell ref="AG31:AK32"/>
    <mergeCell ref="BA31:BE32"/>
    <mergeCell ref="BF31:BJ32"/>
    <mergeCell ref="BA34:BE34"/>
    <mergeCell ref="BF34:BJ34"/>
    <mergeCell ref="F25:H25"/>
    <mergeCell ref="M25:Q25"/>
    <mergeCell ref="W34:AA34"/>
    <mergeCell ref="AB34:AF34"/>
    <mergeCell ref="AG34:AK34"/>
    <mergeCell ref="AL34:AP34"/>
    <mergeCell ref="R25:V25"/>
    <mergeCell ref="W25:AA25"/>
    <mergeCell ref="AB25:AF25"/>
    <mergeCell ref="AG25:AK25"/>
    <mergeCell ref="AL25:AP25"/>
    <mergeCell ref="AQ25:AU25"/>
    <mergeCell ref="AV25:AZ25"/>
    <mergeCell ref="R24:V24"/>
    <mergeCell ref="W24:AA24"/>
    <mergeCell ref="AB24:AF24"/>
    <mergeCell ref="AG24:AK24"/>
    <mergeCell ref="AL24:AP24"/>
    <mergeCell ref="AQ24:AU24"/>
    <mergeCell ref="AV24:AZ24"/>
    <mergeCell ref="BF22:BJ22"/>
    <mergeCell ref="R23:V23"/>
    <mergeCell ref="W23:AA23"/>
    <mergeCell ref="AB23:AF23"/>
    <mergeCell ref="AG23:AK23"/>
    <mergeCell ref="AL23:AP23"/>
    <mergeCell ref="AQ23:AU23"/>
    <mergeCell ref="AV23:AZ23"/>
    <mergeCell ref="BA23:BE23"/>
    <mergeCell ref="BF23:BJ23"/>
    <mergeCell ref="AQ22:AU22"/>
    <mergeCell ref="AV22:AZ22"/>
    <mergeCell ref="BA22:BE22"/>
    <mergeCell ref="BA24:BE24"/>
    <mergeCell ref="BF24:BJ24"/>
    <mergeCell ref="R22:V22"/>
    <mergeCell ref="W22:AA22"/>
    <mergeCell ref="AB22:AF22"/>
    <mergeCell ref="AG22:AK22"/>
    <mergeCell ref="AL22:AP22"/>
    <mergeCell ref="AQ18:AU19"/>
    <mergeCell ref="AV18:AZ19"/>
    <mergeCell ref="BA18:BE19"/>
    <mergeCell ref="W21:AA21"/>
    <mergeCell ref="AB21:AF21"/>
    <mergeCell ref="AG21:AK21"/>
    <mergeCell ref="AL21:AP21"/>
    <mergeCell ref="AQ21:AU21"/>
    <mergeCell ref="AV21:AZ21"/>
    <mergeCell ref="BF18:BJ19"/>
    <mergeCell ref="R21:V21"/>
    <mergeCell ref="R18:V19"/>
    <mergeCell ref="W18:AA19"/>
    <mergeCell ref="AB18:AF19"/>
    <mergeCell ref="AG18:AK19"/>
    <mergeCell ref="BA21:BE21"/>
    <mergeCell ref="BF21:BJ21"/>
    <mergeCell ref="AL18:AP19"/>
    <mergeCell ref="AR1:BK2"/>
    <mergeCell ref="B3:BJ3"/>
    <mergeCell ref="B5:N6"/>
    <mergeCell ref="C8:F8"/>
    <mergeCell ref="J8:M8"/>
    <mergeCell ref="G8:I8"/>
    <mergeCell ref="G9:I9"/>
    <mergeCell ref="G10:I10"/>
    <mergeCell ref="B16:BJ16"/>
    <mergeCell ref="B14:D14"/>
    <mergeCell ref="G12:I12"/>
    <mergeCell ref="G11:I11"/>
    <mergeCell ref="C12:F12"/>
    <mergeCell ref="J12:M12"/>
    <mergeCell ref="O5:AC6"/>
    <mergeCell ref="AD5:AN6"/>
    <mergeCell ref="AO5:AY6"/>
    <mergeCell ref="AZ5:BJ6"/>
    <mergeCell ref="O8:AC8"/>
    <mergeCell ref="AD8:AN8"/>
    <mergeCell ref="AO8:AY8"/>
    <mergeCell ref="AZ8:BJ8"/>
    <mergeCell ref="O9:AC9"/>
    <mergeCell ref="AD9:AN9"/>
    <mergeCell ref="O12:AC12"/>
    <mergeCell ref="AD12:AN12"/>
    <mergeCell ref="AO12:AY12"/>
    <mergeCell ref="AZ12:BJ12"/>
    <mergeCell ref="AO9:AY9"/>
    <mergeCell ref="AZ9:BJ9"/>
    <mergeCell ref="O10:AC10"/>
    <mergeCell ref="AD10:AN10"/>
    <mergeCell ref="AO10:AY10"/>
    <mergeCell ref="AZ10:BJ10"/>
    <mergeCell ref="O11:AC11"/>
    <mergeCell ref="AD11:AN11"/>
    <mergeCell ref="AO11:AY11"/>
    <mergeCell ref="AZ11:BJ11"/>
  </mergeCells>
  <phoneticPr fontId="4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82"/>
  <sheetViews>
    <sheetView zoomScaleNormal="100" zoomScaleSheetLayoutView="100" workbookViewId="0"/>
  </sheetViews>
  <sheetFormatPr defaultColWidth="9" defaultRowHeight="11.25" customHeight="1" x14ac:dyDescent="0.15"/>
  <cols>
    <col min="1" max="63" width="1.625" style="1" customWidth="1"/>
    <col min="64" max="16384" width="9" style="1"/>
  </cols>
  <sheetData>
    <row r="1" spans="1:19" ht="11.25" customHeight="1" x14ac:dyDescent="0.15">
      <c r="A1" s="93">
        <v>222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1.25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s="43" customFormat="1" ht="11.25" customHeight="1" x14ac:dyDescent="0.15"/>
    <row r="4" spans="1:19" s="43" customFormat="1" ht="11.25" customHeight="1" x14ac:dyDescent="0.15"/>
    <row r="5" spans="1:19" s="43" customFormat="1" ht="11.25" customHeight="1" x14ac:dyDescent="0.15"/>
    <row r="6" spans="1:19" s="43" customFormat="1" ht="11.25" customHeight="1" x14ac:dyDescent="0.15"/>
    <row r="7" spans="1:19" s="43" customFormat="1" ht="11.25" customHeight="1" x14ac:dyDescent="0.15"/>
    <row r="8" spans="1:19" s="43" customFormat="1" ht="11.25" customHeight="1" x14ac:dyDescent="0.15"/>
    <row r="9" spans="1:19" s="43" customFormat="1" ht="11.25" customHeight="1" x14ac:dyDescent="0.15"/>
    <row r="10" spans="1:19" s="43" customFormat="1" ht="11.25" customHeight="1" x14ac:dyDescent="0.15"/>
    <row r="11" spans="1:19" s="43" customFormat="1" ht="11.25" customHeight="1" x14ac:dyDescent="0.15"/>
    <row r="12" spans="1:19" s="43" customFormat="1" ht="11.25" customHeight="1" x14ac:dyDescent="0.15"/>
    <row r="13" spans="1:19" s="43" customFormat="1" ht="11.25" customHeight="1" x14ac:dyDescent="0.15"/>
    <row r="14" spans="1:19" s="43" customFormat="1" ht="11.25" customHeight="1" x14ac:dyDescent="0.15"/>
    <row r="15" spans="1:19" s="43" customFormat="1" ht="11.25" customHeight="1" x14ac:dyDescent="0.15"/>
    <row r="16" spans="1:19" s="43" customFormat="1" ht="11.25" customHeight="1" x14ac:dyDescent="0.15"/>
    <row r="17" s="43" customFormat="1" ht="11.25" customHeight="1" x14ac:dyDescent="0.15"/>
    <row r="18" s="43" customFormat="1" ht="11.25" customHeight="1" x14ac:dyDescent="0.15"/>
    <row r="19" s="43" customFormat="1" ht="11.25" customHeight="1" x14ac:dyDescent="0.15"/>
    <row r="20" s="43" customFormat="1" ht="11.25" customHeight="1" x14ac:dyDescent="0.15"/>
    <row r="21" s="43" customFormat="1" ht="11.25" customHeight="1" x14ac:dyDescent="0.15"/>
    <row r="22" s="43" customFormat="1" ht="11.25" customHeight="1" x14ac:dyDescent="0.15"/>
    <row r="23" s="43" customFormat="1" ht="11.25" customHeight="1" x14ac:dyDescent="0.15"/>
    <row r="24" s="43" customFormat="1" ht="11.25" customHeight="1" x14ac:dyDescent="0.15"/>
    <row r="25" s="43" customFormat="1" ht="11.25" customHeight="1" x14ac:dyDescent="0.15"/>
    <row r="26" s="43" customFormat="1" ht="11.25" customHeight="1" x14ac:dyDescent="0.15"/>
    <row r="27" s="43" customFormat="1" ht="11.25" customHeight="1" x14ac:dyDescent="0.15"/>
    <row r="28" s="43" customFormat="1" ht="11.25" customHeight="1" x14ac:dyDescent="0.15"/>
    <row r="29" s="43" customFormat="1" ht="11.25" customHeight="1" x14ac:dyDescent="0.15"/>
    <row r="30" s="43" customFormat="1" ht="11.25" customHeight="1" x14ac:dyDescent="0.15"/>
    <row r="31" s="43" customFormat="1" ht="11.25" customHeight="1" x14ac:dyDescent="0.15"/>
    <row r="32" s="43" customFormat="1" ht="11.25" customHeight="1" x14ac:dyDescent="0.15"/>
    <row r="33" s="43" customFormat="1" ht="11.25" customHeight="1" x14ac:dyDescent="0.15"/>
    <row r="34" s="43" customFormat="1" ht="11.25" customHeight="1" x14ac:dyDescent="0.15"/>
    <row r="35" s="43" customFormat="1" ht="11.25" customHeight="1" x14ac:dyDescent="0.15"/>
    <row r="36" s="43" customFormat="1" ht="11.25" customHeight="1" x14ac:dyDescent="0.15"/>
    <row r="37" s="43" customFormat="1" ht="11.25" customHeight="1" x14ac:dyDescent="0.15"/>
    <row r="38" s="43" customFormat="1" ht="11.25" customHeight="1" x14ac:dyDescent="0.15"/>
    <row r="39" s="43" customFormat="1" ht="11.25" customHeight="1" x14ac:dyDescent="0.15"/>
    <row r="40" s="43" customFormat="1" ht="11.25" customHeight="1" x14ac:dyDescent="0.15"/>
    <row r="41" s="43" customFormat="1" ht="11.25" customHeight="1" x14ac:dyDescent="0.15"/>
    <row r="42" s="43" customFormat="1" ht="11.25" customHeight="1" x14ac:dyDescent="0.15"/>
    <row r="43" s="43" customFormat="1" ht="11.25" customHeight="1" x14ac:dyDescent="0.15"/>
    <row r="44" s="43" customFormat="1" ht="11.25" customHeight="1" x14ac:dyDescent="0.15"/>
    <row r="45" s="43" customFormat="1" ht="11.25" customHeight="1" x14ac:dyDescent="0.15"/>
    <row r="46" s="43" customFormat="1" ht="11.25" customHeight="1" x14ac:dyDescent="0.15"/>
    <row r="47" s="43" customFormat="1" ht="11.25" customHeight="1" x14ac:dyDescent="0.15"/>
    <row r="48" s="43" customFormat="1" ht="11.25" customHeight="1" x14ac:dyDescent="0.15"/>
    <row r="49" s="43" customFormat="1" ht="11.25" customHeight="1" x14ac:dyDescent="0.15"/>
    <row r="50" s="43" customFormat="1" ht="11.25" customHeight="1" x14ac:dyDescent="0.15"/>
    <row r="51" s="43" customFormat="1" ht="11.25" customHeight="1" x14ac:dyDescent="0.15"/>
    <row r="52" s="43" customFormat="1" ht="11.25" customHeight="1" x14ac:dyDescent="0.15"/>
    <row r="53" s="43" customFormat="1" ht="11.25" customHeight="1" x14ac:dyDescent="0.15"/>
    <row r="54" s="43" customFormat="1" ht="11.25" customHeight="1" x14ac:dyDescent="0.15"/>
    <row r="55" s="43" customFormat="1" ht="11.25" customHeight="1" x14ac:dyDescent="0.15"/>
    <row r="56" s="43" customFormat="1" ht="11.25" customHeight="1" x14ac:dyDescent="0.15"/>
    <row r="57" s="43" customFormat="1" ht="11.25" customHeight="1" x14ac:dyDescent="0.15"/>
    <row r="58" s="43" customFormat="1" ht="11.25" customHeight="1" x14ac:dyDescent="0.15"/>
    <row r="59" s="43" customFormat="1" ht="11.25" customHeight="1" x14ac:dyDescent="0.15"/>
    <row r="60" s="43" customFormat="1" ht="11.25" customHeight="1" x14ac:dyDescent="0.15"/>
    <row r="61" s="43" customFormat="1" ht="11.25" customHeight="1" x14ac:dyDescent="0.15"/>
    <row r="62" s="43" customFormat="1" ht="11.25" customHeight="1" x14ac:dyDescent="0.15"/>
    <row r="63" s="43" customFormat="1" ht="11.25" customHeight="1" x14ac:dyDescent="0.15"/>
    <row r="64" s="43" customFormat="1" ht="11.25" customHeight="1" x14ac:dyDescent="0.15"/>
    <row r="65" s="43" customFormat="1" ht="11.25" customHeight="1" x14ac:dyDescent="0.15"/>
    <row r="66" s="43" customFormat="1" ht="11.25" customHeight="1" x14ac:dyDescent="0.15"/>
    <row r="67" s="43" customFormat="1" ht="11.25" customHeight="1" x14ac:dyDescent="0.15"/>
    <row r="68" s="43" customFormat="1" ht="11.25" customHeight="1" x14ac:dyDescent="0.15"/>
    <row r="69" s="43" customFormat="1" ht="11.25" customHeight="1" x14ac:dyDescent="0.15"/>
    <row r="70" s="43" customFormat="1" ht="11.25" customHeight="1" x14ac:dyDescent="0.15"/>
    <row r="71" s="43" customFormat="1" ht="11.25" customHeight="1" x14ac:dyDescent="0.15"/>
    <row r="72" s="43" customFormat="1" ht="11.25" customHeight="1" x14ac:dyDescent="0.15"/>
    <row r="73" s="43" customFormat="1" ht="11.25" customHeight="1" x14ac:dyDescent="0.15"/>
    <row r="74" s="43" customFormat="1" ht="11.25" customHeight="1" x14ac:dyDescent="0.15"/>
    <row r="75" s="43" customFormat="1" ht="11.25" customHeight="1" x14ac:dyDescent="0.15"/>
    <row r="76" s="43" customFormat="1" ht="11.25" customHeight="1" x14ac:dyDescent="0.15"/>
    <row r="77" s="43" customFormat="1" ht="11.25" customHeight="1" x14ac:dyDescent="0.15"/>
    <row r="78" s="43" customFormat="1" ht="11.25" customHeight="1" x14ac:dyDescent="0.15"/>
    <row r="79" s="43" customFormat="1" ht="11.25" customHeight="1" x14ac:dyDescent="0.15"/>
    <row r="80" s="43" customFormat="1" ht="11.25" customHeight="1" x14ac:dyDescent="0.15"/>
    <row r="81" s="43" customFormat="1" ht="11.25" customHeight="1" x14ac:dyDescent="0.15"/>
    <row r="82" s="43" customFormat="1" ht="11.25" customHeight="1" x14ac:dyDescent="0.15"/>
  </sheetData>
  <sheetProtection selectLockedCells="1"/>
  <mergeCells count="1">
    <mergeCell ref="A1:S2"/>
  </mergeCells>
  <phoneticPr fontId="7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215</vt:lpstr>
      <vt:lpstr>216</vt:lpstr>
      <vt:lpstr>217</vt:lpstr>
      <vt:lpstr>218</vt:lpstr>
      <vt:lpstr>219</vt:lpstr>
      <vt:lpstr>220</vt:lpstr>
      <vt:lpstr>221</vt:lpstr>
      <vt:lpstr>222</vt:lpstr>
      <vt:lpstr>'215'!Print_Area</vt:lpstr>
      <vt:lpstr>'216'!Print_Area</vt:lpstr>
      <vt:lpstr>'217'!Print_Area</vt:lpstr>
      <vt:lpstr>'218'!Print_Area</vt:lpstr>
      <vt:lpstr>'219'!Print_Area</vt:lpstr>
      <vt:lpstr>'220'!Print_Area</vt:lpstr>
      <vt:lpstr>'221'!Print_Area</vt:lpstr>
      <vt:lpstr>'222'!Print_Area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2023-03-09T01:21:06Z</dcterms:modified>
</cp:coreProperties>
</file>