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rima.local\課共有\産業経済部\経済課\05_融資係\■産業融資あっせん申込書\24　令和６年度\HP用\"/>
    </mc:Choice>
  </mc:AlternateContent>
  <bookViews>
    <workbookView xWindow="0" yWindow="0" windowWidth="20490" windowHeight="6555" firstSheet="1" activeTab="1"/>
  </bookViews>
  <sheets>
    <sheet name="メール1 (2)" sheetId="6" state="hidden" r:id="rId1"/>
    <sheet name="計画書 (特別)" sheetId="8" r:id="rId2"/>
  </sheets>
  <definedNames>
    <definedName name="_xlnm.Print_Area" localSheetId="0">'メール1 (2)'!$B$1:$T$150</definedName>
    <definedName name="_xlnm.Print_Area" localSheetId="1">'計画書 (特別)'!$B$1:$T$172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4" i="8" l="1"/>
  <c r="R130" i="8"/>
  <c r="R122" i="8"/>
  <c r="R131" i="8" s="1"/>
  <c r="R109" i="8"/>
  <c r="R101" i="8"/>
  <c r="K81" i="8"/>
  <c r="K89" i="8" s="1"/>
  <c r="I81" i="8"/>
  <c r="I89" i="8" s="1"/>
  <c r="G81" i="8"/>
  <c r="G89" i="8" s="1"/>
  <c r="F81" i="8"/>
  <c r="F89" i="8" s="1"/>
  <c r="K78" i="8"/>
  <c r="K90" i="8" s="1"/>
  <c r="I78" i="8"/>
  <c r="I90" i="8" s="1"/>
  <c r="G78" i="8"/>
  <c r="F78" i="8"/>
  <c r="F90" i="8" s="1"/>
  <c r="R70" i="8"/>
  <c r="F70" i="8"/>
  <c r="R52" i="8"/>
  <c r="R71" i="8" s="1"/>
  <c r="F52" i="8"/>
  <c r="Q11" i="8"/>
  <c r="G90" i="8" l="1"/>
  <c r="F71" i="8"/>
  <c r="R110" i="8"/>
  <c r="M139" i="6" l="1"/>
  <c r="R125" i="6"/>
  <c r="R117" i="6"/>
  <c r="R126" i="6" s="1"/>
  <c r="R104" i="6"/>
  <c r="R96" i="6"/>
  <c r="R105" i="6" s="1"/>
  <c r="M85" i="6"/>
  <c r="F85" i="6"/>
  <c r="M84" i="6"/>
  <c r="G84" i="6"/>
  <c r="G85" i="6" s="1"/>
  <c r="F84" i="6"/>
  <c r="M76" i="6"/>
  <c r="K76" i="6"/>
  <c r="K84" i="6" s="1"/>
  <c r="I76" i="6"/>
  <c r="I84" i="6" s="1"/>
  <c r="G76" i="6"/>
  <c r="F76" i="6"/>
  <c r="M73" i="6"/>
  <c r="K73" i="6"/>
  <c r="K85" i="6" s="1"/>
  <c r="I73" i="6"/>
  <c r="I85" i="6" s="1"/>
  <c r="G73" i="6"/>
  <c r="F73" i="6"/>
  <c r="R66" i="6"/>
  <c r="F66" i="6"/>
  <c r="R48" i="6"/>
  <c r="N67" i="6" s="1"/>
  <c r="F48" i="6"/>
  <c r="E67" i="6" s="1"/>
  <c r="Q8" i="6"/>
  <c r="S67" i="6" l="1"/>
</calcChain>
</file>

<file path=xl/comments1.xml><?xml version="1.0" encoding="utf-8"?>
<comments xmlns="http://schemas.openxmlformats.org/spreadsheetml/2006/main">
  <authors>
    <author>横田　優衣</author>
  </authors>
  <commentList>
    <comment ref="R13" authorId="0" shapeId="0">
      <text>
        <r>
          <rPr>
            <b/>
            <sz val="9"/>
            <color indexed="81"/>
            <rFont val="MS P ゴシック"/>
            <family val="3"/>
            <charset val="128"/>
          </rPr>
          <t xml:space="preserve">その他を選んだ場合は入力してください。
</t>
        </r>
      </text>
    </comment>
    <comment ref="E27" authorId="0" shapeId="0">
      <text>
        <r>
          <rPr>
            <b/>
            <sz val="9"/>
            <color indexed="81"/>
            <rFont val="MS P ゴシック"/>
            <family val="3"/>
            <charset val="128"/>
          </rPr>
          <t>その他を選択した場合は、内容を記入してください。</t>
        </r>
      </text>
    </comment>
    <comment ref="S67" authorId="0" shapeId="0">
      <text>
        <r>
          <rPr>
            <b/>
            <sz val="9"/>
            <color indexed="81"/>
            <rFont val="MS P ゴシック"/>
            <family val="3"/>
            <charset val="128"/>
          </rPr>
          <t>合計金額が同じにならない場合、×が表示されます。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横田　優衣</author>
  </authors>
  <commentList>
    <comment ref="E31" authorId="0" shapeId="0">
      <text>
        <r>
          <rPr>
            <b/>
            <sz val="9"/>
            <color indexed="81"/>
            <rFont val="MS P ゴシック"/>
            <family val="3"/>
            <charset val="128"/>
          </rPr>
          <t>その他を選択した場合は、内容を記入してください。</t>
        </r>
      </text>
    </comment>
  </commentList>
</comments>
</file>

<file path=xl/sharedStrings.xml><?xml version="1.0" encoding="utf-8"?>
<sst xmlns="http://schemas.openxmlformats.org/spreadsheetml/2006/main" count="350" uniqueCount="193">
  <si>
    <t>創 業 計 画 書</t>
    <phoneticPr fontId="5"/>
  </si>
  <si>
    <t>令和</t>
    <rPh sb="0" eb="2">
      <t>レイワ</t>
    </rPh>
    <phoneticPr fontId="4"/>
  </si>
  <si>
    <t>年</t>
    <rPh sb="0" eb="1">
      <t>ネン</t>
    </rPh>
    <phoneticPr fontId="4"/>
  </si>
  <si>
    <t>月</t>
    <rPh sb="0" eb="1">
      <t>ツキ</t>
    </rPh>
    <phoneticPr fontId="4"/>
  </si>
  <si>
    <t>日</t>
    <rPh sb="0" eb="1">
      <t>ヒ</t>
    </rPh>
    <phoneticPr fontId="4"/>
  </si>
  <si>
    <t>創業前</t>
    <rPh sb="0" eb="2">
      <t>ソウギョウ</t>
    </rPh>
    <rPh sb="2" eb="3">
      <t>マエ</t>
    </rPh>
    <phoneticPr fontId="4"/>
  </si>
  <si>
    <t>創業後</t>
    <rPh sb="0" eb="2">
      <t>ソウギョウ</t>
    </rPh>
    <rPh sb="2" eb="3">
      <t>ゴ</t>
    </rPh>
    <phoneticPr fontId="4"/>
  </si>
  <si>
    <t>事業所住所</t>
    <rPh sb="0" eb="3">
      <t>ジギョウショ</t>
    </rPh>
    <rPh sb="3" eb="4">
      <t>ジュウ</t>
    </rPh>
    <rPh sb="4" eb="5">
      <t>ショ</t>
    </rPh>
    <phoneticPr fontId="9"/>
  </si>
  <si>
    <t>〒</t>
  </si>
  <si>
    <t>練馬区</t>
    <rPh sb="0" eb="3">
      <t>ネリマク</t>
    </rPh>
    <phoneticPr fontId="4"/>
  </si>
  <si>
    <t>事業所名</t>
    <rPh sb="0" eb="3">
      <t>ジギョウショ</t>
    </rPh>
    <rPh sb="3" eb="4">
      <t>メイ</t>
    </rPh>
    <phoneticPr fontId="9"/>
  </si>
  <si>
    <t>法人印</t>
    <rPh sb="0" eb="2">
      <t>ホウジン</t>
    </rPh>
    <rPh sb="2" eb="3">
      <t>イン</t>
    </rPh>
    <phoneticPr fontId="9"/>
  </si>
  <si>
    <t>代表者住所</t>
    <rPh sb="0" eb="3">
      <t>ダイヒョウシャ</t>
    </rPh>
    <rPh sb="3" eb="4">
      <t>ジュウ</t>
    </rPh>
    <rPh sb="4" eb="5">
      <t>ショ</t>
    </rPh>
    <phoneticPr fontId="9"/>
  </si>
  <si>
    <t>代表者氏名</t>
    <rPh sb="0" eb="3">
      <t>ダイヒョウシャ</t>
    </rPh>
    <rPh sb="3" eb="4">
      <t>シ</t>
    </rPh>
    <rPh sb="4" eb="5">
      <t>メイ</t>
    </rPh>
    <phoneticPr fontId="9"/>
  </si>
  <si>
    <t>印</t>
    <rPh sb="0" eb="1">
      <t>イン</t>
    </rPh>
    <phoneticPr fontId="9"/>
  </si>
  <si>
    <t>（生年月日 ：</t>
  </si>
  <si>
    <t>選択してください</t>
  </si>
  <si>
    <t>日</t>
    <rPh sb="0" eb="1">
      <t>ニチ</t>
    </rPh>
    <phoneticPr fontId="4"/>
  </si>
  <si>
    <t>歳)</t>
    <rPh sb="0" eb="1">
      <t>サイ</t>
    </rPh>
    <phoneticPr fontId="4"/>
  </si>
  <si>
    <t>電話番号</t>
    <rPh sb="0" eb="2">
      <t>デンワ</t>
    </rPh>
    <rPh sb="2" eb="4">
      <t>バンゴウ</t>
    </rPh>
    <phoneticPr fontId="9"/>
  </si>
  <si>
    <t>練馬区産業融資あっせん制度「創業支援貸付」の申込みにあたり、下記のとおり事業計画を提出します。</t>
    <rPh sb="0" eb="3">
      <t>ネリマク</t>
    </rPh>
    <rPh sb="3" eb="5">
      <t>サンギョウ</t>
    </rPh>
    <rPh sb="5" eb="7">
      <t>ユウシ</t>
    </rPh>
    <rPh sb="11" eb="13">
      <t>セイド</t>
    </rPh>
    <rPh sb="14" eb="16">
      <t>ソウギョウ</t>
    </rPh>
    <rPh sb="16" eb="18">
      <t>シエン</t>
    </rPh>
    <rPh sb="18" eb="20">
      <t>カシツケ</t>
    </rPh>
    <phoneticPr fontId="9"/>
  </si>
  <si>
    <t>記</t>
    <rPh sb="0" eb="1">
      <t>キ</t>
    </rPh>
    <phoneticPr fontId="5"/>
  </si>
  <si>
    <t>１　事業内容・創業の動機・経験等</t>
    <rPh sb="2" eb="4">
      <t>ジギョウ</t>
    </rPh>
    <rPh sb="4" eb="6">
      <t>ナイヨウ</t>
    </rPh>
    <rPh sb="7" eb="9">
      <t>ソウギョウ</t>
    </rPh>
    <rPh sb="10" eb="12">
      <t>ドウキ</t>
    </rPh>
    <rPh sb="13" eb="15">
      <t>ケイケン</t>
    </rPh>
    <rPh sb="15" eb="16">
      <t>トウ</t>
    </rPh>
    <phoneticPr fontId="9"/>
  </si>
  <si>
    <t>(1)創業(予定)年月日　　　</t>
    <rPh sb="3" eb="5">
      <t>ソウギョウ</t>
    </rPh>
    <rPh sb="6" eb="8">
      <t>ヨテイ</t>
    </rPh>
    <rPh sb="9" eb="12">
      <t>ネンガッピ</t>
    </rPh>
    <phoneticPr fontId="9"/>
  </si>
  <si>
    <t>(　　　　　　　　　)</t>
    <phoneticPr fontId="4"/>
  </si>
  <si>
    <t>(2)事業内容(取扱品・主製品・サービス・運営方法など)</t>
    <phoneticPr fontId="9"/>
  </si>
  <si>
    <t>(3)創業の動機と目的</t>
    <rPh sb="3" eb="5">
      <t>ソウギョウ</t>
    </rPh>
    <rPh sb="6" eb="8">
      <t>ドウキ</t>
    </rPh>
    <phoneticPr fontId="9"/>
  </si>
  <si>
    <t>(4)創業する事業の経験</t>
    <rPh sb="3" eb="5">
      <t>ソウギョウ</t>
    </rPh>
    <rPh sb="7" eb="9">
      <t>ジギョウ</t>
    </rPh>
    <rPh sb="10" eb="12">
      <t>ケイケン</t>
    </rPh>
    <phoneticPr fontId="9"/>
  </si>
  <si>
    <t>(5)セールスポイント・競合他社との比較</t>
    <rPh sb="12" eb="14">
      <t>キョウゴウ</t>
    </rPh>
    <rPh sb="14" eb="16">
      <t>タシャ</t>
    </rPh>
    <rPh sb="18" eb="20">
      <t>ヒカク</t>
    </rPh>
    <phoneticPr fontId="9"/>
  </si>
  <si>
    <t>２　事業の着手状況（該当する項目を全て選択してください。）</t>
    <rPh sb="2" eb="4">
      <t>ジギョウ</t>
    </rPh>
    <rPh sb="5" eb="7">
      <t>チャクシュ</t>
    </rPh>
    <rPh sb="7" eb="9">
      <t>ジョウキョウ</t>
    </rPh>
    <rPh sb="10" eb="12">
      <t>ガイトウ</t>
    </rPh>
    <rPh sb="14" eb="16">
      <t>コウモク</t>
    </rPh>
    <rPh sb="17" eb="18">
      <t>スベ</t>
    </rPh>
    <rPh sb="19" eb="21">
      <t>センタク</t>
    </rPh>
    <phoneticPr fontId="9"/>
  </si>
  <si>
    <t>　</t>
  </si>
  <si>
    <t>1.事業に必要な許認可の申請が受理された</t>
    <phoneticPr fontId="4"/>
  </si>
  <si>
    <t>4.店舗等購入の頭金や賃貸の敷金等を支払った</t>
    <phoneticPr fontId="4"/>
  </si>
  <si>
    <t>2.事業に必要な許認可を受けた</t>
    <phoneticPr fontId="4"/>
  </si>
  <si>
    <t>5.設備機械器具等の発注をした</t>
    <phoneticPr fontId="4"/>
  </si>
  <si>
    <t>3.店舗等の購入または賃貸の契約をした</t>
    <phoneticPr fontId="4"/>
  </si>
  <si>
    <t>6.商品・原材料の仕入を行った</t>
    <phoneticPr fontId="4"/>
  </si>
  <si>
    <t>7.その他　　　　　　　　　　　　　　　　　　　　　　　　　　　　　　　　　　　　　　　　　　　　　　　　　　　　　　）</t>
    <phoneticPr fontId="9"/>
  </si>
  <si>
    <t>３　販売先・仕入元</t>
    <rPh sb="2" eb="5">
      <t>ハンバイサキ</t>
    </rPh>
    <rPh sb="6" eb="8">
      <t>シイレ</t>
    </rPh>
    <rPh sb="8" eb="9">
      <t>モト</t>
    </rPh>
    <phoneticPr fontId="9"/>
  </si>
  <si>
    <t>主な販売先・外注先</t>
    <rPh sb="0" eb="1">
      <t>オモ</t>
    </rPh>
    <rPh sb="2" eb="5">
      <t>ハンバイサキ</t>
    </rPh>
    <rPh sb="6" eb="9">
      <t>ガイチュウサキ</t>
    </rPh>
    <phoneticPr fontId="9"/>
  </si>
  <si>
    <t>主な仕入先・受注元</t>
    <rPh sb="0" eb="1">
      <t>オモ</t>
    </rPh>
    <rPh sb="2" eb="4">
      <t>シイレ</t>
    </rPh>
    <rPh sb="4" eb="5">
      <t>サキ</t>
    </rPh>
    <rPh sb="6" eb="8">
      <t>ジュチュウ</t>
    </rPh>
    <rPh sb="8" eb="9">
      <t>モト</t>
    </rPh>
    <phoneticPr fontId="9"/>
  </si>
  <si>
    <t>４　資金計画（創業時）</t>
    <rPh sb="2" eb="4">
      <t>シキン</t>
    </rPh>
    <rPh sb="4" eb="6">
      <t>ケイカク</t>
    </rPh>
    <rPh sb="7" eb="10">
      <t>ソウギョウジ</t>
    </rPh>
    <phoneticPr fontId="9"/>
  </si>
  <si>
    <t>※営業開始前の方は、通帳・見積書・領収書等の証明書類が必要です。</t>
    <rPh sb="1" eb="3">
      <t>エイギョウ</t>
    </rPh>
    <rPh sb="3" eb="6">
      <t>カイシマエ</t>
    </rPh>
    <rPh sb="5" eb="6">
      <t>マエ</t>
    </rPh>
    <rPh sb="7" eb="8">
      <t>カタ</t>
    </rPh>
    <rPh sb="10" eb="12">
      <t>ツウチョウ</t>
    </rPh>
    <rPh sb="13" eb="16">
      <t>ミツモリショ</t>
    </rPh>
    <rPh sb="17" eb="21">
      <t>リョウシュウショナド</t>
    </rPh>
    <rPh sb="22" eb="24">
      <t>ショウメイ</t>
    </rPh>
    <rPh sb="24" eb="26">
      <t>ショルイ</t>
    </rPh>
    <rPh sb="27" eb="29">
      <t>ヒツヨウ</t>
    </rPh>
    <phoneticPr fontId="5"/>
  </si>
  <si>
    <t>創業に必要な資金(千円)</t>
    <rPh sb="0" eb="2">
      <t>ソウギョウ</t>
    </rPh>
    <rPh sb="3" eb="5">
      <t>ヒツヨウ</t>
    </rPh>
    <rPh sb="6" eb="8">
      <t>シキン</t>
    </rPh>
    <rPh sb="9" eb="11">
      <t>センエン</t>
    </rPh>
    <phoneticPr fontId="9"/>
  </si>
  <si>
    <t>調達方法(千円)</t>
    <rPh sb="0" eb="2">
      <t>チョウタツ</t>
    </rPh>
    <rPh sb="2" eb="4">
      <t>ホウホウ</t>
    </rPh>
    <rPh sb="5" eb="7">
      <t>センエン</t>
    </rPh>
    <phoneticPr fontId="9"/>
  </si>
  <si>
    <t>設備資金</t>
    <rPh sb="0" eb="2">
      <t>セツビ</t>
    </rPh>
    <rPh sb="2" eb="4">
      <t>シキン</t>
    </rPh>
    <phoneticPr fontId="9"/>
  </si>
  <si>
    <t>店舗等取得・敷金・入居保証金</t>
    <rPh sb="0" eb="2">
      <t>テンポ</t>
    </rPh>
    <rPh sb="2" eb="3">
      <t>トウ</t>
    </rPh>
    <rPh sb="3" eb="5">
      <t>シュトク</t>
    </rPh>
    <rPh sb="6" eb="8">
      <t>シキキン</t>
    </rPh>
    <rPh sb="9" eb="11">
      <t>ニュウキョ</t>
    </rPh>
    <rPh sb="11" eb="14">
      <t>ホショウキン</t>
    </rPh>
    <phoneticPr fontId="9"/>
  </si>
  <si>
    <t>自己資金</t>
    <rPh sb="0" eb="2">
      <t>ジコ</t>
    </rPh>
    <rPh sb="2" eb="4">
      <t>シキン</t>
    </rPh>
    <phoneticPr fontId="9"/>
  </si>
  <si>
    <t>預貯金・資本金</t>
    <rPh sb="0" eb="3">
      <t>ヨチョキン</t>
    </rPh>
    <rPh sb="4" eb="7">
      <t>シホンキン</t>
    </rPh>
    <phoneticPr fontId="9"/>
  </si>
  <si>
    <t>改装等工事費・ＦＣ加盟料</t>
    <rPh sb="0" eb="2">
      <t>カイソウ</t>
    </rPh>
    <rPh sb="2" eb="3">
      <t>トウ</t>
    </rPh>
    <rPh sb="3" eb="6">
      <t>コウジヒ</t>
    </rPh>
    <phoneticPr fontId="9"/>
  </si>
  <si>
    <t>預貯金以外</t>
    <rPh sb="0" eb="3">
      <t>ヨチョキン</t>
    </rPh>
    <rPh sb="3" eb="5">
      <t>イガイ</t>
    </rPh>
    <phoneticPr fontId="9"/>
  </si>
  <si>
    <t>機械器具・什器備品等</t>
    <rPh sb="0" eb="2">
      <t>キカイ</t>
    </rPh>
    <rPh sb="2" eb="4">
      <t>キグ</t>
    </rPh>
    <rPh sb="5" eb="7">
      <t>ジュウキ</t>
    </rPh>
    <rPh sb="7" eb="9">
      <t>ビヒン</t>
    </rPh>
    <rPh sb="9" eb="10">
      <t>トウ</t>
    </rPh>
    <phoneticPr fontId="9"/>
  </si>
  <si>
    <t>①　小　計</t>
    <rPh sb="2" eb="3">
      <t>ショウ</t>
    </rPh>
    <rPh sb="4" eb="5">
      <t>ケイ</t>
    </rPh>
    <phoneticPr fontId="9"/>
  </si>
  <si>
    <t>③　小　計</t>
    <rPh sb="2" eb="3">
      <t>ショウ</t>
    </rPh>
    <rPh sb="4" eb="5">
      <t>ケイ</t>
    </rPh>
    <phoneticPr fontId="9"/>
  </si>
  <si>
    <t>運転資金</t>
    <rPh sb="0" eb="2">
      <t>ウンテン</t>
    </rPh>
    <rPh sb="2" eb="4">
      <t>シキン</t>
    </rPh>
    <phoneticPr fontId="9"/>
  </si>
  <si>
    <t>商品・材料等の仕入</t>
    <rPh sb="0" eb="2">
      <t>ショウヒン</t>
    </rPh>
    <rPh sb="3" eb="5">
      <t>ザイリョウ</t>
    </rPh>
    <rPh sb="5" eb="6">
      <t>トウ</t>
    </rPh>
    <rPh sb="7" eb="9">
      <t>シイレ</t>
    </rPh>
    <phoneticPr fontId="9"/>
  </si>
  <si>
    <t>借入金等</t>
    <rPh sb="0" eb="2">
      <t>カリイレ</t>
    </rPh>
    <rPh sb="2" eb="3">
      <t>キン</t>
    </rPh>
    <rPh sb="3" eb="4">
      <t>トウ</t>
    </rPh>
    <phoneticPr fontId="9"/>
  </si>
  <si>
    <t>練馬区創業支援貸付の申込額・</t>
    <rPh sb="0" eb="3">
      <t>ネリマク</t>
    </rPh>
    <rPh sb="3" eb="5">
      <t>ソウギョウ</t>
    </rPh>
    <rPh sb="5" eb="7">
      <t>シエン</t>
    </rPh>
    <rPh sb="7" eb="9">
      <t>カシツケ</t>
    </rPh>
    <phoneticPr fontId="9"/>
  </si>
  <si>
    <t>人件費・役員報酬</t>
    <rPh sb="0" eb="3">
      <t>ジンケンヒ</t>
    </rPh>
    <phoneticPr fontId="9"/>
  </si>
  <si>
    <t>金融機関等からの借入金</t>
    <rPh sb="0" eb="2">
      <t>キンユウ</t>
    </rPh>
    <rPh sb="2" eb="4">
      <t>キカン</t>
    </rPh>
    <rPh sb="4" eb="5">
      <t>トウ</t>
    </rPh>
    <phoneticPr fontId="9"/>
  </si>
  <si>
    <t>その他販管費(内訳)</t>
    <rPh sb="2" eb="3">
      <t>タ</t>
    </rPh>
    <rPh sb="3" eb="6">
      <t>ハンカンヒ</t>
    </rPh>
    <rPh sb="7" eb="9">
      <t>ウチワケ</t>
    </rPh>
    <phoneticPr fontId="9"/>
  </si>
  <si>
    <t>その他の資金</t>
    <rPh sb="2" eb="3">
      <t>タ</t>
    </rPh>
    <rPh sb="4" eb="6">
      <t>シキン</t>
    </rPh>
    <phoneticPr fontId="9"/>
  </si>
  <si>
    <t>②　小　計</t>
    <rPh sb="2" eb="3">
      <t>ショウ</t>
    </rPh>
    <rPh sb="4" eb="5">
      <t>ケイ</t>
    </rPh>
    <phoneticPr fontId="9"/>
  </si>
  <si>
    <t>④　小　計</t>
    <rPh sb="2" eb="3">
      <t>ショウ</t>
    </rPh>
    <rPh sb="4" eb="5">
      <t>ケイ</t>
    </rPh>
    <phoneticPr fontId="9"/>
  </si>
  <si>
    <t>合　計（①＋②）</t>
    <rPh sb="0" eb="1">
      <t>ゴウ</t>
    </rPh>
    <rPh sb="2" eb="3">
      <t>ケイ</t>
    </rPh>
    <phoneticPr fontId="9"/>
  </si>
  <si>
    <t>＝</t>
    <phoneticPr fontId="5"/>
  </si>
  <si>
    <t>合　計（③＋④）　　　　</t>
    <phoneticPr fontId="5"/>
  </si>
  <si>
    <t>合計（①＋②）＝合計（③＋④）　※営業開始前の方は、③は合計額の１/３以上が必要です。</t>
    <rPh sb="0" eb="2">
      <t>ゴウケイ</t>
    </rPh>
    <rPh sb="8" eb="10">
      <t>ゴウケイ</t>
    </rPh>
    <rPh sb="28" eb="30">
      <t>ゴウケイ</t>
    </rPh>
    <rPh sb="30" eb="31">
      <t>ガク</t>
    </rPh>
    <rPh sb="35" eb="37">
      <t>イジョウ</t>
    </rPh>
    <rPh sb="38" eb="40">
      <t>ヒツヨウ</t>
    </rPh>
    <phoneticPr fontId="5"/>
  </si>
  <si>
    <t>５　創業後の見通し（収支計画）</t>
    <rPh sb="2" eb="4">
      <t>ソウギョウ</t>
    </rPh>
    <rPh sb="4" eb="5">
      <t>ゴ</t>
    </rPh>
    <rPh sb="6" eb="8">
      <t>ミトオ</t>
    </rPh>
    <rPh sb="10" eb="12">
      <t>シュウシ</t>
    </rPh>
    <rPh sb="12" eb="14">
      <t>ケイカク</t>
    </rPh>
    <phoneticPr fontId="9"/>
  </si>
  <si>
    <t>(千円)</t>
    <rPh sb="1" eb="3">
      <t>センエン</t>
    </rPh>
    <phoneticPr fontId="4"/>
  </si>
  <si>
    <t>当初
１か月</t>
    <rPh sb="0" eb="2">
      <t>トウショ</t>
    </rPh>
    <rPh sb="5" eb="6">
      <t>ゲツ</t>
    </rPh>
    <phoneticPr fontId="9"/>
  </si>
  <si>
    <t>創業後
６か月目</t>
    <rPh sb="0" eb="2">
      <t>ソウギョウ</t>
    </rPh>
    <rPh sb="2" eb="3">
      <t>ゴ</t>
    </rPh>
    <rPh sb="6" eb="8">
      <t>ゲツメ</t>
    </rPh>
    <phoneticPr fontId="9"/>
  </si>
  <si>
    <t>創業後
12か月目</t>
    <rPh sb="0" eb="2">
      <t>ソウギョウ</t>
    </rPh>
    <rPh sb="2" eb="3">
      <t>ゴ</t>
    </rPh>
    <rPh sb="7" eb="9">
      <t>ゲツメ</t>
    </rPh>
    <phoneticPr fontId="9"/>
  </si>
  <si>
    <t>創業後
18か月目</t>
    <rPh sb="0" eb="2">
      <t>ソウギョウ</t>
    </rPh>
    <rPh sb="2" eb="3">
      <t>ゴ</t>
    </rPh>
    <rPh sb="7" eb="9">
      <t>ゲツメ</t>
    </rPh>
    <phoneticPr fontId="9"/>
  </si>
  <si>
    <t>創業後
24か月目</t>
    <rPh sb="0" eb="2">
      <t>ソウギョウ</t>
    </rPh>
    <rPh sb="2" eb="3">
      <t>ゴ</t>
    </rPh>
    <rPh sb="7" eb="9">
      <t>ゲツメ</t>
    </rPh>
    <phoneticPr fontId="9"/>
  </si>
  <si>
    <t>計算の根拠</t>
    <rPh sb="0" eb="2">
      <t>ケイサン</t>
    </rPh>
    <rPh sb="3" eb="5">
      <t>コンキョ</t>
    </rPh>
    <phoneticPr fontId="9"/>
  </si>
  <si>
    <t>①　売上高</t>
    <rPh sb="2" eb="4">
      <t>ウリアゲ</t>
    </rPh>
    <rPh sb="4" eb="5">
      <t>ダカ</t>
    </rPh>
    <phoneticPr fontId="9"/>
  </si>
  <si>
    <t>②　売上原価（仕入高）</t>
    <rPh sb="2" eb="4">
      <t>ウリアゲ</t>
    </rPh>
    <rPh sb="4" eb="6">
      <t>ゲンカ</t>
    </rPh>
    <rPh sb="7" eb="9">
      <t>シイレ</t>
    </rPh>
    <rPh sb="9" eb="10">
      <t>ダカ</t>
    </rPh>
    <phoneticPr fontId="9"/>
  </si>
  <si>
    <t>③　売上総利益　　（①－②）</t>
    <rPh sb="2" eb="4">
      <t>ウリアゲ</t>
    </rPh>
    <rPh sb="4" eb="7">
      <t>ソウリエキ</t>
    </rPh>
    <phoneticPr fontId="4"/>
  </si>
  <si>
    <t>経　費</t>
    <rPh sb="0" eb="1">
      <t>キョウ</t>
    </rPh>
    <rPh sb="2" eb="3">
      <t>ヒ</t>
    </rPh>
    <phoneticPr fontId="9"/>
  </si>
  <si>
    <t>④人件費</t>
    <rPh sb="1" eb="4">
      <t>ジンケンヒ</t>
    </rPh>
    <phoneticPr fontId="9"/>
  </si>
  <si>
    <t>⑤家賃・地代</t>
    <rPh sb="1" eb="3">
      <t>ヤチン</t>
    </rPh>
    <rPh sb="4" eb="6">
      <t>ジダイ</t>
    </rPh>
    <phoneticPr fontId="9"/>
  </si>
  <si>
    <t>⑥その他販管費</t>
    <rPh sb="3" eb="4">
      <t>タ</t>
    </rPh>
    <rPh sb="4" eb="7">
      <t>ハンカンヒ</t>
    </rPh>
    <phoneticPr fontId="9"/>
  </si>
  <si>
    <t>内訳</t>
    <rPh sb="0" eb="2">
      <t>ウチワケ</t>
    </rPh>
    <phoneticPr fontId="4"/>
  </si>
  <si>
    <t>⑦　合　計(④＋⑤＋⑥)</t>
    <rPh sb="2" eb="3">
      <t>ゴウ</t>
    </rPh>
    <rPh sb="4" eb="5">
      <t>ケイ</t>
    </rPh>
    <phoneticPr fontId="9"/>
  </si>
  <si>
    <t>営業利益(③－⑦)</t>
    <rPh sb="0" eb="2">
      <t>エイギョウ</t>
    </rPh>
    <rPh sb="2" eb="4">
      <t>リエキ</t>
    </rPh>
    <phoneticPr fontId="9"/>
  </si>
  <si>
    <t>※それぞれ該当する１か月分の見込みを記入すること。</t>
    <rPh sb="5" eb="7">
      <t>ガイトウ</t>
    </rPh>
    <rPh sb="11" eb="13">
      <t>ゲツブン</t>
    </rPh>
    <rPh sb="14" eb="16">
      <t>ミコ</t>
    </rPh>
    <rPh sb="18" eb="20">
      <t>キニュウ</t>
    </rPh>
    <phoneticPr fontId="9"/>
  </si>
  <si>
    <t>※この表によらない場合は別紙資料を添付すること。</t>
  </si>
  <si>
    <t>６　資金使途（今回申込む融資の使いみち）</t>
    <rPh sb="2" eb="4">
      <t>シキン</t>
    </rPh>
    <rPh sb="4" eb="6">
      <t>シト</t>
    </rPh>
    <rPh sb="15" eb="16">
      <t>ツカ</t>
    </rPh>
    <phoneticPr fontId="14"/>
  </si>
  <si>
    <t>種　　類</t>
    <phoneticPr fontId="5"/>
  </si>
  <si>
    <t>明　　　細</t>
    <rPh sb="0" eb="1">
      <t>メイ</t>
    </rPh>
    <rPh sb="4" eb="5">
      <t>ホソ</t>
    </rPh>
    <phoneticPr fontId="5"/>
  </si>
  <si>
    <t>金　額</t>
    <rPh sb="0" eb="1">
      <t>キン</t>
    </rPh>
    <rPh sb="2" eb="3">
      <t>ガク</t>
    </rPh>
    <phoneticPr fontId="5"/>
  </si>
  <si>
    <t>設　備　資　金</t>
    <phoneticPr fontId="5"/>
  </si>
  <si>
    <t>①　合　計</t>
    <phoneticPr fontId="5"/>
  </si>
  <si>
    <t>運　転　資　金</t>
    <phoneticPr fontId="5"/>
  </si>
  <si>
    <t>②　合　計</t>
    <phoneticPr fontId="5"/>
  </si>
  <si>
    <r>
      <rPr>
        <b/>
        <sz val="11"/>
        <rFont val="ＭＳ Ｐゴシック"/>
        <family val="3"/>
        <charset val="128"/>
      </rPr>
      <t>③創業支援貸付申込み金額合計</t>
    </r>
    <r>
      <rPr>
        <sz val="11"/>
        <rFont val="ＭＳ Ｐゴシック"/>
        <family val="3"/>
        <charset val="128"/>
      </rPr>
      <t>（①＋②）</t>
    </r>
    <phoneticPr fontId="5"/>
  </si>
  <si>
    <t>※営業開始後の方は、７の自己資金の２倍以内となります。</t>
    <rPh sb="12" eb="14">
      <t>ジコ</t>
    </rPh>
    <rPh sb="14" eb="16">
      <t>シキン</t>
    </rPh>
    <rPh sb="18" eb="19">
      <t>バイ</t>
    </rPh>
    <rPh sb="19" eb="21">
      <t>イナイ</t>
    </rPh>
    <phoneticPr fontId="5"/>
  </si>
  <si>
    <t>【つぎの項目は営業開始後の方のみご記入ください】</t>
    <rPh sb="4" eb="6">
      <t>コウモク</t>
    </rPh>
    <rPh sb="7" eb="9">
      <t>エイギョウ</t>
    </rPh>
    <rPh sb="9" eb="11">
      <t>カイシ</t>
    </rPh>
    <rPh sb="11" eb="12">
      <t>ゴ</t>
    </rPh>
    <rPh sb="13" eb="14">
      <t>ホウ</t>
    </rPh>
    <rPh sb="17" eb="19">
      <t>キニュウ</t>
    </rPh>
    <phoneticPr fontId="5"/>
  </si>
  <si>
    <t>７　現在の自己資金額算定表</t>
    <rPh sb="2" eb="4">
      <t>ゲンザイ</t>
    </rPh>
    <rPh sb="5" eb="7">
      <t>ジコ</t>
    </rPh>
    <rPh sb="7" eb="9">
      <t>シキン</t>
    </rPh>
    <rPh sb="9" eb="10">
      <t>ガク</t>
    </rPh>
    <rPh sb="10" eb="12">
      <t>サンテイ</t>
    </rPh>
    <rPh sb="12" eb="13">
      <t>ヒョウ</t>
    </rPh>
    <phoneticPr fontId="14"/>
  </si>
  <si>
    <t>※営業開始後の方は、通帳・見積書・領収書等の証明書類が必要です。</t>
    <rPh sb="1" eb="3">
      <t>エイギョウ</t>
    </rPh>
    <rPh sb="5" eb="6">
      <t>ゴ</t>
    </rPh>
    <rPh sb="7" eb="8">
      <t>カタ</t>
    </rPh>
    <rPh sb="10" eb="12">
      <t>ツウチョウ</t>
    </rPh>
    <rPh sb="13" eb="16">
      <t>ミツモリショ</t>
    </rPh>
    <rPh sb="17" eb="21">
      <t>リョウシュウショナド</t>
    </rPh>
    <rPh sb="22" eb="24">
      <t>ショウメイ</t>
    </rPh>
    <rPh sb="24" eb="26">
      <t>ショルイ</t>
    </rPh>
    <rPh sb="27" eb="29">
      <t>ヒツヨウ</t>
    </rPh>
    <phoneticPr fontId="5"/>
  </si>
  <si>
    <t>種　　類</t>
    <rPh sb="0" eb="1">
      <t>タネ</t>
    </rPh>
    <rPh sb="3" eb="4">
      <t>タグイ</t>
    </rPh>
    <phoneticPr fontId="14"/>
  </si>
  <si>
    <t>明　　　細　</t>
    <rPh sb="0" eb="1">
      <t>メイ</t>
    </rPh>
    <rPh sb="4" eb="5">
      <t>ホソ</t>
    </rPh>
    <phoneticPr fontId="14"/>
  </si>
  <si>
    <t>資　産　等</t>
    <rPh sb="0" eb="1">
      <t>シ</t>
    </rPh>
    <rPh sb="2" eb="3">
      <t>サン</t>
    </rPh>
    <rPh sb="4" eb="5">
      <t>トウ</t>
    </rPh>
    <phoneticPr fontId="14"/>
  </si>
  <si>
    <t>④　合　計</t>
    <rPh sb="2" eb="3">
      <t>ゴウ</t>
    </rPh>
    <rPh sb="4" eb="5">
      <t>ケイ</t>
    </rPh>
    <phoneticPr fontId="14"/>
  </si>
  <si>
    <t>借入金等</t>
    <rPh sb="0" eb="2">
      <t>カリイレ</t>
    </rPh>
    <rPh sb="2" eb="3">
      <t>キン</t>
    </rPh>
    <rPh sb="3" eb="4">
      <t>トウ</t>
    </rPh>
    <phoneticPr fontId="14"/>
  </si>
  <si>
    <t>⑤　合　計</t>
    <rPh sb="2" eb="3">
      <t>ゴウ</t>
    </rPh>
    <rPh sb="4" eb="5">
      <t>ケイ</t>
    </rPh>
    <phoneticPr fontId="14"/>
  </si>
  <si>
    <t>⑥　自 己 資 金 額　（④－⑤）</t>
    <rPh sb="2" eb="3">
      <t>ジ</t>
    </rPh>
    <rPh sb="4" eb="5">
      <t>オノレ</t>
    </rPh>
    <rPh sb="6" eb="7">
      <t>シ</t>
    </rPh>
    <rPh sb="8" eb="9">
      <t>カネ</t>
    </rPh>
    <rPh sb="10" eb="11">
      <t>ガク</t>
    </rPh>
    <phoneticPr fontId="14"/>
  </si>
  <si>
    <t>※③申込み金額合計 ≦（⑥自己資金×２）となります。</t>
    <rPh sb="2" eb="4">
      <t>モウシコミ</t>
    </rPh>
    <rPh sb="5" eb="7">
      <t>キンガク</t>
    </rPh>
    <rPh sb="7" eb="9">
      <t>ゴウケイ</t>
    </rPh>
    <rPh sb="13" eb="15">
      <t>ジコ</t>
    </rPh>
    <rPh sb="15" eb="17">
      <t>シキン</t>
    </rPh>
    <phoneticPr fontId="5"/>
  </si>
  <si>
    <t>８　事業協力者</t>
    <rPh sb="2" eb="4">
      <t>ジギョウ</t>
    </rPh>
    <rPh sb="4" eb="7">
      <t>キョウリョクシャ</t>
    </rPh>
    <phoneticPr fontId="9"/>
  </si>
  <si>
    <r>
      <t>代表者</t>
    </r>
    <r>
      <rPr>
        <sz val="7"/>
        <rFont val="ＭＳ Ｐゴシック"/>
        <family val="3"/>
        <charset val="128"/>
      </rPr>
      <t>との</t>
    </r>
    <r>
      <rPr>
        <sz val="8"/>
        <rFont val="ＭＳ Ｐゴシック"/>
        <family val="3"/>
        <charset val="128"/>
      </rPr>
      <t xml:space="preserve">
関係</t>
    </r>
    <rPh sb="0" eb="3">
      <t>ダイヒョウシャ</t>
    </rPh>
    <rPh sb="6" eb="8">
      <t>カンケイ</t>
    </rPh>
    <phoneticPr fontId="9"/>
  </si>
  <si>
    <t>住　　所</t>
    <rPh sb="0" eb="1">
      <t>ジュウ</t>
    </rPh>
    <rPh sb="3" eb="4">
      <t>ショ</t>
    </rPh>
    <phoneticPr fontId="9"/>
  </si>
  <si>
    <t>勤　務　先</t>
    <rPh sb="0" eb="1">
      <t>ツトム</t>
    </rPh>
    <rPh sb="2" eb="3">
      <t>ツトム</t>
    </rPh>
    <rPh sb="4" eb="5">
      <t>サキ</t>
    </rPh>
    <phoneticPr fontId="9"/>
  </si>
  <si>
    <t>９　店舗等事業所（予定地）所在地</t>
    <rPh sb="2" eb="4">
      <t>テンポ</t>
    </rPh>
    <rPh sb="4" eb="5">
      <t>トウ</t>
    </rPh>
    <rPh sb="5" eb="8">
      <t>ジギョウショ</t>
    </rPh>
    <rPh sb="9" eb="12">
      <t>ヨテイチ</t>
    </rPh>
    <rPh sb="13" eb="16">
      <t>ショザイチ</t>
    </rPh>
    <phoneticPr fontId="9"/>
  </si>
  <si>
    <t>店舗等事業所所在地</t>
    <rPh sb="0" eb="2">
      <t>テンポ</t>
    </rPh>
    <rPh sb="2" eb="3">
      <t>トウ</t>
    </rPh>
    <rPh sb="3" eb="6">
      <t>ジギョウショ</t>
    </rPh>
    <rPh sb="6" eb="9">
      <t>ショザイチ</t>
    </rPh>
    <phoneticPr fontId="9"/>
  </si>
  <si>
    <t>日中連絡のとれる電話番号</t>
    <rPh sb="0" eb="2">
      <t>ニッチュウ</t>
    </rPh>
    <rPh sb="2" eb="4">
      <t>レンラク</t>
    </rPh>
    <rPh sb="10" eb="12">
      <t>バンゴウ</t>
    </rPh>
    <phoneticPr fontId="5"/>
  </si>
  <si>
    <t>店舗等事業所面積</t>
    <rPh sb="0" eb="2">
      <t>テンポ</t>
    </rPh>
    <rPh sb="2" eb="3">
      <t>トウ</t>
    </rPh>
    <rPh sb="3" eb="6">
      <t>ジギョウショ</t>
    </rPh>
    <rPh sb="6" eb="8">
      <t>メンセキ</t>
    </rPh>
    <phoneticPr fontId="9"/>
  </si>
  <si>
    <t>登記上の所在地
（法人のみ）</t>
    <rPh sb="0" eb="3">
      <t>トウキジョウ</t>
    </rPh>
    <rPh sb="4" eb="7">
      <t>ショザイチ</t>
    </rPh>
    <rPh sb="9" eb="11">
      <t>ホウジン</t>
    </rPh>
    <phoneticPr fontId="9"/>
  </si>
  <si>
    <t>練馬区</t>
    <rPh sb="0" eb="3">
      <t>ネリマク</t>
    </rPh>
    <phoneticPr fontId="9"/>
  </si>
  <si>
    <t>代表者住所
（個人のみ）</t>
    <rPh sb="0" eb="3">
      <t>ダイヒョウシャ</t>
    </rPh>
    <rPh sb="3" eb="5">
      <t>ジュウショ</t>
    </rPh>
    <rPh sb="7" eb="9">
      <t>コジン</t>
    </rPh>
    <phoneticPr fontId="9"/>
  </si>
  <si>
    <t>交通機関</t>
    <rPh sb="0" eb="2">
      <t>コウツウ</t>
    </rPh>
    <rPh sb="2" eb="4">
      <t>キカン</t>
    </rPh>
    <phoneticPr fontId="9"/>
  </si>
  <si>
    <t>鉄　　道</t>
    <rPh sb="0" eb="1">
      <t>テツ</t>
    </rPh>
    <rPh sb="3" eb="4">
      <t>ミチ</t>
    </rPh>
    <phoneticPr fontId="9"/>
  </si>
  <si>
    <t>バ　　ス</t>
    <phoneticPr fontId="5"/>
  </si>
  <si>
    <t>【案内図】</t>
    <rPh sb="1" eb="4">
      <t>アンナイズ</t>
    </rPh>
    <phoneticPr fontId="9"/>
  </si>
  <si>
    <t>金額(千円)</t>
    <rPh sb="0" eb="1">
      <t>キン</t>
    </rPh>
    <rPh sb="1" eb="2">
      <t>ガク</t>
    </rPh>
    <rPh sb="3" eb="5">
      <t>センエン</t>
    </rPh>
    <phoneticPr fontId="5"/>
  </si>
  <si>
    <t>年齢</t>
    <rPh sb="0" eb="2">
      <t>ネンレイ</t>
    </rPh>
    <phoneticPr fontId="4"/>
  </si>
  <si>
    <t>氏　名</t>
    <rPh sb="0" eb="1">
      <t>シ</t>
    </rPh>
    <rPh sb="2" eb="3">
      <t>メイ</t>
    </rPh>
    <phoneticPr fontId="9"/>
  </si>
  <si>
    <t>㎡　≒</t>
    <phoneticPr fontId="4"/>
  </si>
  <si>
    <t>坪</t>
    <rPh sb="0" eb="1">
      <t>ツボ</t>
    </rPh>
    <phoneticPr fontId="4"/>
  </si>
  <si>
    <t>線</t>
    <rPh sb="0" eb="1">
      <t>セン</t>
    </rPh>
    <phoneticPr fontId="4"/>
  </si>
  <si>
    <t>駅下車徒歩</t>
    <rPh sb="0" eb="1">
      <t>エキ</t>
    </rPh>
    <rPh sb="1" eb="3">
      <t>ゲシャ</t>
    </rPh>
    <rPh sb="3" eb="5">
      <t>トホ</t>
    </rPh>
    <phoneticPr fontId="4"/>
  </si>
  <si>
    <t>分</t>
    <rPh sb="0" eb="1">
      <t>フン</t>
    </rPh>
    <phoneticPr fontId="4"/>
  </si>
  <si>
    <t>バス停から</t>
    <rPh sb="2" eb="3">
      <t>テイ</t>
    </rPh>
    <phoneticPr fontId="4"/>
  </si>
  <si>
    <t>行き</t>
    <rPh sb="0" eb="1">
      <t>イ</t>
    </rPh>
    <phoneticPr fontId="4"/>
  </si>
  <si>
    <t>バス停下車徒歩</t>
    <rPh sb="2" eb="3">
      <t>テイ</t>
    </rPh>
    <rPh sb="3" eb="5">
      <t>ゲシャ</t>
    </rPh>
    <rPh sb="5" eb="7">
      <t>トホ</t>
    </rPh>
    <phoneticPr fontId="4"/>
  </si>
  <si>
    <t>(　　　　　　　　　　　　　　　　　　　　　　　　　　　　　　　　　　　　　　　　　　　　　　　　　　)</t>
    <phoneticPr fontId="4"/>
  </si>
  <si>
    <t>現残高　</t>
    <rPh sb="0" eb="1">
      <t>ゲン</t>
    </rPh>
    <rPh sb="1" eb="3">
      <t>ザンダカ</t>
    </rPh>
    <phoneticPr fontId="4"/>
  </si>
  <si>
    <t>NO.</t>
    <phoneticPr fontId="4"/>
  </si>
  <si>
    <t>※企業診断士が訪問する際に活用します。最寄りの駅またはバス停からの地図を別途添付してください。</t>
    <rPh sb="1" eb="3">
      <t>キギョウ</t>
    </rPh>
    <rPh sb="3" eb="5">
      <t>シンダン</t>
    </rPh>
    <rPh sb="5" eb="6">
      <t>シ</t>
    </rPh>
    <rPh sb="7" eb="9">
      <t>ホウモン</t>
    </rPh>
    <rPh sb="11" eb="12">
      <t>サイ</t>
    </rPh>
    <rPh sb="13" eb="15">
      <t>カツヨウ</t>
    </rPh>
    <rPh sb="19" eb="21">
      <t>モヨ</t>
    </rPh>
    <rPh sb="23" eb="24">
      <t>エキ</t>
    </rPh>
    <rPh sb="29" eb="30">
      <t>テイ</t>
    </rPh>
    <rPh sb="33" eb="35">
      <t>チズ</t>
    </rPh>
    <rPh sb="36" eb="38">
      <t>ベット</t>
    </rPh>
    <rPh sb="38" eb="40">
      <t>テンプ</t>
    </rPh>
    <phoneticPr fontId="5"/>
  </si>
  <si>
    <t>176-0012</t>
    <phoneticPr fontId="4"/>
  </si>
  <si>
    <t>ねり丸不動産株式会社</t>
    <rPh sb="2" eb="3">
      <t>マル</t>
    </rPh>
    <rPh sb="3" eb="6">
      <t>フドウサン</t>
    </rPh>
    <rPh sb="6" eb="10">
      <t>カブシキガイシャ</t>
    </rPh>
    <phoneticPr fontId="4"/>
  </si>
  <si>
    <t>177-0041</t>
    <phoneticPr fontId="4"/>
  </si>
  <si>
    <t>令和4年第四回練馬区議会定例会の開会にあたり、区政運営に対する所信の一端を申し述べ、区議会並びに区民の皆様のご理解とご協力をお願いしたいと思います。
　本年、国内では、年明け早々に新型コロナウイルス感染症の第6波、7月上旬には第7波に見舞われました。インフルエンザとの同時流行が予測されているなかで、現在、コロナの感染者は全国的に増加傾向となっており、東京では感染が再拡大しています。</t>
    <phoneticPr fontId="4"/>
  </si>
  <si>
    <t>新型コロナウイルス感染症対策</t>
    <phoneticPr fontId="4"/>
  </si>
  <si>
    <t>父</t>
    <rPh sb="0" eb="1">
      <t>チチ</t>
    </rPh>
    <phoneticPr fontId="4"/>
  </si>
  <si>
    <t>東京都練馬区北町8-8-8</t>
    <rPh sb="0" eb="8">
      <t>１７９－００８１</t>
    </rPh>
    <phoneticPr fontId="4"/>
  </si>
  <si>
    <t>小竹町9-9-9</t>
    <rPh sb="0" eb="2">
      <t>コタケ</t>
    </rPh>
    <rPh sb="2" eb="3">
      <t>マチ</t>
    </rPh>
    <phoneticPr fontId="4"/>
  </si>
  <si>
    <t>東京都練馬区下石神井5-5-5</t>
    <rPh sb="0" eb="10">
      <t>１７７－００４２</t>
    </rPh>
    <phoneticPr fontId="4"/>
  </si>
  <si>
    <t>西武池袋</t>
    <rPh sb="0" eb="2">
      <t>セイブ</t>
    </rPh>
    <rPh sb="2" eb="4">
      <t>イケブクロ</t>
    </rPh>
    <phoneticPr fontId="4"/>
  </si>
  <si>
    <t>石神井公園</t>
    <rPh sb="0" eb="5">
      <t>シャクジイコウエン</t>
    </rPh>
    <phoneticPr fontId="4"/>
  </si>
  <si>
    <t>光が丘公園</t>
    <rPh sb="0" eb="1">
      <t>ヒカリ</t>
    </rPh>
    <rPh sb="2" eb="3">
      <t>オカ</t>
    </rPh>
    <rPh sb="3" eb="5">
      <t>コウエン</t>
    </rPh>
    <phoneticPr fontId="4"/>
  </si>
  <si>
    <t>大泉学園</t>
    <rPh sb="0" eb="2">
      <t>オオイズミ</t>
    </rPh>
    <rPh sb="2" eb="4">
      <t>ガクエン</t>
    </rPh>
    <phoneticPr fontId="4"/>
  </si>
  <si>
    <t>平成</t>
  </si>
  <si>
    <t>練馬　一郎</t>
    <rPh sb="0" eb="2">
      <t>ネリマ</t>
    </rPh>
    <rPh sb="3" eb="5">
      <t>イチロウ</t>
    </rPh>
    <phoneticPr fontId="4"/>
  </si>
  <si>
    <t>練馬高野台</t>
    <phoneticPr fontId="4"/>
  </si>
  <si>
    <t>相う追う井愛う硫黄宇井追い追い尾</t>
    <rPh sb="0" eb="1">
      <t>アイ</t>
    </rPh>
    <rPh sb="2" eb="3">
      <t>オ</t>
    </rPh>
    <rPh sb="4" eb="5">
      <t>イ</t>
    </rPh>
    <rPh sb="5" eb="6">
      <t>アイ</t>
    </rPh>
    <rPh sb="7" eb="9">
      <t>イオウ</t>
    </rPh>
    <rPh sb="9" eb="11">
      <t>ウイ</t>
    </rPh>
    <rPh sb="11" eb="12">
      <t>オ</t>
    </rPh>
    <rPh sb="13" eb="14">
      <t>オ</t>
    </rPh>
    <rPh sb="15" eb="16">
      <t>オ</t>
    </rPh>
    <phoneticPr fontId="4"/>
  </si>
  <si>
    <t>東京都練馬区桜台9-9-9嗚呼藺生意良い</t>
    <rPh sb="0" eb="8">
      <t>１７６－０００２</t>
    </rPh>
    <rPh sb="13" eb="15">
      <t>アア</t>
    </rPh>
    <rPh sb="15" eb="17">
      <t>イウ</t>
    </rPh>
    <rPh sb="17" eb="18">
      <t>イ</t>
    </rPh>
    <rPh sb="18" eb="19">
      <t>ヨ</t>
    </rPh>
    <phoneticPr fontId="4"/>
  </si>
  <si>
    <t>稼働日数　月　25日　　　　　　　　　　　　　　　　　　営業時間　AM7：00～PM17：00　　　　　　　　　　　　実営業時間　10時間　　　　　　　　　　　　　　　　　客単価　1,000円　　　　　　　　　　　　　　　　　　　　原価率　20％　　　　　　　　　　　　　　　　　　　　　　1か月目：1,000円×10人＝10,000円　　　　　　　　　　10,000円×10時間＝100,000円　　　　　　　　　　　　　　100,000円×25日＝2,500,000円　　　　　　　　　　　　　　6か月目：1,000円×12人＝12,000円　　　　　　　　　12,000円×10時間＝120,000円　　　　　　　　　　　120,000円×25日＝3,000,000円　　　　　　　　　　　　　　12か月目：1,000円×15人＝15,000円　　　　　　　　15,000円×10時間＝150,000円　　　　　　　　　　　　150,000円×25日＝3,750,000円　　　　　　　　　　　　　24か月目：1,000円×15人＝15,000円　　　　　　　　15,000円×10時間＝150,000円　　　　　　　　　　　　150,000円×25日＝3,750,000円　　　　　　　　　　　　　人件費　　当初パート三人　　　　　　　　　　　　　　一人当たり1,100円×7時間×25日＝　　　　　192,500円　　　　　　　　　　　　　　　　　　　　　192,500円×3人＝577,500円</t>
    <phoneticPr fontId="4"/>
  </si>
  <si>
    <t>０９９０－００－９９９９</t>
    <phoneticPr fontId="4"/>
  </si>
  <si>
    <t>０９０－１１１１－２２２２</t>
    <phoneticPr fontId="4"/>
  </si>
  <si>
    <t>ああああ</t>
    <phoneticPr fontId="4"/>
  </si>
  <si>
    <t>ええええ</t>
    <phoneticPr fontId="4"/>
  </si>
  <si>
    <t>あえあえあ</t>
    <phoneticPr fontId="4"/>
  </si>
  <si>
    <t>さえｆすぁｆ</t>
    <phoneticPr fontId="4"/>
  </si>
  <si>
    <t>東京都練馬区石神井町ああああああああ４－４－４４４４</t>
    <phoneticPr fontId="4"/>
  </si>
  <si>
    <t>豊玉北ああああああああ６－１２－１－１１１</t>
    <rPh sb="0" eb="3">
      <t>トヨタマキタ</t>
    </rPh>
    <phoneticPr fontId="4"/>
  </si>
  <si>
    <t>練馬　二郎</t>
    <rPh sb="0" eb="2">
      <t>ネリマ</t>
    </rPh>
    <rPh sb="3" eb="5">
      <t>ジロウ</t>
    </rPh>
    <phoneticPr fontId="4"/>
  </si>
  <si>
    <t>練馬　三郎</t>
    <rPh sb="0" eb="2">
      <t>ネリマ</t>
    </rPh>
    <rPh sb="3" eb="5">
      <t>サブロウ</t>
    </rPh>
    <phoneticPr fontId="4"/>
  </si>
  <si>
    <t>叔父</t>
    <rPh sb="0" eb="2">
      <t>オジ</t>
    </rPh>
    <phoneticPr fontId="4"/>
  </si>
  <si>
    <t>人件費</t>
    <rPh sb="0" eb="3">
      <t>ジンケンヒ</t>
    </rPh>
    <phoneticPr fontId="9"/>
  </si>
  <si>
    <t>②　売上原価（仕入額・製造原価等）</t>
    <rPh sb="2" eb="4">
      <t>ウリアゲ</t>
    </rPh>
    <rPh sb="4" eb="6">
      <t>ゲンカ</t>
    </rPh>
    <rPh sb="7" eb="9">
      <t>シイレ</t>
    </rPh>
    <rPh sb="9" eb="10">
      <t>ガク</t>
    </rPh>
    <rPh sb="11" eb="13">
      <t>セイゾウ</t>
    </rPh>
    <rPh sb="13" eb="15">
      <t>ゲンカ</t>
    </rPh>
    <rPh sb="15" eb="16">
      <t>トウ</t>
    </rPh>
    <phoneticPr fontId="9"/>
  </si>
  <si>
    <t>1年目
(1期目)
　計</t>
    <rPh sb="1" eb="3">
      <t>ネンメ</t>
    </rPh>
    <rPh sb="6" eb="7">
      <t>キ</t>
    </rPh>
    <rPh sb="7" eb="8">
      <t>メ</t>
    </rPh>
    <rPh sb="11" eb="12">
      <t>ケイ</t>
    </rPh>
    <phoneticPr fontId="9"/>
  </si>
  <si>
    <t>創業後
１か月目</t>
    <rPh sb="0" eb="2">
      <t>ソウギョウ</t>
    </rPh>
    <rPh sb="2" eb="3">
      <t>ゴ</t>
    </rPh>
    <rPh sb="6" eb="8">
      <t>ゲツメ</t>
    </rPh>
    <phoneticPr fontId="9"/>
  </si>
  <si>
    <t>2年目(2期目)</t>
    <rPh sb="1" eb="3">
      <t>ネンメ</t>
    </rPh>
    <rPh sb="5" eb="6">
      <t>キ</t>
    </rPh>
    <rPh sb="6" eb="7">
      <t>メ</t>
    </rPh>
    <phoneticPr fontId="4"/>
  </si>
  <si>
    <t>3年目(3期目)</t>
    <phoneticPr fontId="4"/>
  </si>
  <si>
    <t>損益計画</t>
    <rPh sb="0" eb="2">
      <t>ソンエキ</t>
    </rPh>
    <rPh sb="2" eb="4">
      <t>ケイカク</t>
    </rPh>
    <phoneticPr fontId="4"/>
  </si>
  <si>
    <t>売上高</t>
    <rPh sb="0" eb="2">
      <t>ウリアゲ</t>
    </rPh>
    <rPh sb="2" eb="3">
      <t>ダカ</t>
    </rPh>
    <phoneticPr fontId="4"/>
  </si>
  <si>
    <t>営業利益</t>
    <rPh sb="0" eb="2">
      <t>エイギョウ</t>
    </rPh>
    <rPh sb="2" eb="4">
      <t>リエキ</t>
    </rPh>
    <phoneticPr fontId="4"/>
  </si>
  <si>
    <t>主な販売先・受注先</t>
    <rPh sb="0" eb="1">
      <t>オモ</t>
    </rPh>
    <rPh sb="2" eb="5">
      <t>ハンバイサキ</t>
    </rPh>
    <rPh sb="6" eb="8">
      <t>ジュチュウ</t>
    </rPh>
    <rPh sb="8" eb="9">
      <t>サキ</t>
    </rPh>
    <phoneticPr fontId="9"/>
  </si>
  <si>
    <t>主な仕入先・外注先</t>
    <rPh sb="0" eb="1">
      <t>オモ</t>
    </rPh>
    <rPh sb="2" eb="4">
      <t>シイレ</t>
    </rPh>
    <rPh sb="4" eb="5">
      <t>サキ</t>
    </rPh>
    <rPh sb="6" eb="8">
      <t>ガイチュウ</t>
    </rPh>
    <rPh sb="8" eb="9">
      <t>サキ</t>
    </rPh>
    <phoneticPr fontId="9"/>
  </si>
  <si>
    <t>金融機関確認欄</t>
    <rPh sb="0" eb="2">
      <t>キンユウ</t>
    </rPh>
    <rPh sb="2" eb="4">
      <t>キカン</t>
    </rPh>
    <rPh sb="4" eb="6">
      <t>カクニン</t>
    </rPh>
    <rPh sb="6" eb="7">
      <t>ラン</t>
    </rPh>
    <phoneticPr fontId="4"/>
  </si>
  <si>
    <t xml:space="preserve">創業計画書の内容について確認しました。融資実行後、2年間は半年ごとに目標達成に向けた支援を行い、状況を練馬区に報告します。
</t>
    <rPh sb="0" eb="2">
      <t>ソウギョウ</t>
    </rPh>
    <rPh sb="2" eb="4">
      <t>ケイカク</t>
    </rPh>
    <rPh sb="4" eb="5">
      <t>ショ</t>
    </rPh>
    <rPh sb="6" eb="8">
      <t>ナイヨウ</t>
    </rPh>
    <rPh sb="12" eb="14">
      <t>カクニン</t>
    </rPh>
    <rPh sb="19" eb="21">
      <t>ユウシ</t>
    </rPh>
    <rPh sb="21" eb="23">
      <t>ジッコウ</t>
    </rPh>
    <rPh sb="23" eb="24">
      <t>ゴ</t>
    </rPh>
    <rPh sb="26" eb="28">
      <t>ネンカン</t>
    </rPh>
    <rPh sb="29" eb="31">
      <t>ハントシ</t>
    </rPh>
    <rPh sb="34" eb="36">
      <t>モクヒョウ</t>
    </rPh>
    <rPh sb="36" eb="38">
      <t>タッセイ</t>
    </rPh>
    <rPh sb="39" eb="40">
      <t>ム</t>
    </rPh>
    <rPh sb="42" eb="44">
      <t>シエン</t>
    </rPh>
    <rPh sb="45" eb="46">
      <t>オコナ</t>
    </rPh>
    <rPh sb="55" eb="57">
      <t>ホウコク</t>
    </rPh>
    <phoneticPr fontId="4"/>
  </si>
  <si>
    <t>確認日：令和　　　年　　　月　　　日</t>
    <rPh sb="0" eb="2">
      <t>カクニン</t>
    </rPh>
    <rPh sb="2" eb="3">
      <t>ビ</t>
    </rPh>
    <rPh sb="4" eb="6">
      <t>レイワ</t>
    </rPh>
    <rPh sb="9" eb="10">
      <t>ネン</t>
    </rPh>
    <rPh sb="13" eb="14">
      <t>ツキ</t>
    </rPh>
    <rPh sb="17" eb="18">
      <t>ヒ</t>
    </rPh>
    <phoneticPr fontId="4"/>
  </si>
  <si>
    <t>金融機関支店名：</t>
    <rPh sb="0" eb="2">
      <t>キンユウ</t>
    </rPh>
    <rPh sb="2" eb="4">
      <t>キカン</t>
    </rPh>
    <rPh sb="4" eb="7">
      <t>シテンメイ</t>
    </rPh>
    <phoneticPr fontId="4"/>
  </si>
  <si>
    <t>担当者名：</t>
    <rPh sb="0" eb="3">
      <t>タントウシャ</t>
    </rPh>
    <rPh sb="3" eb="4">
      <t>メイ</t>
    </rPh>
    <phoneticPr fontId="4"/>
  </si>
  <si>
    <t>連絡先</t>
    <rPh sb="0" eb="3">
      <t>レンラクサキ</t>
    </rPh>
    <phoneticPr fontId="4"/>
  </si>
  <si>
    <t>【案内図】</t>
  </si>
  <si>
    <t>※企業診断士が訪問する際に活用します。最寄りの駅またはバス停からの地図を別途添付してください。</t>
  </si>
  <si>
    <t>（法人設立 ・ 営業開始 ・ 開店 ・ 他　　　　　　　）</t>
    <phoneticPr fontId="4"/>
  </si>
  <si>
    <t>　練馬区産業融資あっせん制度「創業支援特別貸付」の申込みにあたり、取扱金融機関の助言を得て作成した事業計画を提出します。融資実行後２年間は取扱金融機関に売上等の進捗状況を報告し、支援を受けて目標達成に努めます。</t>
    <phoneticPr fontId="9"/>
  </si>
  <si>
    <t>/</t>
    <phoneticPr fontId="4"/>
  </si>
  <si>
    <r>
      <t>退職予定日　</t>
    </r>
    <r>
      <rPr>
        <sz val="8"/>
        <rFont val="ＭＳ Ｐゴシック"/>
        <family val="3"/>
        <charset val="128"/>
      </rPr>
      <t>または</t>
    </r>
    <r>
      <rPr>
        <sz val="11"/>
        <rFont val="ＭＳ Ｐゴシック"/>
        <family val="3"/>
        <charset val="128"/>
      </rPr>
      <t xml:space="preserve">　　　
</t>
    </r>
    <r>
      <rPr>
        <sz val="9"/>
        <rFont val="ＭＳ Ｐゴシック"/>
        <family val="3"/>
        <charset val="128"/>
      </rPr>
      <t>その他収入の終了(予定)日</t>
    </r>
    <rPh sb="0" eb="2">
      <t>タイショク</t>
    </rPh>
    <rPh sb="2" eb="4">
      <t>ヨテイ</t>
    </rPh>
    <rPh sb="4" eb="5">
      <t>ビ</t>
    </rPh>
    <phoneticPr fontId="4"/>
  </si>
  <si>
    <t>収入なし</t>
    <rPh sb="0" eb="2">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</si>
</sst>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Red]\-#,###"/>
  </numFmts>
  <fonts count="26">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2"/>
      <color theme="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8"/>
      <color theme="3"/>
      <name val="游ゴシック Light"/>
      <family val="2"/>
      <charset val="128"/>
      <scheme val="major"/>
    </font>
    <font>
      <sz val="7"/>
      <name val="ＭＳ Ｐゴシック"/>
      <family val="3"/>
      <charset val="128"/>
    </font>
    <font>
      <b/>
      <sz val="9"/>
      <color indexed="81"/>
      <name val="MS P ゴシック"/>
      <family val="3"/>
      <charset val="128"/>
    </font>
    <font>
      <b/>
      <sz val="14"/>
      <name val="ＭＳ Ｐゴシック"/>
      <family val="3"/>
      <charset val="128"/>
    </font>
    <font>
      <sz val="12"/>
      <color rgb="FFFF0000"/>
      <name val="ＭＳ Ｐゴシック"/>
      <family val="3"/>
      <charset val="128"/>
    </font>
    <font>
      <sz val="11"/>
      <color theme="1"/>
      <name val="ＭＳ Ｐゴシック"/>
      <family val="3"/>
      <charset val="128"/>
    </font>
    <font>
      <sz val="9"/>
      <color indexed="81"/>
      <name val="MS P ゴシック"/>
      <family val="3"/>
      <charset val="128"/>
    </font>
    <font>
      <sz val="12"/>
      <name val="ＭＳ ゴシック"/>
      <family val="3"/>
      <charset val="128"/>
    </font>
    <font>
      <sz val="11"/>
      <name val="ＭＳ ゴシック"/>
      <family val="3"/>
      <charset val="128"/>
    </font>
    <font>
      <sz val="11"/>
      <color theme="1"/>
      <name val="ＭＳ ゴシック"/>
      <family val="3"/>
      <charset val="128"/>
    </font>
    <font>
      <b/>
      <sz val="12"/>
      <name val="ＭＳ Ｐゴシック"/>
      <family val="3"/>
      <charset val="128"/>
    </font>
    <font>
      <sz val="12"/>
      <color theme="1"/>
      <name val="游ゴシック"/>
      <family val="2"/>
      <charset val="128"/>
      <scheme val="minor"/>
    </font>
  </fonts>
  <fills count="6">
    <fill>
      <patternFill patternType="none"/>
    </fill>
    <fill>
      <patternFill patternType="gray125"/>
    </fill>
    <fill>
      <patternFill patternType="solid">
        <fgColor rgb="FFD9FFFF"/>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xf numFmtId="38" fontId="6" fillId="0" borderId="0" applyFont="0" applyFill="0" applyBorder="0" applyAlignment="0" applyProtection="0">
      <alignment vertical="center"/>
    </xf>
  </cellStyleXfs>
  <cellXfs count="445">
    <xf numFmtId="0" fontId="0" fillId="0" borderId="0" xfId="0">
      <alignment vertical="center"/>
    </xf>
    <xf numFmtId="0" fontId="2" fillId="0" borderId="5" xfId="2" applyFont="1" applyBorder="1" applyProtection="1">
      <alignment vertical="center"/>
    </xf>
    <xf numFmtId="0" fontId="2" fillId="4" borderId="4" xfId="2" applyFont="1" applyFill="1" applyBorder="1" applyProtection="1">
      <alignment vertical="center"/>
      <protection locked="0"/>
    </xf>
    <xf numFmtId="0" fontId="2" fillId="4" borderId="6" xfId="2" applyFont="1" applyFill="1" applyBorder="1" applyAlignment="1" applyProtection="1">
      <alignment horizontal="right" vertical="center"/>
    </xf>
    <xf numFmtId="0" fontId="2" fillId="4" borderId="11" xfId="2" applyFont="1" applyFill="1" applyBorder="1" applyAlignment="1" applyProtection="1">
      <alignment horizontal="right" vertical="center"/>
    </xf>
    <xf numFmtId="0" fontId="2" fillId="4" borderId="9" xfId="2" applyFont="1" applyFill="1" applyBorder="1" applyAlignment="1" applyProtection="1">
      <alignment horizontal="right" vertical="center"/>
    </xf>
    <xf numFmtId="0" fontId="2" fillId="4" borderId="7" xfId="2" applyFont="1" applyFill="1" applyBorder="1" applyAlignment="1" applyProtection="1">
      <alignment vertical="center"/>
    </xf>
    <xf numFmtId="0" fontId="2" fillId="4" borderId="0" xfId="2" applyFont="1" applyFill="1" applyBorder="1" applyAlignment="1" applyProtection="1">
      <alignment vertical="center"/>
    </xf>
    <xf numFmtId="0" fontId="8" fillId="4" borderId="0" xfId="2" applyFont="1" applyFill="1" applyProtection="1">
      <alignment vertical="center"/>
      <protection locked="0"/>
    </xf>
    <xf numFmtId="0" fontId="8" fillId="4" borderId="0" xfId="2" applyFont="1" applyFill="1" applyAlignment="1" applyProtection="1">
      <alignment horizontal="center" vertical="center"/>
      <protection locked="0"/>
    </xf>
    <xf numFmtId="0" fontId="2" fillId="0" borderId="0" xfId="2" applyFont="1" applyAlignment="1" applyProtection="1">
      <alignment horizontal="center" vertical="center"/>
    </xf>
    <xf numFmtId="0" fontId="2" fillId="5" borderId="0" xfId="2" applyFont="1" applyFill="1" applyAlignment="1" applyProtection="1">
      <alignment horizontal="center" vertical="center"/>
    </xf>
    <xf numFmtId="0" fontId="2" fillId="5" borderId="7" xfId="2" applyFont="1" applyFill="1" applyBorder="1" applyAlignment="1" applyProtection="1">
      <alignment vertical="center"/>
    </xf>
    <xf numFmtId="0" fontId="2" fillId="5" borderId="8" xfId="2" applyFont="1" applyFill="1" applyBorder="1" applyAlignment="1" applyProtection="1">
      <alignment vertical="center"/>
    </xf>
    <xf numFmtId="0" fontId="2" fillId="5" borderId="0" xfId="2" applyFont="1" applyFill="1" applyBorder="1" applyAlignment="1" applyProtection="1">
      <alignment vertical="center"/>
    </xf>
    <xf numFmtId="0" fontId="2" fillId="5" borderId="12" xfId="2" applyFont="1" applyFill="1" applyBorder="1" applyAlignment="1" applyProtection="1">
      <alignment vertical="center"/>
    </xf>
    <xf numFmtId="0" fontId="2" fillId="5" borderId="5" xfId="2" applyFont="1" applyFill="1" applyBorder="1" applyProtection="1">
      <alignment vertical="center"/>
    </xf>
    <xf numFmtId="0" fontId="8" fillId="4" borderId="14" xfId="2" applyFont="1" applyFill="1" applyBorder="1" applyAlignment="1" applyProtection="1">
      <alignment horizontal="center" vertical="center"/>
      <protection locked="0"/>
    </xf>
    <xf numFmtId="0" fontId="8" fillId="4" borderId="39" xfId="2" applyFont="1" applyFill="1" applyBorder="1" applyAlignment="1" applyProtection="1">
      <alignment horizontal="center" vertical="center"/>
      <protection locked="0"/>
    </xf>
    <xf numFmtId="0" fontId="8" fillId="4" borderId="17" xfId="2" applyFont="1" applyFill="1" applyBorder="1" applyAlignment="1" applyProtection="1">
      <alignment horizontal="center" vertical="center"/>
      <protection locked="0"/>
    </xf>
    <xf numFmtId="38" fontId="2" fillId="4" borderId="33" xfId="1" applyFont="1" applyFill="1" applyBorder="1" applyAlignment="1" applyProtection="1">
      <alignment horizontal="right" vertical="center" shrinkToFit="1"/>
      <protection locked="0"/>
    </xf>
    <xf numFmtId="38" fontId="2" fillId="4" borderId="54" xfId="1" applyFont="1" applyFill="1" applyBorder="1" applyAlignment="1" applyProtection="1">
      <alignment horizontal="right" vertical="center" shrinkToFit="1"/>
      <protection locked="0"/>
    </xf>
    <xf numFmtId="38" fontId="2" fillId="0" borderId="55" xfId="1" applyFont="1" applyBorder="1" applyAlignment="1" applyProtection="1">
      <alignment horizontal="right" vertical="center" shrinkToFit="1"/>
    </xf>
    <xf numFmtId="38" fontId="2" fillId="4" borderId="56" xfId="1" applyFont="1" applyFill="1" applyBorder="1" applyAlignment="1" applyProtection="1">
      <alignment horizontal="right" vertical="center" shrinkToFit="1"/>
      <protection locked="0"/>
    </xf>
    <xf numFmtId="38" fontId="2" fillId="4" borderId="57" xfId="1" applyFont="1" applyFill="1" applyBorder="1" applyAlignment="1" applyProtection="1">
      <alignment horizontal="right" vertical="center" shrinkToFit="1"/>
      <protection locked="0"/>
    </xf>
    <xf numFmtId="38" fontId="2" fillId="4" borderId="58" xfId="1" applyFont="1" applyFill="1" applyBorder="1" applyAlignment="1" applyProtection="1">
      <alignment horizontal="right" vertical="center" shrinkToFit="1"/>
      <protection locked="0"/>
    </xf>
    <xf numFmtId="38" fontId="2" fillId="4" borderId="59" xfId="1" applyFont="1" applyFill="1" applyBorder="1" applyAlignment="1" applyProtection="1">
      <alignment horizontal="right" vertical="center" shrinkToFit="1"/>
      <protection locked="0"/>
    </xf>
    <xf numFmtId="0" fontId="2" fillId="0" borderId="0" xfId="2" applyFont="1" applyProtection="1">
      <alignment vertical="center"/>
    </xf>
    <xf numFmtId="0" fontId="2" fillId="5" borderId="0" xfId="2" applyFont="1" applyFill="1" applyProtection="1">
      <alignment vertical="center"/>
    </xf>
    <xf numFmtId="0" fontId="2" fillId="4" borderId="1" xfId="2" applyFont="1" applyFill="1" applyBorder="1" applyProtection="1">
      <alignment vertical="center"/>
    </xf>
    <xf numFmtId="0" fontId="19" fillId="5" borderId="0" xfId="3" applyFont="1" applyFill="1" applyProtection="1"/>
    <xf numFmtId="0" fontId="2" fillId="5" borderId="0" xfId="2" applyFont="1" applyFill="1" applyAlignment="1" applyProtection="1">
      <alignment horizontal="right" vertical="center"/>
    </xf>
    <xf numFmtId="0" fontId="2" fillId="5" borderId="0" xfId="2" applyFont="1" applyFill="1" applyAlignment="1" applyProtection="1">
      <alignment vertical="center"/>
    </xf>
    <xf numFmtId="0" fontId="2" fillId="0" borderId="0" xfId="2" applyFont="1" applyAlignment="1" applyProtection="1">
      <alignment vertical="center"/>
    </xf>
    <xf numFmtId="0" fontId="11" fillId="5" borderId="0" xfId="2" applyFont="1" applyFill="1" applyProtection="1">
      <alignment vertical="center"/>
    </xf>
    <xf numFmtId="0" fontId="12" fillId="5" borderId="0" xfId="2" applyFont="1" applyFill="1" applyProtection="1">
      <alignment vertical="center"/>
    </xf>
    <xf numFmtId="0" fontId="2" fillId="5" borderId="0" xfId="2" applyFont="1" applyFill="1" applyBorder="1" applyAlignment="1" applyProtection="1">
      <alignment horizontal="right" vertical="center"/>
    </xf>
    <xf numFmtId="0" fontId="2" fillId="0" borderId="2" xfId="2" applyFont="1" applyBorder="1" applyAlignment="1" applyProtection="1">
      <alignment vertical="center"/>
    </xf>
    <xf numFmtId="0" fontId="2" fillId="0" borderId="4" xfId="2" applyFont="1" applyBorder="1" applyProtection="1">
      <alignment vertical="center"/>
    </xf>
    <xf numFmtId="0" fontId="2" fillId="5" borderId="4" xfId="2" applyFont="1" applyFill="1" applyBorder="1" applyProtection="1">
      <alignment vertical="center"/>
    </xf>
    <xf numFmtId="0" fontId="2" fillId="5" borderId="4" xfId="2" applyFont="1" applyFill="1" applyBorder="1" applyAlignment="1" applyProtection="1">
      <alignment vertical="center"/>
    </xf>
    <xf numFmtId="0" fontId="2" fillId="0" borderId="4" xfId="2" applyFont="1" applyBorder="1" applyAlignment="1" applyProtection="1">
      <alignment horizontal="right" vertical="center"/>
    </xf>
    <xf numFmtId="0" fontId="2" fillId="0" borderId="4" xfId="2" applyFont="1" applyBorder="1" applyAlignment="1" applyProtection="1">
      <alignment vertical="center"/>
    </xf>
    <xf numFmtId="0" fontId="2" fillId="0" borderId="0" xfId="2" applyFont="1" applyFill="1" applyProtection="1">
      <alignment vertical="center"/>
    </xf>
    <xf numFmtId="0" fontId="2" fillId="5" borderId="0" xfId="2" applyFont="1" applyFill="1" applyBorder="1" applyProtection="1">
      <alignment vertical="center"/>
    </xf>
    <xf numFmtId="0" fontId="11" fillId="5" borderId="0" xfId="2" applyFont="1" applyFill="1" applyAlignment="1" applyProtection="1">
      <alignment vertical="center"/>
    </xf>
    <xf numFmtId="0" fontId="2" fillId="5" borderId="0" xfId="2" applyFont="1" applyFill="1" applyBorder="1" applyAlignment="1" applyProtection="1">
      <alignment horizontal="right"/>
    </xf>
    <xf numFmtId="0" fontId="2" fillId="5" borderId="0" xfId="2" applyFont="1" applyFill="1" applyAlignment="1" applyProtection="1">
      <alignment horizontal="left" vertical="center"/>
    </xf>
    <xf numFmtId="0" fontId="2" fillId="5" borderId="25" xfId="2" applyFont="1" applyFill="1" applyBorder="1" applyAlignment="1" applyProtection="1">
      <alignment horizontal="left" vertical="center"/>
    </xf>
    <xf numFmtId="38" fontId="8" fillId="2" borderId="4" xfId="1" applyFont="1" applyFill="1" applyBorder="1" applyAlignment="1" applyProtection="1">
      <alignment horizontal="right" vertical="center"/>
    </xf>
    <xf numFmtId="0" fontId="2" fillId="2" borderId="4" xfId="2" applyFont="1" applyFill="1" applyBorder="1" applyAlignment="1" applyProtection="1">
      <alignment horizontal="center" vertical="center"/>
    </xf>
    <xf numFmtId="0" fontId="17" fillId="2" borderId="4" xfId="2" applyFont="1" applyFill="1" applyBorder="1" applyAlignment="1" applyProtection="1">
      <alignment vertical="center"/>
    </xf>
    <xf numFmtId="0" fontId="2" fillId="3" borderId="4" xfId="2" applyFont="1" applyFill="1" applyBorder="1" applyProtection="1">
      <alignment vertical="center"/>
    </xf>
    <xf numFmtId="38" fontId="2" fillId="3" borderId="3" xfId="4" applyFont="1" applyFill="1" applyBorder="1" applyAlignment="1" applyProtection="1">
      <alignment horizontal="center" vertical="center"/>
    </xf>
    <xf numFmtId="0" fontId="2" fillId="5" borderId="0" xfId="2" applyFont="1" applyFill="1" applyBorder="1" applyAlignment="1" applyProtection="1">
      <alignment horizontal="right" vertical="top"/>
    </xf>
    <xf numFmtId="0" fontId="10" fillId="5" borderId="33" xfId="2" applyFont="1" applyFill="1" applyBorder="1" applyAlignment="1" applyProtection="1">
      <alignment horizontal="center" vertical="center" wrapText="1"/>
    </xf>
    <xf numFmtId="38" fontId="2" fillId="0" borderId="57" xfId="1" applyFont="1" applyBorder="1" applyAlignment="1" applyProtection="1">
      <alignment horizontal="right" vertical="center" shrinkToFit="1"/>
    </xf>
    <xf numFmtId="38" fontId="2" fillId="0" borderId="33" xfId="1" applyFont="1" applyBorder="1" applyAlignment="1" applyProtection="1">
      <alignment horizontal="right" vertical="center" shrinkToFit="1"/>
    </xf>
    <xf numFmtId="0" fontId="13" fillId="5" borderId="0" xfId="2" applyFont="1" applyFill="1" applyBorder="1" applyProtection="1">
      <alignment vertical="center"/>
    </xf>
    <xf numFmtId="0" fontId="11" fillId="5" borderId="0" xfId="2" applyFont="1" applyFill="1" applyBorder="1" applyProtection="1">
      <alignment vertical="center"/>
    </xf>
    <xf numFmtId="0" fontId="12" fillId="5" borderId="0" xfId="2" applyFont="1" applyFill="1" applyBorder="1" applyAlignment="1" applyProtection="1">
      <alignment vertical="center"/>
    </xf>
    <xf numFmtId="0" fontId="12" fillId="5" borderId="0" xfId="2" applyFont="1" applyFill="1" applyBorder="1" applyProtection="1">
      <alignment vertical="center"/>
    </xf>
    <xf numFmtId="0" fontId="11" fillId="5" borderId="0" xfId="2" applyFont="1" applyFill="1" applyBorder="1" applyAlignment="1" applyProtection="1">
      <alignment horizontal="right" vertical="center"/>
    </xf>
    <xf numFmtId="0" fontId="2" fillId="5" borderId="3" xfId="2" applyFont="1" applyFill="1" applyBorder="1" applyAlignment="1" applyProtection="1">
      <alignment horizontal="center" vertical="center"/>
    </xf>
    <xf numFmtId="0" fontId="2" fillId="5" borderId="13" xfId="2" applyFont="1" applyFill="1" applyBorder="1" applyProtection="1">
      <alignment vertical="center"/>
    </xf>
    <xf numFmtId="0" fontId="2" fillId="5" borderId="15" xfId="2" applyFont="1" applyFill="1" applyBorder="1" applyProtection="1">
      <alignment vertical="center"/>
    </xf>
    <xf numFmtId="0" fontId="2" fillId="5" borderId="14" xfId="2" applyFont="1" applyFill="1" applyBorder="1" applyProtection="1">
      <alignment vertical="center"/>
    </xf>
    <xf numFmtId="0" fontId="2" fillId="5" borderId="38" xfId="2" applyFont="1" applyFill="1" applyBorder="1" applyProtection="1">
      <alignment vertical="center"/>
    </xf>
    <xf numFmtId="0" fontId="2" fillId="5" borderId="40" xfId="2" applyFont="1" applyFill="1" applyBorder="1" applyProtection="1">
      <alignment vertical="center"/>
    </xf>
    <xf numFmtId="0" fontId="2" fillId="5" borderId="39" xfId="2" applyFont="1" applyFill="1" applyBorder="1" applyProtection="1">
      <alignment vertical="center"/>
    </xf>
    <xf numFmtId="0" fontId="2" fillId="0" borderId="38" xfId="2" applyFont="1" applyBorder="1" applyProtection="1">
      <alignment vertical="center"/>
    </xf>
    <xf numFmtId="0" fontId="2" fillId="0" borderId="39" xfId="2" applyFont="1" applyBorder="1" applyProtection="1">
      <alignment vertical="center"/>
    </xf>
    <xf numFmtId="0" fontId="2" fillId="5" borderId="16" xfId="2" applyFont="1" applyFill="1" applyBorder="1" applyProtection="1">
      <alignment vertical="center"/>
    </xf>
    <xf numFmtId="0" fontId="2" fillId="5" borderId="18" xfId="2" applyFont="1" applyFill="1" applyBorder="1" applyProtection="1">
      <alignment vertical="center"/>
    </xf>
    <xf numFmtId="0" fontId="2" fillId="5" borderId="17" xfId="2" applyFont="1" applyFill="1" applyBorder="1" applyProtection="1">
      <alignment vertical="center"/>
    </xf>
    <xf numFmtId="0" fontId="2" fillId="0" borderId="3" xfId="2" applyFont="1" applyBorder="1" applyAlignment="1" applyProtection="1">
      <alignment horizontal="center" vertical="center"/>
    </xf>
    <xf numFmtId="0" fontId="2" fillId="0" borderId="7" xfId="2" applyNumberFormat="1" applyFont="1" applyBorder="1" applyAlignment="1" applyProtection="1">
      <alignment vertical="center"/>
    </xf>
    <xf numFmtId="0" fontId="2" fillId="5" borderId="60" xfId="2" applyFont="1" applyFill="1" applyBorder="1" applyProtection="1">
      <alignment vertical="center"/>
    </xf>
    <xf numFmtId="0" fontId="2" fillId="5" borderId="9" xfId="2" applyFont="1" applyFill="1" applyBorder="1" applyProtection="1">
      <alignment vertical="center"/>
    </xf>
    <xf numFmtId="0" fontId="2" fillId="5" borderId="5" xfId="2" applyFont="1" applyFill="1" applyBorder="1" applyAlignment="1" applyProtection="1">
      <alignment horizontal="right" vertical="center"/>
    </xf>
    <xf numFmtId="0" fontId="12" fillId="0" borderId="5" xfId="2" applyFont="1" applyBorder="1" applyProtection="1">
      <alignment vertical="center"/>
    </xf>
    <xf numFmtId="0" fontId="2" fillId="5" borderId="10" xfId="2" applyFont="1" applyFill="1" applyBorder="1" applyAlignment="1" applyProtection="1">
      <alignment horizontal="center" vertical="center"/>
    </xf>
    <xf numFmtId="177" fontId="2" fillId="4" borderId="33" xfId="1" applyNumberFormat="1" applyFont="1" applyFill="1" applyBorder="1" applyAlignment="1" applyProtection="1">
      <alignment horizontal="right" vertical="center" shrinkToFit="1"/>
      <protection locked="0"/>
    </xf>
    <xf numFmtId="177" fontId="2" fillId="4" borderId="54" xfId="1" applyNumberFormat="1" applyFont="1" applyFill="1" applyBorder="1" applyAlignment="1" applyProtection="1">
      <alignment horizontal="right" vertical="center" shrinkToFit="1"/>
      <protection locked="0"/>
    </xf>
    <xf numFmtId="177" fontId="2" fillId="0" borderId="55" xfId="1" applyNumberFormat="1" applyFont="1" applyBorder="1" applyAlignment="1" applyProtection="1">
      <alignment horizontal="right" vertical="center" shrinkToFit="1"/>
    </xf>
    <xf numFmtId="177" fontId="2" fillId="4" borderId="56" xfId="1" applyNumberFormat="1" applyFont="1" applyFill="1" applyBorder="1" applyAlignment="1" applyProtection="1">
      <alignment horizontal="right" vertical="center" shrinkToFit="1"/>
      <protection locked="0"/>
    </xf>
    <xf numFmtId="177" fontId="2" fillId="4" borderId="57" xfId="1" applyNumberFormat="1" applyFont="1" applyFill="1" applyBorder="1" applyAlignment="1" applyProtection="1">
      <alignment horizontal="right" vertical="center" shrinkToFit="1"/>
      <protection locked="0"/>
    </xf>
    <xf numFmtId="177" fontId="2" fillId="0" borderId="57" xfId="1" applyNumberFormat="1" applyFont="1" applyBorder="1" applyAlignment="1" applyProtection="1">
      <alignment horizontal="right" vertical="center" shrinkToFit="1"/>
    </xf>
    <xf numFmtId="177" fontId="2" fillId="4" borderId="58" xfId="1" applyNumberFormat="1" applyFont="1" applyFill="1" applyBorder="1" applyAlignment="1" applyProtection="1">
      <alignment horizontal="right" vertical="center" shrinkToFit="1"/>
      <protection locked="0"/>
    </xf>
    <xf numFmtId="177" fontId="2" fillId="4" borderId="59" xfId="1" applyNumberFormat="1" applyFont="1" applyFill="1" applyBorder="1" applyAlignment="1" applyProtection="1">
      <alignment horizontal="right" vertical="center" shrinkToFit="1"/>
      <protection locked="0"/>
    </xf>
    <xf numFmtId="177" fontId="2" fillId="0" borderId="33" xfId="1" applyNumberFormat="1" applyFont="1" applyBorder="1" applyAlignment="1" applyProtection="1">
      <alignment horizontal="right" vertical="center" shrinkToFit="1"/>
    </xf>
    <xf numFmtId="0" fontId="2" fillId="5" borderId="0" xfId="2" applyFont="1" applyFill="1" applyBorder="1" applyAlignment="1" applyProtection="1">
      <alignment horizontal="center" vertical="center"/>
    </xf>
    <xf numFmtId="0" fontId="13" fillId="4" borderId="1" xfId="2" applyFont="1" applyFill="1" applyBorder="1" applyAlignment="1" applyProtection="1">
      <alignment vertical="top" wrapText="1"/>
      <protection locked="0"/>
    </xf>
    <xf numFmtId="177" fontId="2" fillId="0" borderId="1" xfId="1" applyNumberFormat="1" applyFont="1" applyBorder="1" applyAlignment="1" applyProtection="1">
      <alignment vertical="center" shrinkToFit="1"/>
    </xf>
    <xf numFmtId="0" fontId="2" fillId="5" borderId="3" xfId="2" applyFont="1" applyFill="1" applyBorder="1" applyAlignment="1" applyProtection="1">
      <alignment horizontal="center" vertical="center"/>
    </xf>
    <xf numFmtId="0" fontId="2" fillId="0" borderId="3" xfId="2" applyFont="1" applyBorder="1" applyAlignment="1" applyProtection="1">
      <alignment horizontal="center" vertical="center"/>
    </xf>
    <xf numFmtId="0" fontId="2" fillId="5" borderId="0" xfId="2" applyFont="1" applyFill="1" applyAlignment="1" applyProtection="1">
      <alignment horizontal="center" vertical="center"/>
    </xf>
    <xf numFmtId="0" fontId="2" fillId="5" borderId="0" xfId="2" applyFont="1" applyFill="1" applyAlignment="1" applyProtection="1">
      <alignment horizontal="right" vertical="center"/>
    </xf>
    <xf numFmtId="0" fontId="2" fillId="0" borderId="0" xfId="2" applyFont="1" applyAlignment="1" applyProtection="1">
      <alignment horizontal="center" vertical="center"/>
    </xf>
    <xf numFmtId="49" fontId="21" fillId="0" borderId="0" xfId="2" applyNumberFormat="1" applyFont="1" applyFill="1" applyAlignment="1" applyProtection="1">
      <alignment horizontal="left" vertical="center"/>
      <protection locked="0"/>
    </xf>
    <xf numFmtId="0" fontId="8" fillId="4" borderId="0" xfId="2" applyFont="1" applyFill="1" applyAlignment="1" applyProtection="1">
      <alignment horizontal="left" vertical="center" shrinkToFit="1"/>
      <protection locked="0"/>
    </xf>
    <xf numFmtId="0" fontId="8" fillId="4" borderId="0" xfId="2" applyFont="1" applyFill="1" applyAlignment="1" applyProtection="1">
      <alignment horizontal="left" vertical="center"/>
      <protection locked="0"/>
    </xf>
    <xf numFmtId="0" fontId="2" fillId="4" borderId="0" xfId="2" applyFont="1" applyFill="1" applyAlignment="1" applyProtection="1">
      <alignment horizontal="left" vertical="center" shrinkToFit="1"/>
      <protection locked="0"/>
    </xf>
    <xf numFmtId="0" fontId="2" fillId="5" borderId="0" xfId="2" applyFont="1" applyFill="1" applyAlignment="1" applyProtection="1">
      <alignment horizontal="right" vertical="center"/>
    </xf>
    <xf numFmtId="0" fontId="2" fillId="4" borderId="0" xfId="2" applyFont="1" applyFill="1" applyAlignment="1" applyProtection="1">
      <alignment horizontal="center" vertical="center" shrinkToFit="1"/>
      <protection locked="0"/>
    </xf>
    <xf numFmtId="0" fontId="8" fillId="5" borderId="0" xfId="2" applyFont="1" applyFill="1" applyAlignment="1" applyProtection="1">
      <alignment horizontal="center" vertical="center"/>
    </xf>
    <xf numFmtId="0" fontId="3" fillId="0" borderId="0" xfId="2" applyFont="1" applyAlignment="1" applyProtection="1">
      <alignment horizontal="center" vertical="center"/>
    </xf>
    <xf numFmtId="0" fontId="2" fillId="5" borderId="0" xfId="2" applyFont="1" applyFill="1" applyAlignment="1" applyProtection="1">
      <alignment horizontal="center" vertical="center"/>
    </xf>
    <xf numFmtId="0" fontId="2" fillId="4" borderId="0" xfId="2" applyFont="1" applyFill="1" applyAlignment="1" applyProtection="1">
      <alignment horizontal="left" vertical="center"/>
      <protection locked="0"/>
    </xf>
    <xf numFmtId="0" fontId="7" fillId="0" borderId="2" xfId="3" applyFont="1" applyBorder="1" applyAlignment="1" applyProtection="1">
      <alignment horizontal="center" vertical="center"/>
    </xf>
    <xf numFmtId="0" fontId="7" fillId="0" borderId="3" xfId="3" applyFont="1" applyBorder="1" applyAlignment="1" applyProtection="1">
      <alignment horizontal="center" vertical="center"/>
    </xf>
    <xf numFmtId="0" fontId="8" fillId="0" borderId="2" xfId="2" applyFont="1" applyBorder="1" applyAlignment="1" applyProtection="1">
      <alignment horizontal="center" vertical="center"/>
    </xf>
    <xf numFmtId="0" fontId="8" fillId="0" borderId="3" xfId="2" applyFont="1" applyBorder="1" applyAlignment="1" applyProtection="1">
      <alignment horizontal="center" vertical="center"/>
    </xf>
    <xf numFmtId="0" fontId="2" fillId="0" borderId="0" xfId="2" applyFont="1" applyAlignment="1" applyProtection="1">
      <alignment horizontal="center" vertical="center"/>
    </xf>
    <xf numFmtId="0" fontId="2" fillId="0" borderId="6"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8" xfId="2" applyFont="1" applyBorder="1" applyAlignment="1" applyProtection="1">
      <alignment horizontal="left" vertical="center"/>
    </xf>
    <xf numFmtId="0" fontId="2" fillId="4" borderId="9" xfId="2" applyFont="1" applyFill="1" applyBorder="1" applyAlignment="1" applyProtection="1">
      <alignment horizontal="left" vertical="center" wrapText="1"/>
      <protection locked="0"/>
    </xf>
    <xf numFmtId="0" fontId="2" fillId="4" borderId="5" xfId="2" applyFont="1" applyFill="1" applyBorder="1" applyAlignment="1" applyProtection="1">
      <alignment horizontal="left" vertical="center"/>
      <protection locked="0"/>
    </xf>
    <xf numFmtId="0" fontId="2" fillId="4" borderId="10" xfId="2" applyFont="1" applyFill="1" applyBorder="1" applyAlignment="1" applyProtection="1">
      <alignment horizontal="left" vertical="center"/>
      <protection locked="0"/>
    </xf>
    <xf numFmtId="49" fontId="21" fillId="4" borderId="0" xfId="2" applyNumberFormat="1" applyFont="1" applyFill="1" applyAlignment="1" applyProtection="1">
      <alignment horizontal="left" vertical="center"/>
      <protection locked="0"/>
    </xf>
    <xf numFmtId="0" fontId="2" fillId="4" borderId="4" xfId="2" applyFont="1" applyFill="1" applyBorder="1" applyAlignment="1" applyProtection="1">
      <alignment horizontal="center" vertical="center"/>
      <protection locked="0"/>
    </xf>
    <xf numFmtId="0" fontId="2" fillId="4" borderId="4" xfId="2" applyFont="1" applyFill="1" applyBorder="1" applyAlignment="1" applyProtection="1">
      <alignment horizontal="center" vertical="center" shrinkToFit="1"/>
      <protection locked="0"/>
    </xf>
    <xf numFmtId="0" fontId="2" fillId="4" borderId="3" xfId="2" applyFont="1" applyFill="1" applyBorder="1" applyAlignment="1" applyProtection="1">
      <alignment horizontal="center" vertical="center" shrinkToFit="1"/>
      <protection locked="0"/>
    </xf>
    <xf numFmtId="0" fontId="2" fillId="5" borderId="0" xfId="2" applyFont="1" applyFill="1" applyBorder="1" applyAlignment="1" applyProtection="1">
      <alignment horizontal="left" vertical="center"/>
    </xf>
    <xf numFmtId="0" fontId="2" fillId="4" borderId="5" xfId="2" applyFont="1" applyFill="1" applyBorder="1" applyAlignment="1" applyProtection="1">
      <alignment horizontal="center" vertical="center" shrinkToFit="1"/>
      <protection locked="0"/>
    </xf>
    <xf numFmtId="0" fontId="2" fillId="4" borderId="10" xfId="2" applyFont="1" applyFill="1" applyBorder="1" applyAlignment="1" applyProtection="1">
      <alignment horizontal="center" vertical="center" shrinkToFit="1"/>
      <protection locked="0"/>
    </xf>
    <xf numFmtId="0" fontId="2" fillId="0" borderId="2"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8" fillId="4" borderId="24" xfId="2" applyFont="1" applyFill="1" applyBorder="1" applyAlignment="1" applyProtection="1">
      <alignment horizontal="left" vertical="center" shrinkToFit="1"/>
      <protection locked="0"/>
    </xf>
    <xf numFmtId="0" fontId="8" fillId="4" borderId="25" xfId="2" applyFont="1" applyFill="1" applyBorder="1" applyAlignment="1" applyProtection="1">
      <alignment horizontal="left" vertical="center" shrinkToFit="1"/>
      <protection locked="0"/>
    </xf>
    <xf numFmtId="0" fontId="8" fillId="4" borderId="26" xfId="2" applyFont="1" applyFill="1" applyBorder="1" applyAlignment="1" applyProtection="1">
      <alignment horizontal="left" vertical="center" shrinkToFit="1"/>
      <protection locked="0"/>
    </xf>
    <xf numFmtId="0" fontId="8" fillId="4" borderId="13" xfId="2" applyFont="1" applyFill="1" applyBorder="1" applyAlignment="1" applyProtection="1">
      <alignment horizontal="left" vertical="center" shrinkToFit="1"/>
      <protection locked="0"/>
    </xf>
    <xf numFmtId="0" fontId="8" fillId="4" borderId="14" xfId="2" applyFont="1" applyFill="1" applyBorder="1" applyAlignment="1" applyProtection="1">
      <alignment horizontal="left" vertical="center" shrinkToFit="1"/>
      <protection locked="0"/>
    </xf>
    <xf numFmtId="0" fontId="8" fillId="4" borderId="15" xfId="2" applyFont="1" applyFill="1" applyBorder="1" applyAlignment="1" applyProtection="1">
      <alignment horizontal="left" vertical="center" shrinkToFit="1"/>
      <protection locked="0"/>
    </xf>
    <xf numFmtId="0" fontId="2" fillId="5" borderId="7" xfId="2" applyFont="1" applyFill="1" applyBorder="1" applyAlignment="1" applyProtection="1">
      <alignment horizontal="left" vertical="center"/>
    </xf>
    <xf numFmtId="0" fontId="8" fillId="4" borderId="16" xfId="2" applyFont="1" applyFill="1" applyBorder="1" applyAlignment="1" applyProtection="1">
      <alignment horizontal="left" vertical="center" shrinkToFit="1"/>
      <protection locked="0"/>
    </xf>
    <xf numFmtId="0" fontId="8" fillId="4" borderId="17" xfId="2" applyFont="1" applyFill="1" applyBorder="1" applyAlignment="1" applyProtection="1">
      <alignment horizontal="left" vertical="center" shrinkToFit="1"/>
      <protection locked="0"/>
    </xf>
    <xf numFmtId="0" fontId="8" fillId="4" borderId="18" xfId="2" applyFont="1" applyFill="1" applyBorder="1" applyAlignment="1" applyProtection="1">
      <alignment horizontal="left" vertical="center" shrinkToFit="1"/>
      <protection locked="0"/>
    </xf>
    <xf numFmtId="0" fontId="11" fillId="0" borderId="2" xfId="2" applyFont="1" applyBorder="1" applyAlignment="1" applyProtection="1">
      <alignment horizontal="center" vertical="center"/>
    </xf>
    <xf numFmtId="0" fontId="11" fillId="0" borderId="4" xfId="2" applyFont="1" applyBorder="1" applyAlignment="1" applyProtection="1">
      <alignment horizontal="center" vertical="center"/>
    </xf>
    <xf numFmtId="0" fontId="11" fillId="0" borderId="19" xfId="2" applyFont="1" applyBorder="1" applyAlignment="1" applyProtection="1">
      <alignment horizontal="center" vertical="center"/>
    </xf>
    <xf numFmtId="0" fontId="11" fillId="0" borderId="51" xfId="2" applyFont="1" applyBorder="1" applyAlignment="1" applyProtection="1">
      <alignment horizontal="center" vertical="center"/>
    </xf>
    <xf numFmtId="0" fontId="11" fillId="0" borderId="3" xfId="2" applyFont="1" applyBorder="1" applyAlignment="1" applyProtection="1">
      <alignment horizontal="center" vertical="center"/>
    </xf>
    <xf numFmtId="0" fontId="2" fillId="2" borderId="21" xfId="2" applyFont="1" applyFill="1" applyBorder="1" applyAlignment="1" applyProtection="1">
      <alignment horizontal="center" vertical="center" textRotation="255"/>
    </xf>
    <xf numFmtId="0" fontId="2" fillId="2" borderId="9" xfId="2" applyFont="1" applyFill="1" applyBorder="1" applyAlignment="1" applyProtection="1">
      <alignment horizontal="center" vertical="center" textRotation="255"/>
    </xf>
    <xf numFmtId="0" fontId="2" fillId="4" borderId="6" xfId="2" applyFont="1" applyFill="1" applyBorder="1" applyAlignment="1" applyProtection="1">
      <alignment horizontal="left" vertical="center" shrinkToFit="1"/>
      <protection locked="0"/>
    </xf>
    <xf numFmtId="0" fontId="2" fillId="4" borderId="7" xfId="2" applyFont="1" applyFill="1" applyBorder="1" applyAlignment="1" applyProtection="1">
      <alignment horizontal="left" vertical="center" shrinkToFit="1"/>
      <protection locked="0"/>
    </xf>
    <xf numFmtId="0" fontId="2" fillId="4" borderId="8" xfId="2" applyFont="1" applyFill="1" applyBorder="1" applyAlignment="1" applyProtection="1">
      <alignment horizontal="left" vertical="center" shrinkToFit="1"/>
      <protection locked="0"/>
    </xf>
    <xf numFmtId="38" fontId="8" fillId="4" borderId="7" xfId="1" applyFont="1" applyFill="1" applyBorder="1" applyAlignment="1" applyProtection="1">
      <alignment horizontal="right" vertical="center"/>
      <protection locked="0"/>
    </xf>
    <xf numFmtId="0" fontId="2" fillId="2" borderId="50" xfId="2" applyFont="1" applyFill="1" applyBorder="1" applyAlignment="1" applyProtection="1">
      <alignment horizontal="center" vertical="center" textRotation="255"/>
    </xf>
    <xf numFmtId="0" fontId="2" fillId="2" borderId="20" xfId="2" applyFont="1" applyFill="1" applyBorder="1" applyAlignment="1" applyProtection="1">
      <alignment horizontal="center" vertical="center" textRotation="255"/>
    </xf>
    <xf numFmtId="0" fontId="2" fillId="2" borderId="52" xfId="2" applyFont="1" applyFill="1" applyBorder="1" applyAlignment="1" applyProtection="1">
      <alignment horizontal="center" vertical="center" textRotation="255"/>
    </xf>
    <xf numFmtId="38" fontId="8" fillId="4" borderId="6" xfId="1" applyFont="1" applyFill="1" applyBorder="1" applyAlignment="1" applyProtection="1">
      <alignment horizontal="right" vertical="center"/>
      <protection locked="0"/>
    </xf>
    <xf numFmtId="38" fontId="8" fillId="4" borderId="8" xfId="1" applyFont="1" applyFill="1" applyBorder="1" applyAlignment="1" applyProtection="1">
      <alignment horizontal="right" vertical="center"/>
      <protection locked="0"/>
    </xf>
    <xf numFmtId="0" fontId="2" fillId="4" borderId="24" xfId="2" applyFont="1" applyFill="1" applyBorder="1" applyAlignment="1" applyProtection="1">
      <alignment horizontal="left" vertical="center" shrinkToFit="1"/>
      <protection locked="0"/>
    </xf>
    <xf numFmtId="0" fontId="2" fillId="4" borderId="25" xfId="2" applyFont="1" applyFill="1" applyBorder="1" applyAlignment="1" applyProtection="1">
      <alignment horizontal="left" vertical="center" shrinkToFit="1"/>
      <protection locked="0"/>
    </xf>
    <xf numFmtId="0" fontId="2" fillId="4" borderId="26" xfId="2" applyFont="1" applyFill="1" applyBorder="1" applyAlignment="1" applyProtection="1">
      <alignment horizontal="left" vertical="center" shrinkToFit="1"/>
      <protection locked="0"/>
    </xf>
    <xf numFmtId="38" fontId="8" fillId="4" borderId="25" xfId="1" applyFont="1" applyFill="1" applyBorder="1" applyAlignment="1" applyProtection="1">
      <alignment horizontal="right" vertical="center"/>
      <protection locked="0"/>
    </xf>
    <xf numFmtId="0" fontId="2" fillId="4" borderId="11" xfId="2" applyFont="1" applyFill="1" applyBorder="1" applyAlignment="1" applyProtection="1">
      <alignment horizontal="left" vertical="center" shrinkToFit="1"/>
      <protection locked="0"/>
    </xf>
    <xf numFmtId="0" fontId="2" fillId="4" borderId="0" xfId="2" applyFont="1" applyFill="1" applyBorder="1" applyAlignment="1" applyProtection="1">
      <alignment horizontal="left" vertical="center" shrinkToFit="1"/>
      <protection locked="0"/>
    </xf>
    <xf numFmtId="0" fontId="2" fillId="4" borderId="12" xfId="2" applyFont="1" applyFill="1" applyBorder="1" applyAlignment="1" applyProtection="1">
      <alignment horizontal="left" vertical="center" shrinkToFit="1"/>
      <protection locked="0"/>
    </xf>
    <xf numFmtId="38" fontId="8" fillId="4" borderId="24" xfId="1" applyFont="1" applyFill="1" applyBorder="1" applyAlignment="1" applyProtection="1">
      <alignment horizontal="right" vertical="center"/>
      <protection locked="0"/>
    </xf>
    <xf numFmtId="38" fontId="8" fillId="4" borderId="26" xfId="1" applyFont="1" applyFill="1" applyBorder="1" applyAlignment="1" applyProtection="1">
      <alignment horizontal="right" vertical="center"/>
      <protection locked="0"/>
    </xf>
    <xf numFmtId="0" fontId="2" fillId="4" borderId="28" xfId="2" applyFont="1" applyFill="1" applyBorder="1" applyAlignment="1" applyProtection="1">
      <alignment horizontal="left" vertical="center" shrinkToFit="1"/>
      <protection locked="0"/>
    </xf>
    <xf numFmtId="0" fontId="2" fillId="4" borderId="29" xfId="2" applyFont="1" applyFill="1" applyBorder="1" applyAlignment="1" applyProtection="1">
      <alignment horizontal="left" vertical="center" shrinkToFit="1"/>
      <protection locked="0"/>
    </xf>
    <xf numFmtId="0" fontId="2" fillId="4" borderId="43" xfId="2" applyFont="1" applyFill="1" applyBorder="1" applyAlignment="1" applyProtection="1">
      <alignment horizontal="left" vertical="center" shrinkToFit="1"/>
      <protection locked="0"/>
    </xf>
    <xf numFmtId="38" fontId="8" fillId="4" borderId="29" xfId="1" applyFont="1" applyFill="1" applyBorder="1" applyAlignment="1" applyProtection="1">
      <alignment horizontal="right" vertical="center"/>
      <protection locked="0"/>
    </xf>
    <xf numFmtId="38" fontId="8" fillId="4" borderId="11" xfId="1" applyFont="1" applyFill="1" applyBorder="1" applyAlignment="1" applyProtection="1">
      <alignment horizontal="right" vertical="center"/>
      <protection locked="0"/>
    </xf>
    <xf numFmtId="38" fontId="8" fillId="4" borderId="12" xfId="1" applyFont="1" applyFill="1" applyBorder="1" applyAlignment="1" applyProtection="1">
      <alignment horizontal="right" vertical="center"/>
      <protection locked="0"/>
    </xf>
    <xf numFmtId="38" fontId="8" fillId="4" borderId="0" xfId="1" applyFont="1" applyFill="1" applyBorder="1" applyAlignment="1" applyProtection="1">
      <alignment horizontal="right" vertical="center"/>
      <protection locked="0"/>
    </xf>
    <xf numFmtId="0" fontId="2" fillId="4" borderId="9" xfId="2" applyFont="1" applyFill="1" applyBorder="1" applyAlignment="1" applyProtection="1">
      <alignment horizontal="left" vertical="center" shrinkToFit="1"/>
      <protection locked="0"/>
    </xf>
    <xf numFmtId="0" fontId="2" fillId="4" borderId="5" xfId="2" applyFont="1" applyFill="1" applyBorder="1" applyAlignment="1" applyProtection="1">
      <alignment horizontal="left" vertical="center" shrinkToFit="1"/>
      <protection locked="0"/>
    </xf>
    <xf numFmtId="0" fontId="2" fillId="4" borderId="10" xfId="2" applyFont="1" applyFill="1" applyBorder="1" applyAlignment="1" applyProtection="1">
      <alignment horizontal="left" vertical="center" shrinkToFit="1"/>
      <protection locked="0"/>
    </xf>
    <xf numFmtId="38" fontId="8" fillId="4" borderId="5" xfId="1" applyFont="1" applyFill="1" applyBorder="1" applyAlignment="1" applyProtection="1">
      <alignment horizontal="right" vertical="center"/>
      <protection locked="0"/>
    </xf>
    <xf numFmtId="38" fontId="8" fillId="4" borderId="9" xfId="1" applyFont="1" applyFill="1" applyBorder="1" applyAlignment="1" applyProtection="1">
      <alignment horizontal="right" vertical="center"/>
      <protection locked="0"/>
    </xf>
    <xf numFmtId="38" fontId="8" fillId="4" borderId="10" xfId="1" applyFont="1" applyFill="1" applyBorder="1" applyAlignment="1" applyProtection="1">
      <alignment horizontal="right" vertical="center"/>
      <protection locked="0"/>
    </xf>
    <xf numFmtId="0" fontId="2" fillId="2" borderId="4" xfId="2" applyFont="1" applyFill="1" applyBorder="1" applyAlignment="1" applyProtection="1">
      <alignment horizontal="left" vertical="center"/>
    </xf>
    <xf numFmtId="38" fontId="8" fillId="2" borderId="2" xfId="1" applyFont="1" applyFill="1" applyBorder="1" applyAlignment="1" applyProtection="1">
      <alignment horizontal="right" vertical="center"/>
    </xf>
    <xf numFmtId="38" fontId="8" fillId="2" borderId="4" xfId="1" applyFont="1" applyFill="1" applyBorder="1" applyAlignment="1" applyProtection="1">
      <alignment horizontal="right" vertical="center"/>
    </xf>
    <xf numFmtId="38" fontId="8" fillId="2" borderId="19" xfId="1" applyFont="1" applyFill="1" applyBorder="1" applyAlignment="1" applyProtection="1">
      <alignment horizontal="right" vertical="center"/>
    </xf>
    <xf numFmtId="38" fontId="8" fillId="3" borderId="2" xfId="1" applyFont="1" applyFill="1" applyBorder="1" applyAlignment="1" applyProtection="1">
      <alignment horizontal="right" vertical="center"/>
    </xf>
    <xf numFmtId="38" fontId="8" fillId="3" borderId="3" xfId="1" applyFont="1" applyFill="1" applyBorder="1" applyAlignment="1" applyProtection="1">
      <alignment horizontal="right" vertical="center"/>
    </xf>
    <xf numFmtId="0" fontId="2" fillId="2" borderId="32" xfId="2" applyFont="1" applyFill="1" applyBorder="1" applyAlignment="1" applyProtection="1">
      <alignment horizontal="center" vertical="center" textRotation="255"/>
    </xf>
    <xf numFmtId="38" fontId="8" fillId="4" borderId="22" xfId="1" applyFont="1" applyFill="1" applyBorder="1" applyAlignment="1" applyProtection="1">
      <alignment horizontal="right" vertical="center"/>
      <protection locked="0"/>
    </xf>
    <xf numFmtId="38" fontId="8" fillId="4" borderId="23" xfId="1" applyFont="1" applyFill="1" applyBorder="1" applyAlignment="1" applyProtection="1">
      <alignment horizontal="right" vertical="center"/>
      <protection locked="0"/>
    </xf>
    <xf numFmtId="38" fontId="8" fillId="4" borderId="27" xfId="1" applyFont="1" applyFill="1" applyBorder="1" applyAlignment="1" applyProtection="1">
      <alignment horizontal="right" vertical="center"/>
      <protection locked="0"/>
    </xf>
    <xf numFmtId="0" fontId="2" fillId="4" borderId="11" xfId="2" applyFont="1" applyFill="1" applyBorder="1" applyAlignment="1" applyProtection="1">
      <alignment horizontal="right" vertical="center" shrinkToFit="1"/>
      <protection locked="0"/>
    </xf>
    <xf numFmtId="0" fontId="2" fillId="4" borderId="0" xfId="2" applyFont="1" applyFill="1" applyBorder="1" applyAlignment="1" applyProtection="1">
      <alignment horizontal="right" vertical="center" shrinkToFit="1"/>
      <protection locked="0"/>
    </xf>
    <xf numFmtId="0" fontId="2" fillId="4" borderId="12" xfId="2" applyFont="1" applyFill="1" applyBorder="1" applyAlignment="1" applyProtection="1">
      <alignment horizontal="right" vertical="center" shrinkToFit="1"/>
      <protection locked="0"/>
    </xf>
    <xf numFmtId="38" fontId="8" fillId="4" borderId="28" xfId="1" applyFont="1" applyFill="1" applyBorder="1" applyAlignment="1" applyProtection="1">
      <alignment horizontal="right" vertical="center"/>
      <protection locked="0"/>
    </xf>
    <xf numFmtId="38" fontId="8" fillId="4" borderId="30" xfId="1" applyFont="1" applyFill="1" applyBorder="1" applyAlignment="1" applyProtection="1">
      <alignment horizontal="right" vertical="center"/>
      <protection locked="0"/>
    </xf>
    <xf numFmtId="38" fontId="8" fillId="4" borderId="31" xfId="1" applyFont="1" applyFill="1" applyBorder="1" applyAlignment="1" applyProtection="1">
      <alignment horizontal="right" vertical="center"/>
      <protection locked="0"/>
    </xf>
    <xf numFmtId="0" fontId="11" fillId="4" borderId="11" xfId="2" applyFont="1" applyFill="1" applyBorder="1" applyAlignment="1" applyProtection="1">
      <alignment horizontal="left" vertical="center" shrinkToFit="1"/>
      <protection locked="0"/>
    </xf>
    <xf numFmtId="0" fontId="11" fillId="4" borderId="0" xfId="2" applyFont="1" applyFill="1" applyBorder="1" applyAlignment="1" applyProtection="1">
      <alignment horizontal="left" vertical="center" shrinkToFit="1"/>
      <protection locked="0"/>
    </xf>
    <xf numFmtId="0" fontId="11" fillId="4" borderId="12" xfId="2" applyFont="1" applyFill="1" applyBorder="1" applyAlignment="1" applyProtection="1">
      <alignment horizontal="left" vertical="center" shrinkToFit="1"/>
      <protection locked="0"/>
    </xf>
    <xf numFmtId="0" fontId="2" fillId="5" borderId="2" xfId="2" applyFont="1" applyFill="1" applyBorder="1" applyAlignment="1" applyProtection="1">
      <alignment horizontal="center" vertical="center"/>
    </xf>
    <xf numFmtId="0" fontId="2" fillId="5" borderId="4" xfId="2" applyFont="1" applyFill="1" applyBorder="1" applyAlignment="1" applyProtection="1">
      <alignment horizontal="center" vertical="center"/>
    </xf>
    <xf numFmtId="0" fontId="2" fillId="5" borderId="3" xfId="2" applyFont="1" applyFill="1" applyBorder="1" applyAlignment="1" applyProtection="1">
      <alignment horizontal="center" vertical="center"/>
    </xf>
    <xf numFmtId="0" fontId="10" fillId="5" borderId="34" xfId="2" applyFont="1" applyFill="1" applyBorder="1" applyAlignment="1" applyProtection="1">
      <alignment horizontal="center" vertical="center" wrapText="1"/>
    </xf>
    <xf numFmtId="0" fontId="10" fillId="5" borderId="35" xfId="2" applyFont="1" applyFill="1" applyBorder="1" applyAlignment="1" applyProtection="1">
      <alignment horizontal="center" vertical="center" wrapText="1"/>
    </xf>
    <xf numFmtId="0" fontId="10" fillId="5" borderId="4" xfId="2" applyFont="1" applyFill="1" applyBorder="1" applyAlignment="1" applyProtection="1">
      <alignment horizontal="center" vertical="center" wrapText="1"/>
    </xf>
    <xf numFmtId="0" fontId="10" fillId="5" borderId="35" xfId="2" applyFont="1" applyFill="1" applyBorder="1" applyAlignment="1" applyProtection="1">
      <alignment horizontal="center" vertical="center"/>
    </xf>
    <xf numFmtId="0" fontId="10" fillId="5" borderId="2" xfId="2" applyFont="1" applyFill="1" applyBorder="1" applyAlignment="1" applyProtection="1">
      <alignment horizontal="center" vertical="center"/>
    </xf>
    <xf numFmtId="0" fontId="10" fillId="5" borderId="4" xfId="2" applyFont="1" applyFill="1" applyBorder="1" applyAlignment="1" applyProtection="1">
      <alignment horizontal="center" vertical="center"/>
    </xf>
    <xf numFmtId="0" fontId="10" fillId="5" borderId="3" xfId="2" applyFont="1" applyFill="1" applyBorder="1" applyAlignment="1" applyProtection="1">
      <alignment horizontal="center" vertical="center"/>
    </xf>
    <xf numFmtId="0" fontId="2" fillId="2" borderId="5" xfId="2" applyFont="1" applyFill="1" applyBorder="1" applyAlignment="1" applyProtection="1">
      <alignment horizontal="left" vertical="center"/>
    </xf>
    <xf numFmtId="38" fontId="8" fillId="3" borderId="9" xfId="1" applyFont="1" applyFill="1" applyBorder="1" applyAlignment="1" applyProtection="1">
      <alignment horizontal="right" vertical="center"/>
    </xf>
    <xf numFmtId="38" fontId="8" fillId="3" borderId="10" xfId="1" applyFont="1" applyFill="1" applyBorder="1" applyAlignment="1" applyProtection="1">
      <alignment horizontal="right" vertical="center"/>
    </xf>
    <xf numFmtId="0" fontId="2" fillId="2" borderId="2" xfId="2" applyFont="1" applyFill="1" applyBorder="1" applyAlignment="1" applyProtection="1">
      <alignment horizontal="center" vertical="center"/>
    </xf>
    <xf numFmtId="0" fontId="2" fillId="2" borderId="4" xfId="2" applyFont="1" applyFill="1" applyBorder="1" applyAlignment="1" applyProtection="1">
      <alignment horizontal="center" vertical="center"/>
    </xf>
    <xf numFmtId="38" fontId="2" fillId="4" borderId="34" xfId="1" applyFont="1" applyFill="1" applyBorder="1" applyAlignment="1" applyProtection="1">
      <alignment horizontal="right" vertical="center" shrinkToFit="1"/>
      <protection locked="0"/>
    </xf>
    <xf numFmtId="38" fontId="2" fillId="4" borderId="3" xfId="1" applyFont="1" applyFill="1" applyBorder="1" applyAlignment="1" applyProtection="1">
      <alignment horizontal="right" vertical="center" shrinkToFit="1"/>
      <protection locked="0"/>
    </xf>
    <xf numFmtId="0" fontId="2" fillId="0" borderId="2" xfId="2" applyFont="1" applyBorder="1" applyAlignment="1" applyProtection="1">
      <alignment horizontal="left" vertical="center"/>
    </xf>
    <xf numFmtId="0" fontId="2" fillId="0" borderId="4" xfId="2" applyFont="1" applyBorder="1" applyAlignment="1" applyProtection="1">
      <alignment horizontal="left" vertical="center"/>
    </xf>
    <xf numFmtId="38" fontId="2" fillId="0" borderId="4" xfId="1" applyFont="1" applyBorder="1" applyAlignment="1" applyProtection="1">
      <alignment horizontal="right" vertical="center" shrinkToFit="1"/>
    </xf>
    <xf numFmtId="38" fontId="2" fillId="0" borderId="35" xfId="1" applyFont="1" applyBorder="1" applyAlignment="1" applyProtection="1">
      <alignment horizontal="right" vertical="center" shrinkToFit="1"/>
    </xf>
    <xf numFmtId="38" fontId="2" fillId="0" borderId="34" xfId="1" applyFont="1" applyBorder="1" applyAlignment="1" applyProtection="1">
      <alignment horizontal="right" vertical="center" shrinkToFit="1"/>
    </xf>
    <xf numFmtId="38" fontId="2" fillId="0" borderId="3" xfId="1" applyFont="1" applyBorder="1" applyAlignment="1" applyProtection="1">
      <alignment horizontal="right" vertical="center" shrinkToFit="1"/>
    </xf>
    <xf numFmtId="38" fontId="2" fillId="4" borderId="4" xfId="1" applyFont="1" applyFill="1" applyBorder="1" applyAlignment="1" applyProtection="1">
      <alignment horizontal="right" vertical="center" shrinkToFit="1"/>
      <protection locked="0"/>
    </xf>
    <xf numFmtId="38" fontId="2" fillId="4" borderId="35" xfId="1" applyFont="1" applyFill="1" applyBorder="1" applyAlignment="1" applyProtection="1">
      <alignment horizontal="right" vertical="center" shrinkToFit="1"/>
      <protection locked="0"/>
    </xf>
    <xf numFmtId="38" fontId="2" fillId="4" borderId="42" xfId="1" applyFont="1" applyFill="1" applyBorder="1" applyAlignment="1" applyProtection="1">
      <alignment horizontal="right" vertical="center" shrinkToFit="1"/>
      <protection locked="0"/>
    </xf>
    <xf numFmtId="38" fontId="2" fillId="4" borderId="40" xfId="1" applyFont="1" applyFill="1" applyBorder="1" applyAlignment="1" applyProtection="1">
      <alignment horizontal="right" vertical="center" shrinkToFit="1"/>
      <protection locked="0"/>
    </xf>
    <xf numFmtId="0" fontId="2" fillId="0" borderId="38" xfId="2" applyFont="1" applyBorder="1" applyAlignment="1" applyProtection="1">
      <alignment horizontal="left" vertical="center"/>
    </xf>
    <xf numFmtId="0" fontId="2" fillId="0" borderId="39" xfId="2" applyFont="1" applyBorder="1" applyAlignment="1" applyProtection="1">
      <alignment horizontal="left" vertical="center"/>
    </xf>
    <xf numFmtId="38" fontId="2" fillId="0" borderId="39" xfId="1" applyFont="1" applyBorder="1" applyAlignment="1" applyProtection="1">
      <alignment horizontal="right" vertical="center" shrinkToFit="1"/>
    </xf>
    <xf numFmtId="38" fontId="2" fillId="0" borderId="41" xfId="1" applyFont="1" applyBorder="1" applyAlignment="1" applyProtection="1">
      <alignment horizontal="right" vertical="center" shrinkToFit="1"/>
    </xf>
    <xf numFmtId="38" fontId="2" fillId="0" borderId="42" xfId="1" applyFont="1" applyBorder="1" applyAlignment="1" applyProtection="1">
      <alignment horizontal="right" vertical="center" shrinkToFit="1"/>
    </xf>
    <xf numFmtId="38" fontId="2" fillId="0" borderId="40" xfId="1" applyFont="1" applyBorder="1" applyAlignment="1" applyProtection="1">
      <alignment horizontal="right" vertical="center" shrinkToFit="1"/>
    </xf>
    <xf numFmtId="0" fontId="2" fillId="0" borderId="32" xfId="2" applyFont="1" applyBorder="1" applyAlignment="1" applyProtection="1">
      <alignment horizontal="center" vertical="center" textRotation="255"/>
    </xf>
    <xf numFmtId="0" fontId="2" fillId="0" borderId="21" xfId="2" applyFont="1" applyBorder="1" applyAlignment="1" applyProtection="1">
      <alignment horizontal="center" vertical="center" textRotation="255"/>
    </xf>
    <xf numFmtId="0" fontId="2" fillId="0" borderId="9" xfId="2" applyFont="1" applyBorder="1" applyAlignment="1" applyProtection="1">
      <alignment horizontal="center" vertical="center" textRotation="255"/>
    </xf>
    <xf numFmtId="0" fontId="2" fillId="0" borderId="13" xfId="2" applyFont="1" applyBorder="1" applyAlignment="1" applyProtection="1">
      <alignment horizontal="left" vertical="center"/>
    </xf>
    <xf numFmtId="0" fontId="2" fillId="0" borderId="14" xfId="2" applyFont="1" applyBorder="1" applyAlignment="1" applyProtection="1">
      <alignment horizontal="left" vertical="center"/>
    </xf>
    <xf numFmtId="38" fontId="2" fillId="4" borderId="14" xfId="1" applyFont="1" applyFill="1" applyBorder="1" applyAlignment="1" applyProtection="1">
      <alignment horizontal="right" vertical="center" shrinkToFit="1"/>
      <protection locked="0"/>
    </xf>
    <xf numFmtId="38" fontId="2" fillId="4" borderId="36" xfId="1" applyFont="1" applyFill="1" applyBorder="1" applyAlignment="1" applyProtection="1">
      <alignment horizontal="right" vertical="center" shrinkToFit="1"/>
      <protection locked="0"/>
    </xf>
    <xf numFmtId="38" fontId="2" fillId="4" borderId="37" xfId="1" applyFont="1" applyFill="1" applyBorder="1" applyAlignment="1" applyProtection="1">
      <alignment horizontal="right" vertical="center" shrinkToFit="1"/>
      <protection locked="0"/>
    </xf>
    <xf numFmtId="38" fontId="2" fillId="4" borderId="15" xfId="1" applyFont="1" applyFill="1" applyBorder="1" applyAlignment="1" applyProtection="1">
      <alignment horizontal="right" vertical="center" shrinkToFit="1"/>
      <protection locked="0"/>
    </xf>
    <xf numFmtId="38" fontId="2" fillId="4" borderId="39" xfId="1" applyFont="1" applyFill="1" applyBorder="1" applyAlignment="1" applyProtection="1">
      <alignment horizontal="right" vertical="center" shrinkToFit="1"/>
      <protection locked="0"/>
    </xf>
    <xf numFmtId="38" fontId="2" fillId="4" borderId="41" xfId="1" applyFont="1" applyFill="1" applyBorder="1" applyAlignment="1" applyProtection="1">
      <alignment horizontal="right" vertical="center" shrinkToFit="1"/>
      <protection locked="0"/>
    </xf>
    <xf numFmtId="0" fontId="2" fillId="4" borderId="28" xfId="2" applyFont="1" applyFill="1" applyBorder="1" applyAlignment="1" applyProtection="1">
      <alignment horizontal="left"/>
      <protection locked="0"/>
    </xf>
    <xf numFmtId="0" fontId="2" fillId="4" borderId="29" xfId="2" applyFont="1" applyFill="1" applyBorder="1" applyAlignment="1" applyProtection="1">
      <alignment horizontal="left"/>
      <protection locked="0"/>
    </xf>
    <xf numFmtId="38" fontId="2" fillId="4" borderId="29" xfId="1" applyFont="1" applyFill="1" applyBorder="1" applyAlignment="1" applyProtection="1">
      <alignment horizontal="right" vertical="center" shrinkToFit="1"/>
      <protection locked="0"/>
    </xf>
    <xf numFmtId="38" fontId="2" fillId="4" borderId="44" xfId="1" applyFont="1" applyFill="1" applyBorder="1" applyAlignment="1" applyProtection="1">
      <alignment horizontal="right" vertical="center" shrinkToFit="1"/>
      <protection locked="0"/>
    </xf>
    <xf numFmtId="38" fontId="2" fillId="4" borderId="45" xfId="1" applyFont="1" applyFill="1" applyBorder="1" applyAlignment="1" applyProtection="1">
      <alignment horizontal="right" vertical="center" shrinkToFit="1"/>
      <protection locked="0"/>
    </xf>
    <xf numFmtId="38" fontId="2" fillId="4" borderId="43" xfId="1" applyFont="1" applyFill="1" applyBorder="1" applyAlignment="1" applyProtection="1">
      <alignment horizontal="right" vertical="center" shrinkToFit="1"/>
      <protection locked="0"/>
    </xf>
    <xf numFmtId="0" fontId="2" fillId="4" borderId="11" xfId="2" applyFont="1" applyFill="1" applyBorder="1" applyAlignment="1" applyProtection="1">
      <alignment horizontal="center"/>
      <protection locked="0"/>
    </xf>
    <xf numFmtId="0" fontId="2" fillId="4" borderId="0" xfId="2" applyFont="1" applyFill="1" applyBorder="1" applyAlignment="1" applyProtection="1">
      <alignment horizontal="center"/>
      <protection locked="0"/>
    </xf>
    <xf numFmtId="38" fontId="2" fillId="4" borderId="0" xfId="1" applyFont="1" applyFill="1" applyBorder="1" applyAlignment="1" applyProtection="1">
      <alignment horizontal="right" vertical="center" shrinkToFit="1"/>
      <protection locked="0"/>
    </xf>
    <xf numFmtId="38" fontId="2" fillId="4" borderId="46" xfId="1" applyFont="1" applyFill="1" applyBorder="1" applyAlignment="1" applyProtection="1">
      <alignment horizontal="right" vertical="center" shrinkToFit="1"/>
      <protection locked="0"/>
    </xf>
    <xf numFmtId="38" fontId="2" fillId="4" borderId="47" xfId="1" applyFont="1" applyFill="1" applyBorder="1" applyAlignment="1" applyProtection="1">
      <alignment horizontal="right" vertical="center" shrinkToFit="1"/>
      <protection locked="0"/>
    </xf>
    <xf numFmtId="38" fontId="2" fillId="4" borderId="12" xfId="1" applyFont="1" applyFill="1" applyBorder="1" applyAlignment="1" applyProtection="1">
      <alignment horizontal="right" vertical="center" shrinkToFit="1"/>
      <protection locked="0"/>
    </xf>
    <xf numFmtId="38" fontId="2" fillId="0" borderId="53" xfId="1" applyFont="1" applyBorder="1" applyAlignment="1" applyProtection="1">
      <alignment horizontal="right" vertical="center" shrinkToFit="1"/>
    </xf>
    <xf numFmtId="0" fontId="2" fillId="4" borderId="9" xfId="2" applyFont="1" applyFill="1" applyBorder="1" applyAlignment="1" applyProtection="1">
      <alignment horizontal="center"/>
      <protection locked="0"/>
    </xf>
    <xf numFmtId="0" fontId="2" fillId="4" borderId="5" xfId="2" applyFont="1" applyFill="1" applyBorder="1" applyAlignment="1" applyProtection="1">
      <alignment horizontal="center"/>
      <protection locked="0"/>
    </xf>
    <xf numFmtId="38" fontId="2" fillId="4" borderId="5" xfId="1" applyFont="1" applyFill="1" applyBorder="1" applyAlignment="1" applyProtection="1">
      <alignment horizontal="right" vertical="center" shrinkToFit="1"/>
      <protection locked="0"/>
    </xf>
    <xf numFmtId="38" fontId="2" fillId="4" borderId="48" xfId="1" applyFont="1" applyFill="1" applyBorder="1" applyAlignment="1" applyProtection="1">
      <alignment horizontal="right" vertical="center" shrinkToFit="1"/>
      <protection locked="0"/>
    </xf>
    <xf numFmtId="38" fontId="2" fillId="4" borderId="49" xfId="1" applyFont="1" applyFill="1" applyBorder="1" applyAlignment="1" applyProtection="1">
      <alignment horizontal="right" vertical="center" shrinkToFit="1"/>
      <protection locked="0"/>
    </xf>
    <xf numFmtId="38" fontId="2" fillId="4" borderId="10" xfId="1" applyFont="1" applyFill="1" applyBorder="1" applyAlignment="1" applyProtection="1">
      <alignment horizontal="right" vertical="center" shrinkToFit="1"/>
      <protection locked="0"/>
    </xf>
    <xf numFmtId="0" fontId="13" fillId="4" borderId="7" xfId="2" applyFont="1" applyFill="1" applyBorder="1" applyAlignment="1" applyProtection="1">
      <alignment horizontal="left" vertical="top" wrapText="1"/>
      <protection locked="0"/>
    </xf>
    <xf numFmtId="0" fontId="13" fillId="4" borderId="8" xfId="2" applyFont="1" applyFill="1" applyBorder="1" applyAlignment="1" applyProtection="1">
      <alignment horizontal="left" vertical="top" wrapText="1"/>
      <protection locked="0"/>
    </xf>
    <xf numFmtId="0" fontId="13" fillId="4" borderId="0" xfId="2" applyFont="1" applyFill="1" applyBorder="1" applyAlignment="1" applyProtection="1">
      <alignment horizontal="left" vertical="top" wrapText="1"/>
      <protection locked="0"/>
    </xf>
    <xf numFmtId="0" fontId="13" fillId="4" borderId="12" xfId="2" applyFont="1" applyFill="1" applyBorder="1" applyAlignment="1" applyProtection="1">
      <alignment horizontal="left" vertical="top" wrapText="1"/>
      <protection locked="0"/>
    </xf>
    <xf numFmtId="0" fontId="13" fillId="4" borderId="5" xfId="2" applyFont="1" applyFill="1" applyBorder="1" applyAlignment="1" applyProtection="1">
      <alignment horizontal="left" vertical="top" wrapText="1"/>
      <protection locked="0"/>
    </xf>
    <xf numFmtId="0" fontId="13" fillId="4" borderId="10" xfId="2" applyFont="1" applyFill="1" applyBorder="1" applyAlignment="1" applyProtection="1">
      <alignment horizontal="left" vertical="top" wrapText="1"/>
      <protection locked="0"/>
    </xf>
    <xf numFmtId="0" fontId="2" fillId="4" borderId="13" xfId="2" applyFont="1" applyFill="1" applyBorder="1" applyAlignment="1" applyProtection="1">
      <alignment horizontal="left" vertical="center" shrinkToFit="1"/>
      <protection locked="0"/>
    </xf>
    <xf numFmtId="0" fontId="2" fillId="4" borderId="14" xfId="2" applyFont="1" applyFill="1" applyBorder="1" applyAlignment="1" applyProtection="1">
      <alignment horizontal="left" vertical="center" shrinkToFit="1"/>
      <protection locked="0"/>
    </xf>
    <xf numFmtId="0" fontId="2" fillId="4" borderId="15" xfId="2" applyFont="1" applyFill="1" applyBorder="1" applyAlignment="1" applyProtection="1">
      <alignment horizontal="left" vertical="center" shrinkToFit="1"/>
      <protection locked="0"/>
    </xf>
    <xf numFmtId="38" fontId="8" fillId="4" borderId="13" xfId="1" applyFont="1" applyFill="1" applyBorder="1" applyAlignment="1" applyProtection="1">
      <alignment horizontal="right" vertical="center"/>
      <protection locked="0"/>
    </xf>
    <xf numFmtId="38" fontId="8" fillId="4" borderId="15" xfId="1" applyFont="1" applyFill="1" applyBorder="1" applyAlignment="1" applyProtection="1">
      <alignment horizontal="right" vertical="center"/>
      <protection locked="0"/>
    </xf>
    <xf numFmtId="0" fontId="2" fillId="4" borderId="38" xfId="2" applyFont="1" applyFill="1" applyBorder="1" applyAlignment="1" applyProtection="1">
      <alignment horizontal="left" vertical="center" shrinkToFit="1"/>
      <protection locked="0"/>
    </xf>
    <xf numFmtId="0" fontId="2" fillId="4" borderId="39" xfId="2" applyFont="1" applyFill="1" applyBorder="1" applyAlignment="1" applyProtection="1">
      <alignment horizontal="left" vertical="center" shrinkToFit="1"/>
      <protection locked="0"/>
    </xf>
    <xf numFmtId="0" fontId="2" fillId="4" borderId="40" xfId="2" applyFont="1" applyFill="1" applyBorder="1" applyAlignment="1" applyProtection="1">
      <alignment horizontal="left" vertical="center" shrinkToFit="1"/>
      <protection locked="0"/>
    </xf>
    <xf numFmtId="38" fontId="8" fillId="4" borderId="38" xfId="1" applyFont="1" applyFill="1" applyBorder="1" applyAlignment="1" applyProtection="1">
      <alignment horizontal="right" vertical="center"/>
      <protection locked="0"/>
    </xf>
    <xf numFmtId="38" fontId="8" fillId="4" borderId="40" xfId="1" applyFont="1" applyFill="1" applyBorder="1" applyAlignment="1" applyProtection="1">
      <alignment horizontal="right" vertical="center"/>
      <protection locked="0"/>
    </xf>
    <xf numFmtId="0" fontId="2" fillId="4" borderId="16" xfId="2" applyFont="1" applyFill="1" applyBorder="1" applyAlignment="1" applyProtection="1">
      <alignment horizontal="left" vertical="center" shrinkToFit="1"/>
      <protection locked="0"/>
    </xf>
    <xf numFmtId="0" fontId="2" fillId="4" borderId="17" xfId="2" applyFont="1" applyFill="1" applyBorder="1" applyAlignment="1" applyProtection="1">
      <alignment horizontal="left" vertical="center" shrinkToFit="1"/>
      <protection locked="0"/>
    </xf>
    <xf numFmtId="0" fontId="2" fillId="4" borderId="18" xfId="2" applyFont="1" applyFill="1" applyBorder="1" applyAlignment="1" applyProtection="1">
      <alignment horizontal="left" vertical="center" shrinkToFit="1"/>
      <protection locked="0"/>
    </xf>
    <xf numFmtId="38" fontId="8" fillId="4" borderId="16" xfId="1" applyFont="1" applyFill="1" applyBorder="1" applyAlignment="1" applyProtection="1">
      <alignment horizontal="right" vertical="center"/>
      <protection locked="0"/>
    </xf>
    <xf numFmtId="38" fontId="8" fillId="4" borderId="18" xfId="1" applyFont="1" applyFill="1" applyBorder="1" applyAlignment="1" applyProtection="1">
      <alignment horizontal="right" vertical="center"/>
      <protection locked="0"/>
    </xf>
    <xf numFmtId="38" fontId="8" fillId="0" borderId="2" xfId="1" applyFont="1" applyBorder="1" applyAlignment="1" applyProtection="1">
      <alignment horizontal="right" vertical="center"/>
    </xf>
    <xf numFmtId="38" fontId="8" fillId="0" borderId="3" xfId="1" applyFont="1" applyBorder="1" applyAlignment="1" applyProtection="1">
      <alignment horizontal="right" vertical="center"/>
    </xf>
    <xf numFmtId="0" fontId="2" fillId="0" borderId="4"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38" fontId="8" fillId="0" borderId="2" xfId="1" applyFont="1" applyFill="1" applyBorder="1" applyAlignment="1" applyProtection="1">
      <alignment horizontal="right" vertical="center"/>
    </xf>
    <xf numFmtId="38" fontId="8" fillId="0" borderId="3" xfId="1" applyFont="1" applyFill="1" applyBorder="1" applyAlignment="1" applyProtection="1">
      <alignment horizontal="right" vertical="center"/>
    </xf>
    <xf numFmtId="0" fontId="18" fillId="5" borderId="0" xfId="2" applyFont="1" applyFill="1" applyBorder="1" applyAlignment="1" applyProtection="1">
      <alignment horizontal="center"/>
    </xf>
    <xf numFmtId="0" fontId="2" fillId="0" borderId="2" xfId="2" applyFont="1" applyFill="1" applyBorder="1" applyAlignment="1" applyProtection="1">
      <alignment horizontal="center" vertical="center"/>
    </xf>
    <xf numFmtId="0" fontId="2" fillId="0" borderId="32" xfId="2" applyFont="1" applyFill="1" applyBorder="1" applyAlignment="1" applyProtection="1">
      <alignment horizontal="center" vertical="center" textRotation="255"/>
    </xf>
    <xf numFmtId="0" fontId="2" fillId="0" borderId="21" xfId="2" applyFont="1" applyFill="1" applyBorder="1" applyAlignment="1" applyProtection="1">
      <alignment horizontal="center" vertical="center" textRotation="255"/>
    </xf>
    <xf numFmtId="0" fontId="2" fillId="0" borderId="9" xfId="2" applyFont="1" applyFill="1" applyBorder="1" applyAlignment="1" applyProtection="1">
      <alignment horizontal="center" vertical="center" textRotation="255"/>
    </xf>
    <xf numFmtId="0" fontId="11" fillId="5" borderId="2" xfId="2" applyFont="1" applyFill="1" applyBorder="1" applyAlignment="1" applyProtection="1">
      <alignment horizontal="center" vertical="center"/>
    </xf>
    <xf numFmtId="0" fontId="11" fillId="5" borderId="4" xfId="2" applyFont="1" applyFill="1" applyBorder="1" applyAlignment="1" applyProtection="1">
      <alignment horizontal="center" vertical="center"/>
    </xf>
    <xf numFmtId="0" fontId="11" fillId="5" borderId="3" xfId="2" applyFont="1" applyFill="1" applyBorder="1" applyAlignment="1" applyProtection="1">
      <alignment horizontal="center" vertical="center"/>
    </xf>
    <xf numFmtId="38" fontId="24" fillId="5" borderId="2" xfId="1" applyFont="1" applyFill="1" applyBorder="1" applyAlignment="1" applyProtection="1">
      <alignment horizontal="right" vertical="center"/>
    </xf>
    <xf numFmtId="38" fontId="24" fillId="5" borderId="3" xfId="1" applyFont="1" applyFill="1" applyBorder="1" applyAlignment="1" applyProtection="1">
      <alignment horizontal="right" vertical="center"/>
    </xf>
    <xf numFmtId="0" fontId="12" fillId="5" borderId="2" xfId="2" applyFont="1" applyFill="1" applyBorder="1" applyAlignment="1" applyProtection="1">
      <alignment horizontal="center" vertical="center" wrapText="1"/>
    </xf>
    <xf numFmtId="0" fontId="12" fillId="5" borderId="3" xfId="2" applyFont="1" applyFill="1" applyBorder="1" applyAlignment="1" applyProtection="1">
      <alignment horizontal="center" vertical="center" wrapText="1"/>
    </xf>
    <xf numFmtId="0" fontId="2" fillId="0" borderId="11" xfId="2" applyFont="1" applyFill="1" applyBorder="1" applyAlignment="1" applyProtection="1">
      <alignment horizontal="center" vertical="center" textRotation="255"/>
    </xf>
    <xf numFmtId="0" fontId="2" fillId="4" borderId="38" xfId="2" applyFont="1" applyFill="1" applyBorder="1" applyAlignment="1" applyProtection="1">
      <alignment horizontal="center" vertical="center"/>
      <protection locked="0"/>
    </xf>
    <xf numFmtId="0" fontId="2" fillId="4" borderId="40" xfId="2" applyFont="1" applyFill="1" applyBorder="1" applyAlignment="1" applyProtection="1">
      <alignment horizontal="center" vertical="center"/>
      <protection locked="0"/>
    </xf>
    <xf numFmtId="0" fontId="2" fillId="4" borderId="38" xfId="2" applyFont="1" applyFill="1" applyBorder="1" applyAlignment="1" applyProtection="1">
      <alignment horizontal="left" vertical="center" wrapText="1"/>
      <protection locked="0"/>
    </xf>
    <xf numFmtId="0" fontId="2" fillId="4" borderId="39" xfId="2" applyFont="1" applyFill="1" applyBorder="1" applyAlignment="1" applyProtection="1">
      <alignment horizontal="left" vertical="center" wrapText="1"/>
      <protection locked="0"/>
    </xf>
    <xf numFmtId="0" fontId="2" fillId="4" borderId="40" xfId="2" applyFont="1" applyFill="1" applyBorder="1" applyAlignment="1" applyProtection="1">
      <alignment horizontal="left" vertical="center" wrapText="1"/>
      <protection locked="0"/>
    </xf>
    <xf numFmtId="0" fontId="2" fillId="4" borderId="13" xfId="2" applyFont="1" applyFill="1" applyBorder="1" applyAlignment="1" applyProtection="1">
      <alignment horizontal="center" vertical="center"/>
      <protection locked="0"/>
    </xf>
    <xf numFmtId="0" fontId="2" fillId="4" borderId="15" xfId="2" applyFont="1" applyFill="1" applyBorder="1" applyAlignment="1" applyProtection="1">
      <alignment horizontal="center" vertical="center"/>
      <protection locked="0"/>
    </xf>
    <xf numFmtId="0" fontId="2" fillId="4" borderId="13" xfId="2" applyFont="1" applyFill="1" applyBorder="1" applyAlignment="1" applyProtection="1">
      <alignment horizontal="left" vertical="center" wrapText="1"/>
      <protection locked="0"/>
    </xf>
    <xf numFmtId="0" fontId="2" fillId="4" borderId="14" xfId="2" applyFont="1" applyFill="1" applyBorder="1" applyAlignment="1" applyProtection="1">
      <alignment horizontal="left" vertical="center" wrapText="1"/>
      <protection locked="0"/>
    </xf>
    <xf numFmtId="0" fontId="2" fillId="4" borderId="15" xfId="2" applyFont="1" applyFill="1" applyBorder="1" applyAlignment="1" applyProtection="1">
      <alignment horizontal="left" vertical="center" wrapText="1"/>
      <protection locked="0"/>
    </xf>
    <xf numFmtId="0" fontId="2" fillId="4" borderId="16" xfId="2" applyFont="1" applyFill="1" applyBorder="1" applyAlignment="1" applyProtection="1">
      <alignment horizontal="center" vertical="center"/>
      <protection locked="0"/>
    </xf>
    <xf numFmtId="0" fontId="2" fillId="4" borderId="18" xfId="2" applyFont="1" applyFill="1" applyBorder="1" applyAlignment="1" applyProtection="1">
      <alignment horizontal="center" vertical="center"/>
      <protection locked="0"/>
    </xf>
    <xf numFmtId="0" fontId="2" fillId="4" borderId="16" xfId="2" applyFont="1" applyFill="1" applyBorder="1" applyAlignment="1" applyProtection="1">
      <alignment horizontal="left" vertical="center" wrapText="1"/>
      <protection locked="0"/>
    </xf>
    <xf numFmtId="0" fontId="2" fillId="4" borderId="17" xfId="2" applyFont="1" applyFill="1" applyBorder="1" applyAlignment="1" applyProtection="1">
      <alignment horizontal="left" vertical="center" wrapText="1"/>
      <protection locked="0"/>
    </xf>
    <xf numFmtId="0" fontId="2" fillId="4" borderId="18" xfId="2" applyFont="1" applyFill="1" applyBorder="1" applyAlignment="1" applyProtection="1">
      <alignment horizontal="left" vertical="center" wrapText="1"/>
      <protection locked="0"/>
    </xf>
    <xf numFmtId="49" fontId="22" fillId="4" borderId="38" xfId="2" applyNumberFormat="1" applyFont="1" applyFill="1" applyBorder="1" applyAlignment="1" applyProtection="1">
      <alignment vertical="center"/>
      <protection locked="0"/>
    </xf>
    <xf numFmtId="0" fontId="23" fillId="0" borderId="39" xfId="0" applyFont="1" applyBorder="1" applyAlignment="1" applyProtection="1">
      <alignment vertical="center"/>
      <protection locked="0"/>
    </xf>
    <xf numFmtId="49" fontId="2" fillId="0" borderId="39" xfId="2" applyNumberFormat="1" applyFont="1" applyBorder="1" applyAlignment="1" applyProtection="1">
      <alignment horizontal="center" vertical="center"/>
    </xf>
    <xf numFmtId="49" fontId="2" fillId="0" borderId="40" xfId="2" applyNumberFormat="1"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4" borderId="7" xfId="2" applyNumberFormat="1" applyFont="1" applyFill="1" applyBorder="1" applyAlignment="1" applyProtection="1">
      <alignment horizontal="center" vertical="center" shrinkToFit="1"/>
      <protection locked="0"/>
    </xf>
    <xf numFmtId="0" fontId="2" fillId="0" borderId="7" xfId="2" applyNumberFormat="1" applyFont="1" applyBorder="1" applyAlignment="1" applyProtection="1">
      <alignment horizontal="left" vertical="center"/>
    </xf>
    <xf numFmtId="0" fontId="2" fillId="0" borderId="8" xfId="2" applyNumberFormat="1" applyFont="1" applyBorder="1" applyAlignment="1" applyProtection="1">
      <alignment horizontal="left" vertical="center"/>
    </xf>
    <xf numFmtId="0" fontId="0" fillId="0" borderId="5" xfId="0" applyBorder="1" applyAlignment="1" applyProtection="1">
      <alignment horizontal="center" vertical="center" shrinkToFit="1"/>
      <protection locked="0"/>
    </xf>
    <xf numFmtId="0" fontId="2" fillId="4" borderId="5" xfId="2" applyFont="1" applyFill="1" applyBorder="1" applyAlignment="1" applyProtection="1">
      <alignment horizontal="center" vertical="center"/>
      <protection locked="0"/>
    </xf>
    <xf numFmtId="38" fontId="8" fillId="4" borderId="38" xfId="1" applyFont="1" applyFill="1" applyBorder="1" applyAlignment="1" applyProtection="1">
      <alignment horizontal="center" vertical="center"/>
      <protection locked="0"/>
    </xf>
    <xf numFmtId="38" fontId="8" fillId="4" borderId="39" xfId="1" applyFont="1" applyFill="1" applyBorder="1" applyAlignment="1" applyProtection="1">
      <alignment horizontal="center" vertical="center"/>
      <protection locked="0"/>
    </xf>
    <xf numFmtId="0" fontId="2" fillId="5" borderId="25" xfId="2" applyFont="1" applyFill="1" applyBorder="1" applyAlignment="1" applyProtection="1">
      <alignment horizontal="center" vertical="center"/>
    </xf>
    <xf numFmtId="176" fontId="8" fillId="5" borderId="39" xfId="2" applyNumberFormat="1" applyFont="1" applyFill="1" applyBorder="1" applyAlignment="1" applyProtection="1">
      <alignment horizontal="center" vertical="center"/>
    </xf>
    <xf numFmtId="0" fontId="2" fillId="0" borderId="11" xfId="2" applyFont="1" applyBorder="1" applyAlignment="1" applyProtection="1">
      <alignment horizontal="center" vertical="center" textRotation="255"/>
    </xf>
    <xf numFmtId="177" fontId="8" fillId="0" borderId="2" xfId="1" applyNumberFormat="1" applyFont="1" applyFill="1" applyBorder="1" applyAlignment="1" applyProtection="1">
      <alignment horizontal="right" vertical="center"/>
    </xf>
    <xf numFmtId="177" fontId="8" fillId="0" borderId="3" xfId="1" applyNumberFormat="1" applyFont="1" applyFill="1" applyBorder="1" applyAlignment="1" applyProtection="1">
      <alignment horizontal="right" vertical="center"/>
    </xf>
    <xf numFmtId="177" fontId="8" fillId="4" borderId="16" xfId="1" applyNumberFormat="1" applyFont="1" applyFill="1" applyBorder="1" applyAlignment="1" applyProtection="1">
      <alignment horizontal="right" vertical="center"/>
      <protection locked="0"/>
    </xf>
    <xf numFmtId="177" fontId="8" fillId="4" borderId="18" xfId="1" applyNumberFormat="1" applyFont="1" applyFill="1" applyBorder="1" applyAlignment="1" applyProtection="1">
      <alignment horizontal="right" vertical="center"/>
      <protection locked="0"/>
    </xf>
    <xf numFmtId="177" fontId="8" fillId="4" borderId="13" xfId="1" applyNumberFormat="1" applyFont="1" applyFill="1" applyBorder="1" applyAlignment="1" applyProtection="1">
      <alignment horizontal="right" vertical="center"/>
      <protection locked="0"/>
    </xf>
    <xf numFmtId="177" fontId="8" fillId="4" borderId="15" xfId="1" applyNumberFormat="1" applyFont="1" applyFill="1" applyBorder="1" applyAlignment="1" applyProtection="1">
      <alignment horizontal="right" vertical="center"/>
      <protection locked="0"/>
    </xf>
    <xf numFmtId="177" fontId="8" fillId="4" borderId="38" xfId="1" applyNumberFormat="1" applyFont="1" applyFill="1" applyBorder="1" applyAlignment="1" applyProtection="1">
      <alignment horizontal="right" vertical="center"/>
      <protection locked="0"/>
    </xf>
    <xf numFmtId="177" fontId="8" fillId="4" borderId="40" xfId="1" applyNumberFormat="1" applyFont="1" applyFill="1" applyBorder="1" applyAlignment="1" applyProtection="1">
      <alignment horizontal="right" vertical="center"/>
      <protection locked="0"/>
    </xf>
    <xf numFmtId="177" fontId="24" fillId="5" borderId="2" xfId="1" applyNumberFormat="1" applyFont="1" applyFill="1" applyBorder="1" applyAlignment="1" applyProtection="1">
      <alignment horizontal="right" vertical="center"/>
    </xf>
    <xf numFmtId="177" fontId="24" fillId="5" borderId="3" xfId="1" applyNumberFormat="1" applyFont="1" applyFill="1" applyBorder="1" applyAlignment="1" applyProtection="1">
      <alignment horizontal="right" vertical="center"/>
    </xf>
    <xf numFmtId="177" fontId="8" fillId="0" borderId="2" xfId="1" applyNumberFormat="1" applyFont="1" applyBorder="1" applyAlignment="1" applyProtection="1">
      <alignment horizontal="right" vertical="center"/>
    </xf>
    <xf numFmtId="177" fontId="8" fillId="0" borderId="3" xfId="1" applyNumberFormat="1" applyFont="1" applyBorder="1" applyAlignment="1" applyProtection="1">
      <alignment horizontal="right" vertical="center"/>
    </xf>
    <xf numFmtId="0" fontId="8" fillId="4" borderId="4" xfId="2" applyFont="1" applyFill="1" applyBorder="1" applyAlignment="1" applyProtection="1">
      <alignment horizontal="center" vertical="center"/>
      <protection locked="0"/>
    </xf>
    <xf numFmtId="0" fontId="8" fillId="4" borderId="7" xfId="2" applyNumberFormat="1" applyFont="1" applyFill="1" applyBorder="1" applyAlignment="1" applyProtection="1">
      <alignment horizontal="center" vertical="center" shrinkToFit="1"/>
      <protection locked="0"/>
    </xf>
    <xf numFmtId="0" fontId="8" fillId="4" borderId="5" xfId="2" applyFont="1" applyFill="1" applyBorder="1" applyAlignment="1" applyProtection="1">
      <alignment horizontal="center" vertical="center"/>
      <protection locked="0"/>
    </xf>
    <xf numFmtId="0" fontId="8" fillId="4" borderId="4" xfId="2" applyFont="1" applyFill="1" applyBorder="1" applyAlignment="1" applyProtection="1">
      <alignment horizontal="center" vertical="center" shrinkToFit="1"/>
      <protection locked="0"/>
    </xf>
    <xf numFmtId="0" fontId="2" fillId="4" borderId="38" xfId="2" applyFont="1" applyFill="1" applyBorder="1" applyAlignment="1" applyProtection="1">
      <alignment horizontal="center" vertical="center" wrapText="1"/>
      <protection locked="0"/>
    </xf>
    <xf numFmtId="0" fontId="2" fillId="4" borderId="40" xfId="2" applyFont="1" applyFill="1" applyBorder="1" applyAlignment="1" applyProtection="1">
      <alignment horizontal="center" vertical="center" wrapText="1"/>
      <protection locked="0"/>
    </xf>
    <xf numFmtId="0" fontId="2" fillId="4" borderId="16" xfId="2" applyFont="1" applyFill="1" applyBorder="1" applyAlignment="1" applyProtection="1">
      <alignment horizontal="center" vertical="center" wrapText="1"/>
      <protection locked="0"/>
    </xf>
    <xf numFmtId="0" fontId="2" fillId="4" borderId="18" xfId="2" applyFont="1" applyFill="1" applyBorder="1" applyAlignment="1" applyProtection="1">
      <alignment horizontal="center" vertical="center" wrapText="1"/>
      <protection locked="0"/>
    </xf>
    <xf numFmtId="0" fontId="8" fillId="4" borderId="5" xfId="2" applyFont="1" applyFill="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 fillId="4" borderId="13" xfId="2" applyFont="1" applyFill="1" applyBorder="1" applyAlignment="1" applyProtection="1">
      <alignment horizontal="center" vertical="center" wrapText="1"/>
      <protection locked="0"/>
    </xf>
    <xf numFmtId="0" fontId="2" fillId="4" borderId="15" xfId="2" applyFont="1" applyFill="1" applyBorder="1" applyAlignment="1" applyProtection="1">
      <alignment horizontal="center" vertical="center" wrapText="1"/>
      <protection locked="0"/>
    </xf>
    <xf numFmtId="177" fontId="2" fillId="0" borderId="53" xfId="1" applyNumberFormat="1" applyFont="1" applyBorder="1" applyAlignment="1" applyProtection="1">
      <alignment horizontal="right" vertical="center" shrinkToFit="1"/>
    </xf>
    <xf numFmtId="177" fontId="2" fillId="0" borderId="4" xfId="1" applyNumberFormat="1" applyFont="1" applyBorder="1" applyAlignment="1" applyProtection="1">
      <alignment horizontal="right" vertical="center" shrinkToFit="1"/>
    </xf>
    <xf numFmtId="0" fontId="13" fillId="4" borderId="1" xfId="2" applyFont="1" applyFill="1" applyBorder="1" applyAlignment="1" applyProtection="1">
      <alignment horizontal="center" vertical="top" wrapText="1"/>
      <protection locked="0"/>
    </xf>
    <xf numFmtId="177" fontId="13" fillId="0" borderId="1" xfId="1" applyNumberFormat="1" applyFont="1" applyBorder="1" applyAlignment="1" applyProtection="1">
      <alignment horizontal="center" vertical="center" shrinkToFit="1"/>
    </xf>
    <xf numFmtId="177" fontId="2" fillId="4" borderId="47" xfId="1" applyNumberFormat="1" applyFont="1" applyFill="1" applyBorder="1" applyAlignment="1" applyProtection="1">
      <alignment horizontal="right" vertical="center" shrinkToFit="1"/>
      <protection locked="0"/>
    </xf>
    <xf numFmtId="177" fontId="2" fillId="4" borderId="46" xfId="1" applyNumberFormat="1" applyFont="1" applyFill="1" applyBorder="1" applyAlignment="1" applyProtection="1">
      <alignment horizontal="right" vertical="center" shrinkToFit="1"/>
      <protection locked="0"/>
    </xf>
    <xf numFmtId="177" fontId="2" fillId="4" borderId="0" xfId="1" applyNumberFormat="1" applyFont="1" applyFill="1" applyBorder="1" applyAlignment="1" applyProtection="1">
      <alignment horizontal="right" vertical="center" shrinkToFit="1"/>
      <protection locked="0"/>
    </xf>
    <xf numFmtId="177" fontId="2" fillId="4" borderId="5" xfId="1" applyNumberFormat="1" applyFont="1" applyFill="1" applyBorder="1" applyAlignment="1" applyProtection="1">
      <alignment horizontal="right" vertical="center" shrinkToFit="1"/>
      <protection locked="0"/>
    </xf>
    <xf numFmtId="177" fontId="2" fillId="4" borderId="48" xfId="1" applyNumberFormat="1" applyFont="1" applyFill="1" applyBorder="1" applyAlignment="1" applyProtection="1">
      <alignment horizontal="right" vertical="center" shrinkToFit="1"/>
      <protection locked="0"/>
    </xf>
    <xf numFmtId="177" fontId="2" fillId="4" borderId="49" xfId="1" applyNumberFormat="1" applyFont="1" applyFill="1" applyBorder="1" applyAlignment="1" applyProtection="1">
      <alignment horizontal="right" vertical="center" shrinkToFit="1"/>
      <protection locked="0"/>
    </xf>
    <xf numFmtId="177" fontId="2" fillId="0" borderId="39" xfId="1" applyNumberFormat="1" applyFont="1" applyBorder="1" applyAlignment="1" applyProtection="1">
      <alignment horizontal="right" vertical="center" shrinkToFit="1"/>
    </xf>
    <xf numFmtId="177" fontId="2" fillId="0" borderId="41" xfId="1" applyNumberFormat="1" applyFont="1" applyBorder="1" applyAlignment="1" applyProtection="1">
      <alignment horizontal="right" vertical="center" shrinkToFit="1"/>
    </xf>
    <xf numFmtId="177" fontId="2" fillId="0" borderId="42" xfId="1" applyNumberFormat="1" applyFont="1" applyBorder="1" applyAlignment="1" applyProtection="1">
      <alignment horizontal="right" vertical="center" shrinkToFit="1"/>
    </xf>
    <xf numFmtId="177" fontId="2" fillId="4" borderId="14" xfId="1" applyNumberFormat="1" applyFont="1" applyFill="1" applyBorder="1" applyAlignment="1" applyProtection="1">
      <alignment horizontal="right" vertical="center" shrinkToFit="1"/>
      <protection locked="0"/>
    </xf>
    <xf numFmtId="177" fontId="2" fillId="4" borderId="36" xfId="1" applyNumberFormat="1" applyFont="1" applyFill="1" applyBorder="1" applyAlignment="1" applyProtection="1">
      <alignment horizontal="right" vertical="center" shrinkToFit="1"/>
      <protection locked="0"/>
    </xf>
    <xf numFmtId="177" fontId="2" fillId="4" borderId="37" xfId="1" applyNumberFormat="1" applyFont="1" applyFill="1" applyBorder="1" applyAlignment="1" applyProtection="1">
      <alignment horizontal="right" vertical="center" shrinkToFit="1"/>
      <protection locked="0"/>
    </xf>
    <xf numFmtId="177" fontId="2" fillId="4" borderId="39" xfId="1" applyNumberFormat="1" applyFont="1" applyFill="1" applyBorder="1" applyAlignment="1" applyProtection="1">
      <alignment horizontal="right" vertical="center" shrinkToFit="1"/>
      <protection locked="0"/>
    </xf>
    <xf numFmtId="177" fontId="2" fillId="4" borderId="41" xfId="1" applyNumberFormat="1" applyFont="1" applyFill="1" applyBorder="1" applyAlignment="1" applyProtection="1">
      <alignment horizontal="right" vertical="center" shrinkToFit="1"/>
      <protection locked="0"/>
    </xf>
    <xf numFmtId="177" fontId="2" fillId="4" borderId="42" xfId="1" applyNumberFormat="1" applyFont="1" applyFill="1" applyBorder="1" applyAlignment="1" applyProtection="1">
      <alignment horizontal="right" vertical="center" shrinkToFit="1"/>
      <protection locked="0"/>
    </xf>
    <xf numFmtId="177" fontId="2" fillId="4" borderId="29" xfId="1" applyNumberFormat="1" applyFont="1" applyFill="1" applyBorder="1" applyAlignment="1" applyProtection="1">
      <alignment horizontal="right" vertical="center" shrinkToFit="1"/>
      <protection locked="0"/>
    </xf>
    <xf numFmtId="177" fontId="2" fillId="4" borderId="44" xfId="1" applyNumberFormat="1" applyFont="1" applyFill="1" applyBorder="1" applyAlignment="1" applyProtection="1">
      <alignment horizontal="right" vertical="center" shrinkToFit="1"/>
      <protection locked="0"/>
    </xf>
    <xf numFmtId="177" fontId="2" fillId="4" borderId="45" xfId="1" applyNumberFormat="1" applyFont="1" applyFill="1" applyBorder="1" applyAlignment="1" applyProtection="1">
      <alignment horizontal="right" vertical="center" shrinkToFit="1"/>
      <protection locked="0"/>
    </xf>
    <xf numFmtId="177" fontId="2" fillId="0" borderId="35" xfId="1" applyNumberFormat="1" applyFont="1" applyBorder="1" applyAlignment="1" applyProtection="1">
      <alignment horizontal="right" vertical="center" shrinkToFit="1"/>
    </xf>
    <xf numFmtId="177" fontId="2" fillId="0" borderId="34" xfId="1" applyNumberFormat="1" applyFont="1" applyBorder="1" applyAlignment="1" applyProtection="1">
      <alignment horizontal="right" vertical="center" shrinkToFit="1"/>
    </xf>
    <xf numFmtId="177" fontId="2" fillId="4" borderId="4" xfId="1" applyNumberFormat="1" applyFont="1" applyFill="1" applyBorder="1" applyAlignment="1" applyProtection="1">
      <alignment horizontal="right" vertical="center" shrinkToFit="1"/>
      <protection locked="0"/>
    </xf>
    <xf numFmtId="177" fontId="2" fillId="4" borderId="35" xfId="1" applyNumberFormat="1" applyFont="1" applyFill="1" applyBorder="1" applyAlignment="1" applyProtection="1">
      <alignment horizontal="right" vertical="center" shrinkToFit="1"/>
      <protection locked="0"/>
    </xf>
    <xf numFmtId="177" fontId="2" fillId="4" borderId="34" xfId="1" applyNumberFormat="1" applyFont="1" applyFill="1" applyBorder="1" applyAlignment="1" applyProtection="1">
      <alignment horizontal="right" vertical="center" shrinkToFit="1"/>
      <protection locked="0"/>
    </xf>
    <xf numFmtId="177" fontId="8" fillId="2" borderId="2" xfId="1" applyNumberFormat="1" applyFont="1" applyFill="1" applyBorder="1" applyAlignment="1" applyProtection="1">
      <alignment horizontal="right" vertical="center"/>
    </xf>
    <xf numFmtId="177" fontId="8" fillId="2" borderId="4" xfId="1" applyNumberFormat="1" applyFont="1" applyFill="1" applyBorder="1" applyAlignment="1" applyProtection="1">
      <alignment horizontal="right" vertical="center"/>
    </xf>
    <xf numFmtId="177" fontId="8" fillId="2" borderId="19" xfId="1" applyNumberFormat="1" applyFont="1" applyFill="1" applyBorder="1" applyAlignment="1" applyProtection="1">
      <alignment horizontal="right" vertical="center"/>
    </xf>
    <xf numFmtId="177" fontId="8" fillId="3" borderId="9" xfId="1" applyNumberFormat="1" applyFont="1" applyFill="1" applyBorder="1" applyAlignment="1" applyProtection="1">
      <alignment horizontal="right" vertical="center"/>
    </xf>
    <xf numFmtId="177" fontId="8" fillId="3" borderId="10" xfId="1" applyNumberFormat="1" applyFont="1" applyFill="1" applyBorder="1" applyAlignment="1" applyProtection="1">
      <alignment horizontal="right" vertical="center"/>
    </xf>
    <xf numFmtId="177" fontId="8" fillId="2" borderId="2" xfId="1" applyNumberFormat="1" applyFont="1" applyFill="1" applyBorder="1" applyAlignment="1" applyProtection="1">
      <alignment horizontal="center" vertical="center"/>
    </xf>
    <xf numFmtId="177" fontId="8" fillId="2" borderId="3" xfId="1" applyNumberFormat="1" applyFont="1" applyFill="1" applyBorder="1" applyAlignment="1" applyProtection="1">
      <alignment horizontal="center" vertical="center"/>
    </xf>
    <xf numFmtId="0" fontId="2" fillId="2" borderId="51" xfId="2" applyFont="1" applyFill="1" applyBorder="1" applyAlignment="1" applyProtection="1">
      <alignment horizontal="center" vertical="center"/>
    </xf>
    <xf numFmtId="0" fontId="2" fillId="2" borderId="3" xfId="2" applyFont="1" applyFill="1" applyBorder="1" applyAlignment="1" applyProtection="1">
      <alignment horizontal="center" vertical="center"/>
    </xf>
    <xf numFmtId="0" fontId="11" fillId="5" borderId="6" xfId="2" applyFont="1" applyFill="1" applyBorder="1" applyAlignment="1" applyProtection="1">
      <alignment horizontal="center" vertical="center"/>
    </xf>
    <xf numFmtId="0" fontId="11" fillId="5" borderId="7" xfId="2" applyFont="1" applyFill="1" applyBorder="1" applyAlignment="1" applyProtection="1">
      <alignment horizontal="center" vertical="center"/>
    </xf>
    <xf numFmtId="0" fontId="11" fillId="5" borderId="8" xfId="2" applyFont="1" applyFill="1" applyBorder="1" applyAlignment="1" applyProtection="1">
      <alignment horizontal="center" vertical="center"/>
    </xf>
    <xf numFmtId="0" fontId="11" fillId="5" borderId="9" xfId="2" applyFont="1" applyFill="1" applyBorder="1" applyAlignment="1" applyProtection="1">
      <alignment horizontal="center" vertical="center"/>
    </xf>
    <xf numFmtId="0" fontId="11" fillId="5" borderId="5" xfId="2" applyFont="1" applyFill="1" applyBorder="1" applyAlignment="1" applyProtection="1">
      <alignment horizontal="center" vertical="center"/>
    </xf>
    <xf numFmtId="0" fontId="11" fillId="5" borderId="10" xfId="2" applyFont="1" applyFill="1" applyBorder="1" applyAlignment="1" applyProtection="1">
      <alignment horizontal="center" vertical="center"/>
    </xf>
    <xf numFmtId="0" fontId="10" fillId="5" borderId="6" xfId="2" applyFont="1" applyFill="1" applyBorder="1" applyAlignment="1" applyProtection="1">
      <alignment horizontal="center" vertical="center" wrapText="1"/>
    </xf>
    <xf numFmtId="0" fontId="10" fillId="5" borderId="9" xfId="2" applyFont="1" applyFill="1" applyBorder="1" applyAlignment="1" applyProtection="1">
      <alignment horizontal="center" vertical="center" wrapText="1"/>
    </xf>
    <xf numFmtId="0" fontId="10" fillId="5" borderId="34" xfId="2" applyFont="1" applyFill="1" applyBorder="1" applyAlignment="1" applyProtection="1">
      <alignment horizontal="center" vertical="center"/>
    </xf>
    <xf numFmtId="0" fontId="10" fillId="5" borderId="7" xfId="2" applyFont="1" applyFill="1" applyBorder="1" applyAlignment="1" applyProtection="1">
      <alignment horizontal="center" vertical="center" wrapText="1"/>
    </xf>
    <xf numFmtId="0" fontId="10" fillId="5" borderId="8" xfId="2" applyFont="1" applyFill="1" applyBorder="1" applyAlignment="1" applyProtection="1">
      <alignment horizontal="center" vertical="center" wrapText="1"/>
    </xf>
    <xf numFmtId="0" fontId="10" fillId="5" borderId="5" xfId="2" applyFont="1" applyFill="1" applyBorder="1" applyAlignment="1" applyProtection="1">
      <alignment horizontal="center" vertical="center" wrapText="1"/>
    </xf>
    <xf numFmtId="0" fontId="10" fillId="5" borderId="10" xfId="2" applyFont="1" applyFill="1" applyBorder="1" applyAlignment="1" applyProtection="1">
      <alignment horizontal="center" vertical="center" wrapText="1"/>
    </xf>
    <xf numFmtId="177" fontId="8" fillId="4" borderId="11" xfId="1" applyNumberFormat="1" applyFont="1" applyFill="1" applyBorder="1" applyAlignment="1" applyProtection="1">
      <alignment horizontal="right" vertical="center"/>
      <protection locked="0"/>
    </xf>
    <xf numFmtId="177" fontId="8" fillId="4" borderId="0" xfId="1" applyNumberFormat="1" applyFont="1" applyFill="1" applyBorder="1" applyAlignment="1" applyProtection="1">
      <alignment horizontal="right" vertical="center"/>
      <protection locked="0"/>
    </xf>
    <xf numFmtId="177" fontId="8" fillId="4" borderId="23" xfId="1" applyNumberFormat="1" applyFont="1" applyFill="1" applyBorder="1" applyAlignment="1" applyProtection="1">
      <alignment horizontal="right" vertical="center"/>
      <protection locked="0"/>
    </xf>
    <xf numFmtId="177" fontId="8" fillId="4" borderId="12" xfId="1" applyNumberFormat="1" applyFont="1" applyFill="1" applyBorder="1" applyAlignment="1" applyProtection="1">
      <alignment horizontal="right" vertical="center"/>
      <protection locked="0"/>
    </xf>
    <xf numFmtId="177" fontId="8" fillId="4" borderId="9" xfId="1" applyNumberFormat="1" applyFont="1" applyFill="1" applyBorder="1" applyAlignment="1" applyProtection="1">
      <alignment horizontal="right" vertical="center"/>
      <protection locked="0"/>
    </xf>
    <xf numFmtId="177" fontId="8" fillId="4" borderId="5" xfId="1" applyNumberFormat="1" applyFont="1" applyFill="1" applyBorder="1" applyAlignment="1" applyProtection="1">
      <alignment horizontal="right" vertical="center"/>
      <protection locked="0"/>
    </xf>
    <xf numFmtId="177" fontId="8" fillId="4" borderId="31" xfId="1" applyNumberFormat="1" applyFont="1" applyFill="1" applyBorder="1" applyAlignment="1" applyProtection="1">
      <alignment horizontal="right" vertical="center"/>
      <protection locked="0"/>
    </xf>
    <xf numFmtId="177" fontId="8" fillId="4" borderId="10" xfId="1" applyNumberFormat="1" applyFont="1" applyFill="1" applyBorder="1" applyAlignment="1" applyProtection="1">
      <alignment horizontal="right" vertical="center"/>
      <protection locked="0"/>
    </xf>
    <xf numFmtId="177" fontId="8" fillId="4" borderId="24" xfId="1" applyNumberFormat="1" applyFont="1" applyFill="1" applyBorder="1" applyAlignment="1" applyProtection="1">
      <alignment horizontal="right" vertical="center"/>
      <protection locked="0"/>
    </xf>
    <xf numFmtId="177" fontId="8" fillId="4" borderId="25" xfId="1" applyNumberFormat="1" applyFont="1" applyFill="1" applyBorder="1" applyAlignment="1" applyProtection="1">
      <alignment horizontal="right" vertical="center"/>
      <protection locked="0"/>
    </xf>
    <xf numFmtId="177" fontId="8" fillId="4" borderId="27" xfId="1" applyNumberFormat="1" applyFont="1" applyFill="1" applyBorder="1" applyAlignment="1" applyProtection="1">
      <alignment horizontal="right" vertical="center"/>
      <protection locked="0"/>
    </xf>
    <xf numFmtId="177" fontId="8" fillId="4" borderId="26" xfId="1" applyNumberFormat="1" applyFont="1" applyFill="1" applyBorder="1" applyAlignment="1" applyProtection="1">
      <alignment horizontal="right" vertical="center"/>
      <protection locked="0"/>
    </xf>
    <xf numFmtId="177" fontId="8" fillId="4" borderId="28" xfId="1" applyNumberFormat="1" applyFont="1" applyFill="1" applyBorder="1" applyAlignment="1" applyProtection="1">
      <alignment horizontal="right" vertical="center"/>
      <protection locked="0"/>
    </xf>
    <xf numFmtId="177" fontId="8" fillId="4" borderId="29" xfId="1" applyNumberFormat="1" applyFont="1" applyFill="1" applyBorder="1" applyAlignment="1" applyProtection="1">
      <alignment horizontal="right" vertical="center"/>
      <protection locked="0"/>
    </xf>
    <xf numFmtId="177" fontId="8" fillId="4" borderId="30" xfId="1" applyNumberFormat="1" applyFont="1" applyFill="1" applyBorder="1" applyAlignment="1" applyProtection="1">
      <alignment horizontal="right" vertical="center"/>
      <protection locked="0"/>
    </xf>
    <xf numFmtId="177" fontId="8" fillId="3" borderId="2" xfId="1" applyNumberFormat="1" applyFont="1" applyFill="1" applyBorder="1" applyAlignment="1" applyProtection="1">
      <alignment horizontal="right" vertical="center"/>
    </xf>
    <xf numFmtId="177" fontId="8" fillId="3" borderId="3" xfId="1" applyNumberFormat="1" applyFont="1" applyFill="1" applyBorder="1" applyAlignment="1" applyProtection="1">
      <alignment horizontal="right" vertical="center"/>
    </xf>
    <xf numFmtId="177" fontId="8" fillId="4" borderId="6" xfId="1" applyNumberFormat="1" applyFont="1" applyFill="1" applyBorder="1" applyAlignment="1" applyProtection="1">
      <alignment horizontal="right" vertical="center"/>
      <protection locked="0"/>
    </xf>
    <xf numFmtId="177" fontId="8" fillId="4" borderId="7" xfId="1" applyNumberFormat="1" applyFont="1" applyFill="1" applyBorder="1" applyAlignment="1" applyProtection="1">
      <alignment horizontal="right" vertical="center"/>
      <protection locked="0"/>
    </xf>
    <xf numFmtId="177" fontId="8" fillId="4" borderId="22" xfId="1" applyNumberFormat="1" applyFont="1" applyFill="1" applyBorder="1" applyAlignment="1" applyProtection="1">
      <alignment horizontal="right" vertical="center"/>
      <protection locked="0"/>
    </xf>
    <xf numFmtId="177" fontId="8" fillId="4" borderId="8" xfId="1" applyNumberFormat="1" applyFont="1" applyFill="1" applyBorder="1" applyAlignment="1" applyProtection="1">
      <alignment horizontal="right" vertical="center"/>
      <protection locked="0"/>
    </xf>
    <xf numFmtId="0" fontId="0" fillId="0" borderId="4" xfId="0" applyBorder="1" applyAlignment="1">
      <alignment horizontal="center" vertical="center"/>
    </xf>
    <xf numFmtId="0" fontId="0" fillId="0" borderId="3" xfId="0" applyBorder="1" applyAlignment="1">
      <alignment horizontal="center" vertical="center"/>
    </xf>
    <xf numFmtId="0" fontId="2" fillId="5" borderId="0" xfId="2" applyFont="1" applyFill="1" applyAlignment="1" applyProtection="1">
      <alignment horizontal="right" vertical="top" wrapText="1"/>
    </xf>
    <xf numFmtId="177" fontId="2" fillId="0" borderId="1" xfId="1" applyNumberFormat="1" applyFont="1" applyBorder="1" applyAlignment="1" applyProtection="1">
      <alignment horizontal="center" vertical="center" shrinkToFit="1"/>
    </xf>
    <xf numFmtId="177" fontId="2" fillId="4" borderId="6" xfId="1" applyNumberFormat="1" applyFont="1" applyFill="1" applyBorder="1" applyAlignment="1" applyProtection="1">
      <alignment horizontal="left" vertical="top" wrapText="1" shrinkToFit="1"/>
      <protection locked="0"/>
    </xf>
    <xf numFmtId="177" fontId="2" fillId="4" borderId="7" xfId="1" applyNumberFormat="1" applyFont="1" applyFill="1" applyBorder="1" applyAlignment="1" applyProtection="1">
      <alignment horizontal="left" vertical="top" wrapText="1" shrinkToFit="1"/>
      <protection locked="0"/>
    </xf>
    <xf numFmtId="177" fontId="2" fillId="4" borderId="8" xfId="1" applyNumberFormat="1" applyFont="1" applyFill="1" applyBorder="1" applyAlignment="1" applyProtection="1">
      <alignment horizontal="left" vertical="top" wrapText="1" shrinkToFit="1"/>
      <protection locked="0"/>
    </xf>
    <xf numFmtId="177" fontId="2" fillId="4" borderId="11" xfId="1" applyNumberFormat="1" applyFont="1" applyFill="1" applyBorder="1" applyAlignment="1" applyProtection="1">
      <alignment horizontal="left" vertical="top" wrapText="1" shrinkToFit="1"/>
      <protection locked="0"/>
    </xf>
    <xf numFmtId="177" fontId="2" fillId="4" borderId="0" xfId="1" applyNumberFormat="1" applyFont="1" applyFill="1" applyBorder="1" applyAlignment="1" applyProtection="1">
      <alignment horizontal="left" vertical="top" wrapText="1" shrinkToFit="1"/>
      <protection locked="0"/>
    </xf>
    <xf numFmtId="177" fontId="2" fillId="4" borderId="12" xfId="1" applyNumberFormat="1" applyFont="1" applyFill="1" applyBorder="1" applyAlignment="1" applyProtection="1">
      <alignment horizontal="left" vertical="top" wrapText="1" shrinkToFit="1"/>
      <protection locked="0"/>
    </xf>
    <xf numFmtId="177" fontId="2" fillId="4" borderId="9" xfId="1" applyNumberFormat="1" applyFont="1" applyFill="1" applyBorder="1" applyAlignment="1" applyProtection="1">
      <alignment horizontal="left" vertical="top" wrapText="1" shrinkToFit="1"/>
      <protection locked="0"/>
    </xf>
    <xf numFmtId="177" fontId="2" fillId="4" borderId="5" xfId="1" applyNumberFormat="1" applyFont="1" applyFill="1" applyBorder="1" applyAlignment="1" applyProtection="1">
      <alignment horizontal="left" vertical="top" wrapText="1" shrinkToFit="1"/>
      <protection locked="0"/>
    </xf>
    <xf numFmtId="177" fontId="2" fillId="4" borderId="10" xfId="1" applyNumberFormat="1" applyFont="1" applyFill="1" applyBorder="1" applyAlignment="1" applyProtection="1">
      <alignment horizontal="left" vertical="top" wrapText="1" shrinkToFit="1"/>
      <protection locked="0"/>
    </xf>
    <xf numFmtId="177" fontId="2" fillId="2" borderId="2" xfId="2" applyNumberFormat="1" applyFont="1" applyFill="1" applyBorder="1" applyAlignment="1" applyProtection="1">
      <alignment horizontal="center" vertical="center"/>
    </xf>
    <xf numFmtId="0" fontId="2" fillId="2" borderId="19" xfId="2" applyFont="1" applyFill="1" applyBorder="1" applyAlignment="1" applyProtection="1">
      <alignment horizontal="center" vertical="center"/>
    </xf>
    <xf numFmtId="0" fontId="2" fillId="5" borderId="7" xfId="2" applyFont="1" applyFill="1" applyBorder="1" applyAlignment="1" applyProtection="1">
      <alignment horizontal="center" vertical="center"/>
    </xf>
    <xf numFmtId="0" fontId="2" fillId="5" borderId="8" xfId="2" applyFont="1" applyFill="1" applyBorder="1" applyAlignment="1" applyProtection="1">
      <alignment horizontal="center" vertical="center"/>
    </xf>
    <xf numFmtId="0" fontId="2" fillId="5" borderId="0" xfId="2" applyFont="1" applyFill="1" applyAlignment="1" applyProtection="1">
      <alignment horizontal="left" vertical="center" wrapText="1"/>
    </xf>
    <xf numFmtId="0" fontId="10" fillId="5" borderId="0" xfId="2" applyFont="1" applyFill="1" applyAlignment="1" applyProtection="1">
      <alignment horizontal="center" vertical="center" textRotation="255" wrapText="1"/>
    </xf>
    <xf numFmtId="0" fontId="10" fillId="5" borderId="0" xfId="2" applyFont="1" applyFill="1" applyAlignment="1" applyProtection="1">
      <alignment horizontal="left" vertical="top" shrinkToFit="1"/>
    </xf>
  </cellXfs>
  <cellStyles count="5">
    <cellStyle name="桁区切り" xfId="1" builtinId="6"/>
    <cellStyle name="桁区切り 2" xfId="4"/>
    <cellStyle name="標準" xfId="0" builtinId="0"/>
    <cellStyle name="標準 2" xfId="3"/>
    <cellStyle name="標準 4" xfId="2"/>
  </cellStyles>
  <dxfs count="1">
    <dxf>
      <font>
        <b/>
        <i val="0"/>
        <color rgb="FFFF0000"/>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106</xdr:row>
      <xdr:rowOff>171450</xdr:rowOff>
    </xdr:from>
    <xdr:to>
      <xdr:col>2</xdr:col>
      <xdr:colOff>1273875</xdr:colOff>
      <xdr:row>106</xdr:row>
      <xdr:rowOff>171450</xdr:rowOff>
    </xdr:to>
    <xdr:cxnSp macro="">
      <xdr:nvCxnSpPr>
        <xdr:cNvPr id="2" name="直線コネクタ 1"/>
        <xdr:cNvCxnSpPr/>
      </xdr:nvCxnSpPr>
      <xdr:spPr>
        <a:xfrm>
          <a:off x="9525" y="27203400"/>
          <a:ext cx="86430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106</xdr:row>
      <xdr:rowOff>180975</xdr:rowOff>
    </xdr:from>
    <xdr:to>
      <xdr:col>19</xdr:col>
      <xdr:colOff>7050</xdr:colOff>
      <xdr:row>106</xdr:row>
      <xdr:rowOff>180975</xdr:rowOff>
    </xdr:to>
    <xdr:cxnSp macro="">
      <xdr:nvCxnSpPr>
        <xdr:cNvPr id="3" name="直線コネクタ 2"/>
        <xdr:cNvCxnSpPr/>
      </xdr:nvCxnSpPr>
      <xdr:spPr>
        <a:xfrm>
          <a:off x="5286375" y="27212925"/>
          <a:ext cx="153105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0</xdr:colOff>
      <xdr:row>72</xdr:row>
      <xdr:rowOff>14914</xdr:rowOff>
    </xdr:from>
    <xdr:to>
      <xdr:col>20</xdr:col>
      <xdr:colOff>164358</xdr:colOff>
      <xdr:row>72</xdr:row>
      <xdr:rowOff>124645</xdr:rowOff>
    </xdr:to>
    <xdr:sp macro="" textlink="">
      <xdr:nvSpPr>
        <xdr:cNvPr id="4" name="テキスト ボックス 3"/>
        <xdr:cNvSpPr txBox="1"/>
      </xdr:nvSpPr>
      <xdr:spPr>
        <a:xfrm>
          <a:off x="6915150" y="18217189"/>
          <a:ext cx="164358" cy="10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nSpc>
              <a:spcPts val="900"/>
            </a:lnSpc>
          </a:pP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xdr:row>
          <xdr:rowOff>0</xdr:rowOff>
        </xdr:from>
        <xdr:to>
          <xdr:col>2</xdr:col>
          <xdr:colOff>0</xdr:colOff>
          <xdr:row>3</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0</xdr:rowOff>
        </xdr:from>
        <xdr:to>
          <xdr:col>2</xdr:col>
          <xdr:colOff>0</xdr:colOff>
          <xdr:row>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19050</xdr:rowOff>
        </xdr:from>
        <xdr:to>
          <xdr:col>2</xdr:col>
          <xdr:colOff>0</xdr:colOff>
          <xdr:row>24</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19050</xdr:rowOff>
        </xdr:from>
        <xdr:to>
          <xdr:col>2</xdr:col>
          <xdr:colOff>0</xdr:colOff>
          <xdr:row>25</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19050</xdr:rowOff>
        </xdr:from>
        <xdr:to>
          <xdr:col>2</xdr:col>
          <xdr:colOff>0</xdr:colOff>
          <xdr:row>26</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19050</xdr:rowOff>
        </xdr:from>
        <xdr:to>
          <xdr:col>9</xdr:col>
          <xdr:colOff>0</xdr:colOff>
          <xdr:row>24</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19050</xdr:rowOff>
        </xdr:from>
        <xdr:to>
          <xdr:col>9</xdr:col>
          <xdr:colOff>0</xdr:colOff>
          <xdr:row>25</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19050</xdr:rowOff>
        </xdr:from>
        <xdr:to>
          <xdr:col>9</xdr:col>
          <xdr:colOff>0</xdr:colOff>
          <xdr:row>26</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19050</xdr:rowOff>
        </xdr:from>
        <xdr:to>
          <xdr:col>2</xdr:col>
          <xdr:colOff>0</xdr:colOff>
          <xdr:row>27</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111</xdr:row>
      <xdr:rowOff>171450</xdr:rowOff>
    </xdr:from>
    <xdr:to>
      <xdr:col>2</xdr:col>
      <xdr:colOff>1273875</xdr:colOff>
      <xdr:row>111</xdr:row>
      <xdr:rowOff>171450</xdr:rowOff>
    </xdr:to>
    <xdr:cxnSp macro="">
      <xdr:nvCxnSpPr>
        <xdr:cNvPr id="2" name="直線コネクタ 1"/>
        <xdr:cNvCxnSpPr/>
      </xdr:nvCxnSpPr>
      <xdr:spPr>
        <a:xfrm>
          <a:off x="38100" y="27336750"/>
          <a:ext cx="86430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111</xdr:row>
      <xdr:rowOff>180975</xdr:rowOff>
    </xdr:from>
    <xdr:to>
      <xdr:col>19</xdr:col>
      <xdr:colOff>7050</xdr:colOff>
      <xdr:row>111</xdr:row>
      <xdr:rowOff>180975</xdr:rowOff>
    </xdr:to>
    <xdr:cxnSp macro="">
      <xdr:nvCxnSpPr>
        <xdr:cNvPr id="3" name="直線コネクタ 2"/>
        <xdr:cNvCxnSpPr/>
      </xdr:nvCxnSpPr>
      <xdr:spPr>
        <a:xfrm>
          <a:off x="5314950" y="27346275"/>
          <a:ext cx="153105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0</xdr:colOff>
      <xdr:row>77</xdr:row>
      <xdr:rowOff>14914</xdr:rowOff>
    </xdr:from>
    <xdr:to>
      <xdr:col>20</xdr:col>
      <xdr:colOff>164358</xdr:colOff>
      <xdr:row>77</xdr:row>
      <xdr:rowOff>124645</xdr:rowOff>
    </xdr:to>
    <xdr:sp macro="" textlink="">
      <xdr:nvSpPr>
        <xdr:cNvPr id="4" name="テキスト ボックス 3"/>
        <xdr:cNvSpPr txBox="1"/>
      </xdr:nvSpPr>
      <xdr:spPr>
        <a:xfrm>
          <a:off x="6943725" y="18350539"/>
          <a:ext cx="164358" cy="10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nSpc>
              <a:spcPts val="900"/>
            </a:lnSpc>
          </a:pP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6</xdr:row>
          <xdr:rowOff>0</xdr:rowOff>
        </xdr:from>
        <xdr:to>
          <xdr:col>2</xdr:col>
          <xdr:colOff>0</xdr:colOff>
          <xdr:row>6</xdr:row>
          <xdr:rowOff>247650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xdr:row>
          <xdr:rowOff>0</xdr:rowOff>
        </xdr:from>
        <xdr:to>
          <xdr:col>2</xdr:col>
          <xdr:colOff>0</xdr:colOff>
          <xdr:row>5</xdr:row>
          <xdr:rowOff>247650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19050</xdr:rowOff>
        </xdr:from>
        <xdr:to>
          <xdr:col>2</xdr:col>
          <xdr:colOff>0</xdr:colOff>
          <xdr:row>28</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19050</xdr:rowOff>
        </xdr:from>
        <xdr:to>
          <xdr:col>2</xdr:col>
          <xdr:colOff>0</xdr:colOff>
          <xdr:row>29</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19050</xdr:rowOff>
        </xdr:from>
        <xdr:to>
          <xdr:col>2</xdr:col>
          <xdr:colOff>0</xdr:colOff>
          <xdr:row>30</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19050</xdr:rowOff>
        </xdr:from>
        <xdr:to>
          <xdr:col>9</xdr:col>
          <xdr:colOff>0</xdr:colOff>
          <xdr:row>28</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19050</xdr:rowOff>
        </xdr:from>
        <xdr:to>
          <xdr:col>9</xdr:col>
          <xdr:colOff>0</xdr:colOff>
          <xdr:row>29</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29</xdr:row>
          <xdr:rowOff>19050</xdr:rowOff>
        </xdr:from>
        <xdr:to>
          <xdr:col>9</xdr:col>
          <xdr:colOff>0</xdr:colOff>
          <xdr:row>30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19050</xdr:rowOff>
        </xdr:from>
        <xdr:to>
          <xdr:col>2</xdr:col>
          <xdr:colOff>0</xdr:colOff>
          <xdr:row>31</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28575</xdr:rowOff>
        </xdr:from>
        <xdr:to>
          <xdr:col>18</xdr:col>
          <xdr:colOff>38100</xdr:colOff>
          <xdr:row>12</xdr:row>
          <xdr:rowOff>266700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CECFF"/>
  </sheetPr>
  <dimension ref="A1:AM150"/>
  <sheetViews>
    <sheetView zoomScaleNormal="100" zoomScaleSheetLayoutView="90" workbookViewId="0">
      <selection activeCell="R2" sqref="R2:S2"/>
    </sheetView>
  </sheetViews>
  <sheetFormatPr defaultColWidth="1.875" defaultRowHeight="21" customHeight="1"/>
  <cols>
    <col min="1" max="1" width="0.125" style="28" customWidth="1"/>
    <col min="2" max="2" width="5.625" style="28" customWidth="1"/>
    <col min="3" max="4" width="5.75" style="28" customWidth="1"/>
    <col min="5" max="5" width="13.5" style="28" customWidth="1"/>
    <col min="6" max="6" width="7.125" style="28" customWidth="1"/>
    <col min="7" max="7" width="3" style="28" customWidth="1"/>
    <col min="8" max="8" width="4.125" style="28" customWidth="1"/>
    <col min="9" max="9" width="6.125" style="28" customWidth="1"/>
    <col min="10" max="10" width="1" style="28" customWidth="1"/>
    <col min="11" max="11" width="4.125" style="28" customWidth="1"/>
    <col min="12" max="12" width="3" style="28" customWidth="1"/>
    <col min="13" max="13" width="4.125" style="28" customWidth="1"/>
    <col min="14" max="14" width="3" style="35" customWidth="1"/>
    <col min="15" max="15" width="4" style="28" customWidth="1"/>
    <col min="16" max="16" width="2.5" style="28" customWidth="1"/>
    <col min="17" max="17" width="4" style="28" customWidth="1"/>
    <col min="18" max="18" width="2.75" style="28" customWidth="1"/>
    <col min="19" max="19" width="9.75" style="28" customWidth="1"/>
    <col min="20" max="20" width="1.375" style="28" customWidth="1"/>
    <col min="21" max="31" width="2.375" style="28" customWidth="1"/>
    <col min="32" max="16384" width="1.875" style="28"/>
  </cols>
  <sheetData>
    <row r="1" spans="1:39" ht="24" customHeight="1">
      <c r="A1" s="27"/>
      <c r="B1" s="106" t="s">
        <v>0</v>
      </c>
      <c r="C1" s="106"/>
      <c r="D1" s="106"/>
      <c r="E1" s="106"/>
      <c r="F1" s="106"/>
      <c r="G1" s="106"/>
      <c r="H1" s="106"/>
      <c r="I1" s="106"/>
      <c r="J1" s="106"/>
      <c r="K1" s="106"/>
      <c r="L1" s="106"/>
      <c r="M1" s="106"/>
      <c r="N1" s="106"/>
      <c r="O1" s="106"/>
      <c r="P1" s="106"/>
      <c r="Q1" s="106"/>
      <c r="R1" s="106"/>
      <c r="S1" s="106"/>
    </row>
    <row r="2" spans="1:39" ht="21" customHeight="1">
      <c r="B2" s="11"/>
      <c r="C2" s="11"/>
      <c r="D2" s="11"/>
      <c r="E2" s="11"/>
      <c r="F2" s="11"/>
      <c r="G2" s="11"/>
      <c r="H2" s="11"/>
      <c r="I2" s="11"/>
      <c r="J2" s="11"/>
      <c r="K2" s="107"/>
      <c r="L2" s="107"/>
      <c r="M2" s="11"/>
      <c r="N2" s="11"/>
      <c r="O2" s="11"/>
      <c r="P2" s="11"/>
      <c r="Q2" s="11" t="s">
        <v>137</v>
      </c>
      <c r="R2" s="108"/>
      <c r="S2" s="108"/>
    </row>
    <row r="3" spans="1:39" ht="21" customHeight="1">
      <c r="A3" s="27"/>
      <c r="B3" s="29"/>
      <c r="C3" s="109" t="s">
        <v>5</v>
      </c>
      <c r="D3" s="110"/>
      <c r="E3" s="30"/>
      <c r="F3" s="31"/>
      <c r="G3" s="32"/>
      <c r="H3" s="32"/>
      <c r="I3" s="32"/>
      <c r="J3" s="32"/>
      <c r="K3" s="107" t="s">
        <v>1</v>
      </c>
      <c r="L3" s="107"/>
      <c r="M3" s="9">
        <v>4</v>
      </c>
      <c r="N3" s="33" t="s">
        <v>2</v>
      </c>
      <c r="O3" s="8">
        <v>12</v>
      </c>
      <c r="P3" s="27" t="s">
        <v>3</v>
      </c>
      <c r="Q3" s="8">
        <v>6</v>
      </c>
      <c r="R3" s="28" t="s">
        <v>4</v>
      </c>
    </row>
    <row r="4" spans="1:39" ht="21" customHeight="1">
      <c r="A4" s="27"/>
      <c r="B4" s="29"/>
      <c r="C4" s="111" t="s">
        <v>6</v>
      </c>
      <c r="D4" s="112"/>
      <c r="F4" s="31" t="s">
        <v>7</v>
      </c>
      <c r="G4" s="10" t="s">
        <v>8</v>
      </c>
      <c r="H4" s="101" t="s">
        <v>139</v>
      </c>
      <c r="I4" s="101"/>
      <c r="J4" s="101"/>
      <c r="K4" s="113" t="s">
        <v>9</v>
      </c>
      <c r="L4" s="113"/>
      <c r="M4" s="100" t="s">
        <v>165</v>
      </c>
      <c r="N4" s="100"/>
      <c r="O4" s="100"/>
      <c r="P4" s="100"/>
      <c r="Q4" s="100"/>
      <c r="R4" s="100"/>
      <c r="S4" s="100"/>
      <c r="AF4" s="31"/>
    </row>
    <row r="5" spans="1:39" ht="21" customHeight="1">
      <c r="A5" s="27"/>
      <c r="F5" s="31" t="s">
        <v>10</v>
      </c>
      <c r="G5" s="100" t="s">
        <v>140</v>
      </c>
      <c r="H5" s="100"/>
      <c r="I5" s="100"/>
      <c r="J5" s="100"/>
      <c r="K5" s="100"/>
      <c r="L5" s="100"/>
      <c r="M5" s="100"/>
      <c r="N5" s="100"/>
      <c r="O5" s="100"/>
      <c r="P5" s="100"/>
      <c r="Q5" s="100"/>
      <c r="R5" s="100"/>
      <c r="S5" s="10" t="s">
        <v>11</v>
      </c>
    </row>
    <row r="6" spans="1:39" ht="21" customHeight="1">
      <c r="A6" s="27"/>
      <c r="F6" s="31" t="s">
        <v>12</v>
      </c>
      <c r="G6" s="10" t="s">
        <v>8</v>
      </c>
      <c r="H6" s="101" t="s">
        <v>141</v>
      </c>
      <c r="I6" s="101"/>
      <c r="J6" s="101"/>
      <c r="K6" s="102" t="s">
        <v>164</v>
      </c>
      <c r="L6" s="102"/>
      <c r="M6" s="102"/>
      <c r="N6" s="102"/>
      <c r="O6" s="102"/>
      <c r="P6" s="102"/>
      <c r="Q6" s="102"/>
      <c r="R6" s="102"/>
      <c r="S6" s="102"/>
    </row>
    <row r="7" spans="1:39" ht="21" customHeight="1">
      <c r="A7" s="27"/>
      <c r="F7" s="31" t="s">
        <v>13</v>
      </c>
      <c r="G7" s="100" t="s">
        <v>153</v>
      </c>
      <c r="H7" s="100"/>
      <c r="I7" s="100"/>
      <c r="J7" s="100"/>
      <c r="K7" s="100"/>
      <c r="L7" s="100"/>
      <c r="M7" s="100"/>
      <c r="N7" s="100"/>
      <c r="O7" s="100"/>
      <c r="P7" s="100"/>
      <c r="Q7" s="100"/>
      <c r="R7" s="100"/>
      <c r="S7" s="10" t="s">
        <v>14</v>
      </c>
    </row>
    <row r="8" spans="1:39" ht="21" customHeight="1">
      <c r="A8" s="27"/>
      <c r="E8" s="103" t="s">
        <v>15</v>
      </c>
      <c r="F8" s="103"/>
      <c r="G8" s="27"/>
      <c r="H8" s="104" t="s">
        <v>152</v>
      </c>
      <c r="I8" s="104"/>
      <c r="J8" s="104"/>
      <c r="K8" s="8">
        <v>10</v>
      </c>
      <c r="L8" s="27" t="s">
        <v>2</v>
      </c>
      <c r="M8" s="8">
        <v>11</v>
      </c>
      <c r="N8" s="27" t="s">
        <v>3</v>
      </c>
      <c r="O8" s="9">
        <v>2</v>
      </c>
      <c r="P8" s="28" t="s">
        <v>17</v>
      </c>
      <c r="Q8" s="105">
        <f>IF(K8="","",DATEDIF(DATE(IF(H8="平成",K8+1988,K8+1925),M8,O8),DATE(M3+2018,O3,Q3),"Y"))</f>
        <v>24</v>
      </c>
      <c r="R8" s="105"/>
      <c r="S8" s="28" t="s">
        <v>18</v>
      </c>
      <c r="Z8" s="32"/>
      <c r="AA8" s="32"/>
      <c r="AB8" s="32"/>
      <c r="AC8" s="32"/>
      <c r="AD8" s="32"/>
      <c r="AE8" s="32"/>
      <c r="AF8" s="32"/>
      <c r="AG8" s="32"/>
    </row>
    <row r="9" spans="1:39" ht="19.5" customHeight="1">
      <c r="A9" s="27"/>
      <c r="F9" s="31" t="s">
        <v>19</v>
      </c>
      <c r="G9" s="120" t="s">
        <v>158</v>
      </c>
      <c r="H9" s="120"/>
      <c r="I9" s="120"/>
      <c r="J9" s="120"/>
      <c r="K9" s="120"/>
      <c r="L9" s="120"/>
      <c r="M9" s="120"/>
      <c r="N9" s="120"/>
      <c r="O9" s="120"/>
      <c r="P9" s="120"/>
      <c r="Q9" s="120"/>
      <c r="R9" s="11"/>
    </row>
    <row r="10" spans="1:39" ht="19.5" customHeight="1">
      <c r="A10" s="27"/>
      <c r="B10" s="107" t="s">
        <v>20</v>
      </c>
      <c r="C10" s="107"/>
      <c r="D10" s="107"/>
      <c r="E10" s="107"/>
      <c r="F10" s="107"/>
      <c r="G10" s="107"/>
      <c r="H10" s="107"/>
      <c r="I10" s="107"/>
      <c r="J10" s="107"/>
      <c r="K10" s="107"/>
      <c r="L10" s="107"/>
      <c r="M10" s="107"/>
      <c r="N10" s="107"/>
      <c r="O10" s="107"/>
      <c r="P10" s="107"/>
      <c r="Q10" s="107"/>
      <c r="R10" s="107"/>
      <c r="S10" s="107"/>
    </row>
    <row r="11" spans="1:39" ht="18.75" customHeight="1">
      <c r="A11" s="27"/>
      <c r="B11" s="107" t="s">
        <v>21</v>
      </c>
      <c r="C11" s="107"/>
      <c r="D11" s="107"/>
      <c r="E11" s="107"/>
      <c r="F11" s="107"/>
      <c r="G11" s="107"/>
      <c r="H11" s="107"/>
      <c r="I11" s="107"/>
      <c r="J11" s="107"/>
      <c r="K11" s="107"/>
      <c r="L11" s="107"/>
      <c r="M11" s="107"/>
      <c r="N11" s="107"/>
      <c r="O11" s="107"/>
      <c r="P11" s="107"/>
      <c r="Q11" s="107"/>
      <c r="R11" s="107"/>
      <c r="S11" s="107"/>
    </row>
    <row r="12" spans="1:39" ht="18" customHeight="1">
      <c r="A12" s="27"/>
      <c r="B12" s="34" t="s">
        <v>22</v>
      </c>
      <c r="AM12" s="36"/>
    </row>
    <row r="13" spans="1:39" ht="19.5" customHeight="1">
      <c r="A13" s="27"/>
      <c r="B13" s="37" t="s">
        <v>23</v>
      </c>
      <c r="C13" s="38"/>
      <c r="D13" s="38"/>
      <c r="E13" s="39"/>
      <c r="F13" s="40" t="s">
        <v>1</v>
      </c>
      <c r="G13" s="2">
        <v>11</v>
      </c>
      <c r="H13" s="41" t="s">
        <v>2</v>
      </c>
      <c r="I13" s="121">
        <v>12</v>
      </c>
      <c r="J13" s="121"/>
      <c r="K13" s="42" t="s">
        <v>3</v>
      </c>
      <c r="L13" s="2">
        <v>12</v>
      </c>
      <c r="M13" s="41" t="s">
        <v>4</v>
      </c>
      <c r="N13" s="122" t="s">
        <v>16</v>
      </c>
      <c r="O13" s="122"/>
      <c r="P13" s="122"/>
      <c r="Q13" s="122"/>
      <c r="R13" s="122" t="s">
        <v>24</v>
      </c>
      <c r="S13" s="123"/>
    </row>
    <row r="14" spans="1:39" ht="15.75" customHeight="1">
      <c r="A14" s="27"/>
      <c r="B14" s="114" t="s">
        <v>25</v>
      </c>
      <c r="C14" s="115"/>
      <c r="D14" s="115"/>
      <c r="E14" s="115"/>
      <c r="F14" s="115"/>
      <c r="G14" s="115"/>
      <c r="H14" s="115"/>
      <c r="I14" s="115"/>
      <c r="J14" s="115"/>
      <c r="K14" s="115"/>
      <c r="L14" s="115"/>
      <c r="M14" s="115"/>
      <c r="N14" s="115"/>
      <c r="O14" s="115"/>
      <c r="P14" s="115"/>
      <c r="Q14" s="115"/>
      <c r="R14" s="115"/>
      <c r="S14" s="116"/>
    </row>
    <row r="15" spans="1:39" ht="75" customHeight="1">
      <c r="A15" s="27"/>
      <c r="B15" s="117" t="s">
        <v>142</v>
      </c>
      <c r="C15" s="118"/>
      <c r="D15" s="118"/>
      <c r="E15" s="118"/>
      <c r="F15" s="118"/>
      <c r="G15" s="118"/>
      <c r="H15" s="118"/>
      <c r="I15" s="118"/>
      <c r="J15" s="118"/>
      <c r="K15" s="118"/>
      <c r="L15" s="118"/>
      <c r="M15" s="118"/>
      <c r="N15" s="118"/>
      <c r="O15" s="118"/>
      <c r="P15" s="118"/>
      <c r="Q15" s="118"/>
      <c r="R15" s="118"/>
      <c r="S15" s="119"/>
    </row>
    <row r="16" spans="1:39" ht="15.75" customHeight="1">
      <c r="A16" s="27"/>
      <c r="B16" s="114" t="s">
        <v>26</v>
      </c>
      <c r="C16" s="115"/>
      <c r="D16" s="115"/>
      <c r="E16" s="115"/>
      <c r="F16" s="115"/>
      <c r="G16" s="115"/>
      <c r="H16" s="115"/>
      <c r="I16" s="115"/>
      <c r="J16" s="115"/>
      <c r="K16" s="115"/>
      <c r="L16" s="115"/>
      <c r="M16" s="115"/>
      <c r="N16" s="115"/>
      <c r="O16" s="115"/>
      <c r="P16" s="115"/>
      <c r="Q16" s="115"/>
      <c r="R16" s="115"/>
      <c r="S16" s="116"/>
    </row>
    <row r="17" spans="1:24" ht="75" customHeight="1">
      <c r="A17" s="27"/>
      <c r="B17" s="117" t="s">
        <v>142</v>
      </c>
      <c r="C17" s="118"/>
      <c r="D17" s="118"/>
      <c r="E17" s="118"/>
      <c r="F17" s="118"/>
      <c r="G17" s="118"/>
      <c r="H17" s="118"/>
      <c r="I17" s="118"/>
      <c r="J17" s="118"/>
      <c r="K17" s="118"/>
      <c r="L17" s="118"/>
      <c r="M17" s="118"/>
      <c r="N17" s="118"/>
      <c r="O17" s="118"/>
      <c r="P17" s="118"/>
      <c r="Q17" s="118"/>
      <c r="R17" s="118"/>
      <c r="S17" s="119"/>
    </row>
    <row r="18" spans="1:24" ht="15.75" customHeight="1">
      <c r="A18" s="27"/>
      <c r="B18" s="114" t="s">
        <v>27</v>
      </c>
      <c r="C18" s="115"/>
      <c r="D18" s="115"/>
      <c r="E18" s="115"/>
      <c r="F18" s="115"/>
      <c r="G18" s="115"/>
      <c r="H18" s="115"/>
      <c r="I18" s="115"/>
      <c r="J18" s="115"/>
      <c r="K18" s="115"/>
      <c r="L18" s="115"/>
      <c r="M18" s="115"/>
      <c r="N18" s="115"/>
      <c r="O18" s="115"/>
      <c r="P18" s="115"/>
      <c r="Q18" s="115"/>
      <c r="R18" s="115"/>
      <c r="S18" s="116"/>
    </row>
    <row r="19" spans="1:24" ht="75" customHeight="1">
      <c r="A19" s="27"/>
      <c r="B19" s="117" t="s">
        <v>142</v>
      </c>
      <c r="C19" s="118"/>
      <c r="D19" s="118"/>
      <c r="E19" s="118"/>
      <c r="F19" s="118"/>
      <c r="G19" s="118"/>
      <c r="H19" s="118"/>
      <c r="I19" s="118"/>
      <c r="J19" s="118"/>
      <c r="K19" s="118"/>
      <c r="L19" s="118"/>
      <c r="M19" s="118"/>
      <c r="N19" s="118"/>
      <c r="O19" s="118"/>
      <c r="P19" s="118"/>
      <c r="Q19" s="118"/>
      <c r="R19" s="118"/>
      <c r="S19" s="119"/>
    </row>
    <row r="20" spans="1:24" ht="15.75" customHeight="1">
      <c r="A20" s="27"/>
      <c r="B20" s="114" t="s">
        <v>28</v>
      </c>
      <c r="C20" s="115"/>
      <c r="D20" s="115"/>
      <c r="E20" s="115"/>
      <c r="F20" s="115"/>
      <c r="G20" s="115"/>
      <c r="H20" s="115"/>
      <c r="I20" s="115"/>
      <c r="J20" s="115"/>
      <c r="K20" s="115"/>
      <c r="L20" s="115"/>
      <c r="M20" s="115"/>
      <c r="N20" s="115"/>
      <c r="O20" s="115"/>
      <c r="P20" s="115"/>
      <c r="Q20" s="115"/>
      <c r="R20" s="115"/>
      <c r="S20" s="116"/>
    </row>
    <row r="21" spans="1:24" ht="75" customHeight="1">
      <c r="A21" s="27"/>
      <c r="B21" s="117" t="s">
        <v>142</v>
      </c>
      <c r="C21" s="118"/>
      <c r="D21" s="118"/>
      <c r="E21" s="118"/>
      <c r="F21" s="118"/>
      <c r="G21" s="118"/>
      <c r="H21" s="118"/>
      <c r="I21" s="118"/>
      <c r="J21" s="118"/>
      <c r="K21" s="118"/>
      <c r="L21" s="118"/>
      <c r="M21" s="118"/>
      <c r="N21" s="118"/>
      <c r="O21" s="118"/>
      <c r="P21" s="118"/>
      <c r="Q21" s="118"/>
      <c r="R21" s="118"/>
      <c r="S21" s="119"/>
    </row>
    <row r="22" spans="1:24" ht="10.5" customHeight="1">
      <c r="A22" s="27"/>
    </row>
    <row r="23" spans="1:24" ht="18" customHeight="1">
      <c r="A23" s="27"/>
      <c r="B23" s="34" t="s">
        <v>29</v>
      </c>
    </row>
    <row r="24" spans="1:24" ht="21" customHeight="1">
      <c r="A24" s="43"/>
      <c r="B24" s="3" t="s">
        <v>30</v>
      </c>
      <c r="C24" s="136" t="s">
        <v>31</v>
      </c>
      <c r="D24" s="136"/>
      <c r="E24" s="136"/>
      <c r="F24" s="136"/>
      <c r="G24" s="136"/>
      <c r="H24" s="12"/>
      <c r="I24" s="6"/>
      <c r="J24" s="136" t="s">
        <v>32</v>
      </c>
      <c r="K24" s="136"/>
      <c r="L24" s="136"/>
      <c r="M24" s="136"/>
      <c r="N24" s="136"/>
      <c r="O24" s="136"/>
      <c r="P24" s="136"/>
      <c r="Q24" s="136"/>
      <c r="R24" s="136"/>
      <c r="S24" s="13"/>
    </row>
    <row r="25" spans="1:24" ht="21" customHeight="1">
      <c r="A25" s="43"/>
      <c r="B25" s="4" t="s">
        <v>30</v>
      </c>
      <c r="C25" s="124" t="s">
        <v>33</v>
      </c>
      <c r="D25" s="124"/>
      <c r="E25" s="124"/>
      <c r="F25" s="124"/>
      <c r="G25" s="124"/>
      <c r="H25" s="14"/>
      <c r="I25" s="7"/>
      <c r="J25" s="124" t="s">
        <v>34</v>
      </c>
      <c r="K25" s="124"/>
      <c r="L25" s="124"/>
      <c r="M25" s="124"/>
      <c r="N25" s="124"/>
      <c r="O25" s="124"/>
      <c r="P25" s="124"/>
      <c r="Q25" s="124"/>
      <c r="R25" s="124"/>
      <c r="S25" s="15"/>
      <c r="V25" s="44"/>
      <c r="W25" s="44"/>
    </row>
    <row r="26" spans="1:24" ht="21" customHeight="1">
      <c r="A26" s="43"/>
      <c r="B26" s="4" t="s">
        <v>30</v>
      </c>
      <c r="C26" s="124" t="s">
        <v>35</v>
      </c>
      <c r="D26" s="124"/>
      <c r="E26" s="124"/>
      <c r="F26" s="124"/>
      <c r="G26" s="124"/>
      <c r="H26" s="14"/>
      <c r="I26" s="7"/>
      <c r="J26" s="124" t="s">
        <v>36</v>
      </c>
      <c r="K26" s="124"/>
      <c r="L26" s="124"/>
      <c r="M26" s="124"/>
      <c r="N26" s="124"/>
      <c r="O26" s="124"/>
      <c r="P26" s="124"/>
      <c r="Q26" s="124"/>
      <c r="R26" s="124"/>
      <c r="S26" s="15"/>
      <c r="X26" s="44"/>
    </row>
    <row r="27" spans="1:24" ht="21" customHeight="1">
      <c r="A27" s="43"/>
      <c r="B27" s="5"/>
      <c r="C27" s="16" t="s">
        <v>37</v>
      </c>
      <c r="D27" s="16"/>
      <c r="E27" s="125" t="s">
        <v>135</v>
      </c>
      <c r="F27" s="125"/>
      <c r="G27" s="125"/>
      <c r="H27" s="125"/>
      <c r="I27" s="125"/>
      <c r="J27" s="125"/>
      <c r="K27" s="125"/>
      <c r="L27" s="125"/>
      <c r="M27" s="125"/>
      <c r="N27" s="125"/>
      <c r="O27" s="125"/>
      <c r="P27" s="125"/>
      <c r="Q27" s="125"/>
      <c r="R27" s="125"/>
      <c r="S27" s="126"/>
    </row>
    <row r="28" spans="1:24" ht="10.5" customHeight="1">
      <c r="A28" s="27"/>
      <c r="B28" s="44"/>
    </row>
    <row r="29" spans="1:24" ht="18" customHeight="1">
      <c r="A29" s="27"/>
      <c r="B29" s="34" t="s">
        <v>38</v>
      </c>
    </row>
    <row r="30" spans="1:24" ht="18" customHeight="1">
      <c r="A30" s="127" t="s">
        <v>39</v>
      </c>
      <c r="B30" s="128"/>
      <c r="C30" s="128"/>
      <c r="D30" s="128"/>
      <c r="E30" s="128"/>
      <c r="F30" s="128"/>
      <c r="G30" s="128"/>
      <c r="H30" s="129"/>
      <c r="I30" s="127" t="s">
        <v>40</v>
      </c>
      <c r="J30" s="128"/>
      <c r="K30" s="128"/>
      <c r="L30" s="128"/>
      <c r="M30" s="128"/>
      <c r="N30" s="128"/>
      <c r="O30" s="128"/>
      <c r="P30" s="128"/>
      <c r="Q30" s="128"/>
      <c r="R30" s="128"/>
      <c r="S30" s="129"/>
    </row>
    <row r="31" spans="1:24" ht="21" customHeight="1">
      <c r="A31" s="27"/>
      <c r="B31" s="130" t="s">
        <v>143</v>
      </c>
      <c r="C31" s="131"/>
      <c r="D31" s="131"/>
      <c r="E31" s="131"/>
      <c r="F31" s="131"/>
      <c r="G31" s="131"/>
      <c r="H31" s="132"/>
      <c r="I31" s="133" t="s">
        <v>143</v>
      </c>
      <c r="J31" s="134"/>
      <c r="K31" s="134"/>
      <c r="L31" s="134"/>
      <c r="M31" s="134"/>
      <c r="N31" s="134"/>
      <c r="O31" s="134"/>
      <c r="P31" s="134"/>
      <c r="Q31" s="134"/>
      <c r="R31" s="134"/>
      <c r="S31" s="135"/>
    </row>
    <row r="32" spans="1:24" ht="21" customHeight="1">
      <c r="A32" s="27"/>
      <c r="B32" s="137" t="s">
        <v>143</v>
      </c>
      <c r="C32" s="138"/>
      <c r="D32" s="138"/>
      <c r="E32" s="138"/>
      <c r="F32" s="138"/>
      <c r="G32" s="138"/>
      <c r="H32" s="139"/>
      <c r="I32" s="137" t="s">
        <v>143</v>
      </c>
      <c r="J32" s="138"/>
      <c r="K32" s="138"/>
      <c r="L32" s="138"/>
      <c r="M32" s="138"/>
      <c r="N32" s="138"/>
      <c r="O32" s="138"/>
      <c r="P32" s="138"/>
      <c r="Q32" s="138"/>
      <c r="R32" s="138"/>
      <c r="S32" s="139"/>
    </row>
    <row r="33" spans="1:20" ht="18" customHeight="1">
      <c r="A33" s="27"/>
      <c r="B33" s="45" t="s">
        <v>41</v>
      </c>
      <c r="S33" s="46" t="s">
        <v>42</v>
      </c>
    </row>
    <row r="34" spans="1:20" ht="18" customHeight="1">
      <c r="A34" s="27"/>
      <c r="B34" s="140" t="s">
        <v>43</v>
      </c>
      <c r="C34" s="141"/>
      <c r="D34" s="141"/>
      <c r="E34" s="141"/>
      <c r="F34" s="141"/>
      <c r="G34" s="141"/>
      <c r="H34" s="142"/>
      <c r="I34" s="143" t="s">
        <v>44</v>
      </c>
      <c r="J34" s="141"/>
      <c r="K34" s="141"/>
      <c r="L34" s="141"/>
      <c r="M34" s="141"/>
      <c r="N34" s="141"/>
      <c r="O34" s="141"/>
      <c r="P34" s="141"/>
      <c r="Q34" s="141"/>
      <c r="R34" s="141"/>
      <c r="S34" s="144"/>
    </row>
    <row r="35" spans="1:20" ht="13.5" customHeight="1">
      <c r="A35" s="27"/>
      <c r="B35" s="145" t="s">
        <v>45</v>
      </c>
      <c r="C35" s="147" t="s">
        <v>46</v>
      </c>
      <c r="D35" s="148"/>
      <c r="E35" s="149"/>
      <c r="F35" s="150">
        <v>12345</v>
      </c>
      <c r="G35" s="150"/>
      <c r="H35" s="150"/>
      <c r="I35" s="151" t="s">
        <v>47</v>
      </c>
      <c r="J35" s="147" t="s">
        <v>48</v>
      </c>
      <c r="K35" s="148"/>
      <c r="L35" s="148"/>
      <c r="M35" s="148"/>
      <c r="N35" s="148"/>
      <c r="O35" s="148"/>
      <c r="P35" s="148"/>
      <c r="Q35" s="149"/>
      <c r="R35" s="154"/>
      <c r="S35" s="155"/>
      <c r="T35" s="47"/>
    </row>
    <row r="36" spans="1:20" ht="13.5" customHeight="1">
      <c r="A36" s="27"/>
      <c r="B36" s="145"/>
      <c r="C36" s="160"/>
      <c r="D36" s="161"/>
      <c r="E36" s="162"/>
      <c r="F36" s="171">
        <v>11111</v>
      </c>
      <c r="G36" s="171"/>
      <c r="H36" s="171"/>
      <c r="I36" s="152"/>
      <c r="J36" s="160"/>
      <c r="K36" s="161"/>
      <c r="L36" s="161"/>
      <c r="M36" s="161"/>
      <c r="N36" s="161"/>
      <c r="O36" s="161"/>
      <c r="P36" s="161"/>
      <c r="Q36" s="162"/>
      <c r="R36" s="169"/>
      <c r="S36" s="170"/>
      <c r="T36" s="47"/>
    </row>
    <row r="37" spans="1:20" ht="13.5" customHeight="1">
      <c r="A37" s="27"/>
      <c r="B37" s="145"/>
      <c r="C37" s="160"/>
      <c r="D37" s="161"/>
      <c r="E37" s="162"/>
      <c r="F37" s="171"/>
      <c r="G37" s="171"/>
      <c r="H37" s="171"/>
      <c r="I37" s="152"/>
      <c r="J37" s="160"/>
      <c r="K37" s="161"/>
      <c r="L37" s="161"/>
      <c r="M37" s="161"/>
      <c r="N37" s="161"/>
      <c r="O37" s="161"/>
      <c r="P37" s="161"/>
      <c r="Q37" s="162"/>
      <c r="R37" s="169"/>
      <c r="S37" s="170"/>
      <c r="T37" s="47"/>
    </row>
    <row r="38" spans="1:20" ht="13.5" customHeight="1">
      <c r="A38" s="27"/>
      <c r="B38" s="145"/>
      <c r="C38" s="156"/>
      <c r="D38" s="157"/>
      <c r="E38" s="158"/>
      <c r="F38" s="159"/>
      <c r="G38" s="159"/>
      <c r="H38" s="159"/>
      <c r="I38" s="152"/>
      <c r="J38" s="160"/>
      <c r="K38" s="161"/>
      <c r="L38" s="161"/>
      <c r="M38" s="161"/>
      <c r="N38" s="161"/>
      <c r="O38" s="161"/>
      <c r="P38" s="161"/>
      <c r="Q38" s="162"/>
      <c r="R38" s="163"/>
      <c r="S38" s="164"/>
      <c r="T38" s="47"/>
    </row>
    <row r="39" spans="1:20" ht="13.5" customHeight="1">
      <c r="A39" s="27"/>
      <c r="B39" s="145"/>
      <c r="C39" s="165" t="s">
        <v>49</v>
      </c>
      <c r="D39" s="166"/>
      <c r="E39" s="167"/>
      <c r="F39" s="168"/>
      <c r="G39" s="168"/>
      <c r="H39" s="168"/>
      <c r="I39" s="152"/>
      <c r="J39" s="165" t="s">
        <v>50</v>
      </c>
      <c r="K39" s="166"/>
      <c r="L39" s="166"/>
      <c r="M39" s="166"/>
      <c r="N39" s="166"/>
      <c r="O39" s="166"/>
      <c r="P39" s="166"/>
      <c r="Q39" s="167"/>
      <c r="R39" s="169"/>
      <c r="S39" s="170"/>
      <c r="T39" s="47"/>
    </row>
    <row r="40" spans="1:20" ht="13.5" customHeight="1">
      <c r="A40" s="27"/>
      <c r="B40" s="145"/>
      <c r="C40" s="160"/>
      <c r="D40" s="161"/>
      <c r="E40" s="162"/>
      <c r="F40" s="171"/>
      <c r="G40" s="171"/>
      <c r="H40" s="171"/>
      <c r="I40" s="152"/>
      <c r="J40" s="160"/>
      <c r="K40" s="161"/>
      <c r="L40" s="161"/>
      <c r="M40" s="161"/>
      <c r="N40" s="161"/>
      <c r="O40" s="161"/>
      <c r="P40" s="161"/>
      <c r="Q40" s="162"/>
      <c r="R40" s="169"/>
      <c r="S40" s="170"/>
      <c r="T40" s="47"/>
    </row>
    <row r="41" spans="1:20" ht="13.5" customHeight="1">
      <c r="A41" s="27"/>
      <c r="B41" s="145"/>
      <c r="C41" s="160"/>
      <c r="D41" s="161"/>
      <c r="E41" s="162"/>
      <c r="F41" s="171"/>
      <c r="G41" s="171"/>
      <c r="H41" s="171"/>
      <c r="I41" s="152"/>
      <c r="J41" s="160"/>
      <c r="K41" s="161"/>
      <c r="L41" s="161"/>
      <c r="M41" s="161"/>
      <c r="N41" s="161"/>
      <c r="O41" s="161"/>
      <c r="P41" s="161"/>
      <c r="Q41" s="162"/>
      <c r="R41" s="169"/>
      <c r="S41" s="170"/>
      <c r="T41" s="47"/>
    </row>
    <row r="42" spans="1:20" ht="13.5" customHeight="1">
      <c r="A42" s="27"/>
      <c r="B42" s="145"/>
      <c r="C42" s="156"/>
      <c r="D42" s="157"/>
      <c r="E42" s="158"/>
      <c r="F42" s="159"/>
      <c r="G42" s="159"/>
      <c r="H42" s="159"/>
      <c r="I42" s="152"/>
      <c r="J42" s="160"/>
      <c r="K42" s="161"/>
      <c r="L42" s="161"/>
      <c r="M42" s="161"/>
      <c r="N42" s="161"/>
      <c r="O42" s="161"/>
      <c r="P42" s="161"/>
      <c r="Q42" s="162"/>
      <c r="R42" s="169"/>
      <c r="S42" s="170"/>
      <c r="T42" s="47"/>
    </row>
    <row r="43" spans="1:20" ht="13.5" customHeight="1">
      <c r="A43" s="27"/>
      <c r="B43" s="145"/>
      <c r="C43" s="165" t="s">
        <v>51</v>
      </c>
      <c r="D43" s="166"/>
      <c r="E43" s="167"/>
      <c r="F43" s="168"/>
      <c r="G43" s="168"/>
      <c r="H43" s="168"/>
      <c r="I43" s="152"/>
      <c r="J43" s="160"/>
      <c r="K43" s="161"/>
      <c r="L43" s="161"/>
      <c r="M43" s="161"/>
      <c r="N43" s="161"/>
      <c r="O43" s="161"/>
      <c r="P43" s="161"/>
      <c r="Q43" s="162"/>
      <c r="R43" s="169"/>
      <c r="S43" s="170"/>
      <c r="T43" s="47"/>
    </row>
    <row r="44" spans="1:20" ht="13.5" customHeight="1">
      <c r="A44" s="27"/>
      <c r="B44" s="145"/>
      <c r="C44" s="160"/>
      <c r="D44" s="161"/>
      <c r="E44" s="162"/>
      <c r="F44" s="171"/>
      <c r="G44" s="171"/>
      <c r="H44" s="171"/>
      <c r="I44" s="152"/>
      <c r="J44" s="160"/>
      <c r="K44" s="161"/>
      <c r="L44" s="161"/>
      <c r="M44" s="161"/>
      <c r="N44" s="161"/>
      <c r="O44" s="161"/>
      <c r="P44" s="161"/>
      <c r="Q44" s="162"/>
      <c r="R44" s="169"/>
      <c r="S44" s="170"/>
      <c r="T44" s="47"/>
    </row>
    <row r="45" spans="1:20" ht="13.5" customHeight="1">
      <c r="A45" s="27"/>
      <c r="B45" s="145"/>
      <c r="C45" s="160"/>
      <c r="D45" s="161"/>
      <c r="E45" s="162"/>
      <c r="F45" s="171"/>
      <c r="G45" s="171"/>
      <c r="H45" s="171"/>
      <c r="I45" s="152"/>
      <c r="J45" s="160"/>
      <c r="K45" s="161"/>
      <c r="L45" s="161"/>
      <c r="M45" s="161"/>
      <c r="N45" s="161"/>
      <c r="O45" s="161"/>
      <c r="P45" s="161"/>
      <c r="Q45" s="162"/>
      <c r="R45" s="169"/>
      <c r="S45" s="170"/>
      <c r="T45" s="47"/>
    </row>
    <row r="46" spans="1:20" ht="13.5" customHeight="1">
      <c r="A46" s="27"/>
      <c r="B46" s="145"/>
      <c r="C46" s="160"/>
      <c r="D46" s="161"/>
      <c r="E46" s="162"/>
      <c r="F46" s="171"/>
      <c r="G46" s="171"/>
      <c r="H46" s="171"/>
      <c r="I46" s="152"/>
      <c r="J46" s="160"/>
      <c r="K46" s="161"/>
      <c r="L46" s="161"/>
      <c r="M46" s="161"/>
      <c r="N46" s="161"/>
      <c r="O46" s="161"/>
      <c r="P46" s="161"/>
      <c r="Q46" s="162"/>
      <c r="R46" s="169"/>
      <c r="S46" s="170"/>
      <c r="T46" s="47"/>
    </row>
    <row r="47" spans="1:20" ht="13.5" customHeight="1">
      <c r="A47" s="27"/>
      <c r="B47" s="145"/>
      <c r="C47" s="172"/>
      <c r="D47" s="173"/>
      <c r="E47" s="174"/>
      <c r="F47" s="175"/>
      <c r="G47" s="175"/>
      <c r="H47" s="175"/>
      <c r="I47" s="152"/>
      <c r="J47" s="172"/>
      <c r="K47" s="173"/>
      <c r="L47" s="173"/>
      <c r="M47" s="173"/>
      <c r="N47" s="173"/>
      <c r="O47" s="173"/>
      <c r="P47" s="173"/>
      <c r="Q47" s="174"/>
      <c r="R47" s="176"/>
      <c r="S47" s="177"/>
      <c r="T47" s="47"/>
    </row>
    <row r="48" spans="1:20" ht="21" customHeight="1">
      <c r="A48" s="27"/>
      <c r="B48" s="146"/>
      <c r="C48" s="178" t="s">
        <v>52</v>
      </c>
      <c r="D48" s="178"/>
      <c r="E48" s="178"/>
      <c r="F48" s="179">
        <f>SUM(F35:H47)</f>
        <v>23456</v>
      </c>
      <c r="G48" s="180"/>
      <c r="H48" s="181"/>
      <c r="I48" s="153"/>
      <c r="J48" s="178" t="s">
        <v>53</v>
      </c>
      <c r="K48" s="178"/>
      <c r="L48" s="178"/>
      <c r="M48" s="178"/>
      <c r="N48" s="178"/>
      <c r="O48" s="178"/>
      <c r="P48" s="178"/>
      <c r="Q48" s="178"/>
      <c r="R48" s="182">
        <f>SUM(R35:S47)</f>
        <v>0</v>
      </c>
      <c r="S48" s="183"/>
      <c r="T48" s="47"/>
    </row>
    <row r="49" spans="1:20" ht="13.5" customHeight="1">
      <c r="A49" s="27"/>
      <c r="B49" s="184" t="s">
        <v>54</v>
      </c>
      <c r="C49" s="147" t="s">
        <v>55</v>
      </c>
      <c r="D49" s="148"/>
      <c r="E49" s="148"/>
      <c r="F49" s="154"/>
      <c r="G49" s="150"/>
      <c r="H49" s="185"/>
      <c r="I49" s="151" t="s">
        <v>56</v>
      </c>
      <c r="J49" s="147" t="s">
        <v>57</v>
      </c>
      <c r="K49" s="148"/>
      <c r="L49" s="148"/>
      <c r="M49" s="148"/>
      <c r="N49" s="148"/>
      <c r="O49" s="148"/>
      <c r="P49" s="148"/>
      <c r="Q49" s="149"/>
      <c r="R49" s="154"/>
      <c r="S49" s="155"/>
      <c r="T49" s="47"/>
    </row>
    <row r="50" spans="1:20" ht="13.5" customHeight="1">
      <c r="A50" s="27"/>
      <c r="B50" s="145"/>
      <c r="C50" s="160"/>
      <c r="D50" s="161"/>
      <c r="E50" s="161"/>
      <c r="F50" s="169"/>
      <c r="G50" s="171"/>
      <c r="H50" s="186"/>
      <c r="I50" s="152"/>
      <c r="J50" s="188" t="s">
        <v>136</v>
      </c>
      <c r="K50" s="189"/>
      <c r="L50" s="189"/>
      <c r="M50" s="189"/>
      <c r="N50" s="189"/>
      <c r="O50" s="189"/>
      <c r="P50" s="189"/>
      <c r="Q50" s="190"/>
      <c r="R50" s="169"/>
      <c r="S50" s="170"/>
      <c r="T50" s="47"/>
    </row>
    <row r="51" spans="1:20" ht="13.5" customHeight="1">
      <c r="A51" s="27"/>
      <c r="B51" s="145"/>
      <c r="C51" s="160"/>
      <c r="D51" s="161"/>
      <c r="E51" s="161"/>
      <c r="F51" s="169"/>
      <c r="G51" s="171"/>
      <c r="H51" s="186"/>
      <c r="I51" s="152"/>
      <c r="J51" s="160"/>
      <c r="K51" s="161"/>
      <c r="L51" s="161"/>
      <c r="M51" s="161"/>
      <c r="N51" s="161"/>
      <c r="O51" s="161"/>
      <c r="P51" s="161"/>
      <c r="Q51" s="162"/>
      <c r="R51" s="169"/>
      <c r="S51" s="170"/>
      <c r="T51" s="47"/>
    </row>
    <row r="52" spans="1:20" ht="13.5" customHeight="1">
      <c r="A52" s="27"/>
      <c r="B52" s="145"/>
      <c r="C52" s="160"/>
      <c r="D52" s="161"/>
      <c r="E52" s="161"/>
      <c r="F52" s="169"/>
      <c r="G52" s="171"/>
      <c r="H52" s="186"/>
      <c r="I52" s="152"/>
      <c r="J52" s="160"/>
      <c r="K52" s="161"/>
      <c r="L52" s="161"/>
      <c r="M52" s="161"/>
      <c r="N52" s="161"/>
      <c r="O52" s="161"/>
      <c r="P52" s="161"/>
      <c r="Q52" s="162"/>
      <c r="R52" s="169"/>
      <c r="S52" s="170"/>
      <c r="T52" s="47"/>
    </row>
    <row r="53" spans="1:20" ht="13.5" customHeight="1">
      <c r="A53" s="27"/>
      <c r="B53" s="145"/>
      <c r="C53" s="156"/>
      <c r="D53" s="157"/>
      <c r="E53" s="157"/>
      <c r="F53" s="163"/>
      <c r="G53" s="159"/>
      <c r="H53" s="187"/>
      <c r="I53" s="152"/>
      <c r="J53" s="156"/>
      <c r="K53" s="157"/>
      <c r="L53" s="157"/>
      <c r="M53" s="157"/>
      <c r="N53" s="157"/>
      <c r="O53" s="157"/>
      <c r="P53" s="157"/>
      <c r="Q53" s="158"/>
      <c r="R53" s="163"/>
      <c r="S53" s="164"/>
      <c r="T53" s="48"/>
    </row>
    <row r="54" spans="1:20" ht="13.5" customHeight="1">
      <c r="A54" s="27"/>
      <c r="B54" s="145"/>
      <c r="C54" s="165" t="s">
        <v>58</v>
      </c>
      <c r="D54" s="166"/>
      <c r="E54" s="166"/>
      <c r="F54" s="191"/>
      <c r="G54" s="168"/>
      <c r="H54" s="192"/>
      <c r="I54" s="152"/>
      <c r="J54" s="160" t="s">
        <v>59</v>
      </c>
      <c r="K54" s="161"/>
      <c r="L54" s="161"/>
      <c r="M54" s="161"/>
      <c r="N54" s="161"/>
      <c r="O54" s="161"/>
      <c r="P54" s="161"/>
      <c r="Q54" s="162"/>
      <c r="R54" s="169"/>
      <c r="S54" s="170"/>
      <c r="T54" s="47"/>
    </row>
    <row r="55" spans="1:20" ht="13.5" customHeight="1">
      <c r="A55" s="27"/>
      <c r="B55" s="145"/>
      <c r="C55" s="160"/>
      <c r="D55" s="161"/>
      <c r="E55" s="161"/>
      <c r="F55" s="169"/>
      <c r="G55" s="171"/>
      <c r="H55" s="186"/>
      <c r="I55" s="152"/>
      <c r="J55" s="160"/>
      <c r="K55" s="161"/>
      <c r="L55" s="161"/>
      <c r="M55" s="161"/>
      <c r="N55" s="161"/>
      <c r="O55" s="161"/>
      <c r="P55" s="161"/>
      <c r="Q55" s="162"/>
      <c r="R55" s="169"/>
      <c r="S55" s="170"/>
      <c r="T55" s="47"/>
    </row>
    <row r="56" spans="1:20" ht="13.5" customHeight="1">
      <c r="A56" s="27"/>
      <c r="B56" s="145"/>
      <c r="C56" s="160"/>
      <c r="D56" s="161"/>
      <c r="E56" s="161"/>
      <c r="F56" s="169"/>
      <c r="G56" s="171"/>
      <c r="H56" s="186"/>
      <c r="I56" s="152"/>
      <c r="J56" s="160"/>
      <c r="K56" s="161"/>
      <c r="L56" s="161"/>
      <c r="M56" s="161"/>
      <c r="N56" s="161"/>
      <c r="O56" s="161"/>
      <c r="P56" s="161"/>
      <c r="Q56" s="162"/>
      <c r="R56" s="169"/>
      <c r="S56" s="170"/>
      <c r="T56" s="47"/>
    </row>
    <row r="57" spans="1:20" ht="13.5" customHeight="1">
      <c r="A57" s="27"/>
      <c r="B57" s="145"/>
      <c r="C57" s="160"/>
      <c r="D57" s="161"/>
      <c r="E57" s="161"/>
      <c r="F57" s="169"/>
      <c r="G57" s="171"/>
      <c r="H57" s="186"/>
      <c r="I57" s="152"/>
      <c r="J57" s="160"/>
      <c r="K57" s="161"/>
      <c r="L57" s="161"/>
      <c r="M57" s="161"/>
      <c r="N57" s="161"/>
      <c r="O57" s="161"/>
      <c r="P57" s="161"/>
      <c r="Q57" s="162"/>
      <c r="R57" s="169"/>
      <c r="S57" s="170"/>
      <c r="T57" s="47"/>
    </row>
    <row r="58" spans="1:20" ht="13.5" customHeight="1">
      <c r="A58" s="27"/>
      <c r="B58" s="145"/>
      <c r="C58" s="156"/>
      <c r="D58" s="157"/>
      <c r="E58" s="157"/>
      <c r="F58" s="163"/>
      <c r="G58" s="159"/>
      <c r="H58" s="187"/>
      <c r="I58" s="152"/>
      <c r="J58" s="156"/>
      <c r="K58" s="157"/>
      <c r="L58" s="157"/>
      <c r="M58" s="157"/>
      <c r="N58" s="157"/>
      <c r="O58" s="157"/>
      <c r="P58" s="157"/>
      <c r="Q58" s="158"/>
      <c r="R58" s="163"/>
      <c r="S58" s="164"/>
      <c r="T58" s="47"/>
    </row>
    <row r="59" spans="1:20" ht="13.5" customHeight="1">
      <c r="A59" s="27"/>
      <c r="B59" s="145"/>
      <c r="C59" s="165" t="s">
        <v>60</v>
      </c>
      <c r="D59" s="166"/>
      <c r="E59" s="166"/>
      <c r="F59" s="191"/>
      <c r="G59" s="168"/>
      <c r="H59" s="192"/>
      <c r="I59" s="152"/>
      <c r="J59" s="160" t="s">
        <v>61</v>
      </c>
      <c r="K59" s="161"/>
      <c r="L59" s="161"/>
      <c r="M59" s="161"/>
      <c r="N59" s="161"/>
      <c r="O59" s="161"/>
      <c r="P59" s="161"/>
      <c r="Q59" s="162"/>
      <c r="R59" s="169"/>
      <c r="S59" s="170"/>
      <c r="T59" s="47"/>
    </row>
    <row r="60" spans="1:20" ht="13.5" customHeight="1">
      <c r="A60" s="27"/>
      <c r="B60" s="145"/>
      <c r="C60" s="160"/>
      <c r="D60" s="161"/>
      <c r="E60" s="161"/>
      <c r="F60" s="169"/>
      <c r="G60" s="171"/>
      <c r="H60" s="186"/>
      <c r="I60" s="152"/>
      <c r="J60" s="160"/>
      <c r="K60" s="161"/>
      <c r="L60" s="161"/>
      <c r="M60" s="161"/>
      <c r="N60" s="161"/>
      <c r="O60" s="161"/>
      <c r="P60" s="161"/>
      <c r="Q60" s="162"/>
      <c r="R60" s="169"/>
      <c r="S60" s="170"/>
      <c r="T60" s="47"/>
    </row>
    <row r="61" spans="1:20" ht="13.5" customHeight="1">
      <c r="A61" s="27"/>
      <c r="B61" s="145"/>
      <c r="C61" s="160"/>
      <c r="D61" s="161"/>
      <c r="E61" s="161"/>
      <c r="F61" s="169"/>
      <c r="G61" s="171"/>
      <c r="H61" s="186"/>
      <c r="I61" s="152"/>
      <c r="J61" s="160"/>
      <c r="K61" s="161"/>
      <c r="L61" s="161"/>
      <c r="M61" s="161"/>
      <c r="N61" s="161"/>
      <c r="O61" s="161"/>
      <c r="P61" s="161"/>
      <c r="Q61" s="162"/>
      <c r="R61" s="169">
        <v>1</v>
      </c>
      <c r="S61" s="170"/>
      <c r="T61" s="47"/>
    </row>
    <row r="62" spans="1:20" ht="13.5" customHeight="1">
      <c r="A62" s="27"/>
      <c r="B62" s="145"/>
      <c r="C62" s="160"/>
      <c r="D62" s="161"/>
      <c r="E62" s="161"/>
      <c r="F62" s="169"/>
      <c r="G62" s="171"/>
      <c r="H62" s="186"/>
      <c r="I62" s="152"/>
      <c r="J62" s="160"/>
      <c r="K62" s="161"/>
      <c r="L62" s="161"/>
      <c r="M62" s="161"/>
      <c r="N62" s="161"/>
      <c r="O62" s="161"/>
      <c r="P62" s="161"/>
      <c r="Q62" s="162"/>
      <c r="R62" s="169">
        <v>23456</v>
      </c>
      <c r="S62" s="170"/>
      <c r="T62" s="47"/>
    </row>
    <row r="63" spans="1:20" ht="13.5" customHeight="1">
      <c r="A63" s="27"/>
      <c r="B63" s="145"/>
      <c r="C63" s="160"/>
      <c r="D63" s="161"/>
      <c r="E63" s="161"/>
      <c r="F63" s="169"/>
      <c r="G63" s="171"/>
      <c r="H63" s="186"/>
      <c r="I63" s="152"/>
      <c r="J63" s="194"/>
      <c r="K63" s="195"/>
      <c r="L63" s="195"/>
      <c r="M63" s="195"/>
      <c r="N63" s="195"/>
      <c r="O63" s="195"/>
      <c r="P63" s="195"/>
      <c r="Q63" s="196"/>
      <c r="R63" s="169"/>
      <c r="S63" s="170"/>
      <c r="T63" s="47"/>
    </row>
    <row r="64" spans="1:20" ht="13.5" customHeight="1">
      <c r="A64" s="27"/>
      <c r="B64" s="145"/>
      <c r="C64" s="160"/>
      <c r="D64" s="161"/>
      <c r="E64" s="161"/>
      <c r="F64" s="169"/>
      <c r="G64" s="171"/>
      <c r="H64" s="186"/>
      <c r="I64" s="152"/>
      <c r="J64" s="160"/>
      <c r="K64" s="161"/>
      <c r="L64" s="161"/>
      <c r="M64" s="161"/>
      <c r="N64" s="161"/>
      <c r="O64" s="161"/>
      <c r="P64" s="161"/>
      <c r="Q64" s="162"/>
      <c r="R64" s="169"/>
      <c r="S64" s="170"/>
      <c r="T64" s="47"/>
    </row>
    <row r="65" spans="1:20" ht="13.5" customHeight="1">
      <c r="A65" s="27"/>
      <c r="B65" s="145"/>
      <c r="C65" s="172"/>
      <c r="D65" s="173"/>
      <c r="E65" s="173"/>
      <c r="F65" s="176"/>
      <c r="G65" s="175"/>
      <c r="H65" s="193"/>
      <c r="I65" s="152"/>
      <c r="J65" s="172"/>
      <c r="K65" s="173"/>
      <c r="L65" s="173"/>
      <c r="M65" s="173"/>
      <c r="N65" s="173"/>
      <c r="O65" s="173"/>
      <c r="P65" s="173"/>
      <c r="Q65" s="174"/>
      <c r="R65" s="176"/>
      <c r="S65" s="177"/>
      <c r="T65" s="47"/>
    </row>
    <row r="66" spans="1:20" ht="21" customHeight="1">
      <c r="A66" s="27"/>
      <c r="B66" s="146"/>
      <c r="C66" s="178" t="s">
        <v>62</v>
      </c>
      <c r="D66" s="178"/>
      <c r="E66" s="178"/>
      <c r="F66" s="179">
        <f>SUM(F49:H65)</f>
        <v>0</v>
      </c>
      <c r="G66" s="180"/>
      <c r="H66" s="181"/>
      <c r="I66" s="153"/>
      <c r="J66" s="207" t="s">
        <v>63</v>
      </c>
      <c r="K66" s="207"/>
      <c r="L66" s="207"/>
      <c r="M66" s="207"/>
      <c r="N66" s="207"/>
      <c r="O66" s="207"/>
      <c r="P66" s="207"/>
      <c r="Q66" s="207"/>
      <c r="R66" s="208">
        <f>SUM(R49:S65)</f>
        <v>23457</v>
      </c>
      <c r="S66" s="209"/>
      <c r="T66" s="47"/>
    </row>
    <row r="67" spans="1:20" ht="21" customHeight="1">
      <c r="A67" s="27"/>
      <c r="B67" s="210" t="s">
        <v>64</v>
      </c>
      <c r="C67" s="211"/>
      <c r="D67" s="211"/>
      <c r="E67" s="49">
        <f>SUM(F48,F66)</f>
        <v>23456</v>
      </c>
      <c r="F67" s="50"/>
      <c r="G67" s="51" t="s">
        <v>65</v>
      </c>
      <c r="H67" s="52"/>
      <c r="I67" s="211" t="s">
        <v>66</v>
      </c>
      <c r="J67" s="211"/>
      <c r="K67" s="211"/>
      <c r="L67" s="211"/>
      <c r="M67" s="211"/>
      <c r="N67" s="180">
        <f>SUM(R48,R66)</f>
        <v>23457</v>
      </c>
      <c r="O67" s="180"/>
      <c r="P67" s="180"/>
      <c r="Q67" s="180"/>
      <c r="R67" s="180"/>
      <c r="S67" s="53" t="str">
        <f>IF(E67=N67,"◎","×")</f>
        <v>×</v>
      </c>
    </row>
    <row r="68" spans="1:20" ht="18" customHeight="1">
      <c r="A68" s="27"/>
      <c r="S68" s="54" t="s">
        <v>67</v>
      </c>
    </row>
    <row r="69" spans="1:20" ht="18" customHeight="1">
      <c r="A69" s="27"/>
      <c r="B69" s="34" t="s">
        <v>68</v>
      </c>
      <c r="S69" s="31" t="s">
        <v>69</v>
      </c>
    </row>
    <row r="70" spans="1:20" ht="21" customHeight="1">
      <c r="A70" s="27"/>
      <c r="B70" s="197"/>
      <c r="C70" s="198"/>
      <c r="D70" s="198"/>
      <c r="E70" s="199"/>
      <c r="F70" s="55" t="s">
        <v>70</v>
      </c>
      <c r="G70" s="200" t="s">
        <v>71</v>
      </c>
      <c r="H70" s="201"/>
      <c r="I70" s="200" t="s">
        <v>72</v>
      </c>
      <c r="J70" s="202"/>
      <c r="K70" s="200" t="s">
        <v>73</v>
      </c>
      <c r="L70" s="203"/>
      <c r="M70" s="202" t="s">
        <v>74</v>
      </c>
      <c r="N70" s="202"/>
      <c r="O70" s="204" t="s">
        <v>75</v>
      </c>
      <c r="P70" s="205"/>
      <c r="Q70" s="205"/>
      <c r="R70" s="205"/>
      <c r="S70" s="206"/>
    </row>
    <row r="71" spans="1:20" ht="21" customHeight="1">
      <c r="A71" s="27"/>
      <c r="B71" s="214" t="s">
        <v>76</v>
      </c>
      <c r="C71" s="215"/>
      <c r="D71" s="215"/>
      <c r="E71" s="215"/>
      <c r="F71" s="20">
        <v>12345</v>
      </c>
      <c r="G71" s="220"/>
      <c r="H71" s="221"/>
      <c r="I71" s="212"/>
      <c r="J71" s="221"/>
      <c r="K71" s="220"/>
      <c r="L71" s="221"/>
      <c r="M71" s="212">
        <v>1111</v>
      </c>
      <c r="N71" s="213"/>
      <c r="O71" s="260" t="s">
        <v>157</v>
      </c>
      <c r="P71" s="260"/>
      <c r="Q71" s="260"/>
      <c r="R71" s="260"/>
      <c r="S71" s="261"/>
    </row>
    <row r="72" spans="1:20" ht="21" customHeight="1">
      <c r="A72" s="27"/>
      <c r="B72" s="214" t="s">
        <v>77</v>
      </c>
      <c r="C72" s="215"/>
      <c r="D72" s="215"/>
      <c r="E72" s="215"/>
      <c r="F72" s="21">
        <v>112</v>
      </c>
      <c r="G72" s="220"/>
      <c r="H72" s="221"/>
      <c r="I72" s="212"/>
      <c r="J72" s="221"/>
      <c r="K72" s="220"/>
      <c r="L72" s="221"/>
      <c r="M72" s="212"/>
      <c r="N72" s="213"/>
      <c r="O72" s="262"/>
      <c r="P72" s="262"/>
      <c r="Q72" s="262"/>
      <c r="R72" s="262"/>
      <c r="S72" s="263"/>
    </row>
    <row r="73" spans="1:20" ht="21" customHeight="1">
      <c r="A73" s="27"/>
      <c r="B73" s="214" t="s">
        <v>78</v>
      </c>
      <c r="C73" s="215"/>
      <c r="D73" s="215"/>
      <c r="E73" s="215"/>
      <c r="F73" s="22">
        <f>F71-F72</f>
        <v>12233</v>
      </c>
      <c r="G73" s="216">
        <f>G71-G72</f>
        <v>0</v>
      </c>
      <c r="H73" s="217"/>
      <c r="I73" s="218">
        <f>I71-I72</f>
        <v>0</v>
      </c>
      <c r="J73" s="217"/>
      <c r="K73" s="216">
        <f>K71-K72</f>
        <v>0</v>
      </c>
      <c r="L73" s="217"/>
      <c r="M73" s="218">
        <f>M71-M72</f>
        <v>1111</v>
      </c>
      <c r="N73" s="219"/>
      <c r="O73" s="262"/>
      <c r="P73" s="262"/>
      <c r="Q73" s="262"/>
      <c r="R73" s="262"/>
      <c r="S73" s="263"/>
    </row>
    <row r="74" spans="1:20" ht="21" customHeight="1">
      <c r="A74" s="27"/>
      <c r="B74" s="230" t="s">
        <v>79</v>
      </c>
      <c r="C74" s="233" t="s">
        <v>80</v>
      </c>
      <c r="D74" s="234"/>
      <c r="E74" s="234"/>
      <c r="F74" s="23">
        <v>21312</v>
      </c>
      <c r="G74" s="235"/>
      <c r="H74" s="236"/>
      <c r="I74" s="237"/>
      <c r="J74" s="236"/>
      <c r="K74" s="235"/>
      <c r="L74" s="236"/>
      <c r="M74" s="237"/>
      <c r="N74" s="238"/>
      <c r="O74" s="262"/>
      <c r="P74" s="262"/>
      <c r="Q74" s="262"/>
      <c r="R74" s="262"/>
      <c r="S74" s="263"/>
    </row>
    <row r="75" spans="1:20" ht="21" customHeight="1">
      <c r="A75" s="27"/>
      <c r="B75" s="231"/>
      <c r="C75" s="224" t="s">
        <v>81</v>
      </c>
      <c r="D75" s="225"/>
      <c r="E75" s="225"/>
      <c r="F75" s="24">
        <v>12421</v>
      </c>
      <c r="G75" s="239"/>
      <c r="H75" s="240"/>
      <c r="I75" s="222"/>
      <c r="J75" s="240"/>
      <c r="K75" s="239"/>
      <c r="L75" s="240"/>
      <c r="M75" s="222"/>
      <c r="N75" s="223"/>
      <c r="O75" s="262"/>
      <c r="P75" s="262"/>
      <c r="Q75" s="262"/>
      <c r="R75" s="262"/>
      <c r="S75" s="263"/>
    </row>
    <row r="76" spans="1:20" ht="21" customHeight="1">
      <c r="A76" s="27"/>
      <c r="B76" s="231"/>
      <c r="C76" s="224" t="s">
        <v>82</v>
      </c>
      <c r="D76" s="225"/>
      <c r="E76" s="225"/>
      <c r="F76" s="56">
        <f>SUM(F77:F83)</f>
        <v>0</v>
      </c>
      <c r="G76" s="226">
        <f>SUM(G77:H83)</f>
        <v>0</v>
      </c>
      <c r="H76" s="227"/>
      <c r="I76" s="228">
        <f>SUM(I77:J83)</f>
        <v>0</v>
      </c>
      <c r="J76" s="227"/>
      <c r="K76" s="226">
        <f>SUM(K77:L83)</f>
        <v>0</v>
      </c>
      <c r="L76" s="227"/>
      <c r="M76" s="228">
        <f>SUM(M77:N83)</f>
        <v>0</v>
      </c>
      <c r="N76" s="229"/>
      <c r="O76" s="262"/>
      <c r="P76" s="262"/>
      <c r="Q76" s="262"/>
      <c r="R76" s="262"/>
      <c r="S76" s="263"/>
    </row>
    <row r="77" spans="1:20" ht="18.75" customHeight="1">
      <c r="A77" s="27"/>
      <c r="B77" s="231"/>
      <c r="C77" s="241" t="s">
        <v>83</v>
      </c>
      <c r="D77" s="242"/>
      <c r="E77" s="242"/>
      <c r="F77" s="25"/>
      <c r="G77" s="243"/>
      <c r="H77" s="244"/>
      <c r="I77" s="245"/>
      <c r="J77" s="244"/>
      <c r="K77" s="243"/>
      <c r="L77" s="244"/>
      <c r="M77" s="245"/>
      <c r="N77" s="246"/>
      <c r="O77" s="262"/>
      <c r="P77" s="262"/>
      <c r="Q77" s="262"/>
      <c r="R77" s="262"/>
      <c r="S77" s="263"/>
    </row>
    <row r="78" spans="1:20" ht="18.75" customHeight="1">
      <c r="A78" s="27"/>
      <c r="B78" s="231"/>
      <c r="C78" s="247"/>
      <c r="D78" s="248"/>
      <c r="E78" s="248"/>
      <c r="F78" s="21"/>
      <c r="G78" s="249"/>
      <c r="H78" s="250"/>
      <c r="I78" s="251"/>
      <c r="J78" s="250"/>
      <c r="K78" s="249"/>
      <c r="L78" s="250"/>
      <c r="M78" s="251"/>
      <c r="N78" s="252"/>
      <c r="O78" s="262"/>
      <c r="P78" s="262"/>
      <c r="Q78" s="262"/>
      <c r="R78" s="262"/>
      <c r="S78" s="263"/>
    </row>
    <row r="79" spans="1:20" ht="18.75" customHeight="1">
      <c r="A79" s="27"/>
      <c r="B79" s="231"/>
      <c r="C79" s="247"/>
      <c r="D79" s="248"/>
      <c r="E79" s="248"/>
      <c r="F79" s="21"/>
      <c r="G79" s="249"/>
      <c r="H79" s="250"/>
      <c r="I79" s="251"/>
      <c r="J79" s="250"/>
      <c r="K79" s="249"/>
      <c r="L79" s="250"/>
      <c r="M79" s="251"/>
      <c r="N79" s="252"/>
      <c r="O79" s="262"/>
      <c r="P79" s="262"/>
      <c r="Q79" s="262"/>
      <c r="R79" s="262"/>
      <c r="S79" s="263"/>
    </row>
    <row r="80" spans="1:20" ht="18.75" customHeight="1">
      <c r="A80" s="27"/>
      <c r="B80" s="231"/>
      <c r="C80" s="247"/>
      <c r="D80" s="248"/>
      <c r="E80" s="248"/>
      <c r="F80" s="21"/>
      <c r="G80" s="249"/>
      <c r="H80" s="250"/>
      <c r="I80" s="251"/>
      <c r="J80" s="250"/>
      <c r="K80" s="249"/>
      <c r="L80" s="250"/>
      <c r="M80" s="251"/>
      <c r="N80" s="252"/>
      <c r="O80" s="262"/>
      <c r="P80" s="262"/>
      <c r="Q80" s="262"/>
      <c r="R80" s="262"/>
      <c r="S80" s="263"/>
    </row>
    <row r="81" spans="1:19" ht="18.75" customHeight="1">
      <c r="A81" s="27"/>
      <c r="B81" s="231"/>
      <c r="C81" s="247"/>
      <c r="D81" s="248"/>
      <c r="E81" s="248"/>
      <c r="F81" s="21"/>
      <c r="G81" s="249"/>
      <c r="H81" s="250"/>
      <c r="I81" s="251"/>
      <c r="J81" s="250"/>
      <c r="K81" s="249"/>
      <c r="L81" s="250"/>
      <c r="M81" s="251"/>
      <c r="N81" s="252"/>
      <c r="O81" s="262"/>
      <c r="P81" s="262"/>
      <c r="Q81" s="262"/>
      <c r="R81" s="262"/>
      <c r="S81" s="263"/>
    </row>
    <row r="82" spans="1:19" ht="18.75" customHeight="1">
      <c r="A82" s="27"/>
      <c r="B82" s="231"/>
      <c r="C82" s="247"/>
      <c r="D82" s="248"/>
      <c r="E82" s="248"/>
      <c r="F82" s="21"/>
      <c r="G82" s="249"/>
      <c r="H82" s="250"/>
      <c r="I82" s="251"/>
      <c r="J82" s="250"/>
      <c r="K82" s="249"/>
      <c r="L82" s="250"/>
      <c r="M82" s="251"/>
      <c r="N82" s="252"/>
      <c r="O82" s="262"/>
      <c r="P82" s="262"/>
      <c r="Q82" s="262"/>
      <c r="R82" s="262"/>
      <c r="S82" s="263"/>
    </row>
    <row r="83" spans="1:19" ht="18.75" customHeight="1">
      <c r="A83" s="27"/>
      <c r="B83" s="231"/>
      <c r="C83" s="254"/>
      <c r="D83" s="255"/>
      <c r="E83" s="255"/>
      <c r="F83" s="26"/>
      <c r="G83" s="256"/>
      <c r="H83" s="257"/>
      <c r="I83" s="258"/>
      <c r="J83" s="257"/>
      <c r="K83" s="256"/>
      <c r="L83" s="257"/>
      <c r="M83" s="258"/>
      <c r="N83" s="259"/>
      <c r="O83" s="262"/>
      <c r="P83" s="262"/>
      <c r="Q83" s="262"/>
      <c r="R83" s="262"/>
      <c r="S83" s="263"/>
    </row>
    <row r="84" spans="1:19" ht="21" customHeight="1">
      <c r="A84" s="27"/>
      <c r="B84" s="232"/>
      <c r="C84" s="198" t="s">
        <v>84</v>
      </c>
      <c r="D84" s="198"/>
      <c r="E84" s="198"/>
      <c r="F84" s="57">
        <f>SUM(F74:F76)</f>
        <v>33733</v>
      </c>
      <c r="G84" s="253">
        <f t="shared" ref="G84:M84" si="0">SUM(G74:G76)</f>
        <v>0</v>
      </c>
      <c r="H84" s="253"/>
      <c r="I84" s="253">
        <f t="shared" si="0"/>
        <v>0</v>
      </c>
      <c r="J84" s="253"/>
      <c r="K84" s="216">
        <f t="shared" si="0"/>
        <v>0</v>
      </c>
      <c r="L84" s="217"/>
      <c r="M84" s="218">
        <f t="shared" si="0"/>
        <v>0</v>
      </c>
      <c r="N84" s="219"/>
      <c r="O84" s="262"/>
      <c r="P84" s="262"/>
      <c r="Q84" s="262"/>
      <c r="R84" s="262"/>
      <c r="S84" s="263"/>
    </row>
    <row r="85" spans="1:19" ht="21" customHeight="1">
      <c r="A85" s="27"/>
      <c r="B85" s="127" t="s">
        <v>85</v>
      </c>
      <c r="C85" s="128"/>
      <c r="D85" s="128"/>
      <c r="E85" s="128"/>
      <c r="F85" s="57">
        <f>F73-F84</f>
        <v>-21500</v>
      </c>
      <c r="G85" s="253">
        <f>G73-G84</f>
        <v>0</v>
      </c>
      <c r="H85" s="253"/>
      <c r="I85" s="253">
        <f t="shared" ref="I85:M85" si="1">I73-I84</f>
        <v>0</v>
      </c>
      <c r="J85" s="253"/>
      <c r="K85" s="216">
        <f t="shared" si="1"/>
        <v>0</v>
      </c>
      <c r="L85" s="217"/>
      <c r="M85" s="218">
        <f t="shared" si="1"/>
        <v>1111</v>
      </c>
      <c r="N85" s="219"/>
      <c r="O85" s="264"/>
      <c r="P85" s="264"/>
      <c r="Q85" s="264"/>
      <c r="R85" s="264"/>
      <c r="S85" s="265"/>
    </row>
    <row r="86" spans="1:19" ht="18" customHeight="1">
      <c r="A86" s="27"/>
      <c r="C86" s="58" t="s">
        <v>86</v>
      </c>
      <c r="D86" s="58"/>
      <c r="E86" s="58"/>
      <c r="F86" s="58"/>
      <c r="S86" s="31" t="s">
        <v>87</v>
      </c>
    </row>
    <row r="87" spans="1:19" ht="18" customHeight="1">
      <c r="A87" s="27"/>
      <c r="B87" s="34" t="s">
        <v>88</v>
      </c>
    </row>
    <row r="88" spans="1:19" ht="21" customHeight="1">
      <c r="A88" s="27"/>
      <c r="B88" s="127" t="s">
        <v>89</v>
      </c>
      <c r="C88" s="128"/>
      <c r="D88" s="128"/>
      <c r="E88" s="128"/>
      <c r="F88" s="129"/>
      <c r="G88" s="127" t="s">
        <v>90</v>
      </c>
      <c r="H88" s="128"/>
      <c r="I88" s="128"/>
      <c r="J88" s="128"/>
      <c r="K88" s="128"/>
      <c r="L88" s="128"/>
      <c r="M88" s="128"/>
      <c r="N88" s="128"/>
      <c r="O88" s="128"/>
      <c r="P88" s="128"/>
      <c r="Q88" s="129"/>
      <c r="R88" s="127" t="s">
        <v>124</v>
      </c>
      <c r="S88" s="129"/>
    </row>
    <row r="89" spans="1:19" ht="21" customHeight="1">
      <c r="A89" s="27"/>
      <c r="B89" s="230" t="s">
        <v>92</v>
      </c>
      <c r="C89" s="266" t="s">
        <v>160</v>
      </c>
      <c r="D89" s="267"/>
      <c r="E89" s="267"/>
      <c r="F89" s="268"/>
      <c r="G89" s="266" t="s">
        <v>161</v>
      </c>
      <c r="H89" s="267"/>
      <c r="I89" s="267"/>
      <c r="J89" s="267"/>
      <c r="K89" s="267"/>
      <c r="L89" s="267"/>
      <c r="M89" s="267"/>
      <c r="N89" s="267"/>
      <c r="O89" s="267"/>
      <c r="P89" s="267"/>
      <c r="Q89" s="268"/>
      <c r="R89" s="269">
        <v>1231</v>
      </c>
      <c r="S89" s="270"/>
    </row>
    <row r="90" spans="1:19" ht="21" customHeight="1">
      <c r="A90" s="27"/>
      <c r="B90" s="231"/>
      <c r="C90" s="271"/>
      <c r="D90" s="272"/>
      <c r="E90" s="272"/>
      <c r="F90" s="273"/>
      <c r="G90" s="271"/>
      <c r="H90" s="272"/>
      <c r="I90" s="272"/>
      <c r="J90" s="272"/>
      <c r="K90" s="272"/>
      <c r="L90" s="272"/>
      <c r="M90" s="272"/>
      <c r="N90" s="272"/>
      <c r="O90" s="272"/>
      <c r="P90" s="272"/>
      <c r="Q90" s="273"/>
      <c r="R90" s="274">
        <v>232</v>
      </c>
      <c r="S90" s="275"/>
    </row>
    <row r="91" spans="1:19" ht="21" customHeight="1">
      <c r="A91" s="27"/>
      <c r="B91" s="231"/>
      <c r="C91" s="271"/>
      <c r="D91" s="272"/>
      <c r="E91" s="272"/>
      <c r="F91" s="273"/>
      <c r="G91" s="271"/>
      <c r="H91" s="272"/>
      <c r="I91" s="272"/>
      <c r="J91" s="272"/>
      <c r="K91" s="272"/>
      <c r="L91" s="272"/>
      <c r="M91" s="272"/>
      <c r="N91" s="272"/>
      <c r="O91" s="272"/>
      <c r="P91" s="272"/>
      <c r="Q91" s="273"/>
      <c r="R91" s="274">
        <v>2321</v>
      </c>
      <c r="S91" s="275"/>
    </row>
    <row r="92" spans="1:19" ht="21" customHeight="1">
      <c r="A92" s="27"/>
      <c r="B92" s="231"/>
      <c r="C92" s="271"/>
      <c r="D92" s="272"/>
      <c r="E92" s="272"/>
      <c r="F92" s="273"/>
      <c r="G92" s="271"/>
      <c r="H92" s="272"/>
      <c r="I92" s="272"/>
      <c r="J92" s="272"/>
      <c r="K92" s="272"/>
      <c r="L92" s="272"/>
      <c r="M92" s="272"/>
      <c r="N92" s="272"/>
      <c r="O92" s="272"/>
      <c r="P92" s="272"/>
      <c r="Q92" s="273"/>
      <c r="R92" s="274"/>
      <c r="S92" s="275"/>
    </row>
    <row r="93" spans="1:19" ht="21" customHeight="1">
      <c r="A93" s="27"/>
      <c r="B93" s="231"/>
      <c r="C93" s="271"/>
      <c r="D93" s="272"/>
      <c r="E93" s="272"/>
      <c r="F93" s="273"/>
      <c r="G93" s="271"/>
      <c r="H93" s="272"/>
      <c r="I93" s="272"/>
      <c r="J93" s="272"/>
      <c r="K93" s="272"/>
      <c r="L93" s="272"/>
      <c r="M93" s="272"/>
      <c r="N93" s="272"/>
      <c r="O93" s="272"/>
      <c r="P93" s="272"/>
      <c r="Q93" s="273"/>
      <c r="R93" s="274"/>
      <c r="S93" s="275"/>
    </row>
    <row r="94" spans="1:19" ht="21" customHeight="1">
      <c r="A94" s="27"/>
      <c r="B94" s="231"/>
      <c r="C94" s="271"/>
      <c r="D94" s="272"/>
      <c r="E94" s="272"/>
      <c r="F94" s="273"/>
      <c r="G94" s="271"/>
      <c r="H94" s="272"/>
      <c r="I94" s="272"/>
      <c r="J94" s="272"/>
      <c r="K94" s="272"/>
      <c r="L94" s="272"/>
      <c r="M94" s="272"/>
      <c r="N94" s="272"/>
      <c r="O94" s="272"/>
      <c r="P94" s="272"/>
      <c r="Q94" s="273"/>
      <c r="R94" s="274"/>
      <c r="S94" s="275"/>
    </row>
    <row r="95" spans="1:19" ht="21" customHeight="1">
      <c r="A95" s="27"/>
      <c r="B95" s="231"/>
      <c r="C95" s="276"/>
      <c r="D95" s="277"/>
      <c r="E95" s="277"/>
      <c r="F95" s="278"/>
      <c r="G95" s="276"/>
      <c r="H95" s="277"/>
      <c r="I95" s="277"/>
      <c r="J95" s="277"/>
      <c r="K95" s="277"/>
      <c r="L95" s="277"/>
      <c r="M95" s="277"/>
      <c r="N95" s="277"/>
      <c r="O95" s="277"/>
      <c r="P95" s="277"/>
      <c r="Q95" s="278"/>
      <c r="R95" s="279"/>
      <c r="S95" s="280"/>
    </row>
    <row r="96" spans="1:19" ht="21" customHeight="1">
      <c r="A96" s="27"/>
      <c r="B96" s="232"/>
      <c r="C96" s="128" t="s">
        <v>93</v>
      </c>
      <c r="D96" s="128"/>
      <c r="E96" s="128"/>
      <c r="F96" s="128"/>
      <c r="G96" s="128"/>
      <c r="H96" s="128"/>
      <c r="I96" s="128"/>
      <c r="J96" s="128"/>
      <c r="K96" s="128"/>
      <c r="L96" s="128"/>
      <c r="M96" s="128"/>
      <c r="N96" s="128"/>
      <c r="O96" s="128"/>
      <c r="P96" s="128"/>
      <c r="Q96" s="129"/>
      <c r="R96" s="281">
        <f>SUM(R89:R95)</f>
        <v>3784</v>
      </c>
      <c r="S96" s="282"/>
    </row>
    <row r="97" spans="1:19" ht="21" customHeight="1">
      <c r="A97" s="27"/>
      <c r="B97" s="231" t="s">
        <v>94</v>
      </c>
      <c r="C97" s="266"/>
      <c r="D97" s="267"/>
      <c r="E97" s="267"/>
      <c r="F97" s="268"/>
      <c r="G97" s="266"/>
      <c r="H97" s="267"/>
      <c r="I97" s="267"/>
      <c r="J97" s="267"/>
      <c r="K97" s="267"/>
      <c r="L97" s="267"/>
      <c r="M97" s="267"/>
      <c r="N97" s="267"/>
      <c r="O97" s="267"/>
      <c r="P97" s="267"/>
      <c r="Q97" s="268"/>
      <c r="R97" s="269">
        <v>8797</v>
      </c>
      <c r="S97" s="270"/>
    </row>
    <row r="98" spans="1:19" ht="21" customHeight="1">
      <c r="A98" s="27"/>
      <c r="B98" s="231"/>
      <c r="C98" s="271" t="s">
        <v>162</v>
      </c>
      <c r="D98" s="272"/>
      <c r="E98" s="272"/>
      <c r="F98" s="273"/>
      <c r="G98" s="271" t="s">
        <v>163</v>
      </c>
      <c r="H98" s="272"/>
      <c r="I98" s="272"/>
      <c r="J98" s="272"/>
      <c r="K98" s="272"/>
      <c r="L98" s="272"/>
      <c r="M98" s="272"/>
      <c r="N98" s="272"/>
      <c r="O98" s="272"/>
      <c r="P98" s="272"/>
      <c r="Q98" s="273"/>
      <c r="R98" s="274">
        <v>789798</v>
      </c>
      <c r="S98" s="275"/>
    </row>
    <row r="99" spans="1:19" ht="21" customHeight="1">
      <c r="A99" s="27"/>
      <c r="B99" s="231"/>
      <c r="C99" s="271"/>
      <c r="D99" s="272"/>
      <c r="E99" s="272"/>
      <c r="F99" s="273"/>
      <c r="G99" s="271"/>
      <c r="H99" s="272"/>
      <c r="I99" s="272"/>
      <c r="J99" s="272"/>
      <c r="K99" s="272"/>
      <c r="L99" s="272"/>
      <c r="M99" s="272"/>
      <c r="N99" s="272"/>
      <c r="O99" s="272"/>
      <c r="P99" s="272"/>
      <c r="Q99" s="273"/>
      <c r="R99" s="274">
        <v>7896</v>
      </c>
      <c r="S99" s="275"/>
    </row>
    <row r="100" spans="1:19" ht="21" customHeight="1">
      <c r="A100" s="27"/>
      <c r="B100" s="231"/>
      <c r="C100" s="271"/>
      <c r="D100" s="272"/>
      <c r="E100" s="272"/>
      <c r="F100" s="273"/>
      <c r="G100" s="271"/>
      <c r="H100" s="272"/>
      <c r="I100" s="272"/>
      <c r="J100" s="272"/>
      <c r="K100" s="272"/>
      <c r="L100" s="272"/>
      <c r="M100" s="272"/>
      <c r="N100" s="272"/>
      <c r="O100" s="272"/>
      <c r="P100" s="272"/>
      <c r="Q100" s="273"/>
      <c r="R100" s="274">
        <v>869</v>
      </c>
      <c r="S100" s="275"/>
    </row>
    <row r="101" spans="1:19" ht="21" customHeight="1">
      <c r="A101" s="27"/>
      <c r="B101" s="231"/>
      <c r="C101" s="271"/>
      <c r="D101" s="272"/>
      <c r="E101" s="272"/>
      <c r="F101" s="273"/>
      <c r="G101" s="271"/>
      <c r="H101" s="272"/>
      <c r="I101" s="272"/>
      <c r="J101" s="272"/>
      <c r="K101" s="272"/>
      <c r="L101" s="272"/>
      <c r="M101" s="272"/>
      <c r="N101" s="272"/>
      <c r="O101" s="272"/>
      <c r="P101" s="272"/>
      <c r="Q101" s="273"/>
      <c r="R101" s="274"/>
      <c r="S101" s="275"/>
    </row>
    <row r="102" spans="1:19" ht="21" customHeight="1">
      <c r="A102" s="27"/>
      <c r="B102" s="231"/>
      <c r="C102" s="271"/>
      <c r="D102" s="272"/>
      <c r="E102" s="272"/>
      <c r="F102" s="273"/>
      <c r="G102" s="271"/>
      <c r="H102" s="272"/>
      <c r="I102" s="272"/>
      <c r="J102" s="272"/>
      <c r="K102" s="272"/>
      <c r="L102" s="272"/>
      <c r="M102" s="272"/>
      <c r="N102" s="272"/>
      <c r="O102" s="272"/>
      <c r="P102" s="272"/>
      <c r="Q102" s="273"/>
      <c r="R102" s="274"/>
      <c r="S102" s="275"/>
    </row>
    <row r="103" spans="1:19" ht="21" customHeight="1">
      <c r="A103" s="27"/>
      <c r="B103" s="231"/>
      <c r="C103" s="276"/>
      <c r="D103" s="277"/>
      <c r="E103" s="277"/>
      <c r="F103" s="278"/>
      <c r="G103" s="276"/>
      <c r="H103" s="277"/>
      <c r="I103" s="277"/>
      <c r="J103" s="277"/>
      <c r="K103" s="277"/>
      <c r="L103" s="277"/>
      <c r="M103" s="277"/>
      <c r="N103" s="277"/>
      <c r="O103" s="277"/>
      <c r="P103" s="277"/>
      <c r="Q103" s="278"/>
      <c r="R103" s="279"/>
      <c r="S103" s="280"/>
    </row>
    <row r="104" spans="1:19" ht="21" customHeight="1">
      <c r="A104" s="27"/>
      <c r="B104" s="232"/>
      <c r="C104" s="128" t="s">
        <v>95</v>
      </c>
      <c r="D104" s="128"/>
      <c r="E104" s="128"/>
      <c r="F104" s="128"/>
      <c r="G104" s="128"/>
      <c r="H104" s="128"/>
      <c r="I104" s="128"/>
      <c r="J104" s="128"/>
      <c r="K104" s="128"/>
      <c r="L104" s="128"/>
      <c r="M104" s="128"/>
      <c r="N104" s="128"/>
      <c r="O104" s="128"/>
      <c r="P104" s="128"/>
      <c r="Q104" s="129"/>
      <c r="R104" s="281">
        <f>SUM(R97:R103)</f>
        <v>807360</v>
      </c>
      <c r="S104" s="282"/>
    </row>
    <row r="105" spans="1:19" ht="27" customHeight="1">
      <c r="A105" s="27"/>
      <c r="B105" s="127" t="s">
        <v>96</v>
      </c>
      <c r="C105" s="128"/>
      <c r="D105" s="128"/>
      <c r="E105" s="128"/>
      <c r="F105" s="128"/>
      <c r="G105" s="128"/>
      <c r="H105" s="128"/>
      <c r="I105" s="128"/>
      <c r="J105" s="128"/>
      <c r="K105" s="128"/>
      <c r="L105" s="128"/>
      <c r="M105" s="128"/>
      <c r="N105" s="128"/>
      <c r="O105" s="128"/>
      <c r="P105" s="128"/>
      <c r="Q105" s="129"/>
      <c r="R105" s="281">
        <f>SUM(R96,R104)</f>
        <v>811144</v>
      </c>
      <c r="S105" s="282"/>
    </row>
    <row r="106" spans="1:19" ht="18" customHeight="1">
      <c r="A106" s="27"/>
      <c r="S106" s="54" t="s">
        <v>97</v>
      </c>
    </row>
    <row r="107" spans="1:19" ht="18" customHeight="1">
      <c r="A107" s="27"/>
      <c r="B107" s="287" t="s">
        <v>98</v>
      </c>
      <c r="C107" s="287"/>
      <c r="D107" s="287"/>
      <c r="E107" s="287"/>
      <c r="F107" s="287"/>
      <c r="G107" s="287"/>
      <c r="H107" s="287"/>
      <c r="I107" s="287"/>
      <c r="J107" s="287"/>
      <c r="K107" s="287"/>
      <c r="L107" s="287"/>
      <c r="M107" s="287"/>
      <c r="N107" s="287"/>
      <c r="O107" s="287"/>
      <c r="P107" s="287"/>
      <c r="Q107" s="287"/>
      <c r="R107" s="287"/>
      <c r="S107" s="287"/>
    </row>
    <row r="108" spans="1:19" ht="18" customHeight="1">
      <c r="A108" s="27"/>
      <c r="B108" s="59" t="s">
        <v>99</v>
      </c>
      <c r="C108" s="44"/>
      <c r="D108" s="44"/>
      <c r="E108" s="44"/>
      <c r="F108" s="44"/>
      <c r="I108" s="14"/>
      <c r="J108" s="14"/>
      <c r="K108" s="14"/>
      <c r="L108" s="14"/>
      <c r="M108" s="14"/>
      <c r="N108" s="60"/>
      <c r="O108" s="14"/>
      <c r="P108" s="14"/>
      <c r="Q108" s="14"/>
      <c r="R108" s="14"/>
      <c r="S108" s="46" t="s">
        <v>100</v>
      </c>
    </row>
    <row r="109" spans="1:19" ht="18" customHeight="1">
      <c r="A109" s="27"/>
      <c r="B109" s="288" t="s">
        <v>101</v>
      </c>
      <c r="C109" s="283"/>
      <c r="D109" s="283"/>
      <c r="E109" s="283"/>
      <c r="F109" s="284"/>
      <c r="G109" s="288" t="s">
        <v>102</v>
      </c>
      <c r="H109" s="283"/>
      <c r="I109" s="283"/>
      <c r="J109" s="283"/>
      <c r="K109" s="283"/>
      <c r="L109" s="283"/>
      <c r="M109" s="283"/>
      <c r="N109" s="283"/>
      <c r="O109" s="283"/>
      <c r="P109" s="283"/>
      <c r="Q109" s="284"/>
      <c r="R109" s="288" t="s">
        <v>91</v>
      </c>
      <c r="S109" s="284"/>
    </row>
    <row r="110" spans="1:19" ht="21" customHeight="1">
      <c r="A110" s="27"/>
      <c r="B110" s="289" t="s">
        <v>103</v>
      </c>
      <c r="C110" s="266"/>
      <c r="D110" s="267"/>
      <c r="E110" s="267"/>
      <c r="F110" s="268"/>
      <c r="G110" s="266"/>
      <c r="H110" s="267"/>
      <c r="I110" s="267"/>
      <c r="J110" s="267"/>
      <c r="K110" s="267"/>
      <c r="L110" s="267"/>
      <c r="M110" s="267"/>
      <c r="N110" s="267"/>
      <c r="O110" s="267"/>
      <c r="P110" s="267"/>
      <c r="Q110" s="268"/>
      <c r="R110" s="269">
        <v>78979</v>
      </c>
      <c r="S110" s="270"/>
    </row>
    <row r="111" spans="1:19" ht="21" customHeight="1">
      <c r="A111" s="27"/>
      <c r="B111" s="290"/>
      <c r="C111" s="271"/>
      <c r="D111" s="272"/>
      <c r="E111" s="272"/>
      <c r="F111" s="273"/>
      <c r="G111" s="271"/>
      <c r="H111" s="272"/>
      <c r="I111" s="272"/>
      <c r="J111" s="272"/>
      <c r="K111" s="272"/>
      <c r="L111" s="272"/>
      <c r="M111" s="272"/>
      <c r="N111" s="272"/>
      <c r="O111" s="272"/>
      <c r="P111" s="272"/>
      <c r="Q111" s="273"/>
      <c r="R111" s="274">
        <v>487489</v>
      </c>
      <c r="S111" s="275"/>
    </row>
    <row r="112" spans="1:19" ht="21" customHeight="1">
      <c r="A112" s="27"/>
      <c r="B112" s="290"/>
      <c r="C112" s="271"/>
      <c r="D112" s="272"/>
      <c r="E112" s="272"/>
      <c r="F112" s="273"/>
      <c r="G112" s="271"/>
      <c r="H112" s="272"/>
      <c r="I112" s="272"/>
      <c r="J112" s="272"/>
      <c r="K112" s="272"/>
      <c r="L112" s="272"/>
      <c r="M112" s="272"/>
      <c r="N112" s="272"/>
      <c r="O112" s="272"/>
      <c r="P112" s="272"/>
      <c r="Q112" s="273"/>
      <c r="R112" s="274">
        <v>1564</v>
      </c>
      <c r="S112" s="275"/>
    </row>
    <row r="113" spans="1:19" ht="21" customHeight="1">
      <c r="A113" s="27"/>
      <c r="B113" s="290"/>
      <c r="C113" s="271"/>
      <c r="D113" s="272"/>
      <c r="E113" s="272"/>
      <c r="F113" s="273"/>
      <c r="G113" s="271"/>
      <c r="H113" s="272"/>
      <c r="I113" s="272"/>
      <c r="J113" s="272"/>
      <c r="K113" s="272"/>
      <c r="L113" s="272"/>
      <c r="M113" s="272"/>
      <c r="N113" s="272"/>
      <c r="O113" s="272"/>
      <c r="P113" s="272"/>
      <c r="Q113" s="273"/>
      <c r="R113" s="274">
        <v>1554</v>
      </c>
      <c r="S113" s="275"/>
    </row>
    <row r="114" spans="1:19" ht="21" customHeight="1">
      <c r="A114" s="27"/>
      <c r="B114" s="290"/>
      <c r="C114" s="271"/>
      <c r="D114" s="272"/>
      <c r="E114" s="272"/>
      <c r="F114" s="273"/>
      <c r="G114" s="271"/>
      <c r="H114" s="272"/>
      <c r="I114" s="272"/>
      <c r="J114" s="272"/>
      <c r="K114" s="272"/>
      <c r="L114" s="272"/>
      <c r="M114" s="272"/>
      <c r="N114" s="272"/>
      <c r="O114" s="272"/>
      <c r="P114" s="272"/>
      <c r="Q114" s="273"/>
      <c r="R114" s="274"/>
      <c r="S114" s="275"/>
    </row>
    <row r="115" spans="1:19" ht="21" customHeight="1">
      <c r="A115" s="27"/>
      <c r="B115" s="290"/>
      <c r="C115" s="271"/>
      <c r="D115" s="272"/>
      <c r="E115" s="272"/>
      <c r="F115" s="273"/>
      <c r="G115" s="271"/>
      <c r="H115" s="272"/>
      <c r="I115" s="272"/>
      <c r="J115" s="272"/>
      <c r="K115" s="272"/>
      <c r="L115" s="272"/>
      <c r="M115" s="272"/>
      <c r="N115" s="272"/>
      <c r="O115" s="272"/>
      <c r="P115" s="272"/>
      <c r="Q115" s="273"/>
      <c r="R115" s="274"/>
      <c r="S115" s="275"/>
    </row>
    <row r="116" spans="1:19" ht="21" customHeight="1">
      <c r="A116" s="27"/>
      <c r="B116" s="290"/>
      <c r="C116" s="276"/>
      <c r="D116" s="277"/>
      <c r="E116" s="277"/>
      <c r="F116" s="278"/>
      <c r="G116" s="276"/>
      <c r="H116" s="277"/>
      <c r="I116" s="277"/>
      <c r="J116" s="277"/>
      <c r="K116" s="277"/>
      <c r="L116" s="277"/>
      <c r="M116" s="277"/>
      <c r="N116" s="277"/>
      <c r="O116" s="277"/>
      <c r="P116" s="277"/>
      <c r="Q116" s="278"/>
      <c r="R116" s="279"/>
      <c r="S116" s="280"/>
    </row>
    <row r="117" spans="1:19" ht="21" customHeight="1">
      <c r="A117" s="27"/>
      <c r="B117" s="291"/>
      <c r="C117" s="283" t="s">
        <v>104</v>
      </c>
      <c r="D117" s="283"/>
      <c r="E117" s="283"/>
      <c r="F117" s="283"/>
      <c r="G117" s="283"/>
      <c r="H117" s="283"/>
      <c r="I117" s="283"/>
      <c r="J117" s="283"/>
      <c r="K117" s="283"/>
      <c r="L117" s="283"/>
      <c r="M117" s="283"/>
      <c r="N117" s="283"/>
      <c r="O117" s="283"/>
      <c r="P117" s="283"/>
      <c r="Q117" s="284"/>
      <c r="R117" s="285">
        <f>SUM(R110:R116)</f>
        <v>569586</v>
      </c>
      <c r="S117" s="286"/>
    </row>
    <row r="118" spans="1:19" ht="21" customHeight="1">
      <c r="A118" s="27"/>
      <c r="B118" s="290" t="s">
        <v>105</v>
      </c>
      <c r="C118" s="266"/>
      <c r="D118" s="267"/>
      <c r="E118" s="267"/>
      <c r="F118" s="268"/>
      <c r="G118" s="266"/>
      <c r="H118" s="267"/>
      <c r="I118" s="267"/>
      <c r="J118" s="267"/>
      <c r="K118" s="267"/>
      <c r="L118" s="267"/>
      <c r="M118" s="267"/>
      <c r="N118" s="267"/>
      <c r="O118" s="267"/>
      <c r="P118" s="267"/>
      <c r="Q118" s="268"/>
      <c r="R118" s="269">
        <v>789789</v>
      </c>
      <c r="S118" s="270"/>
    </row>
    <row r="119" spans="1:19" ht="21" customHeight="1">
      <c r="A119" s="27"/>
      <c r="B119" s="290"/>
      <c r="C119" s="271"/>
      <c r="D119" s="272"/>
      <c r="E119" s="272"/>
      <c r="F119" s="273"/>
      <c r="G119" s="271"/>
      <c r="H119" s="272"/>
      <c r="I119" s="272"/>
      <c r="J119" s="272"/>
      <c r="K119" s="272"/>
      <c r="L119" s="272"/>
      <c r="M119" s="272"/>
      <c r="N119" s="272"/>
      <c r="O119" s="272"/>
      <c r="P119" s="272"/>
      <c r="Q119" s="273"/>
      <c r="R119" s="274">
        <v>1564</v>
      </c>
      <c r="S119" s="275"/>
    </row>
    <row r="120" spans="1:19" ht="21" customHeight="1">
      <c r="A120" s="27"/>
      <c r="B120" s="290"/>
      <c r="C120" s="271"/>
      <c r="D120" s="272"/>
      <c r="E120" s="272"/>
      <c r="F120" s="273"/>
      <c r="G120" s="271"/>
      <c r="H120" s="272"/>
      <c r="I120" s="272"/>
      <c r="J120" s="272"/>
      <c r="K120" s="272"/>
      <c r="L120" s="272"/>
      <c r="M120" s="272"/>
      <c r="N120" s="272"/>
      <c r="O120" s="272"/>
      <c r="P120" s="272"/>
      <c r="Q120" s="273"/>
      <c r="R120" s="274">
        <v>486478</v>
      </c>
      <c r="S120" s="275"/>
    </row>
    <row r="121" spans="1:19" ht="21" customHeight="1">
      <c r="A121" s="27"/>
      <c r="B121" s="290"/>
      <c r="C121" s="271"/>
      <c r="D121" s="272"/>
      <c r="E121" s="272"/>
      <c r="F121" s="273"/>
      <c r="G121" s="271"/>
      <c r="H121" s="272"/>
      <c r="I121" s="272"/>
      <c r="J121" s="272"/>
      <c r="K121" s="272"/>
      <c r="L121" s="272"/>
      <c r="M121" s="272"/>
      <c r="N121" s="272"/>
      <c r="O121" s="272"/>
      <c r="P121" s="272"/>
      <c r="Q121" s="273"/>
      <c r="R121" s="274">
        <v>1568</v>
      </c>
      <c r="S121" s="275"/>
    </row>
    <row r="122" spans="1:19" ht="21" customHeight="1">
      <c r="A122" s="27"/>
      <c r="B122" s="290"/>
      <c r="C122" s="271"/>
      <c r="D122" s="272"/>
      <c r="E122" s="272"/>
      <c r="F122" s="273"/>
      <c r="G122" s="271"/>
      <c r="H122" s="272"/>
      <c r="I122" s="272"/>
      <c r="J122" s="272"/>
      <c r="K122" s="272"/>
      <c r="L122" s="272"/>
      <c r="M122" s="272"/>
      <c r="N122" s="272"/>
      <c r="O122" s="272"/>
      <c r="P122" s="272"/>
      <c r="Q122" s="273"/>
      <c r="R122" s="274">
        <v>15469</v>
      </c>
      <c r="S122" s="275"/>
    </row>
    <row r="123" spans="1:19" ht="21" customHeight="1">
      <c r="A123" s="27"/>
      <c r="B123" s="290"/>
      <c r="C123" s="271"/>
      <c r="D123" s="272"/>
      <c r="E123" s="272"/>
      <c r="F123" s="273"/>
      <c r="G123" s="271"/>
      <c r="H123" s="272"/>
      <c r="I123" s="272"/>
      <c r="J123" s="272"/>
      <c r="K123" s="272"/>
      <c r="L123" s="272"/>
      <c r="M123" s="272"/>
      <c r="N123" s="272"/>
      <c r="O123" s="272"/>
      <c r="P123" s="272"/>
      <c r="Q123" s="273"/>
      <c r="R123" s="274"/>
      <c r="S123" s="275"/>
    </row>
    <row r="124" spans="1:19" ht="21" customHeight="1">
      <c r="A124" s="27"/>
      <c r="B124" s="290"/>
      <c r="C124" s="276"/>
      <c r="D124" s="277"/>
      <c r="E124" s="277"/>
      <c r="F124" s="278"/>
      <c r="G124" s="276"/>
      <c r="H124" s="277"/>
      <c r="I124" s="277"/>
      <c r="J124" s="277"/>
      <c r="K124" s="277"/>
      <c r="L124" s="277"/>
      <c r="M124" s="277"/>
      <c r="N124" s="277"/>
      <c r="O124" s="277"/>
      <c r="P124" s="277"/>
      <c r="Q124" s="278"/>
      <c r="R124" s="279"/>
      <c r="S124" s="280"/>
    </row>
    <row r="125" spans="1:19" ht="21" customHeight="1">
      <c r="A125" s="27"/>
      <c r="B125" s="299"/>
      <c r="C125" s="283" t="s">
        <v>106</v>
      </c>
      <c r="D125" s="283"/>
      <c r="E125" s="283"/>
      <c r="F125" s="283"/>
      <c r="G125" s="283"/>
      <c r="H125" s="283"/>
      <c r="I125" s="283"/>
      <c r="J125" s="283"/>
      <c r="K125" s="283"/>
      <c r="L125" s="283"/>
      <c r="M125" s="283"/>
      <c r="N125" s="283"/>
      <c r="O125" s="283"/>
      <c r="P125" s="283"/>
      <c r="Q125" s="284"/>
      <c r="R125" s="285">
        <f>SUM(R118:R124)</f>
        <v>1294868</v>
      </c>
      <c r="S125" s="286"/>
    </row>
    <row r="126" spans="1:19" ht="27" customHeight="1">
      <c r="A126" s="27"/>
      <c r="B126" s="292" t="s">
        <v>107</v>
      </c>
      <c r="C126" s="293"/>
      <c r="D126" s="293"/>
      <c r="E126" s="293"/>
      <c r="F126" s="293"/>
      <c r="G126" s="293"/>
      <c r="H126" s="293"/>
      <c r="I126" s="293"/>
      <c r="J126" s="293"/>
      <c r="K126" s="293"/>
      <c r="L126" s="293"/>
      <c r="M126" s="293"/>
      <c r="N126" s="293"/>
      <c r="O126" s="293"/>
      <c r="P126" s="293"/>
      <c r="Q126" s="294"/>
      <c r="R126" s="295">
        <f>R117-R125</f>
        <v>-725282</v>
      </c>
      <c r="S126" s="296"/>
    </row>
    <row r="127" spans="1:19" ht="18" customHeight="1">
      <c r="A127" s="27"/>
      <c r="B127" s="44"/>
      <c r="C127" s="44"/>
      <c r="D127" s="44"/>
      <c r="E127" s="44"/>
      <c r="F127" s="44"/>
      <c r="G127" s="44"/>
      <c r="H127" s="44"/>
      <c r="I127" s="44"/>
      <c r="J127" s="44"/>
      <c r="K127" s="44"/>
      <c r="L127" s="44"/>
      <c r="M127" s="44"/>
      <c r="N127" s="61"/>
      <c r="O127" s="44"/>
      <c r="P127" s="44"/>
      <c r="Q127" s="44"/>
      <c r="R127" s="44"/>
      <c r="S127" s="62" t="s">
        <v>108</v>
      </c>
    </row>
    <row r="128" spans="1:19" ht="18" customHeight="1">
      <c r="A128" s="27"/>
      <c r="B128" s="34" t="s">
        <v>109</v>
      </c>
    </row>
    <row r="129" spans="1:19" ht="21" customHeight="1">
      <c r="A129" s="27"/>
      <c r="B129" s="197" t="s">
        <v>126</v>
      </c>
      <c r="C129" s="198"/>
      <c r="D129" s="198"/>
      <c r="E129" s="199"/>
      <c r="F129" s="63" t="s">
        <v>125</v>
      </c>
      <c r="G129" s="297" t="s">
        <v>110</v>
      </c>
      <c r="H129" s="298"/>
      <c r="I129" s="197" t="s">
        <v>111</v>
      </c>
      <c r="J129" s="198"/>
      <c r="K129" s="198"/>
      <c r="L129" s="198"/>
      <c r="M129" s="198"/>
      <c r="N129" s="199"/>
      <c r="O129" s="198" t="s">
        <v>112</v>
      </c>
      <c r="P129" s="198"/>
      <c r="Q129" s="198"/>
      <c r="R129" s="198"/>
      <c r="S129" s="199"/>
    </row>
    <row r="130" spans="1:19" ht="30" customHeight="1">
      <c r="A130" s="27"/>
      <c r="B130" s="266" t="s">
        <v>166</v>
      </c>
      <c r="C130" s="267"/>
      <c r="D130" s="267"/>
      <c r="E130" s="268"/>
      <c r="F130" s="17">
        <v>55</v>
      </c>
      <c r="G130" s="305" t="s">
        <v>144</v>
      </c>
      <c r="H130" s="306"/>
      <c r="I130" s="307" t="s">
        <v>156</v>
      </c>
      <c r="J130" s="308"/>
      <c r="K130" s="308"/>
      <c r="L130" s="308"/>
      <c r="M130" s="308"/>
      <c r="N130" s="308"/>
      <c r="O130" s="307" t="s">
        <v>155</v>
      </c>
      <c r="P130" s="308"/>
      <c r="Q130" s="308"/>
      <c r="R130" s="308"/>
      <c r="S130" s="309"/>
    </row>
    <row r="131" spans="1:19" ht="30" customHeight="1">
      <c r="A131" s="27"/>
      <c r="B131" s="271" t="s">
        <v>167</v>
      </c>
      <c r="C131" s="272"/>
      <c r="D131" s="272"/>
      <c r="E131" s="273"/>
      <c r="F131" s="18">
        <v>54</v>
      </c>
      <c r="G131" s="300" t="s">
        <v>168</v>
      </c>
      <c r="H131" s="301"/>
      <c r="I131" s="302"/>
      <c r="J131" s="303"/>
      <c r="K131" s="303"/>
      <c r="L131" s="303"/>
      <c r="M131" s="303"/>
      <c r="N131" s="303"/>
      <c r="O131" s="302"/>
      <c r="P131" s="303"/>
      <c r="Q131" s="303"/>
      <c r="R131" s="303"/>
      <c r="S131" s="304"/>
    </row>
    <row r="132" spans="1:19" ht="30" customHeight="1">
      <c r="A132" s="27"/>
      <c r="B132" s="271"/>
      <c r="C132" s="272"/>
      <c r="D132" s="272"/>
      <c r="E132" s="273"/>
      <c r="F132" s="18"/>
      <c r="G132" s="300"/>
      <c r="H132" s="301"/>
      <c r="I132" s="302"/>
      <c r="J132" s="303"/>
      <c r="K132" s="303"/>
      <c r="L132" s="303"/>
      <c r="M132" s="303"/>
      <c r="N132" s="303"/>
      <c r="O132" s="302"/>
      <c r="P132" s="303"/>
      <c r="Q132" s="303"/>
      <c r="R132" s="303"/>
      <c r="S132" s="304"/>
    </row>
    <row r="133" spans="1:19" ht="30" customHeight="1">
      <c r="A133" s="27"/>
      <c r="B133" s="271"/>
      <c r="C133" s="272"/>
      <c r="D133" s="272"/>
      <c r="E133" s="273"/>
      <c r="F133" s="18"/>
      <c r="G133" s="300"/>
      <c r="H133" s="301"/>
      <c r="I133" s="302"/>
      <c r="J133" s="303"/>
      <c r="K133" s="303"/>
      <c r="L133" s="303"/>
      <c r="M133" s="303"/>
      <c r="N133" s="303"/>
      <c r="O133" s="302"/>
      <c r="P133" s="303"/>
      <c r="Q133" s="303"/>
      <c r="R133" s="303"/>
      <c r="S133" s="304"/>
    </row>
    <row r="134" spans="1:19" ht="30" customHeight="1">
      <c r="A134" s="27"/>
      <c r="B134" s="276"/>
      <c r="C134" s="277"/>
      <c r="D134" s="277"/>
      <c r="E134" s="278"/>
      <c r="F134" s="19"/>
      <c r="G134" s="310"/>
      <c r="H134" s="311"/>
      <c r="I134" s="312"/>
      <c r="J134" s="313"/>
      <c r="K134" s="313"/>
      <c r="L134" s="313"/>
      <c r="M134" s="313"/>
      <c r="N134" s="313"/>
      <c r="O134" s="312"/>
      <c r="P134" s="313"/>
      <c r="Q134" s="313"/>
      <c r="R134" s="313"/>
      <c r="S134" s="314"/>
    </row>
    <row r="135" spans="1:19" ht="18" customHeight="1">
      <c r="A135" s="27"/>
      <c r="B135" s="44"/>
      <c r="C135" s="36"/>
      <c r="D135" s="36"/>
      <c r="E135" s="36"/>
      <c r="F135" s="36"/>
      <c r="G135" s="44"/>
      <c r="H135" s="44"/>
      <c r="I135" s="44"/>
      <c r="J135" s="44"/>
      <c r="K135" s="44"/>
      <c r="L135" s="44"/>
      <c r="M135" s="44"/>
      <c r="N135" s="61"/>
      <c r="O135" s="44"/>
      <c r="P135" s="44"/>
      <c r="Q135" s="44"/>
      <c r="R135" s="44"/>
      <c r="S135" s="44"/>
    </row>
    <row r="136" spans="1:19" ht="18" customHeight="1">
      <c r="A136" s="27"/>
      <c r="B136" s="34" t="s">
        <v>113</v>
      </c>
    </row>
    <row r="137" spans="1:19" ht="21" customHeight="1">
      <c r="A137" s="27"/>
      <c r="B137" s="64" t="s">
        <v>114</v>
      </c>
      <c r="C137" s="65"/>
      <c r="D137" s="66"/>
      <c r="E137" s="66"/>
      <c r="F137" s="66"/>
      <c r="G137" s="266" t="s">
        <v>145</v>
      </c>
      <c r="H137" s="267"/>
      <c r="I137" s="267"/>
      <c r="J137" s="148"/>
      <c r="K137" s="148"/>
      <c r="L137" s="148"/>
      <c r="M137" s="148"/>
      <c r="N137" s="148"/>
      <c r="O137" s="267"/>
      <c r="P137" s="267"/>
      <c r="Q137" s="267"/>
      <c r="R137" s="267"/>
      <c r="S137" s="268"/>
    </row>
    <row r="138" spans="1:19" ht="21" customHeight="1">
      <c r="A138" s="27"/>
      <c r="B138" s="67" t="s">
        <v>115</v>
      </c>
      <c r="C138" s="68"/>
      <c r="D138" s="69"/>
      <c r="E138" s="69"/>
      <c r="F138" s="69"/>
      <c r="G138" s="315" t="s">
        <v>159</v>
      </c>
      <c r="H138" s="316"/>
      <c r="I138" s="316"/>
      <c r="J138" s="316"/>
      <c r="K138" s="316"/>
      <c r="L138" s="316"/>
      <c r="M138" s="316"/>
      <c r="N138" s="316"/>
      <c r="O138" s="316"/>
      <c r="P138" s="317"/>
      <c r="Q138" s="317"/>
      <c r="R138" s="317"/>
      <c r="S138" s="318"/>
    </row>
    <row r="139" spans="1:19" ht="21" customHeight="1">
      <c r="A139" s="27"/>
      <c r="B139" s="67" t="s">
        <v>116</v>
      </c>
      <c r="C139" s="68"/>
      <c r="D139" s="69"/>
      <c r="E139" s="69"/>
      <c r="F139" s="69"/>
      <c r="G139" s="326">
        <v>123456</v>
      </c>
      <c r="H139" s="327"/>
      <c r="I139" s="327"/>
      <c r="J139" s="327"/>
      <c r="K139" s="328" t="s">
        <v>127</v>
      </c>
      <c r="L139" s="328"/>
      <c r="M139" s="329">
        <f>G139/3.306</f>
        <v>37343.012704174231</v>
      </c>
      <c r="N139" s="329"/>
      <c r="O139" s="329"/>
      <c r="P139" s="69" t="s">
        <v>128</v>
      </c>
      <c r="Q139" s="69"/>
      <c r="R139" s="69"/>
      <c r="S139" s="68"/>
    </row>
    <row r="140" spans="1:19" ht="21" customHeight="1">
      <c r="A140" s="27"/>
      <c r="B140" s="67" t="s">
        <v>117</v>
      </c>
      <c r="C140" s="68"/>
      <c r="D140" s="69"/>
      <c r="E140" s="69"/>
      <c r="F140" s="69"/>
      <c r="G140" s="70" t="s">
        <v>118</v>
      </c>
      <c r="H140" s="71"/>
      <c r="I140" s="272" t="s">
        <v>146</v>
      </c>
      <c r="J140" s="272"/>
      <c r="K140" s="272"/>
      <c r="L140" s="272"/>
      <c r="M140" s="157"/>
      <c r="N140" s="157"/>
      <c r="O140" s="272"/>
      <c r="P140" s="272"/>
      <c r="Q140" s="272"/>
      <c r="R140" s="272"/>
      <c r="S140" s="273"/>
    </row>
    <row r="141" spans="1:19" ht="21" customHeight="1">
      <c r="A141" s="27"/>
      <c r="B141" s="72" t="s">
        <v>119</v>
      </c>
      <c r="C141" s="73"/>
      <c r="D141" s="74"/>
      <c r="E141" s="74"/>
      <c r="F141" s="74"/>
      <c r="G141" s="276" t="s">
        <v>147</v>
      </c>
      <c r="H141" s="277"/>
      <c r="I141" s="277"/>
      <c r="J141" s="277"/>
      <c r="K141" s="277"/>
      <c r="L141" s="277"/>
      <c r="M141" s="277"/>
      <c r="N141" s="277"/>
      <c r="O141" s="277"/>
      <c r="P141" s="277"/>
      <c r="Q141" s="277"/>
      <c r="R141" s="277"/>
      <c r="S141" s="278"/>
    </row>
    <row r="142" spans="1:19" ht="6" customHeight="1">
      <c r="A142" s="27"/>
    </row>
    <row r="143" spans="1:19" ht="27.75" customHeight="1">
      <c r="A143" s="27"/>
      <c r="B143" s="230" t="s">
        <v>120</v>
      </c>
      <c r="C143" s="127" t="s">
        <v>121</v>
      </c>
      <c r="D143" s="128"/>
      <c r="E143" s="122" t="s">
        <v>148</v>
      </c>
      <c r="F143" s="122"/>
      <c r="G143" s="122"/>
      <c r="H143" s="42" t="s">
        <v>129</v>
      </c>
      <c r="I143" s="122" t="s">
        <v>149</v>
      </c>
      <c r="J143" s="122"/>
      <c r="K143" s="122"/>
      <c r="L143" s="122"/>
      <c r="M143" s="122"/>
      <c r="N143" s="128" t="s">
        <v>130</v>
      </c>
      <c r="O143" s="128"/>
      <c r="P143" s="128"/>
      <c r="Q143" s="121">
        <v>12</v>
      </c>
      <c r="R143" s="121"/>
      <c r="S143" s="75" t="s">
        <v>131</v>
      </c>
    </row>
    <row r="144" spans="1:19" ht="27.75" customHeight="1">
      <c r="A144" s="27"/>
      <c r="B144" s="330"/>
      <c r="C144" s="319" t="s">
        <v>122</v>
      </c>
      <c r="D144" s="320"/>
      <c r="E144" s="321" t="s">
        <v>150</v>
      </c>
      <c r="F144" s="321"/>
      <c r="G144" s="76" t="s">
        <v>132</v>
      </c>
      <c r="H144" s="76"/>
      <c r="I144" s="76"/>
      <c r="J144" s="321" t="s">
        <v>151</v>
      </c>
      <c r="K144" s="321"/>
      <c r="L144" s="321"/>
      <c r="M144" s="321"/>
      <c r="N144" s="321"/>
      <c r="O144" s="321"/>
      <c r="P144" s="321"/>
      <c r="Q144" s="321"/>
      <c r="R144" s="322" t="s">
        <v>133</v>
      </c>
      <c r="S144" s="323"/>
    </row>
    <row r="145" spans="1:19" ht="27" customHeight="1">
      <c r="A145" s="27"/>
      <c r="B145" s="77"/>
      <c r="C145" s="78"/>
      <c r="D145" s="16"/>
      <c r="E145" s="79"/>
      <c r="F145" s="79"/>
      <c r="G145" s="79"/>
      <c r="H145" s="125" t="s">
        <v>154</v>
      </c>
      <c r="I145" s="324"/>
      <c r="J145" s="324"/>
      <c r="K145" s="324"/>
      <c r="L145" s="324"/>
      <c r="M145" s="1" t="s">
        <v>134</v>
      </c>
      <c r="N145" s="80"/>
      <c r="O145" s="1"/>
      <c r="P145" s="1"/>
      <c r="Q145" s="325">
        <v>12</v>
      </c>
      <c r="R145" s="325"/>
      <c r="S145" s="81" t="s">
        <v>131</v>
      </c>
    </row>
    <row r="146" spans="1:19" ht="18" customHeight="1">
      <c r="A146" s="27"/>
    </row>
    <row r="147" spans="1:19" ht="21" customHeight="1">
      <c r="A147" s="27"/>
    </row>
    <row r="148" spans="1:19" ht="21" customHeight="1">
      <c r="A148" s="27"/>
      <c r="B148" s="28" t="s">
        <v>123</v>
      </c>
      <c r="S148" s="31" t="s">
        <v>138</v>
      </c>
    </row>
    <row r="149" spans="1:19" ht="21" customHeight="1">
      <c r="A149" s="27"/>
    </row>
    <row r="150" spans="1:19" ht="21" customHeight="1">
      <c r="A150" s="27"/>
    </row>
  </sheetData>
  <sheetProtection sheet="1" selectLockedCells="1"/>
  <mergeCells count="414">
    <mergeCell ref="H145:L145"/>
    <mergeCell ref="Q145:R145"/>
    <mergeCell ref="G139:J139"/>
    <mergeCell ref="K139:L139"/>
    <mergeCell ref="M139:O139"/>
    <mergeCell ref="I140:S140"/>
    <mergeCell ref="G141:S141"/>
    <mergeCell ref="B143:B144"/>
    <mergeCell ref="C143:D143"/>
    <mergeCell ref="E143:G143"/>
    <mergeCell ref="I143:M143"/>
    <mergeCell ref="N143:P143"/>
    <mergeCell ref="B134:E134"/>
    <mergeCell ref="G134:H134"/>
    <mergeCell ref="I134:N134"/>
    <mergeCell ref="O134:S134"/>
    <mergeCell ref="G137:S137"/>
    <mergeCell ref="G138:O138"/>
    <mergeCell ref="P138:S138"/>
    <mergeCell ref="Q143:R143"/>
    <mergeCell ref="C144:D144"/>
    <mergeCell ref="E144:F144"/>
    <mergeCell ref="J144:Q144"/>
    <mergeCell ref="R144:S144"/>
    <mergeCell ref="B132:E132"/>
    <mergeCell ref="G132:H132"/>
    <mergeCell ref="I132:N132"/>
    <mergeCell ref="O132:S132"/>
    <mergeCell ref="B133:E133"/>
    <mergeCell ref="G133:H133"/>
    <mergeCell ref="I133:N133"/>
    <mergeCell ref="O133:S133"/>
    <mergeCell ref="B130:E130"/>
    <mergeCell ref="G130:H130"/>
    <mergeCell ref="I130:N130"/>
    <mergeCell ref="O130:S130"/>
    <mergeCell ref="B131:E131"/>
    <mergeCell ref="G131:H131"/>
    <mergeCell ref="I131:N131"/>
    <mergeCell ref="O131:S131"/>
    <mergeCell ref="B126:Q126"/>
    <mergeCell ref="R126:S126"/>
    <mergeCell ref="B129:E129"/>
    <mergeCell ref="G129:H129"/>
    <mergeCell ref="I129:N129"/>
    <mergeCell ref="O129:S129"/>
    <mergeCell ref="C123:F123"/>
    <mergeCell ref="G123:Q123"/>
    <mergeCell ref="R123:S123"/>
    <mergeCell ref="C124:F124"/>
    <mergeCell ref="G124:Q124"/>
    <mergeCell ref="R124:S124"/>
    <mergeCell ref="B118:B125"/>
    <mergeCell ref="G120:Q120"/>
    <mergeCell ref="R120:S120"/>
    <mergeCell ref="C121:F121"/>
    <mergeCell ref="G121:Q121"/>
    <mergeCell ref="R121:S121"/>
    <mergeCell ref="C122:F122"/>
    <mergeCell ref="G122:Q122"/>
    <mergeCell ref="R122:S122"/>
    <mergeCell ref="C118:F118"/>
    <mergeCell ref="G118:Q118"/>
    <mergeCell ref="R118:S118"/>
    <mergeCell ref="C119:F119"/>
    <mergeCell ref="G119:Q119"/>
    <mergeCell ref="R119:S119"/>
    <mergeCell ref="C120:F120"/>
    <mergeCell ref="C125:Q125"/>
    <mergeCell ref="R125:S125"/>
    <mergeCell ref="B110:B117"/>
    <mergeCell ref="C110:F110"/>
    <mergeCell ref="G110:Q110"/>
    <mergeCell ref="R110:S110"/>
    <mergeCell ref="C111:F111"/>
    <mergeCell ref="G111:Q111"/>
    <mergeCell ref="R111:S111"/>
    <mergeCell ref="C112:F112"/>
    <mergeCell ref="G112:Q112"/>
    <mergeCell ref="R112:S112"/>
    <mergeCell ref="C115:F115"/>
    <mergeCell ref="G115:Q115"/>
    <mergeCell ref="R115:S115"/>
    <mergeCell ref="C116:F116"/>
    <mergeCell ref="G116:Q116"/>
    <mergeCell ref="R116:S116"/>
    <mergeCell ref="C113:F113"/>
    <mergeCell ref="G113:Q113"/>
    <mergeCell ref="R113:S113"/>
    <mergeCell ref="C114:F114"/>
    <mergeCell ref="G114:Q114"/>
    <mergeCell ref="R114:S114"/>
    <mergeCell ref="C117:Q117"/>
    <mergeCell ref="R117:S117"/>
    <mergeCell ref="B105:Q105"/>
    <mergeCell ref="R105:S105"/>
    <mergeCell ref="B107:S107"/>
    <mergeCell ref="B109:F109"/>
    <mergeCell ref="G109:Q109"/>
    <mergeCell ref="R109:S109"/>
    <mergeCell ref="C102:F102"/>
    <mergeCell ref="G102:Q102"/>
    <mergeCell ref="R102:S102"/>
    <mergeCell ref="C103:F103"/>
    <mergeCell ref="G103:Q103"/>
    <mergeCell ref="R103:S103"/>
    <mergeCell ref="B97:B104"/>
    <mergeCell ref="G99:Q99"/>
    <mergeCell ref="R99:S99"/>
    <mergeCell ref="C100:F100"/>
    <mergeCell ref="G100:Q100"/>
    <mergeCell ref="R100:S100"/>
    <mergeCell ref="C101:F101"/>
    <mergeCell ref="G101:Q101"/>
    <mergeCell ref="R101:S101"/>
    <mergeCell ref="C97:F97"/>
    <mergeCell ref="G97:Q97"/>
    <mergeCell ref="R97:S97"/>
    <mergeCell ref="C98:F98"/>
    <mergeCell ref="G98:Q98"/>
    <mergeCell ref="R98:S98"/>
    <mergeCell ref="C99:F99"/>
    <mergeCell ref="C104:Q104"/>
    <mergeCell ref="R104:S104"/>
    <mergeCell ref="B89:B96"/>
    <mergeCell ref="C89:F89"/>
    <mergeCell ref="G89:Q89"/>
    <mergeCell ref="R89:S89"/>
    <mergeCell ref="C90:F90"/>
    <mergeCell ref="G90:Q90"/>
    <mergeCell ref="R90:S90"/>
    <mergeCell ref="C91:F91"/>
    <mergeCell ref="G91:Q91"/>
    <mergeCell ref="C94:F94"/>
    <mergeCell ref="G94:Q94"/>
    <mergeCell ref="R94:S94"/>
    <mergeCell ref="C95:F95"/>
    <mergeCell ref="G95:Q95"/>
    <mergeCell ref="R95:S95"/>
    <mergeCell ref="R91:S91"/>
    <mergeCell ref="C92:F92"/>
    <mergeCell ref="G92:Q92"/>
    <mergeCell ref="R92:S92"/>
    <mergeCell ref="C93:F93"/>
    <mergeCell ref="G93:Q93"/>
    <mergeCell ref="R93:S93"/>
    <mergeCell ref="C96:Q96"/>
    <mergeCell ref="R96:S96"/>
    <mergeCell ref="B85:E85"/>
    <mergeCell ref="G85:H85"/>
    <mergeCell ref="I85:J85"/>
    <mergeCell ref="K85:L85"/>
    <mergeCell ref="M85:N85"/>
    <mergeCell ref="B88:F88"/>
    <mergeCell ref="G88:Q88"/>
    <mergeCell ref="C83:E83"/>
    <mergeCell ref="G83:H83"/>
    <mergeCell ref="I83:J83"/>
    <mergeCell ref="K83:L83"/>
    <mergeCell ref="M83:N83"/>
    <mergeCell ref="C84:E84"/>
    <mergeCell ref="G84:H84"/>
    <mergeCell ref="I84:J84"/>
    <mergeCell ref="K84:L84"/>
    <mergeCell ref="M84:N84"/>
    <mergeCell ref="O71:S85"/>
    <mergeCell ref="R88:S88"/>
    <mergeCell ref="C81:E81"/>
    <mergeCell ref="G81:H81"/>
    <mergeCell ref="I81:J81"/>
    <mergeCell ref="K81:L81"/>
    <mergeCell ref="M81:N81"/>
    <mergeCell ref="C82:E82"/>
    <mergeCell ref="G82:H82"/>
    <mergeCell ref="I82:J82"/>
    <mergeCell ref="K82:L82"/>
    <mergeCell ref="M82:N82"/>
    <mergeCell ref="K78:L78"/>
    <mergeCell ref="M78:N78"/>
    <mergeCell ref="C79:E79"/>
    <mergeCell ref="G79:H79"/>
    <mergeCell ref="I79:J79"/>
    <mergeCell ref="K79:L79"/>
    <mergeCell ref="M79:N79"/>
    <mergeCell ref="C80:E80"/>
    <mergeCell ref="G80:H80"/>
    <mergeCell ref="I80:J80"/>
    <mergeCell ref="K80:L80"/>
    <mergeCell ref="M80:N80"/>
    <mergeCell ref="M75:N75"/>
    <mergeCell ref="C76:E76"/>
    <mergeCell ref="G76:H76"/>
    <mergeCell ref="I76:J76"/>
    <mergeCell ref="K76:L76"/>
    <mergeCell ref="M76:N76"/>
    <mergeCell ref="B74:B84"/>
    <mergeCell ref="C74:E74"/>
    <mergeCell ref="G74:H74"/>
    <mergeCell ref="I74:J74"/>
    <mergeCell ref="K74:L74"/>
    <mergeCell ref="M74:N74"/>
    <mergeCell ref="C75:E75"/>
    <mergeCell ref="G75:H75"/>
    <mergeCell ref="I75:J75"/>
    <mergeCell ref="K75:L75"/>
    <mergeCell ref="C77:E77"/>
    <mergeCell ref="G77:H77"/>
    <mergeCell ref="I77:J77"/>
    <mergeCell ref="K77:L77"/>
    <mergeCell ref="M77:N77"/>
    <mergeCell ref="C78:E78"/>
    <mergeCell ref="G78:H78"/>
    <mergeCell ref="I78:J78"/>
    <mergeCell ref="M72:N72"/>
    <mergeCell ref="B73:E73"/>
    <mergeCell ref="G73:H73"/>
    <mergeCell ref="I73:J73"/>
    <mergeCell ref="K73:L73"/>
    <mergeCell ref="M73:N73"/>
    <mergeCell ref="B71:E71"/>
    <mergeCell ref="G71:H71"/>
    <mergeCell ref="I71:J71"/>
    <mergeCell ref="K71:L71"/>
    <mergeCell ref="M71:N71"/>
    <mergeCell ref="B72:E72"/>
    <mergeCell ref="G72:H72"/>
    <mergeCell ref="I72:J72"/>
    <mergeCell ref="K72:L72"/>
    <mergeCell ref="B70:E70"/>
    <mergeCell ref="G70:H70"/>
    <mergeCell ref="I70:J70"/>
    <mergeCell ref="K70:L70"/>
    <mergeCell ref="M70:N70"/>
    <mergeCell ref="O70:S70"/>
    <mergeCell ref="C66:E66"/>
    <mergeCell ref="F66:H66"/>
    <mergeCell ref="J66:Q66"/>
    <mergeCell ref="R66:S66"/>
    <mergeCell ref="B67:D67"/>
    <mergeCell ref="I67:M67"/>
    <mergeCell ref="N67:R67"/>
    <mergeCell ref="C64:E64"/>
    <mergeCell ref="F64:H64"/>
    <mergeCell ref="J64:Q64"/>
    <mergeCell ref="R64:S64"/>
    <mergeCell ref="C65:E65"/>
    <mergeCell ref="F65:H65"/>
    <mergeCell ref="J65:Q65"/>
    <mergeCell ref="R65:S65"/>
    <mergeCell ref="C62:E62"/>
    <mergeCell ref="F62:H62"/>
    <mergeCell ref="J62:Q62"/>
    <mergeCell ref="R62:S62"/>
    <mergeCell ref="C63:E63"/>
    <mergeCell ref="F63:H63"/>
    <mergeCell ref="J63:Q63"/>
    <mergeCell ref="R63:S63"/>
    <mergeCell ref="C60:E60"/>
    <mergeCell ref="F60:H60"/>
    <mergeCell ref="J60:Q60"/>
    <mergeCell ref="R60:S60"/>
    <mergeCell ref="C61:E61"/>
    <mergeCell ref="F61:H61"/>
    <mergeCell ref="J61:Q61"/>
    <mergeCell ref="R61:S61"/>
    <mergeCell ref="C58:E58"/>
    <mergeCell ref="F58:H58"/>
    <mergeCell ref="J58:Q58"/>
    <mergeCell ref="R58:S58"/>
    <mergeCell ref="C59:E59"/>
    <mergeCell ref="F59:H59"/>
    <mergeCell ref="J59:Q59"/>
    <mergeCell ref="R59:S59"/>
    <mergeCell ref="J51:Q51"/>
    <mergeCell ref="R51:S51"/>
    <mergeCell ref="C56:E56"/>
    <mergeCell ref="F56:H56"/>
    <mergeCell ref="J56:Q56"/>
    <mergeCell ref="R56:S56"/>
    <mergeCell ref="C57:E57"/>
    <mergeCell ref="F57:H57"/>
    <mergeCell ref="J57:Q57"/>
    <mergeCell ref="R57:S57"/>
    <mergeCell ref="C54:E54"/>
    <mergeCell ref="F54:H54"/>
    <mergeCell ref="J54:Q54"/>
    <mergeCell ref="R54:S54"/>
    <mergeCell ref="C55:E55"/>
    <mergeCell ref="F55:H55"/>
    <mergeCell ref="J55:Q55"/>
    <mergeCell ref="R55:S55"/>
    <mergeCell ref="C48:E48"/>
    <mergeCell ref="F48:H48"/>
    <mergeCell ref="J48:Q48"/>
    <mergeCell ref="R48:S48"/>
    <mergeCell ref="B49:B66"/>
    <mergeCell ref="C49:E49"/>
    <mergeCell ref="F49:H49"/>
    <mergeCell ref="I49:I66"/>
    <mergeCell ref="J49:Q49"/>
    <mergeCell ref="R49:S49"/>
    <mergeCell ref="C52:E52"/>
    <mergeCell ref="F52:H52"/>
    <mergeCell ref="J52:Q52"/>
    <mergeCell ref="R52:S52"/>
    <mergeCell ref="C53:E53"/>
    <mergeCell ref="F53:H53"/>
    <mergeCell ref="J53:Q53"/>
    <mergeCell ref="R53:S53"/>
    <mergeCell ref="C50:E50"/>
    <mergeCell ref="F50:H50"/>
    <mergeCell ref="J50:Q50"/>
    <mergeCell ref="R50:S50"/>
    <mergeCell ref="C51:E51"/>
    <mergeCell ref="F51:H51"/>
    <mergeCell ref="C46:E46"/>
    <mergeCell ref="F46:H46"/>
    <mergeCell ref="J46:Q46"/>
    <mergeCell ref="R46:S46"/>
    <mergeCell ref="C47:E47"/>
    <mergeCell ref="F47:H47"/>
    <mergeCell ref="J47:Q47"/>
    <mergeCell ref="R47:S47"/>
    <mergeCell ref="C44:E44"/>
    <mergeCell ref="F44:H44"/>
    <mergeCell ref="J44:Q44"/>
    <mergeCell ref="R44:S44"/>
    <mergeCell ref="C45:E45"/>
    <mergeCell ref="F45:H45"/>
    <mergeCell ref="J45:Q45"/>
    <mergeCell ref="R45:S45"/>
    <mergeCell ref="J37:Q37"/>
    <mergeCell ref="R37:S37"/>
    <mergeCell ref="C42:E42"/>
    <mergeCell ref="F42:H42"/>
    <mergeCell ref="J42:Q42"/>
    <mergeCell ref="R42:S42"/>
    <mergeCell ref="C43:E43"/>
    <mergeCell ref="F43:H43"/>
    <mergeCell ref="J43:Q43"/>
    <mergeCell ref="R43:S43"/>
    <mergeCell ref="C40:E40"/>
    <mergeCell ref="F40:H40"/>
    <mergeCell ref="J40:Q40"/>
    <mergeCell ref="R40:S40"/>
    <mergeCell ref="C41:E41"/>
    <mergeCell ref="F41:H41"/>
    <mergeCell ref="J41:Q41"/>
    <mergeCell ref="R41:S41"/>
    <mergeCell ref="B32:H32"/>
    <mergeCell ref="I32:S32"/>
    <mergeCell ref="B34:H34"/>
    <mergeCell ref="I34:S34"/>
    <mergeCell ref="B35:B48"/>
    <mergeCell ref="C35:E35"/>
    <mergeCell ref="F35:H35"/>
    <mergeCell ref="I35:I48"/>
    <mergeCell ref="J35:Q35"/>
    <mergeCell ref="R35:S35"/>
    <mergeCell ref="C38:E38"/>
    <mergeCell ref="F38:H38"/>
    <mergeCell ref="J38:Q38"/>
    <mergeCell ref="R38:S38"/>
    <mergeCell ref="C39:E39"/>
    <mergeCell ref="F39:H39"/>
    <mergeCell ref="J39:Q39"/>
    <mergeCell ref="R39:S39"/>
    <mergeCell ref="C36:E36"/>
    <mergeCell ref="F36:H36"/>
    <mergeCell ref="J36:Q36"/>
    <mergeCell ref="R36:S36"/>
    <mergeCell ref="C37:E37"/>
    <mergeCell ref="F37:H37"/>
    <mergeCell ref="C26:G26"/>
    <mergeCell ref="J26:R26"/>
    <mergeCell ref="E27:S27"/>
    <mergeCell ref="A30:H30"/>
    <mergeCell ref="I30:S30"/>
    <mergeCell ref="B31:H31"/>
    <mergeCell ref="I31:S31"/>
    <mergeCell ref="B20:S20"/>
    <mergeCell ref="B21:S21"/>
    <mergeCell ref="C24:G24"/>
    <mergeCell ref="J24:R24"/>
    <mergeCell ref="C25:G25"/>
    <mergeCell ref="J25:R25"/>
    <mergeCell ref="B14:S14"/>
    <mergeCell ref="B15:S15"/>
    <mergeCell ref="B16:S16"/>
    <mergeCell ref="B17:S17"/>
    <mergeCell ref="B18:S18"/>
    <mergeCell ref="B19:S19"/>
    <mergeCell ref="G9:Q9"/>
    <mergeCell ref="B10:S10"/>
    <mergeCell ref="B11:S11"/>
    <mergeCell ref="I13:J13"/>
    <mergeCell ref="N13:Q13"/>
    <mergeCell ref="R13:S13"/>
    <mergeCell ref="G5:R5"/>
    <mergeCell ref="H6:J6"/>
    <mergeCell ref="K6:S6"/>
    <mergeCell ref="G7:R7"/>
    <mergeCell ref="E8:F8"/>
    <mergeCell ref="H8:J8"/>
    <mergeCell ref="Q8:R8"/>
    <mergeCell ref="B1:S1"/>
    <mergeCell ref="K2:L2"/>
    <mergeCell ref="R2:S2"/>
    <mergeCell ref="C3:D3"/>
    <mergeCell ref="K3:L3"/>
    <mergeCell ref="C4:D4"/>
    <mergeCell ref="H4:J4"/>
    <mergeCell ref="K4:L4"/>
    <mergeCell ref="M4:S4"/>
  </mergeCells>
  <phoneticPr fontId="4"/>
  <conditionalFormatting sqref="S67">
    <cfRule type="expression" dxfId="0" priority="1">
      <formula>$S$67="×"</formula>
    </cfRule>
  </conditionalFormatting>
  <dataValidations count="5">
    <dataValidation imeMode="hiragana" allowBlank="1" showInputMessage="1" showErrorMessage="1" sqref="M4:S4 G5:R5 K6:S6 G7:R7 R13:S13 B15:S15 B17:S17 B19:S19 E27:S27 B31:S32 C35:E47 J35:Q47 C49:E65 J49:Q65 O71:S85 C77:E83 C89:Q95 C97:Q103 C110:Q116 C118:Q124 B130:E134 G130:S134 G137:S137 I140:S140 G141:S141 E143:G143 I143:M143 E144:F144 J144:Q144 E145:H145 G9:Q9 G138:O138"/>
    <dataValidation imeMode="disabled" allowBlank="1" showInputMessage="1" showErrorMessage="1" sqref="G139:J139"/>
    <dataValidation imeMode="off" allowBlank="1" showInputMessage="1" showErrorMessage="1" sqref="M3 O3 Q3 H4:J4 H6:J6 K8 M8 O8 Q145:R145 G13 I13:J13 L13 F35:H47 R35:S47 F49:H65 R49:S65 F71:N85 R89:S105 R110:S126 F130:F134 Q143:R143"/>
    <dataValidation type="list" allowBlank="1" showInputMessage="1" showErrorMessage="1" sqref="N13:Q13">
      <formula1>"選択してください,法人設立,営業開始,開店,その他"</formula1>
    </dataValidation>
    <dataValidation type="list" allowBlank="1" showInputMessage="1" showErrorMessage="1" sqref="H8:J8">
      <formula1>"選択してください,昭和,平成"</formula1>
    </dataValidation>
  </dataValidations>
  <printOptions horizontalCentered="1"/>
  <pageMargins left="0" right="0" top="0.35433070866141736" bottom="0.15748031496062992" header="0.31496062992125984" footer="0.31496062992125984"/>
  <pageSetup paperSize="9" scale="93" fitToHeight="4" orientation="portrait" blackAndWhite="1" r:id="rId1"/>
  <headerFooter alignWithMargins="0">
    <oddFooter>&amp;C&amp;P</oddFooter>
  </headerFooter>
  <rowBreaks count="3" manualBreakCount="3">
    <brk id="32" min="1" max="19" man="1"/>
    <brk id="86" min="1" max="19" man="1"/>
    <brk id="127"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95250</xdr:colOff>
                    <xdr:row>3</xdr:row>
                    <xdr:rowOff>0</xdr:rowOff>
                  </from>
                  <to>
                    <xdr:col>2</xdr:col>
                    <xdr:colOff>0</xdr:colOff>
                    <xdr:row>3</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2</xdr:row>
                    <xdr:rowOff>0</xdr:rowOff>
                  </from>
                  <to>
                    <xdr:col>2</xdr:col>
                    <xdr:colOff>0</xdr:colOff>
                    <xdr:row>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95250</xdr:colOff>
                    <xdr:row>23</xdr:row>
                    <xdr:rowOff>19050</xdr:rowOff>
                  </from>
                  <to>
                    <xdr:col>2</xdr:col>
                    <xdr:colOff>0</xdr:colOff>
                    <xdr:row>24</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95250</xdr:colOff>
                    <xdr:row>24</xdr:row>
                    <xdr:rowOff>19050</xdr:rowOff>
                  </from>
                  <to>
                    <xdr:col>2</xdr:col>
                    <xdr:colOff>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95250</xdr:colOff>
                    <xdr:row>25</xdr:row>
                    <xdr:rowOff>19050</xdr:rowOff>
                  </from>
                  <to>
                    <xdr:col>2</xdr:col>
                    <xdr:colOff>0</xdr:colOff>
                    <xdr:row>26</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133350</xdr:colOff>
                    <xdr:row>23</xdr:row>
                    <xdr:rowOff>19050</xdr:rowOff>
                  </from>
                  <to>
                    <xdr:col>9</xdr:col>
                    <xdr:colOff>0</xdr:colOff>
                    <xdr:row>24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133350</xdr:colOff>
                    <xdr:row>24</xdr:row>
                    <xdr:rowOff>19050</xdr:rowOff>
                  </from>
                  <to>
                    <xdr:col>9</xdr:col>
                    <xdr:colOff>0</xdr:colOff>
                    <xdr:row>25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133350</xdr:colOff>
                    <xdr:row>25</xdr:row>
                    <xdr:rowOff>19050</xdr:rowOff>
                  </from>
                  <to>
                    <xdr:col>9</xdr:col>
                    <xdr:colOff>0</xdr:colOff>
                    <xdr:row>26</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95250</xdr:colOff>
                    <xdr:row>26</xdr:row>
                    <xdr:rowOff>19050</xdr:rowOff>
                  </from>
                  <to>
                    <xdr:col>2</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CECFF"/>
  </sheetPr>
  <dimension ref="A1:AM153"/>
  <sheetViews>
    <sheetView tabSelected="1" view="pageBreakPreview" zoomScaleNormal="100" zoomScaleSheetLayoutView="100" workbookViewId="0">
      <selection activeCell="AG7" sqref="AG7"/>
    </sheetView>
  </sheetViews>
  <sheetFormatPr defaultColWidth="1.875" defaultRowHeight="21" customHeight="1"/>
  <cols>
    <col min="1" max="1" width="0.5" style="28" customWidth="1"/>
    <col min="2" max="2" width="5.625" style="28" customWidth="1"/>
    <col min="3" max="4" width="5.75" style="28" customWidth="1"/>
    <col min="5" max="5" width="13.5" style="28" customWidth="1"/>
    <col min="6" max="6" width="7.125" style="28" customWidth="1"/>
    <col min="7" max="7" width="3" style="28" customWidth="1"/>
    <col min="8" max="8" width="4.125" style="28" customWidth="1"/>
    <col min="9" max="9" width="6.125" style="28" customWidth="1"/>
    <col min="10" max="10" width="1" style="28" customWidth="1"/>
    <col min="11" max="11" width="4.125" style="28" customWidth="1"/>
    <col min="12" max="12" width="3" style="28" customWidth="1"/>
    <col min="13" max="13" width="4.125" style="28" customWidth="1"/>
    <col min="14" max="14" width="3" style="35" customWidth="1"/>
    <col min="15" max="15" width="4" style="28" customWidth="1"/>
    <col min="16" max="16" width="2.5" style="28" customWidth="1"/>
    <col min="17" max="17" width="4" style="28" customWidth="1"/>
    <col min="18" max="18" width="2.75" style="28" customWidth="1"/>
    <col min="19" max="19" width="9.75" style="28" customWidth="1"/>
    <col min="20" max="20" width="1.375" style="28" customWidth="1"/>
    <col min="21" max="31" width="2.375" style="28" customWidth="1"/>
    <col min="32" max="16384" width="1.875" style="28"/>
  </cols>
  <sheetData>
    <row r="1" spans="2:39" ht="12.75" customHeight="1">
      <c r="B1" s="443" t="s">
        <v>180</v>
      </c>
      <c r="C1" s="444" t="s">
        <v>181</v>
      </c>
      <c r="D1" s="444"/>
      <c r="E1" s="444"/>
      <c r="F1" s="444"/>
      <c r="G1" s="444"/>
      <c r="H1" s="444"/>
      <c r="I1" s="444"/>
      <c r="J1" s="444"/>
      <c r="K1" s="444"/>
      <c r="L1" s="444"/>
      <c r="M1" s="444"/>
      <c r="N1" s="444"/>
      <c r="O1" s="444"/>
      <c r="P1" s="444"/>
      <c r="Q1" s="444"/>
      <c r="R1" s="444"/>
      <c r="S1" s="444"/>
    </row>
    <row r="2" spans="2:39" ht="13.5" customHeight="1">
      <c r="B2" s="443"/>
      <c r="C2" s="28" t="s">
        <v>182</v>
      </c>
      <c r="I2" s="28" t="s">
        <v>183</v>
      </c>
    </row>
    <row r="3" spans="2:39" ht="21" customHeight="1">
      <c r="B3" s="443"/>
      <c r="C3" s="28" t="s">
        <v>184</v>
      </c>
      <c r="I3" s="28" t="s">
        <v>185</v>
      </c>
    </row>
    <row r="4" spans="2:39" ht="24" customHeight="1">
      <c r="B4" s="106" t="s">
        <v>0</v>
      </c>
      <c r="C4" s="106"/>
      <c r="D4" s="106"/>
      <c r="E4" s="106"/>
      <c r="F4" s="106"/>
      <c r="G4" s="106"/>
      <c r="H4" s="106"/>
      <c r="I4" s="106"/>
      <c r="J4" s="106"/>
      <c r="K4" s="106"/>
      <c r="L4" s="106"/>
      <c r="M4" s="106"/>
      <c r="N4" s="106"/>
      <c r="O4" s="106"/>
      <c r="P4" s="106"/>
      <c r="Q4" s="106"/>
      <c r="R4" s="106"/>
      <c r="S4" s="106"/>
    </row>
    <row r="5" spans="2:39" ht="15.75" customHeight="1">
      <c r="B5" s="96"/>
      <c r="C5" s="96"/>
      <c r="D5" s="96"/>
      <c r="E5" s="96"/>
      <c r="F5" s="96"/>
      <c r="G5" s="96"/>
      <c r="H5" s="96"/>
      <c r="I5" s="96"/>
      <c r="J5" s="96"/>
      <c r="K5" s="107"/>
      <c r="L5" s="107"/>
      <c r="M5" s="96"/>
      <c r="N5" s="96"/>
      <c r="O5" s="96"/>
      <c r="P5" s="96"/>
      <c r="Q5" s="96" t="s">
        <v>137</v>
      </c>
      <c r="R5" s="108"/>
      <c r="S5" s="108"/>
    </row>
    <row r="6" spans="2:39" ht="21" customHeight="1">
      <c r="B6" s="29"/>
      <c r="C6" s="109" t="s">
        <v>5</v>
      </c>
      <c r="D6" s="110"/>
      <c r="E6" s="30"/>
      <c r="F6" s="97"/>
      <c r="G6" s="32"/>
      <c r="H6" s="32"/>
      <c r="I6" s="32"/>
      <c r="J6" s="32"/>
      <c r="K6" s="107" t="s">
        <v>1</v>
      </c>
      <c r="L6" s="107"/>
      <c r="M6" s="9"/>
      <c r="N6" s="33" t="s">
        <v>2</v>
      </c>
      <c r="O6" s="8"/>
      <c r="P6" s="27" t="s">
        <v>3</v>
      </c>
      <c r="Q6" s="8"/>
      <c r="R6" s="28" t="s">
        <v>4</v>
      </c>
    </row>
    <row r="7" spans="2:39" ht="21" customHeight="1">
      <c r="B7" s="29"/>
      <c r="C7" s="111" t="s">
        <v>6</v>
      </c>
      <c r="D7" s="112"/>
      <c r="F7" s="97" t="s">
        <v>7</v>
      </c>
      <c r="G7" s="98" t="s">
        <v>8</v>
      </c>
      <c r="H7" s="101"/>
      <c r="I7" s="101"/>
      <c r="J7" s="101"/>
      <c r="K7" s="113" t="s">
        <v>9</v>
      </c>
      <c r="L7" s="113"/>
      <c r="M7" s="100"/>
      <c r="N7" s="100"/>
      <c r="O7" s="100"/>
      <c r="P7" s="100"/>
      <c r="Q7" s="100"/>
      <c r="R7" s="100"/>
      <c r="S7" s="100"/>
      <c r="AF7" s="97"/>
    </row>
    <row r="8" spans="2:39" ht="21" customHeight="1">
      <c r="F8" s="97" t="s">
        <v>10</v>
      </c>
      <c r="G8" s="100"/>
      <c r="H8" s="100"/>
      <c r="I8" s="100"/>
      <c r="J8" s="100"/>
      <c r="K8" s="100"/>
      <c r="L8" s="100"/>
      <c r="M8" s="100"/>
      <c r="N8" s="100"/>
      <c r="O8" s="100"/>
      <c r="P8" s="100"/>
      <c r="Q8" s="100"/>
      <c r="R8" s="100"/>
      <c r="S8" s="98" t="s">
        <v>11</v>
      </c>
    </row>
    <row r="9" spans="2:39" ht="21" customHeight="1">
      <c r="F9" s="97" t="s">
        <v>12</v>
      </c>
      <c r="G9" s="98" t="s">
        <v>8</v>
      </c>
      <c r="H9" s="101"/>
      <c r="I9" s="101"/>
      <c r="J9" s="101"/>
      <c r="K9" s="102"/>
      <c r="L9" s="102"/>
      <c r="M9" s="102"/>
      <c r="N9" s="102"/>
      <c r="O9" s="102"/>
      <c r="P9" s="102"/>
      <c r="Q9" s="102"/>
      <c r="R9" s="102"/>
      <c r="S9" s="102"/>
    </row>
    <row r="10" spans="2:39" ht="21" customHeight="1">
      <c r="F10" s="97" t="s">
        <v>13</v>
      </c>
      <c r="G10" s="100"/>
      <c r="H10" s="100"/>
      <c r="I10" s="100"/>
      <c r="J10" s="100"/>
      <c r="K10" s="100"/>
      <c r="L10" s="100"/>
      <c r="M10" s="100"/>
      <c r="N10" s="100"/>
      <c r="O10" s="100"/>
      <c r="P10" s="100"/>
      <c r="Q10" s="100"/>
      <c r="R10" s="100"/>
      <c r="S10" s="98" t="s">
        <v>14</v>
      </c>
    </row>
    <row r="11" spans="2:39" ht="21" customHeight="1">
      <c r="E11" s="103" t="s">
        <v>15</v>
      </c>
      <c r="F11" s="103"/>
      <c r="G11" s="27"/>
      <c r="H11" s="104"/>
      <c r="I11" s="104"/>
      <c r="J11" s="104"/>
      <c r="K11" s="8"/>
      <c r="L11" s="27" t="s">
        <v>2</v>
      </c>
      <c r="M11" s="8"/>
      <c r="N11" s="27" t="s">
        <v>3</v>
      </c>
      <c r="O11" s="9"/>
      <c r="P11" s="28" t="s">
        <v>17</v>
      </c>
      <c r="Q11" s="105" t="str">
        <f>IF(O11="","",DATEDIF(DATE(IF(H11="平成",K11+1988,K11+1925),M11,O11),DATE(M6+2018,O6,Q6),"Y"))</f>
        <v/>
      </c>
      <c r="R11" s="105"/>
      <c r="S11" s="28" t="s">
        <v>18</v>
      </c>
      <c r="Z11" s="32"/>
      <c r="AA11" s="32"/>
      <c r="AB11" s="32"/>
      <c r="AC11" s="32"/>
      <c r="AD11" s="32"/>
      <c r="AE11" s="32"/>
      <c r="AF11" s="32"/>
      <c r="AG11" s="32"/>
    </row>
    <row r="12" spans="2:39" ht="19.5" customHeight="1">
      <c r="F12" s="97" t="s">
        <v>19</v>
      </c>
      <c r="G12" s="120"/>
      <c r="H12" s="120"/>
      <c r="I12" s="120"/>
      <c r="J12" s="120"/>
      <c r="K12" s="120"/>
      <c r="L12" s="120"/>
      <c r="M12" s="120"/>
      <c r="N12" s="120"/>
      <c r="O12" s="120"/>
      <c r="P12" s="120"/>
      <c r="Q12" s="120"/>
      <c r="R12" s="96"/>
    </row>
    <row r="13" spans="2:39" ht="24" customHeight="1">
      <c r="E13" s="427" t="s">
        <v>191</v>
      </c>
      <c r="F13" s="427"/>
      <c r="G13" s="99"/>
      <c r="H13" s="107" t="s">
        <v>1</v>
      </c>
      <c r="I13" s="107"/>
      <c r="J13" s="9"/>
      <c r="K13" s="8"/>
      <c r="L13" s="27" t="s">
        <v>2</v>
      </c>
      <c r="M13" s="8"/>
      <c r="N13" s="27" t="s">
        <v>3</v>
      </c>
      <c r="O13" s="9"/>
      <c r="P13" s="28" t="s">
        <v>17</v>
      </c>
      <c r="Q13" s="99" t="s">
        <v>190</v>
      </c>
      <c r="R13" s="47" t="s">
        <v>192</v>
      </c>
    </row>
    <row r="14" spans="2:39" ht="45.75" customHeight="1">
      <c r="B14" s="442" t="s">
        <v>189</v>
      </c>
      <c r="C14" s="442"/>
      <c r="D14" s="442"/>
      <c r="E14" s="442"/>
      <c r="F14" s="442"/>
      <c r="G14" s="442"/>
      <c r="H14" s="442"/>
      <c r="I14" s="442"/>
      <c r="J14" s="442"/>
      <c r="K14" s="442"/>
      <c r="L14" s="442"/>
      <c r="M14" s="442"/>
      <c r="N14" s="442"/>
      <c r="O14" s="442"/>
      <c r="P14" s="442"/>
      <c r="Q14" s="442"/>
      <c r="R14" s="442"/>
      <c r="S14" s="442"/>
    </row>
    <row r="15" spans="2:39" ht="12.75" customHeight="1">
      <c r="B15" s="107" t="s">
        <v>21</v>
      </c>
      <c r="C15" s="107"/>
      <c r="D15" s="107"/>
      <c r="E15" s="107"/>
      <c r="F15" s="107"/>
      <c r="G15" s="107"/>
      <c r="H15" s="107"/>
      <c r="I15" s="107"/>
      <c r="J15" s="107"/>
      <c r="K15" s="107"/>
      <c r="L15" s="107"/>
      <c r="M15" s="107"/>
      <c r="N15" s="107"/>
      <c r="O15" s="107"/>
      <c r="P15" s="107"/>
      <c r="Q15" s="107"/>
      <c r="R15" s="107"/>
      <c r="S15" s="107"/>
    </row>
    <row r="16" spans="2:39" ht="18" customHeight="1">
      <c r="B16" s="34" t="s">
        <v>22</v>
      </c>
      <c r="AM16" s="36"/>
    </row>
    <row r="17" spans="2:24" ht="19.5" customHeight="1">
      <c r="B17" s="37" t="s">
        <v>23</v>
      </c>
      <c r="C17" s="38"/>
      <c r="D17" s="38"/>
      <c r="E17" s="39"/>
      <c r="F17" s="40" t="s">
        <v>1</v>
      </c>
      <c r="G17" s="2"/>
      <c r="H17" s="41" t="s">
        <v>2</v>
      </c>
      <c r="I17" s="121"/>
      <c r="J17" s="121"/>
      <c r="K17" s="42" t="s">
        <v>3</v>
      </c>
      <c r="L17" s="2"/>
      <c r="M17" s="41" t="s">
        <v>4</v>
      </c>
      <c r="N17" s="122" t="s">
        <v>188</v>
      </c>
      <c r="O17" s="122"/>
      <c r="P17" s="122"/>
      <c r="Q17" s="122"/>
      <c r="R17" s="122"/>
      <c r="S17" s="123"/>
    </row>
    <row r="18" spans="2:24" ht="15.75" customHeight="1">
      <c r="B18" s="114" t="s">
        <v>25</v>
      </c>
      <c r="C18" s="115"/>
      <c r="D18" s="115"/>
      <c r="E18" s="115"/>
      <c r="F18" s="115"/>
      <c r="G18" s="115"/>
      <c r="H18" s="115"/>
      <c r="I18" s="115"/>
      <c r="J18" s="115"/>
      <c r="K18" s="115"/>
      <c r="L18" s="115"/>
      <c r="M18" s="115"/>
      <c r="N18" s="115"/>
      <c r="O18" s="115"/>
      <c r="P18" s="115"/>
      <c r="Q18" s="115"/>
      <c r="R18" s="115"/>
      <c r="S18" s="116"/>
    </row>
    <row r="19" spans="2:24" ht="75" customHeight="1">
      <c r="B19" s="117"/>
      <c r="C19" s="118"/>
      <c r="D19" s="118"/>
      <c r="E19" s="118"/>
      <c r="F19" s="118"/>
      <c r="G19" s="118"/>
      <c r="H19" s="118"/>
      <c r="I19" s="118"/>
      <c r="J19" s="118"/>
      <c r="K19" s="118"/>
      <c r="L19" s="118"/>
      <c r="M19" s="118"/>
      <c r="N19" s="118"/>
      <c r="O19" s="118"/>
      <c r="P19" s="118"/>
      <c r="Q19" s="118"/>
      <c r="R19" s="118"/>
      <c r="S19" s="119"/>
    </row>
    <row r="20" spans="2:24" ht="15.75" customHeight="1">
      <c r="B20" s="114" t="s">
        <v>26</v>
      </c>
      <c r="C20" s="115"/>
      <c r="D20" s="115"/>
      <c r="E20" s="115"/>
      <c r="F20" s="115"/>
      <c r="G20" s="115"/>
      <c r="H20" s="115"/>
      <c r="I20" s="115"/>
      <c r="J20" s="115"/>
      <c r="K20" s="115"/>
      <c r="L20" s="115"/>
      <c r="M20" s="115"/>
      <c r="N20" s="115"/>
      <c r="O20" s="115"/>
      <c r="P20" s="115"/>
      <c r="Q20" s="115"/>
      <c r="R20" s="115"/>
      <c r="S20" s="116"/>
    </row>
    <row r="21" spans="2:24" ht="72.75" customHeight="1">
      <c r="B21" s="117"/>
      <c r="C21" s="118"/>
      <c r="D21" s="118"/>
      <c r="E21" s="118"/>
      <c r="F21" s="118"/>
      <c r="G21" s="118"/>
      <c r="H21" s="118"/>
      <c r="I21" s="118"/>
      <c r="J21" s="118"/>
      <c r="K21" s="118"/>
      <c r="L21" s="118"/>
      <c r="M21" s="118"/>
      <c r="N21" s="118"/>
      <c r="O21" s="118"/>
      <c r="P21" s="118"/>
      <c r="Q21" s="118"/>
      <c r="R21" s="118"/>
      <c r="S21" s="119"/>
    </row>
    <row r="22" spans="2:24" ht="15.75" customHeight="1">
      <c r="B22" s="114" t="s">
        <v>27</v>
      </c>
      <c r="C22" s="115"/>
      <c r="D22" s="115"/>
      <c r="E22" s="115"/>
      <c r="F22" s="115"/>
      <c r="G22" s="115"/>
      <c r="H22" s="115"/>
      <c r="I22" s="115"/>
      <c r="J22" s="115"/>
      <c r="K22" s="115"/>
      <c r="L22" s="115"/>
      <c r="M22" s="115"/>
      <c r="N22" s="115"/>
      <c r="O22" s="115"/>
      <c r="P22" s="115"/>
      <c r="Q22" s="115"/>
      <c r="R22" s="115"/>
      <c r="S22" s="116"/>
    </row>
    <row r="23" spans="2:24" ht="75" customHeight="1">
      <c r="B23" s="117"/>
      <c r="C23" s="118"/>
      <c r="D23" s="118"/>
      <c r="E23" s="118"/>
      <c r="F23" s="118"/>
      <c r="G23" s="118"/>
      <c r="H23" s="118"/>
      <c r="I23" s="118"/>
      <c r="J23" s="118"/>
      <c r="K23" s="118"/>
      <c r="L23" s="118"/>
      <c r="M23" s="118"/>
      <c r="N23" s="118"/>
      <c r="O23" s="118"/>
      <c r="P23" s="118"/>
      <c r="Q23" s="118"/>
      <c r="R23" s="118"/>
      <c r="S23" s="119"/>
    </row>
    <row r="24" spans="2:24" ht="15.75" customHeight="1">
      <c r="B24" s="114" t="s">
        <v>28</v>
      </c>
      <c r="C24" s="115"/>
      <c r="D24" s="115"/>
      <c r="E24" s="115"/>
      <c r="F24" s="115"/>
      <c r="G24" s="115"/>
      <c r="H24" s="115"/>
      <c r="I24" s="115"/>
      <c r="J24" s="115"/>
      <c r="K24" s="115"/>
      <c r="L24" s="115"/>
      <c r="M24" s="115"/>
      <c r="N24" s="115"/>
      <c r="O24" s="115"/>
      <c r="P24" s="115"/>
      <c r="Q24" s="115"/>
      <c r="R24" s="115"/>
      <c r="S24" s="116"/>
    </row>
    <row r="25" spans="2:24" ht="75" customHeight="1">
      <c r="B25" s="117"/>
      <c r="C25" s="118"/>
      <c r="D25" s="118"/>
      <c r="E25" s="118"/>
      <c r="F25" s="118"/>
      <c r="G25" s="118"/>
      <c r="H25" s="118"/>
      <c r="I25" s="118"/>
      <c r="J25" s="118"/>
      <c r="K25" s="118"/>
      <c r="L25" s="118"/>
      <c r="M25" s="118"/>
      <c r="N25" s="118"/>
      <c r="O25" s="118"/>
      <c r="P25" s="118"/>
      <c r="Q25" s="118"/>
      <c r="R25" s="118"/>
      <c r="S25" s="119"/>
    </row>
    <row r="26" spans="2:24" ht="4.5" customHeight="1"/>
    <row r="27" spans="2:24" ht="18" customHeight="1">
      <c r="B27" s="34" t="s">
        <v>29</v>
      </c>
    </row>
    <row r="28" spans="2:24" ht="21" customHeight="1">
      <c r="B28" s="3" t="s">
        <v>30</v>
      </c>
      <c r="C28" s="136" t="s">
        <v>31</v>
      </c>
      <c r="D28" s="136"/>
      <c r="E28" s="136"/>
      <c r="F28" s="136"/>
      <c r="G28" s="136"/>
      <c r="H28" s="12"/>
      <c r="I28" s="6"/>
      <c r="J28" s="440" t="s">
        <v>32</v>
      </c>
      <c r="K28" s="440"/>
      <c r="L28" s="440"/>
      <c r="M28" s="440"/>
      <c r="N28" s="440"/>
      <c r="O28" s="440"/>
      <c r="P28" s="440"/>
      <c r="Q28" s="440"/>
      <c r="R28" s="440"/>
      <c r="S28" s="441"/>
    </row>
    <row r="29" spans="2:24" ht="21" customHeight="1">
      <c r="B29" s="4" t="s">
        <v>30</v>
      </c>
      <c r="C29" s="124" t="s">
        <v>33</v>
      </c>
      <c r="D29" s="124"/>
      <c r="E29" s="124"/>
      <c r="F29" s="124"/>
      <c r="G29" s="124"/>
      <c r="H29" s="14"/>
      <c r="I29" s="7"/>
      <c r="J29" s="124" t="s">
        <v>34</v>
      </c>
      <c r="K29" s="124"/>
      <c r="L29" s="124"/>
      <c r="M29" s="124"/>
      <c r="N29" s="124"/>
      <c r="O29" s="124"/>
      <c r="P29" s="124"/>
      <c r="Q29" s="124"/>
      <c r="R29" s="124"/>
      <c r="S29" s="15"/>
      <c r="V29" s="44"/>
      <c r="W29" s="44"/>
    </row>
    <row r="30" spans="2:24" ht="21" customHeight="1">
      <c r="B30" s="4" t="s">
        <v>30</v>
      </c>
      <c r="C30" s="124" t="s">
        <v>35</v>
      </c>
      <c r="D30" s="124"/>
      <c r="E30" s="124"/>
      <c r="F30" s="124"/>
      <c r="G30" s="124"/>
      <c r="H30" s="14"/>
      <c r="I30" s="7"/>
      <c r="J30" s="124" t="s">
        <v>36</v>
      </c>
      <c r="K30" s="124"/>
      <c r="L30" s="124"/>
      <c r="M30" s="124"/>
      <c r="N30" s="124"/>
      <c r="O30" s="124"/>
      <c r="P30" s="124"/>
      <c r="Q30" s="124"/>
      <c r="R30" s="124"/>
      <c r="S30" s="15"/>
      <c r="X30" s="44"/>
    </row>
    <row r="31" spans="2:24" ht="21" customHeight="1">
      <c r="B31" s="5"/>
      <c r="C31" s="16" t="s">
        <v>37</v>
      </c>
      <c r="D31" s="16"/>
      <c r="E31" s="125" t="s">
        <v>135</v>
      </c>
      <c r="F31" s="125"/>
      <c r="G31" s="125"/>
      <c r="H31" s="125"/>
      <c r="I31" s="125"/>
      <c r="J31" s="125"/>
      <c r="K31" s="125"/>
      <c r="L31" s="125"/>
      <c r="M31" s="125"/>
      <c r="N31" s="125"/>
      <c r="O31" s="125"/>
      <c r="P31" s="125"/>
      <c r="Q31" s="125"/>
      <c r="R31" s="125"/>
      <c r="S31" s="126"/>
    </row>
    <row r="32" spans="2:24" ht="5.25" customHeight="1">
      <c r="B32" s="44"/>
    </row>
    <row r="33" spans="1:20" ht="18" customHeight="1">
      <c r="B33" s="34" t="s">
        <v>38</v>
      </c>
    </row>
    <row r="34" spans="1:20" ht="18" customHeight="1">
      <c r="A34" s="91"/>
      <c r="B34" s="127" t="s">
        <v>178</v>
      </c>
      <c r="C34" s="425"/>
      <c r="D34" s="425"/>
      <c r="E34" s="425"/>
      <c r="F34" s="425"/>
      <c r="G34" s="425"/>
      <c r="H34" s="426"/>
      <c r="I34" s="127" t="s">
        <v>179</v>
      </c>
      <c r="J34" s="128"/>
      <c r="K34" s="128"/>
      <c r="L34" s="128"/>
      <c r="M34" s="128"/>
      <c r="N34" s="128"/>
      <c r="O34" s="128"/>
      <c r="P34" s="128"/>
      <c r="Q34" s="128"/>
      <c r="R34" s="128"/>
      <c r="S34" s="129"/>
    </row>
    <row r="35" spans="1:20" ht="21" customHeight="1">
      <c r="B35" s="130"/>
      <c r="C35" s="131"/>
      <c r="D35" s="131"/>
      <c r="E35" s="131"/>
      <c r="F35" s="131"/>
      <c r="G35" s="131"/>
      <c r="H35" s="132"/>
      <c r="I35" s="133"/>
      <c r="J35" s="134"/>
      <c r="K35" s="134"/>
      <c r="L35" s="134"/>
      <c r="M35" s="134"/>
      <c r="N35" s="134"/>
      <c r="O35" s="134"/>
      <c r="P35" s="134"/>
      <c r="Q35" s="134"/>
      <c r="R35" s="134"/>
      <c r="S35" s="135"/>
    </row>
    <row r="36" spans="1:20" ht="21" customHeight="1">
      <c r="B36" s="137"/>
      <c r="C36" s="138"/>
      <c r="D36" s="138"/>
      <c r="E36" s="138"/>
      <c r="F36" s="138"/>
      <c r="G36" s="138"/>
      <c r="H36" s="139"/>
      <c r="I36" s="137"/>
      <c r="J36" s="138"/>
      <c r="K36" s="138"/>
      <c r="L36" s="138"/>
      <c r="M36" s="138"/>
      <c r="N36" s="138"/>
      <c r="O36" s="138"/>
      <c r="P36" s="138"/>
      <c r="Q36" s="138"/>
      <c r="R36" s="138"/>
      <c r="S36" s="139"/>
    </row>
    <row r="37" spans="1:20" ht="18" customHeight="1">
      <c r="B37" s="45" t="s">
        <v>41</v>
      </c>
      <c r="S37" s="46" t="s">
        <v>42</v>
      </c>
    </row>
    <row r="38" spans="1:20" ht="18" customHeight="1">
      <c r="B38" s="140" t="s">
        <v>43</v>
      </c>
      <c r="C38" s="141"/>
      <c r="D38" s="141"/>
      <c r="E38" s="141"/>
      <c r="F38" s="141"/>
      <c r="G38" s="141"/>
      <c r="H38" s="142"/>
      <c r="I38" s="143" t="s">
        <v>44</v>
      </c>
      <c r="J38" s="141"/>
      <c r="K38" s="141"/>
      <c r="L38" s="141"/>
      <c r="M38" s="141"/>
      <c r="N38" s="141"/>
      <c r="O38" s="141"/>
      <c r="P38" s="141"/>
      <c r="Q38" s="141"/>
      <c r="R38" s="141"/>
      <c r="S38" s="144"/>
    </row>
    <row r="39" spans="1:20" ht="13.5" customHeight="1">
      <c r="B39" s="145" t="s">
        <v>45</v>
      </c>
      <c r="C39" s="147" t="s">
        <v>46</v>
      </c>
      <c r="D39" s="148"/>
      <c r="E39" s="149"/>
      <c r="F39" s="422"/>
      <c r="G39" s="422"/>
      <c r="H39" s="422"/>
      <c r="I39" s="151" t="s">
        <v>47</v>
      </c>
      <c r="J39" s="147" t="s">
        <v>48</v>
      </c>
      <c r="K39" s="148"/>
      <c r="L39" s="148"/>
      <c r="M39" s="148"/>
      <c r="N39" s="148"/>
      <c r="O39" s="148"/>
      <c r="P39" s="148"/>
      <c r="Q39" s="149"/>
      <c r="R39" s="421"/>
      <c r="S39" s="424"/>
      <c r="T39" s="47"/>
    </row>
    <row r="40" spans="1:20" ht="13.5" customHeight="1">
      <c r="B40" s="145"/>
      <c r="C40" s="160"/>
      <c r="D40" s="161"/>
      <c r="E40" s="162"/>
      <c r="F40" s="405"/>
      <c r="G40" s="405"/>
      <c r="H40" s="405"/>
      <c r="I40" s="152"/>
      <c r="J40" s="160"/>
      <c r="K40" s="161"/>
      <c r="L40" s="161"/>
      <c r="M40" s="161"/>
      <c r="N40" s="161"/>
      <c r="O40" s="161"/>
      <c r="P40" s="161"/>
      <c r="Q40" s="162"/>
      <c r="R40" s="404"/>
      <c r="S40" s="407"/>
      <c r="T40" s="47"/>
    </row>
    <row r="41" spans="1:20" ht="13.5" customHeight="1">
      <c r="B41" s="145"/>
      <c r="C41" s="160"/>
      <c r="D41" s="161"/>
      <c r="E41" s="162"/>
      <c r="F41" s="405"/>
      <c r="G41" s="405"/>
      <c r="H41" s="405"/>
      <c r="I41" s="152"/>
      <c r="J41" s="160"/>
      <c r="K41" s="161"/>
      <c r="L41" s="161"/>
      <c r="M41" s="161"/>
      <c r="N41" s="161"/>
      <c r="O41" s="161"/>
      <c r="P41" s="161"/>
      <c r="Q41" s="162"/>
      <c r="R41" s="404"/>
      <c r="S41" s="407"/>
      <c r="T41" s="47"/>
    </row>
    <row r="42" spans="1:20" ht="13.5" customHeight="1">
      <c r="B42" s="145"/>
      <c r="C42" s="156"/>
      <c r="D42" s="157"/>
      <c r="E42" s="158"/>
      <c r="F42" s="413"/>
      <c r="G42" s="413"/>
      <c r="H42" s="413"/>
      <c r="I42" s="152"/>
      <c r="J42" s="160"/>
      <c r="K42" s="161"/>
      <c r="L42" s="161"/>
      <c r="M42" s="161"/>
      <c r="N42" s="161"/>
      <c r="O42" s="161"/>
      <c r="P42" s="161"/>
      <c r="Q42" s="162"/>
      <c r="R42" s="412"/>
      <c r="S42" s="415"/>
      <c r="T42" s="47"/>
    </row>
    <row r="43" spans="1:20" ht="13.5" customHeight="1">
      <c r="B43" s="145"/>
      <c r="C43" s="165" t="s">
        <v>49</v>
      </c>
      <c r="D43" s="166"/>
      <c r="E43" s="167"/>
      <c r="F43" s="417"/>
      <c r="G43" s="417"/>
      <c r="H43" s="417"/>
      <c r="I43" s="152"/>
      <c r="J43" s="165" t="s">
        <v>50</v>
      </c>
      <c r="K43" s="166"/>
      <c r="L43" s="166"/>
      <c r="M43" s="166"/>
      <c r="N43" s="166"/>
      <c r="O43" s="166"/>
      <c r="P43" s="166"/>
      <c r="Q43" s="167"/>
      <c r="R43" s="404"/>
      <c r="S43" s="407"/>
      <c r="T43" s="47"/>
    </row>
    <row r="44" spans="1:20" ht="13.5" customHeight="1">
      <c r="B44" s="145"/>
      <c r="C44" s="160"/>
      <c r="D44" s="161"/>
      <c r="E44" s="162"/>
      <c r="F44" s="405"/>
      <c r="G44" s="405"/>
      <c r="H44" s="405"/>
      <c r="I44" s="152"/>
      <c r="J44" s="160"/>
      <c r="K44" s="161"/>
      <c r="L44" s="161"/>
      <c r="M44" s="161"/>
      <c r="N44" s="161"/>
      <c r="O44" s="161"/>
      <c r="P44" s="161"/>
      <c r="Q44" s="162"/>
      <c r="R44" s="404"/>
      <c r="S44" s="407"/>
      <c r="T44" s="47"/>
    </row>
    <row r="45" spans="1:20" ht="13.5" customHeight="1">
      <c r="B45" s="145"/>
      <c r="C45" s="160"/>
      <c r="D45" s="161"/>
      <c r="E45" s="162"/>
      <c r="F45" s="405"/>
      <c r="G45" s="405"/>
      <c r="H45" s="405"/>
      <c r="I45" s="152"/>
      <c r="J45" s="160"/>
      <c r="K45" s="161"/>
      <c r="L45" s="161"/>
      <c r="M45" s="161"/>
      <c r="N45" s="161"/>
      <c r="O45" s="161"/>
      <c r="P45" s="161"/>
      <c r="Q45" s="162"/>
      <c r="R45" s="404"/>
      <c r="S45" s="407"/>
      <c r="T45" s="47"/>
    </row>
    <row r="46" spans="1:20" ht="13.5" customHeight="1">
      <c r="B46" s="145"/>
      <c r="C46" s="156"/>
      <c r="D46" s="157"/>
      <c r="E46" s="158"/>
      <c r="F46" s="413"/>
      <c r="G46" s="413"/>
      <c r="H46" s="413"/>
      <c r="I46" s="152"/>
      <c r="J46" s="160"/>
      <c r="K46" s="161"/>
      <c r="L46" s="161"/>
      <c r="M46" s="161"/>
      <c r="N46" s="161"/>
      <c r="O46" s="161"/>
      <c r="P46" s="161"/>
      <c r="Q46" s="162"/>
      <c r="R46" s="404"/>
      <c r="S46" s="407"/>
      <c r="T46" s="47"/>
    </row>
    <row r="47" spans="1:20" ht="13.5" customHeight="1">
      <c r="B47" s="145"/>
      <c r="C47" s="165" t="s">
        <v>51</v>
      </c>
      <c r="D47" s="166"/>
      <c r="E47" s="167"/>
      <c r="F47" s="417"/>
      <c r="G47" s="417"/>
      <c r="H47" s="417"/>
      <c r="I47" s="152"/>
      <c r="J47" s="160"/>
      <c r="K47" s="161"/>
      <c r="L47" s="161"/>
      <c r="M47" s="161"/>
      <c r="N47" s="161"/>
      <c r="O47" s="161"/>
      <c r="P47" s="161"/>
      <c r="Q47" s="162"/>
      <c r="R47" s="404"/>
      <c r="S47" s="407"/>
      <c r="T47" s="47"/>
    </row>
    <row r="48" spans="1:20" ht="13.5" customHeight="1">
      <c r="B48" s="145"/>
      <c r="C48" s="160"/>
      <c r="D48" s="161"/>
      <c r="E48" s="162"/>
      <c r="F48" s="405"/>
      <c r="G48" s="405"/>
      <c r="H48" s="405"/>
      <c r="I48" s="152"/>
      <c r="J48" s="160"/>
      <c r="K48" s="161"/>
      <c r="L48" s="161"/>
      <c r="M48" s="161"/>
      <c r="N48" s="161"/>
      <c r="O48" s="161"/>
      <c r="P48" s="161"/>
      <c r="Q48" s="162"/>
      <c r="R48" s="404"/>
      <c r="S48" s="407"/>
      <c r="T48" s="47"/>
    </row>
    <row r="49" spans="2:20" ht="13.5" customHeight="1">
      <c r="B49" s="145"/>
      <c r="C49" s="160"/>
      <c r="D49" s="161"/>
      <c r="E49" s="162"/>
      <c r="F49" s="405"/>
      <c r="G49" s="405"/>
      <c r="H49" s="405"/>
      <c r="I49" s="152"/>
      <c r="J49" s="160"/>
      <c r="K49" s="161"/>
      <c r="L49" s="161"/>
      <c r="M49" s="161"/>
      <c r="N49" s="161"/>
      <c r="O49" s="161"/>
      <c r="P49" s="161"/>
      <c r="Q49" s="162"/>
      <c r="R49" s="404"/>
      <c r="S49" s="407"/>
      <c r="T49" s="47"/>
    </row>
    <row r="50" spans="2:20" ht="13.5" customHeight="1">
      <c r="B50" s="145"/>
      <c r="C50" s="160"/>
      <c r="D50" s="161"/>
      <c r="E50" s="162"/>
      <c r="F50" s="405"/>
      <c r="G50" s="405"/>
      <c r="H50" s="405"/>
      <c r="I50" s="152"/>
      <c r="J50" s="160"/>
      <c r="K50" s="161"/>
      <c r="L50" s="161"/>
      <c r="M50" s="161"/>
      <c r="N50" s="161"/>
      <c r="O50" s="161"/>
      <c r="P50" s="161"/>
      <c r="Q50" s="162"/>
      <c r="R50" s="404"/>
      <c r="S50" s="407"/>
      <c r="T50" s="47"/>
    </row>
    <row r="51" spans="2:20" ht="13.5" customHeight="1">
      <c r="B51" s="145"/>
      <c r="C51" s="172"/>
      <c r="D51" s="173"/>
      <c r="E51" s="174"/>
      <c r="F51" s="409"/>
      <c r="G51" s="409"/>
      <c r="H51" s="409"/>
      <c r="I51" s="152"/>
      <c r="J51" s="172"/>
      <c r="K51" s="173"/>
      <c r="L51" s="173"/>
      <c r="M51" s="173"/>
      <c r="N51" s="173"/>
      <c r="O51" s="173"/>
      <c r="P51" s="173"/>
      <c r="Q51" s="174"/>
      <c r="R51" s="408"/>
      <c r="S51" s="411"/>
      <c r="T51" s="47"/>
    </row>
    <row r="52" spans="2:20" ht="21" customHeight="1">
      <c r="B52" s="146"/>
      <c r="C52" s="178" t="s">
        <v>52</v>
      </c>
      <c r="D52" s="178"/>
      <c r="E52" s="178"/>
      <c r="F52" s="382">
        <f>SUM(F39:H51)</f>
        <v>0</v>
      </c>
      <c r="G52" s="383"/>
      <c r="H52" s="384"/>
      <c r="I52" s="153"/>
      <c r="J52" s="178" t="s">
        <v>53</v>
      </c>
      <c r="K52" s="178"/>
      <c r="L52" s="178"/>
      <c r="M52" s="178"/>
      <c r="N52" s="178"/>
      <c r="O52" s="178"/>
      <c r="P52" s="178"/>
      <c r="Q52" s="178"/>
      <c r="R52" s="419">
        <f>SUM(R39:S51)</f>
        <v>0</v>
      </c>
      <c r="S52" s="420"/>
      <c r="T52" s="47"/>
    </row>
    <row r="53" spans="2:20" ht="13.5" customHeight="1">
      <c r="B53" s="184" t="s">
        <v>54</v>
      </c>
      <c r="C53" s="147" t="s">
        <v>55</v>
      </c>
      <c r="D53" s="148"/>
      <c r="E53" s="148"/>
      <c r="F53" s="421"/>
      <c r="G53" s="422"/>
      <c r="H53" s="423"/>
      <c r="I53" s="151" t="s">
        <v>56</v>
      </c>
      <c r="J53" s="147" t="s">
        <v>57</v>
      </c>
      <c r="K53" s="148"/>
      <c r="L53" s="148"/>
      <c r="M53" s="148"/>
      <c r="N53" s="148"/>
      <c r="O53" s="148"/>
      <c r="P53" s="148"/>
      <c r="Q53" s="149"/>
      <c r="R53" s="421"/>
      <c r="S53" s="424"/>
      <c r="T53" s="47"/>
    </row>
    <row r="54" spans="2:20" ht="13.5" customHeight="1">
      <c r="B54" s="145"/>
      <c r="C54" s="160"/>
      <c r="D54" s="161"/>
      <c r="E54" s="161"/>
      <c r="F54" s="404"/>
      <c r="G54" s="405"/>
      <c r="H54" s="406"/>
      <c r="I54" s="152"/>
      <c r="J54" s="188" t="s">
        <v>136</v>
      </c>
      <c r="K54" s="189"/>
      <c r="L54" s="189"/>
      <c r="M54" s="189"/>
      <c r="N54" s="189"/>
      <c r="O54" s="189"/>
      <c r="P54" s="189"/>
      <c r="Q54" s="190"/>
      <c r="R54" s="404"/>
      <c r="S54" s="407"/>
      <c r="T54" s="47"/>
    </row>
    <row r="55" spans="2:20" ht="13.5" customHeight="1">
      <c r="B55" s="145"/>
      <c r="C55" s="160"/>
      <c r="D55" s="161"/>
      <c r="E55" s="161"/>
      <c r="F55" s="404"/>
      <c r="G55" s="405"/>
      <c r="H55" s="406"/>
      <c r="I55" s="152"/>
      <c r="J55" s="160"/>
      <c r="K55" s="161"/>
      <c r="L55" s="161"/>
      <c r="M55" s="161"/>
      <c r="N55" s="161"/>
      <c r="O55" s="161"/>
      <c r="P55" s="161"/>
      <c r="Q55" s="162"/>
      <c r="R55" s="404"/>
      <c r="S55" s="407"/>
      <c r="T55" s="47"/>
    </row>
    <row r="56" spans="2:20" ht="13.5" customHeight="1">
      <c r="B56" s="145"/>
      <c r="C56" s="160"/>
      <c r="D56" s="161"/>
      <c r="E56" s="161"/>
      <c r="F56" s="404"/>
      <c r="G56" s="405"/>
      <c r="H56" s="406"/>
      <c r="I56" s="152"/>
      <c r="J56" s="160"/>
      <c r="K56" s="161"/>
      <c r="L56" s="161"/>
      <c r="M56" s="161"/>
      <c r="N56" s="161"/>
      <c r="O56" s="161"/>
      <c r="P56" s="161"/>
      <c r="Q56" s="162"/>
      <c r="R56" s="404"/>
      <c r="S56" s="407"/>
      <c r="T56" s="47"/>
    </row>
    <row r="57" spans="2:20" ht="13.5" customHeight="1">
      <c r="B57" s="145"/>
      <c r="C57" s="156"/>
      <c r="D57" s="157"/>
      <c r="E57" s="157"/>
      <c r="F57" s="412"/>
      <c r="G57" s="413"/>
      <c r="H57" s="414"/>
      <c r="I57" s="152"/>
      <c r="J57" s="156"/>
      <c r="K57" s="157"/>
      <c r="L57" s="157"/>
      <c r="M57" s="157"/>
      <c r="N57" s="157"/>
      <c r="O57" s="157"/>
      <c r="P57" s="157"/>
      <c r="Q57" s="158"/>
      <c r="R57" s="412"/>
      <c r="S57" s="415"/>
      <c r="T57" s="48"/>
    </row>
    <row r="58" spans="2:20" ht="13.5" customHeight="1">
      <c r="B58" s="145"/>
      <c r="C58" s="165" t="s">
        <v>169</v>
      </c>
      <c r="D58" s="166"/>
      <c r="E58" s="166"/>
      <c r="F58" s="416"/>
      <c r="G58" s="417"/>
      <c r="H58" s="418"/>
      <c r="I58" s="152"/>
      <c r="J58" s="160" t="s">
        <v>59</v>
      </c>
      <c r="K58" s="161"/>
      <c r="L58" s="161"/>
      <c r="M58" s="161"/>
      <c r="N58" s="161"/>
      <c r="O58" s="161"/>
      <c r="P58" s="161"/>
      <c r="Q58" s="162"/>
      <c r="R58" s="404"/>
      <c r="S58" s="407"/>
      <c r="T58" s="47"/>
    </row>
    <row r="59" spans="2:20" ht="13.5" customHeight="1">
      <c r="B59" s="145"/>
      <c r="C59" s="160"/>
      <c r="D59" s="161"/>
      <c r="E59" s="161"/>
      <c r="F59" s="404"/>
      <c r="G59" s="405"/>
      <c r="H59" s="406"/>
      <c r="I59" s="152"/>
      <c r="J59" s="160"/>
      <c r="K59" s="161"/>
      <c r="L59" s="161"/>
      <c r="M59" s="161"/>
      <c r="N59" s="161"/>
      <c r="O59" s="161"/>
      <c r="P59" s="161"/>
      <c r="Q59" s="162"/>
      <c r="R59" s="404"/>
      <c r="S59" s="407"/>
      <c r="T59" s="47"/>
    </row>
    <row r="60" spans="2:20" ht="13.5" customHeight="1">
      <c r="B60" s="145"/>
      <c r="C60" s="160"/>
      <c r="D60" s="161"/>
      <c r="E60" s="161"/>
      <c r="F60" s="404"/>
      <c r="G60" s="405"/>
      <c r="H60" s="406"/>
      <c r="I60" s="152"/>
      <c r="J60" s="160"/>
      <c r="K60" s="161"/>
      <c r="L60" s="161"/>
      <c r="M60" s="161"/>
      <c r="N60" s="161"/>
      <c r="O60" s="161"/>
      <c r="P60" s="161"/>
      <c r="Q60" s="162"/>
      <c r="R60" s="404"/>
      <c r="S60" s="407"/>
      <c r="T60" s="47"/>
    </row>
    <row r="61" spans="2:20" ht="13.5" customHeight="1">
      <c r="B61" s="145"/>
      <c r="C61" s="160"/>
      <c r="D61" s="161"/>
      <c r="E61" s="161"/>
      <c r="F61" s="404"/>
      <c r="G61" s="405"/>
      <c r="H61" s="406"/>
      <c r="I61" s="152"/>
      <c r="J61" s="160"/>
      <c r="K61" s="161"/>
      <c r="L61" s="161"/>
      <c r="M61" s="161"/>
      <c r="N61" s="161"/>
      <c r="O61" s="161"/>
      <c r="P61" s="161"/>
      <c r="Q61" s="162"/>
      <c r="R61" s="404"/>
      <c r="S61" s="407"/>
      <c r="T61" s="47"/>
    </row>
    <row r="62" spans="2:20" ht="13.5" customHeight="1">
      <c r="B62" s="145"/>
      <c r="C62" s="156"/>
      <c r="D62" s="157"/>
      <c r="E62" s="157"/>
      <c r="F62" s="412"/>
      <c r="G62" s="413"/>
      <c r="H62" s="414"/>
      <c r="I62" s="152"/>
      <c r="J62" s="156"/>
      <c r="K62" s="157"/>
      <c r="L62" s="157"/>
      <c r="M62" s="157"/>
      <c r="N62" s="157"/>
      <c r="O62" s="157"/>
      <c r="P62" s="157"/>
      <c r="Q62" s="158"/>
      <c r="R62" s="412"/>
      <c r="S62" s="415"/>
      <c r="T62" s="47"/>
    </row>
    <row r="63" spans="2:20" ht="13.5" customHeight="1">
      <c r="B63" s="145"/>
      <c r="C63" s="165" t="s">
        <v>60</v>
      </c>
      <c r="D63" s="166"/>
      <c r="E63" s="166"/>
      <c r="F63" s="416"/>
      <c r="G63" s="417"/>
      <c r="H63" s="418"/>
      <c r="I63" s="152"/>
      <c r="J63" s="160" t="s">
        <v>61</v>
      </c>
      <c r="K63" s="161"/>
      <c r="L63" s="161"/>
      <c r="M63" s="161"/>
      <c r="N63" s="161"/>
      <c r="O63" s="161"/>
      <c r="P63" s="161"/>
      <c r="Q63" s="162"/>
      <c r="R63" s="404"/>
      <c r="S63" s="407"/>
      <c r="T63" s="47"/>
    </row>
    <row r="64" spans="2:20" ht="13.5" customHeight="1">
      <c r="B64" s="145"/>
      <c r="C64" s="160"/>
      <c r="D64" s="161"/>
      <c r="E64" s="161"/>
      <c r="F64" s="404"/>
      <c r="G64" s="405"/>
      <c r="H64" s="406"/>
      <c r="I64" s="152"/>
      <c r="J64" s="160"/>
      <c r="K64" s="161"/>
      <c r="L64" s="161"/>
      <c r="M64" s="161"/>
      <c r="N64" s="161"/>
      <c r="O64" s="161"/>
      <c r="P64" s="161"/>
      <c r="Q64" s="162"/>
      <c r="R64" s="404"/>
      <c r="S64" s="407"/>
      <c r="T64" s="47"/>
    </row>
    <row r="65" spans="2:20" ht="13.5" customHeight="1">
      <c r="B65" s="145"/>
      <c r="C65" s="160"/>
      <c r="D65" s="161"/>
      <c r="E65" s="161"/>
      <c r="F65" s="404"/>
      <c r="G65" s="405"/>
      <c r="H65" s="406"/>
      <c r="I65" s="152"/>
      <c r="J65" s="160"/>
      <c r="K65" s="161"/>
      <c r="L65" s="161"/>
      <c r="M65" s="161"/>
      <c r="N65" s="161"/>
      <c r="O65" s="161"/>
      <c r="P65" s="161"/>
      <c r="Q65" s="162"/>
      <c r="R65" s="404"/>
      <c r="S65" s="407"/>
      <c r="T65" s="47"/>
    </row>
    <row r="66" spans="2:20" ht="13.5" customHeight="1">
      <c r="B66" s="145"/>
      <c r="C66" s="160"/>
      <c r="D66" s="161"/>
      <c r="E66" s="161"/>
      <c r="F66" s="404"/>
      <c r="G66" s="405"/>
      <c r="H66" s="406"/>
      <c r="I66" s="152"/>
      <c r="J66" s="160"/>
      <c r="K66" s="161"/>
      <c r="L66" s="161"/>
      <c r="M66" s="161"/>
      <c r="N66" s="161"/>
      <c r="O66" s="161"/>
      <c r="P66" s="161"/>
      <c r="Q66" s="162"/>
      <c r="R66" s="404"/>
      <c r="S66" s="407"/>
      <c r="T66" s="47"/>
    </row>
    <row r="67" spans="2:20" ht="13.5" customHeight="1">
      <c r="B67" s="145"/>
      <c r="C67" s="160"/>
      <c r="D67" s="161"/>
      <c r="E67" s="161"/>
      <c r="F67" s="404"/>
      <c r="G67" s="405"/>
      <c r="H67" s="406"/>
      <c r="I67" s="152"/>
      <c r="J67" s="194"/>
      <c r="K67" s="195"/>
      <c r="L67" s="195"/>
      <c r="M67" s="195"/>
      <c r="N67" s="195"/>
      <c r="O67" s="195"/>
      <c r="P67" s="195"/>
      <c r="Q67" s="196"/>
      <c r="R67" s="404"/>
      <c r="S67" s="407"/>
      <c r="T67" s="47"/>
    </row>
    <row r="68" spans="2:20" ht="13.5" customHeight="1">
      <c r="B68" s="145"/>
      <c r="C68" s="160"/>
      <c r="D68" s="161"/>
      <c r="E68" s="161"/>
      <c r="F68" s="404"/>
      <c r="G68" s="405"/>
      <c r="H68" s="406"/>
      <c r="I68" s="152"/>
      <c r="J68" s="160"/>
      <c r="K68" s="161"/>
      <c r="L68" s="161"/>
      <c r="M68" s="161"/>
      <c r="N68" s="161"/>
      <c r="O68" s="161"/>
      <c r="P68" s="161"/>
      <c r="Q68" s="162"/>
      <c r="R68" s="404"/>
      <c r="S68" s="407"/>
      <c r="T68" s="47"/>
    </row>
    <row r="69" spans="2:20" ht="13.5" customHeight="1">
      <c r="B69" s="145"/>
      <c r="C69" s="172"/>
      <c r="D69" s="173"/>
      <c r="E69" s="173"/>
      <c r="F69" s="408"/>
      <c r="G69" s="409"/>
      <c r="H69" s="410"/>
      <c r="I69" s="152"/>
      <c r="J69" s="172"/>
      <c r="K69" s="173"/>
      <c r="L69" s="173"/>
      <c r="M69" s="173"/>
      <c r="N69" s="173"/>
      <c r="O69" s="173"/>
      <c r="P69" s="173"/>
      <c r="Q69" s="174"/>
      <c r="R69" s="408"/>
      <c r="S69" s="411"/>
      <c r="T69" s="47"/>
    </row>
    <row r="70" spans="2:20" ht="21" customHeight="1">
      <c r="B70" s="146"/>
      <c r="C70" s="178" t="s">
        <v>62</v>
      </c>
      <c r="D70" s="178"/>
      <c r="E70" s="178"/>
      <c r="F70" s="382">
        <f>SUM(F53:H69)</f>
        <v>0</v>
      </c>
      <c r="G70" s="383"/>
      <c r="H70" s="384"/>
      <c r="I70" s="153"/>
      <c r="J70" s="207" t="s">
        <v>63</v>
      </c>
      <c r="K70" s="207"/>
      <c r="L70" s="207"/>
      <c r="M70" s="207"/>
      <c r="N70" s="207"/>
      <c r="O70" s="207"/>
      <c r="P70" s="207"/>
      <c r="Q70" s="207"/>
      <c r="R70" s="385">
        <f>SUM(R53:S69)</f>
        <v>0</v>
      </c>
      <c r="S70" s="386"/>
      <c r="T70" s="47"/>
    </row>
    <row r="71" spans="2:20" ht="21" customHeight="1">
      <c r="B71" s="210" t="s">
        <v>64</v>
      </c>
      <c r="C71" s="211"/>
      <c r="D71" s="211"/>
      <c r="E71" s="390"/>
      <c r="F71" s="438">
        <f>SUM(F52,F70)</f>
        <v>0</v>
      </c>
      <c r="G71" s="211"/>
      <c r="H71" s="439"/>
      <c r="I71" s="389" t="s">
        <v>66</v>
      </c>
      <c r="J71" s="211"/>
      <c r="K71" s="211"/>
      <c r="L71" s="211"/>
      <c r="M71" s="211"/>
      <c r="N71" s="211"/>
      <c r="O71" s="211"/>
      <c r="P71" s="211"/>
      <c r="Q71" s="390"/>
      <c r="R71" s="387">
        <f>SUM(R52,R70)</f>
        <v>0</v>
      </c>
      <c r="S71" s="388"/>
    </row>
    <row r="72" spans="2:20" ht="18" customHeight="1">
      <c r="S72" s="54" t="s">
        <v>67</v>
      </c>
    </row>
    <row r="73" spans="2:20" ht="18" customHeight="1">
      <c r="B73" s="34" t="s">
        <v>68</v>
      </c>
      <c r="S73" s="97" t="s">
        <v>69</v>
      </c>
    </row>
    <row r="74" spans="2:20" ht="10.5" customHeight="1">
      <c r="B74" s="391"/>
      <c r="C74" s="392"/>
      <c r="D74" s="392"/>
      <c r="E74" s="393"/>
      <c r="F74" s="397" t="s">
        <v>171</v>
      </c>
      <c r="G74" s="399" t="s">
        <v>83</v>
      </c>
      <c r="H74" s="205"/>
      <c r="I74" s="205"/>
      <c r="J74" s="205"/>
      <c r="K74" s="205"/>
      <c r="L74" s="206"/>
      <c r="M74" s="397" t="s">
        <v>75</v>
      </c>
      <c r="N74" s="400"/>
      <c r="O74" s="400"/>
      <c r="P74" s="400"/>
      <c r="Q74" s="400"/>
      <c r="R74" s="400"/>
      <c r="S74" s="401"/>
    </row>
    <row r="75" spans="2:20" ht="21" customHeight="1">
      <c r="B75" s="394"/>
      <c r="C75" s="395"/>
      <c r="D75" s="395"/>
      <c r="E75" s="396"/>
      <c r="F75" s="398"/>
      <c r="G75" s="200" t="s">
        <v>172</v>
      </c>
      <c r="H75" s="201"/>
      <c r="I75" s="200" t="s">
        <v>71</v>
      </c>
      <c r="J75" s="202"/>
      <c r="K75" s="200" t="s">
        <v>72</v>
      </c>
      <c r="L75" s="205"/>
      <c r="M75" s="398"/>
      <c r="N75" s="402"/>
      <c r="O75" s="402"/>
      <c r="P75" s="402"/>
      <c r="Q75" s="402"/>
      <c r="R75" s="402"/>
      <c r="S75" s="403"/>
    </row>
    <row r="76" spans="2:20" ht="21" customHeight="1">
      <c r="B76" s="214" t="s">
        <v>76</v>
      </c>
      <c r="C76" s="215"/>
      <c r="D76" s="215"/>
      <c r="E76" s="215"/>
      <c r="F76" s="82"/>
      <c r="G76" s="379"/>
      <c r="H76" s="380"/>
      <c r="I76" s="381"/>
      <c r="J76" s="380"/>
      <c r="K76" s="379"/>
      <c r="L76" s="379"/>
      <c r="M76" s="429"/>
      <c r="N76" s="430"/>
      <c r="O76" s="430"/>
      <c r="P76" s="430"/>
      <c r="Q76" s="430"/>
      <c r="R76" s="430"/>
      <c r="S76" s="431"/>
    </row>
    <row r="77" spans="2:20" ht="21" customHeight="1">
      <c r="B77" s="214" t="s">
        <v>170</v>
      </c>
      <c r="C77" s="215"/>
      <c r="D77" s="215"/>
      <c r="E77" s="215"/>
      <c r="F77" s="83"/>
      <c r="G77" s="379"/>
      <c r="H77" s="380"/>
      <c r="I77" s="381"/>
      <c r="J77" s="380"/>
      <c r="K77" s="379"/>
      <c r="L77" s="379"/>
      <c r="M77" s="432"/>
      <c r="N77" s="433"/>
      <c r="O77" s="433"/>
      <c r="P77" s="433"/>
      <c r="Q77" s="433"/>
      <c r="R77" s="433"/>
      <c r="S77" s="434"/>
    </row>
    <row r="78" spans="2:20" ht="21" customHeight="1">
      <c r="B78" s="214" t="s">
        <v>78</v>
      </c>
      <c r="C78" s="215"/>
      <c r="D78" s="215"/>
      <c r="E78" s="215"/>
      <c r="F78" s="84">
        <f>F76-F77</f>
        <v>0</v>
      </c>
      <c r="G78" s="356">
        <f>G76-G77</f>
        <v>0</v>
      </c>
      <c r="H78" s="377"/>
      <c r="I78" s="378">
        <f>I76-I77</f>
        <v>0</v>
      </c>
      <c r="J78" s="377"/>
      <c r="K78" s="356">
        <f>K76-K77</f>
        <v>0</v>
      </c>
      <c r="L78" s="356"/>
      <c r="M78" s="432"/>
      <c r="N78" s="433"/>
      <c r="O78" s="433"/>
      <c r="P78" s="433"/>
      <c r="Q78" s="433"/>
      <c r="R78" s="433"/>
      <c r="S78" s="434"/>
    </row>
    <row r="79" spans="2:20" ht="21" customHeight="1">
      <c r="B79" s="230" t="s">
        <v>79</v>
      </c>
      <c r="C79" s="233" t="s">
        <v>80</v>
      </c>
      <c r="D79" s="234"/>
      <c r="E79" s="234"/>
      <c r="F79" s="85"/>
      <c r="G79" s="368"/>
      <c r="H79" s="369"/>
      <c r="I79" s="370"/>
      <c r="J79" s="369"/>
      <c r="K79" s="368"/>
      <c r="L79" s="368"/>
      <c r="M79" s="432"/>
      <c r="N79" s="433"/>
      <c r="O79" s="433"/>
      <c r="P79" s="433"/>
      <c r="Q79" s="433"/>
      <c r="R79" s="433"/>
      <c r="S79" s="434"/>
    </row>
    <row r="80" spans="2:20" ht="21" customHeight="1">
      <c r="B80" s="231"/>
      <c r="C80" s="224" t="s">
        <v>81</v>
      </c>
      <c r="D80" s="225"/>
      <c r="E80" s="225"/>
      <c r="F80" s="86"/>
      <c r="G80" s="371"/>
      <c r="H80" s="372"/>
      <c r="I80" s="373"/>
      <c r="J80" s="372"/>
      <c r="K80" s="371"/>
      <c r="L80" s="371"/>
      <c r="M80" s="432"/>
      <c r="N80" s="433"/>
      <c r="O80" s="433"/>
      <c r="P80" s="433"/>
      <c r="Q80" s="433"/>
      <c r="R80" s="433"/>
      <c r="S80" s="434"/>
    </row>
    <row r="81" spans="2:19" ht="21" customHeight="1">
      <c r="B81" s="231"/>
      <c r="C81" s="224" t="s">
        <v>82</v>
      </c>
      <c r="D81" s="225"/>
      <c r="E81" s="225"/>
      <c r="F81" s="87">
        <f>SUM(F82:F88)</f>
        <v>0</v>
      </c>
      <c r="G81" s="365">
        <f>SUM(G82:H88)</f>
        <v>0</v>
      </c>
      <c r="H81" s="366"/>
      <c r="I81" s="367">
        <f>SUM(I82:J88)</f>
        <v>0</v>
      </c>
      <c r="J81" s="366"/>
      <c r="K81" s="365">
        <f>SUM(K82:L88)</f>
        <v>0</v>
      </c>
      <c r="L81" s="365"/>
      <c r="M81" s="432"/>
      <c r="N81" s="433"/>
      <c r="O81" s="433"/>
      <c r="P81" s="433"/>
      <c r="Q81" s="433"/>
      <c r="R81" s="433"/>
      <c r="S81" s="434"/>
    </row>
    <row r="82" spans="2:19" ht="18.75" customHeight="1">
      <c r="B82" s="231"/>
      <c r="C82" s="241" t="s">
        <v>83</v>
      </c>
      <c r="D82" s="242"/>
      <c r="E82" s="242"/>
      <c r="F82" s="88"/>
      <c r="G82" s="374"/>
      <c r="H82" s="375"/>
      <c r="I82" s="376"/>
      <c r="J82" s="375"/>
      <c r="K82" s="374"/>
      <c r="L82" s="374"/>
      <c r="M82" s="432"/>
      <c r="N82" s="433"/>
      <c r="O82" s="433"/>
      <c r="P82" s="433"/>
      <c r="Q82" s="433"/>
      <c r="R82" s="433"/>
      <c r="S82" s="434"/>
    </row>
    <row r="83" spans="2:19" ht="18.75" customHeight="1">
      <c r="B83" s="231"/>
      <c r="C83" s="247"/>
      <c r="D83" s="248"/>
      <c r="E83" s="248"/>
      <c r="F83" s="83"/>
      <c r="G83" s="361"/>
      <c r="H83" s="360"/>
      <c r="I83" s="359"/>
      <c r="J83" s="360"/>
      <c r="K83" s="361"/>
      <c r="L83" s="361"/>
      <c r="M83" s="432"/>
      <c r="N83" s="433"/>
      <c r="O83" s="433"/>
      <c r="P83" s="433"/>
      <c r="Q83" s="433"/>
      <c r="R83" s="433"/>
      <c r="S83" s="434"/>
    </row>
    <row r="84" spans="2:19" ht="18.75" customHeight="1">
      <c r="B84" s="231"/>
      <c r="C84" s="247"/>
      <c r="D84" s="248"/>
      <c r="E84" s="248"/>
      <c r="F84" s="83"/>
      <c r="G84" s="361"/>
      <c r="H84" s="360"/>
      <c r="I84" s="359"/>
      <c r="J84" s="360"/>
      <c r="K84" s="361"/>
      <c r="L84" s="361"/>
      <c r="M84" s="432"/>
      <c r="N84" s="433"/>
      <c r="O84" s="433"/>
      <c r="P84" s="433"/>
      <c r="Q84" s="433"/>
      <c r="R84" s="433"/>
      <c r="S84" s="434"/>
    </row>
    <row r="85" spans="2:19" ht="18.75" customHeight="1">
      <c r="B85" s="231"/>
      <c r="C85" s="247"/>
      <c r="D85" s="248"/>
      <c r="E85" s="248"/>
      <c r="F85" s="83"/>
      <c r="G85" s="361"/>
      <c r="H85" s="360"/>
      <c r="I85" s="359"/>
      <c r="J85" s="360"/>
      <c r="K85" s="361"/>
      <c r="L85" s="361"/>
      <c r="M85" s="432"/>
      <c r="N85" s="433"/>
      <c r="O85" s="433"/>
      <c r="P85" s="433"/>
      <c r="Q85" s="433"/>
      <c r="R85" s="433"/>
      <c r="S85" s="434"/>
    </row>
    <row r="86" spans="2:19" ht="18.75" customHeight="1">
      <c r="B86" s="231"/>
      <c r="C86" s="247"/>
      <c r="D86" s="248"/>
      <c r="E86" s="248"/>
      <c r="F86" s="83"/>
      <c r="G86" s="361"/>
      <c r="H86" s="360"/>
      <c r="I86" s="359"/>
      <c r="J86" s="360"/>
      <c r="K86" s="361"/>
      <c r="L86" s="361"/>
      <c r="M86" s="432"/>
      <c r="N86" s="433"/>
      <c r="O86" s="433"/>
      <c r="P86" s="433"/>
      <c r="Q86" s="433"/>
      <c r="R86" s="433"/>
      <c r="S86" s="434"/>
    </row>
    <row r="87" spans="2:19" ht="13.5" customHeight="1">
      <c r="B87" s="231"/>
      <c r="C87" s="247"/>
      <c r="D87" s="248"/>
      <c r="E87" s="248"/>
      <c r="F87" s="83"/>
      <c r="G87" s="361"/>
      <c r="H87" s="360"/>
      <c r="I87" s="359"/>
      <c r="J87" s="360"/>
      <c r="K87" s="361"/>
      <c r="L87" s="361"/>
      <c r="M87" s="435"/>
      <c r="N87" s="436"/>
      <c r="O87" s="436"/>
      <c r="P87" s="436"/>
      <c r="Q87" s="436"/>
      <c r="R87" s="436"/>
      <c r="S87" s="437"/>
    </row>
    <row r="88" spans="2:19" ht="18.75" customHeight="1">
      <c r="B88" s="231"/>
      <c r="C88" s="254"/>
      <c r="D88" s="255"/>
      <c r="E88" s="255"/>
      <c r="F88" s="89"/>
      <c r="G88" s="362"/>
      <c r="H88" s="363"/>
      <c r="I88" s="364"/>
      <c r="J88" s="363"/>
      <c r="K88" s="362"/>
      <c r="L88" s="362"/>
      <c r="M88" s="428" t="s">
        <v>175</v>
      </c>
      <c r="N88" s="428"/>
      <c r="O88" s="428"/>
      <c r="P88" s="428" t="s">
        <v>176</v>
      </c>
      <c r="Q88" s="428"/>
      <c r="R88" s="428"/>
      <c r="S88" s="93" t="s">
        <v>177</v>
      </c>
    </row>
    <row r="89" spans="2:19" ht="21" customHeight="1">
      <c r="B89" s="232"/>
      <c r="C89" s="198" t="s">
        <v>84</v>
      </c>
      <c r="D89" s="198"/>
      <c r="E89" s="198"/>
      <c r="F89" s="90">
        <f>SUM(F79:F81)</f>
        <v>0</v>
      </c>
      <c r="G89" s="355">
        <f t="shared" ref="G89:K89" si="0">SUM(G79:G81)</f>
        <v>0</v>
      </c>
      <c r="H89" s="355"/>
      <c r="I89" s="355">
        <f t="shared" si="0"/>
        <v>0</v>
      </c>
      <c r="J89" s="355"/>
      <c r="K89" s="356">
        <f t="shared" si="0"/>
        <v>0</v>
      </c>
      <c r="L89" s="356"/>
      <c r="M89" s="358" t="s">
        <v>173</v>
      </c>
      <c r="N89" s="358"/>
      <c r="O89" s="358"/>
      <c r="P89" s="357"/>
      <c r="Q89" s="357"/>
      <c r="R89" s="357"/>
      <c r="S89" s="92"/>
    </row>
    <row r="90" spans="2:19" ht="21" customHeight="1">
      <c r="B90" s="127" t="s">
        <v>85</v>
      </c>
      <c r="C90" s="128"/>
      <c r="D90" s="128"/>
      <c r="E90" s="128"/>
      <c r="F90" s="90">
        <f>F78-F89</f>
        <v>0</v>
      </c>
      <c r="G90" s="355">
        <f>G78-G89</f>
        <v>0</v>
      </c>
      <c r="H90" s="355"/>
      <c r="I90" s="355">
        <f t="shared" ref="I90:K90" si="1">I78-I89</f>
        <v>0</v>
      </c>
      <c r="J90" s="355"/>
      <c r="K90" s="356">
        <f t="shared" si="1"/>
        <v>0</v>
      </c>
      <c r="L90" s="356"/>
      <c r="M90" s="358" t="s">
        <v>174</v>
      </c>
      <c r="N90" s="358"/>
      <c r="O90" s="358"/>
      <c r="P90" s="357"/>
      <c r="Q90" s="357"/>
      <c r="R90" s="357"/>
      <c r="S90" s="92"/>
    </row>
    <row r="91" spans="2:19" ht="18" customHeight="1">
      <c r="C91" s="58" t="s">
        <v>86</v>
      </c>
      <c r="D91" s="58"/>
      <c r="E91" s="58"/>
      <c r="F91" s="58"/>
      <c r="S91" s="97" t="s">
        <v>87</v>
      </c>
    </row>
    <row r="92" spans="2:19" ht="18" customHeight="1">
      <c r="B92" s="34" t="s">
        <v>88</v>
      </c>
    </row>
    <row r="93" spans="2:19" ht="21" customHeight="1">
      <c r="B93" s="127" t="s">
        <v>89</v>
      </c>
      <c r="C93" s="128"/>
      <c r="D93" s="128"/>
      <c r="E93" s="128"/>
      <c r="F93" s="129"/>
      <c r="G93" s="127" t="s">
        <v>90</v>
      </c>
      <c r="H93" s="128"/>
      <c r="I93" s="128"/>
      <c r="J93" s="128"/>
      <c r="K93" s="128"/>
      <c r="L93" s="128"/>
      <c r="M93" s="128"/>
      <c r="N93" s="128"/>
      <c r="O93" s="128"/>
      <c r="P93" s="128"/>
      <c r="Q93" s="129"/>
      <c r="R93" s="127" t="s">
        <v>124</v>
      </c>
      <c r="S93" s="129"/>
    </row>
    <row r="94" spans="2:19" ht="21" customHeight="1">
      <c r="B94" s="230" t="s">
        <v>92</v>
      </c>
      <c r="C94" s="266"/>
      <c r="D94" s="267"/>
      <c r="E94" s="267"/>
      <c r="F94" s="268"/>
      <c r="G94" s="266"/>
      <c r="H94" s="267"/>
      <c r="I94" s="267"/>
      <c r="J94" s="267"/>
      <c r="K94" s="267"/>
      <c r="L94" s="267"/>
      <c r="M94" s="267"/>
      <c r="N94" s="267"/>
      <c r="O94" s="267"/>
      <c r="P94" s="267"/>
      <c r="Q94" s="268"/>
      <c r="R94" s="335"/>
      <c r="S94" s="336"/>
    </row>
    <row r="95" spans="2:19" ht="21" customHeight="1">
      <c r="B95" s="231"/>
      <c r="C95" s="271"/>
      <c r="D95" s="272"/>
      <c r="E95" s="272"/>
      <c r="F95" s="273"/>
      <c r="G95" s="271"/>
      <c r="H95" s="272"/>
      <c r="I95" s="272"/>
      <c r="J95" s="272"/>
      <c r="K95" s="272"/>
      <c r="L95" s="272"/>
      <c r="M95" s="272"/>
      <c r="N95" s="272"/>
      <c r="O95" s="272"/>
      <c r="P95" s="272"/>
      <c r="Q95" s="273"/>
      <c r="R95" s="337"/>
      <c r="S95" s="338"/>
    </row>
    <row r="96" spans="2:19" ht="21" customHeight="1">
      <c r="B96" s="231"/>
      <c r="C96" s="271"/>
      <c r="D96" s="272"/>
      <c r="E96" s="272"/>
      <c r="F96" s="273"/>
      <c r="G96" s="271"/>
      <c r="H96" s="272"/>
      <c r="I96" s="272"/>
      <c r="J96" s="272"/>
      <c r="K96" s="272"/>
      <c r="L96" s="272"/>
      <c r="M96" s="272"/>
      <c r="N96" s="272"/>
      <c r="O96" s="272"/>
      <c r="P96" s="272"/>
      <c r="Q96" s="273"/>
      <c r="R96" s="337"/>
      <c r="S96" s="338"/>
    </row>
    <row r="97" spans="2:19" ht="21" customHeight="1">
      <c r="B97" s="231"/>
      <c r="C97" s="271"/>
      <c r="D97" s="272"/>
      <c r="E97" s="272"/>
      <c r="F97" s="273"/>
      <c r="G97" s="271"/>
      <c r="H97" s="272"/>
      <c r="I97" s="272"/>
      <c r="J97" s="272"/>
      <c r="K97" s="272"/>
      <c r="L97" s="272"/>
      <c r="M97" s="272"/>
      <c r="N97" s="272"/>
      <c r="O97" s="272"/>
      <c r="P97" s="272"/>
      <c r="Q97" s="273"/>
      <c r="R97" s="337"/>
      <c r="S97" s="338"/>
    </row>
    <row r="98" spans="2:19" ht="21" customHeight="1">
      <c r="B98" s="231"/>
      <c r="C98" s="271"/>
      <c r="D98" s="272"/>
      <c r="E98" s="272"/>
      <c r="F98" s="273"/>
      <c r="G98" s="271"/>
      <c r="H98" s="272"/>
      <c r="I98" s="272"/>
      <c r="J98" s="272"/>
      <c r="K98" s="272"/>
      <c r="L98" s="272"/>
      <c r="M98" s="272"/>
      <c r="N98" s="272"/>
      <c r="O98" s="272"/>
      <c r="P98" s="272"/>
      <c r="Q98" s="273"/>
      <c r="R98" s="337"/>
      <c r="S98" s="338"/>
    </row>
    <row r="99" spans="2:19" ht="21" customHeight="1">
      <c r="B99" s="231"/>
      <c r="C99" s="271"/>
      <c r="D99" s="272"/>
      <c r="E99" s="272"/>
      <c r="F99" s="273"/>
      <c r="G99" s="271"/>
      <c r="H99" s="272"/>
      <c r="I99" s="272"/>
      <c r="J99" s="272"/>
      <c r="K99" s="272"/>
      <c r="L99" s="272"/>
      <c r="M99" s="272"/>
      <c r="N99" s="272"/>
      <c r="O99" s="272"/>
      <c r="P99" s="272"/>
      <c r="Q99" s="273"/>
      <c r="R99" s="337"/>
      <c r="S99" s="338"/>
    </row>
    <row r="100" spans="2:19" ht="21" customHeight="1">
      <c r="B100" s="231"/>
      <c r="C100" s="276"/>
      <c r="D100" s="277"/>
      <c r="E100" s="277"/>
      <c r="F100" s="278"/>
      <c r="G100" s="276"/>
      <c r="H100" s="277"/>
      <c r="I100" s="277"/>
      <c r="J100" s="277"/>
      <c r="K100" s="277"/>
      <c r="L100" s="277"/>
      <c r="M100" s="277"/>
      <c r="N100" s="277"/>
      <c r="O100" s="277"/>
      <c r="P100" s="277"/>
      <c r="Q100" s="278"/>
      <c r="R100" s="333"/>
      <c r="S100" s="334"/>
    </row>
    <row r="101" spans="2:19" ht="21" customHeight="1">
      <c r="B101" s="232"/>
      <c r="C101" s="198" t="s">
        <v>93</v>
      </c>
      <c r="D101" s="198"/>
      <c r="E101" s="198"/>
      <c r="F101" s="198"/>
      <c r="G101" s="198"/>
      <c r="H101" s="198"/>
      <c r="I101" s="198"/>
      <c r="J101" s="198"/>
      <c r="K101" s="198"/>
      <c r="L101" s="198"/>
      <c r="M101" s="198"/>
      <c r="N101" s="198"/>
      <c r="O101" s="198"/>
      <c r="P101" s="198"/>
      <c r="Q101" s="199"/>
      <c r="R101" s="341">
        <f>SUM(R94:R100)</f>
        <v>0</v>
      </c>
      <c r="S101" s="342"/>
    </row>
    <row r="102" spans="2:19" ht="21" customHeight="1">
      <c r="B102" s="231" t="s">
        <v>94</v>
      </c>
      <c r="C102" s="266"/>
      <c r="D102" s="267"/>
      <c r="E102" s="267"/>
      <c r="F102" s="268"/>
      <c r="G102" s="266"/>
      <c r="H102" s="267"/>
      <c r="I102" s="267"/>
      <c r="J102" s="267"/>
      <c r="K102" s="267"/>
      <c r="L102" s="267"/>
      <c r="M102" s="267"/>
      <c r="N102" s="267"/>
      <c r="O102" s="267"/>
      <c r="P102" s="267"/>
      <c r="Q102" s="268"/>
      <c r="R102" s="335"/>
      <c r="S102" s="336"/>
    </row>
    <row r="103" spans="2:19" ht="21" customHeight="1">
      <c r="B103" s="231"/>
      <c r="C103" s="271"/>
      <c r="D103" s="272"/>
      <c r="E103" s="272"/>
      <c r="F103" s="273"/>
      <c r="G103" s="271"/>
      <c r="H103" s="272"/>
      <c r="I103" s="272"/>
      <c r="J103" s="272"/>
      <c r="K103" s="272"/>
      <c r="L103" s="272"/>
      <c r="M103" s="272"/>
      <c r="N103" s="272"/>
      <c r="O103" s="272"/>
      <c r="P103" s="272"/>
      <c r="Q103" s="273"/>
      <c r="R103" s="337"/>
      <c r="S103" s="338"/>
    </row>
    <row r="104" spans="2:19" ht="21" customHeight="1">
      <c r="B104" s="231"/>
      <c r="C104" s="271"/>
      <c r="D104" s="272"/>
      <c r="E104" s="272"/>
      <c r="F104" s="273"/>
      <c r="G104" s="271"/>
      <c r="H104" s="272"/>
      <c r="I104" s="272"/>
      <c r="J104" s="272"/>
      <c r="K104" s="272"/>
      <c r="L104" s="272"/>
      <c r="M104" s="272"/>
      <c r="N104" s="272"/>
      <c r="O104" s="272"/>
      <c r="P104" s="272"/>
      <c r="Q104" s="273"/>
      <c r="R104" s="337"/>
      <c r="S104" s="338"/>
    </row>
    <row r="105" spans="2:19" ht="21" customHeight="1">
      <c r="B105" s="231"/>
      <c r="C105" s="271"/>
      <c r="D105" s="272"/>
      <c r="E105" s="272"/>
      <c r="F105" s="273"/>
      <c r="G105" s="271"/>
      <c r="H105" s="272"/>
      <c r="I105" s="272"/>
      <c r="J105" s="272"/>
      <c r="K105" s="272"/>
      <c r="L105" s="272"/>
      <c r="M105" s="272"/>
      <c r="N105" s="272"/>
      <c r="O105" s="272"/>
      <c r="P105" s="272"/>
      <c r="Q105" s="273"/>
      <c r="R105" s="337"/>
      <c r="S105" s="338"/>
    </row>
    <row r="106" spans="2:19" ht="21" customHeight="1">
      <c r="B106" s="231"/>
      <c r="C106" s="271"/>
      <c r="D106" s="272"/>
      <c r="E106" s="272"/>
      <c r="F106" s="273"/>
      <c r="G106" s="271"/>
      <c r="H106" s="272"/>
      <c r="I106" s="272"/>
      <c r="J106" s="272"/>
      <c r="K106" s="272"/>
      <c r="L106" s="272"/>
      <c r="M106" s="272"/>
      <c r="N106" s="272"/>
      <c r="O106" s="272"/>
      <c r="P106" s="272"/>
      <c r="Q106" s="273"/>
      <c r="R106" s="337"/>
      <c r="S106" s="338"/>
    </row>
    <row r="107" spans="2:19" ht="21" customHeight="1">
      <c r="B107" s="231"/>
      <c r="C107" s="271"/>
      <c r="D107" s="272"/>
      <c r="E107" s="272"/>
      <c r="F107" s="273"/>
      <c r="G107" s="271"/>
      <c r="H107" s="272"/>
      <c r="I107" s="272"/>
      <c r="J107" s="272"/>
      <c r="K107" s="272"/>
      <c r="L107" s="272"/>
      <c r="M107" s="272"/>
      <c r="N107" s="272"/>
      <c r="O107" s="272"/>
      <c r="P107" s="272"/>
      <c r="Q107" s="273"/>
      <c r="R107" s="337"/>
      <c r="S107" s="338"/>
    </row>
    <row r="108" spans="2:19" ht="21" customHeight="1">
      <c r="B108" s="231"/>
      <c r="C108" s="276"/>
      <c r="D108" s="277"/>
      <c r="E108" s="277"/>
      <c r="F108" s="278"/>
      <c r="G108" s="276"/>
      <c r="H108" s="277"/>
      <c r="I108" s="277"/>
      <c r="J108" s="277"/>
      <c r="K108" s="277"/>
      <c r="L108" s="277"/>
      <c r="M108" s="277"/>
      <c r="N108" s="277"/>
      <c r="O108" s="277"/>
      <c r="P108" s="277"/>
      <c r="Q108" s="278"/>
      <c r="R108" s="333"/>
      <c r="S108" s="334"/>
    </row>
    <row r="109" spans="2:19" ht="21" customHeight="1">
      <c r="B109" s="232"/>
      <c r="C109" s="198" t="s">
        <v>95</v>
      </c>
      <c r="D109" s="198"/>
      <c r="E109" s="198"/>
      <c r="F109" s="198"/>
      <c r="G109" s="198"/>
      <c r="H109" s="198"/>
      <c r="I109" s="198"/>
      <c r="J109" s="198"/>
      <c r="K109" s="198"/>
      <c r="L109" s="198"/>
      <c r="M109" s="198"/>
      <c r="N109" s="198"/>
      <c r="O109" s="198"/>
      <c r="P109" s="198"/>
      <c r="Q109" s="199"/>
      <c r="R109" s="341">
        <f>SUM(R102:R108)</f>
        <v>0</v>
      </c>
      <c r="S109" s="342"/>
    </row>
    <row r="110" spans="2:19" ht="27" customHeight="1">
      <c r="B110" s="127" t="s">
        <v>96</v>
      </c>
      <c r="C110" s="128"/>
      <c r="D110" s="128"/>
      <c r="E110" s="128"/>
      <c r="F110" s="128"/>
      <c r="G110" s="128"/>
      <c r="H110" s="128"/>
      <c r="I110" s="128"/>
      <c r="J110" s="128"/>
      <c r="K110" s="128"/>
      <c r="L110" s="128"/>
      <c r="M110" s="128"/>
      <c r="N110" s="128"/>
      <c r="O110" s="128"/>
      <c r="P110" s="128"/>
      <c r="Q110" s="129"/>
      <c r="R110" s="341">
        <f>SUM(R101,R109)</f>
        <v>0</v>
      </c>
      <c r="S110" s="342"/>
    </row>
    <row r="111" spans="2:19" ht="18" customHeight="1">
      <c r="S111" s="54" t="s">
        <v>97</v>
      </c>
    </row>
    <row r="112" spans="2:19" ht="18" customHeight="1">
      <c r="B112" s="287" t="s">
        <v>98</v>
      </c>
      <c r="C112" s="287"/>
      <c r="D112" s="287"/>
      <c r="E112" s="287"/>
      <c r="F112" s="287"/>
      <c r="G112" s="287"/>
      <c r="H112" s="287"/>
      <c r="I112" s="287"/>
      <c r="J112" s="287"/>
      <c r="K112" s="287"/>
      <c r="L112" s="287"/>
      <c r="M112" s="287"/>
      <c r="N112" s="287"/>
      <c r="O112" s="287"/>
      <c r="P112" s="287"/>
      <c r="Q112" s="287"/>
      <c r="R112" s="287"/>
      <c r="S112" s="287"/>
    </row>
    <row r="113" spans="2:19" ht="18" customHeight="1">
      <c r="B113" s="59" t="s">
        <v>99</v>
      </c>
      <c r="C113" s="44"/>
      <c r="D113" s="44"/>
      <c r="E113" s="44"/>
      <c r="F113" s="44"/>
      <c r="I113" s="14"/>
      <c r="J113" s="14"/>
      <c r="K113" s="14"/>
      <c r="L113" s="14"/>
      <c r="M113" s="14"/>
      <c r="N113" s="60"/>
      <c r="O113" s="14"/>
      <c r="P113" s="14"/>
      <c r="Q113" s="14"/>
      <c r="R113" s="14"/>
      <c r="S113" s="46" t="s">
        <v>100</v>
      </c>
    </row>
    <row r="114" spans="2:19" ht="18" customHeight="1">
      <c r="B114" s="288" t="s">
        <v>101</v>
      </c>
      <c r="C114" s="283"/>
      <c r="D114" s="283"/>
      <c r="E114" s="283"/>
      <c r="F114" s="284"/>
      <c r="G114" s="288" t="s">
        <v>102</v>
      </c>
      <c r="H114" s="283"/>
      <c r="I114" s="283"/>
      <c r="J114" s="283"/>
      <c r="K114" s="283"/>
      <c r="L114" s="283"/>
      <c r="M114" s="283"/>
      <c r="N114" s="283"/>
      <c r="O114" s="283"/>
      <c r="P114" s="283"/>
      <c r="Q114" s="284"/>
      <c r="R114" s="288" t="s">
        <v>91</v>
      </c>
      <c r="S114" s="284"/>
    </row>
    <row r="115" spans="2:19" ht="21" customHeight="1">
      <c r="B115" s="289" t="s">
        <v>103</v>
      </c>
      <c r="C115" s="266"/>
      <c r="D115" s="267"/>
      <c r="E115" s="267"/>
      <c r="F115" s="268"/>
      <c r="G115" s="266"/>
      <c r="H115" s="267"/>
      <c r="I115" s="267"/>
      <c r="J115" s="267"/>
      <c r="K115" s="267"/>
      <c r="L115" s="267"/>
      <c r="M115" s="267"/>
      <c r="N115" s="267"/>
      <c r="O115" s="267"/>
      <c r="P115" s="267"/>
      <c r="Q115" s="268"/>
      <c r="R115" s="335"/>
      <c r="S115" s="336"/>
    </row>
    <row r="116" spans="2:19" ht="21" customHeight="1">
      <c r="B116" s="290"/>
      <c r="C116" s="271"/>
      <c r="D116" s="272"/>
      <c r="E116" s="272"/>
      <c r="F116" s="273"/>
      <c r="G116" s="271"/>
      <c r="H116" s="272"/>
      <c r="I116" s="272"/>
      <c r="J116" s="272"/>
      <c r="K116" s="272"/>
      <c r="L116" s="272"/>
      <c r="M116" s="272"/>
      <c r="N116" s="272"/>
      <c r="O116" s="272"/>
      <c r="P116" s="272"/>
      <c r="Q116" s="273"/>
      <c r="R116" s="337"/>
      <c r="S116" s="338"/>
    </row>
    <row r="117" spans="2:19" ht="21" customHeight="1">
      <c r="B117" s="290"/>
      <c r="C117" s="271"/>
      <c r="D117" s="272"/>
      <c r="E117" s="272"/>
      <c r="F117" s="273"/>
      <c r="G117" s="271"/>
      <c r="H117" s="272"/>
      <c r="I117" s="272"/>
      <c r="J117" s="272"/>
      <c r="K117" s="272"/>
      <c r="L117" s="272"/>
      <c r="M117" s="272"/>
      <c r="N117" s="272"/>
      <c r="O117" s="272"/>
      <c r="P117" s="272"/>
      <c r="Q117" s="273"/>
      <c r="R117" s="337"/>
      <c r="S117" s="338"/>
    </row>
    <row r="118" spans="2:19" ht="21" customHeight="1">
      <c r="B118" s="290"/>
      <c r="C118" s="271"/>
      <c r="D118" s="272"/>
      <c r="E118" s="272"/>
      <c r="F118" s="273"/>
      <c r="G118" s="271"/>
      <c r="H118" s="272"/>
      <c r="I118" s="272"/>
      <c r="J118" s="272"/>
      <c r="K118" s="272"/>
      <c r="L118" s="272"/>
      <c r="M118" s="272"/>
      <c r="N118" s="272"/>
      <c r="O118" s="272"/>
      <c r="P118" s="272"/>
      <c r="Q118" s="273"/>
      <c r="R118" s="337"/>
      <c r="S118" s="338"/>
    </row>
    <row r="119" spans="2:19" ht="21" customHeight="1">
      <c r="B119" s="290"/>
      <c r="C119" s="271"/>
      <c r="D119" s="272"/>
      <c r="E119" s="272"/>
      <c r="F119" s="273"/>
      <c r="G119" s="271"/>
      <c r="H119" s="272"/>
      <c r="I119" s="272"/>
      <c r="J119" s="272"/>
      <c r="K119" s="272"/>
      <c r="L119" s="272"/>
      <c r="M119" s="272"/>
      <c r="N119" s="272"/>
      <c r="O119" s="272"/>
      <c r="P119" s="272"/>
      <c r="Q119" s="273"/>
      <c r="R119" s="337"/>
      <c r="S119" s="338"/>
    </row>
    <row r="120" spans="2:19" ht="21" customHeight="1">
      <c r="B120" s="290"/>
      <c r="C120" s="271"/>
      <c r="D120" s="272"/>
      <c r="E120" s="272"/>
      <c r="F120" s="273"/>
      <c r="G120" s="271"/>
      <c r="H120" s="272"/>
      <c r="I120" s="272"/>
      <c r="J120" s="272"/>
      <c r="K120" s="272"/>
      <c r="L120" s="272"/>
      <c r="M120" s="272"/>
      <c r="N120" s="272"/>
      <c r="O120" s="272"/>
      <c r="P120" s="272"/>
      <c r="Q120" s="273"/>
      <c r="R120" s="337"/>
      <c r="S120" s="338"/>
    </row>
    <row r="121" spans="2:19" ht="21" customHeight="1">
      <c r="B121" s="290"/>
      <c r="C121" s="276"/>
      <c r="D121" s="277"/>
      <c r="E121" s="277"/>
      <c r="F121" s="278"/>
      <c r="G121" s="276"/>
      <c r="H121" s="277"/>
      <c r="I121" s="277"/>
      <c r="J121" s="277"/>
      <c r="K121" s="277"/>
      <c r="L121" s="277"/>
      <c r="M121" s="277"/>
      <c r="N121" s="277"/>
      <c r="O121" s="277"/>
      <c r="P121" s="277"/>
      <c r="Q121" s="278"/>
      <c r="R121" s="333"/>
      <c r="S121" s="334"/>
    </row>
    <row r="122" spans="2:19" ht="21" customHeight="1">
      <c r="B122" s="291"/>
      <c r="C122" s="198" t="s">
        <v>104</v>
      </c>
      <c r="D122" s="198"/>
      <c r="E122" s="198"/>
      <c r="F122" s="198"/>
      <c r="G122" s="198"/>
      <c r="H122" s="198"/>
      <c r="I122" s="198"/>
      <c r="J122" s="198"/>
      <c r="K122" s="198"/>
      <c r="L122" s="198"/>
      <c r="M122" s="198"/>
      <c r="N122" s="198"/>
      <c r="O122" s="198"/>
      <c r="P122" s="198"/>
      <c r="Q122" s="199"/>
      <c r="R122" s="331">
        <f>SUM(R115:R121)</f>
        <v>0</v>
      </c>
      <c r="S122" s="332"/>
    </row>
    <row r="123" spans="2:19" ht="21" customHeight="1">
      <c r="B123" s="290" t="s">
        <v>105</v>
      </c>
      <c r="C123" s="266"/>
      <c r="D123" s="267"/>
      <c r="E123" s="267"/>
      <c r="F123" s="268"/>
      <c r="G123" s="266"/>
      <c r="H123" s="267"/>
      <c r="I123" s="267"/>
      <c r="J123" s="267"/>
      <c r="K123" s="267"/>
      <c r="L123" s="267"/>
      <c r="M123" s="267"/>
      <c r="N123" s="267"/>
      <c r="O123" s="267"/>
      <c r="P123" s="267"/>
      <c r="Q123" s="268"/>
      <c r="R123" s="335"/>
      <c r="S123" s="336"/>
    </row>
    <row r="124" spans="2:19" ht="21" customHeight="1">
      <c r="B124" s="290"/>
      <c r="C124" s="271"/>
      <c r="D124" s="272"/>
      <c r="E124" s="272"/>
      <c r="F124" s="273"/>
      <c r="G124" s="271"/>
      <c r="H124" s="272"/>
      <c r="I124" s="272"/>
      <c r="J124" s="272"/>
      <c r="K124" s="272"/>
      <c r="L124" s="272"/>
      <c r="M124" s="272"/>
      <c r="N124" s="272"/>
      <c r="O124" s="272"/>
      <c r="P124" s="272"/>
      <c r="Q124" s="273"/>
      <c r="R124" s="337"/>
      <c r="S124" s="338"/>
    </row>
    <row r="125" spans="2:19" ht="21" customHeight="1">
      <c r="B125" s="290"/>
      <c r="C125" s="271"/>
      <c r="D125" s="272"/>
      <c r="E125" s="272"/>
      <c r="F125" s="273"/>
      <c r="G125" s="271"/>
      <c r="H125" s="272"/>
      <c r="I125" s="272"/>
      <c r="J125" s="272"/>
      <c r="K125" s="272"/>
      <c r="L125" s="272"/>
      <c r="M125" s="272"/>
      <c r="N125" s="272"/>
      <c r="O125" s="272"/>
      <c r="P125" s="272"/>
      <c r="Q125" s="273"/>
      <c r="R125" s="337"/>
      <c r="S125" s="338"/>
    </row>
    <row r="126" spans="2:19" ht="21" customHeight="1">
      <c r="B126" s="290"/>
      <c r="C126" s="271"/>
      <c r="D126" s="272"/>
      <c r="E126" s="272"/>
      <c r="F126" s="273"/>
      <c r="G126" s="271"/>
      <c r="H126" s="272"/>
      <c r="I126" s="272"/>
      <c r="J126" s="272"/>
      <c r="K126" s="272"/>
      <c r="L126" s="272"/>
      <c r="M126" s="272"/>
      <c r="N126" s="272"/>
      <c r="O126" s="272"/>
      <c r="P126" s="272"/>
      <c r="Q126" s="273"/>
      <c r="R126" s="337"/>
      <c r="S126" s="338"/>
    </row>
    <row r="127" spans="2:19" ht="21" customHeight="1">
      <c r="B127" s="290"/>
      <c r="C127" s="271"/>
      <c r="D127" s="272"/>
      <c r="E127" s="272"/>
      <c r="F127" s="273"/>
      <c r="G127" s="271"/>
      <c r="H127" s="272"/>
      <c r="I127" s="272"/>
      <c r="J127" s="272"/>
      <c r="K127" s="272"/>
      <c r="L127" s="272"/>
      <c r="M127" s="272"/>
      <c r="N127" s="272"/>
      <c r="O127" s="272"/>
      <c r="P127" s="272"/>
      <c r="Q127" s="273"/>
      <c r="R127" s="337"/>
      <c r="S127" s="338"/>
    </row>
    <row r="128" spans="2:19" ht="21" customHeight="1">
      <c r="B128" s="290"/>
      <c r="C128" s="271"/>
      <c r="D128" s="272"/>
      <c r="E128" s="272"/>
      <c r="F128" s="273"/>
      <c r="G128" s="271"/>
      <c r="H128" s="272"/>
      <c r="I128" s="272"/>
      <c r="J128" s="272"/>
      <c r="K128" s="272"/>
      <c r="L128" s="272"/>
      <c r="M128" s="272"/>
      <c r="N128" s="272"/>
      <c r="O128" s="272"/>
      <c r="P128" s="272"/>
      <c r="Q128" s="273"/>
      <c r="R128" s="337"/>
      <c r="S128" s="338"/>
    </row>
    <row r="129" spans="2:19" ht="21" customHeight="1">
      <c r="B129" s="290"/>
      <c r="C129" s="276"/>
      <c r="D129" s="277"/>
      <c r="E129" s="277"/>
      <c r="F129" s="278"/>
      <c r="G129" s="276"/>
      <c r="H129" s="277"/>
      <c r="I129" s="277"/>
      <c r="J129" s="277"/>
      <c r="K129" s="277"/>
      <c r="L129" s="277"/>
      <c r="M129" s="277"/>
      <c r="N129" s="277"/>
      <c r="O129" s="277"/>
      <c r="P129" s="277"/>
      <c r="Q129" s="278"/>
      <c r="R129" s="333"/>
      <c r="S129" s="334"/>
    </row>
    <row r="130" spans="2:19" ht="21" customHeight="1">
      <c r="B130" s="299"/>
      <c r="C130" s="198" t="s">
        <v>106</v>
      </c>
      <c r="D130" s="198"/>
      <c r="E130" s="198"/>
      <c r="F130" s="198"/>
      <c r="G130" s="198"/>
      <c r="H130" s="198"/>
      <c r="I130" s="198"/>
      <c r="J130" s="198"/>
      <c r="K130" s="198"/>
      <c r="L130" s="198"/>
      <c r="M130" s="198"/>
      <c r="N130" s="198"/>
      <c r="O130" s="198"/>
      <c r="P130" s="198"/>
      <c r="Q130" s="199"/>
      <c r="R130" s="331">
        <f>SUM(R123:R129)</f>
        <v>0</v>
      </c>
      <c r="S130" s="332"/>
    </row>
    <row r="131" spans="2:19" ht="27" customHeight="1">
      <c r="B131" s="292" t="s">
        <v>107</v>
      </c>
      <c r="C131" s="293"/>
      <c r="D131" s="293"/>
      <c r="E131" s="293"/>
      <c r="F131" s="293"/>
      <c r="G131" s="293"/>
      <c r="H131" s="293"/>
      <c r="I131" s="293"/>
      <c r="J131" s="293"/>
      <c r="K131" s="293"/>
      <c r="L131" s="293"/>
      <c r="M131" s="293"/>
      <c r="N131" s="293"/>
      <c r="O131" s="293"/>
      <c r="P131" s="293"/>
      <c r="Q131" s="294"/>
      <c r="R131" s="339">
        <f>R122-R130</f>
        <v>0</v>
      </c>
      <c r="S131" s="340"/>
    </row>
    <row r="132" spans="2:19" ht="18" customHeight="1">
      <c r="B132" s="44"/>
      <c r="C132" s="44"/>
      <c r="D132" s="44"/>
      <c r="E132" s="44"/>
      <c r="F132" s="44"/>
      <c r="G132" s="44"/>
      <c r="H132" s="44"/>
      <c r="I132" s="44"/>
      <c r="J132" s="44"/>
      <c r="K132" s="44"/>
      <c r="L132" s="44"/>
      <c r="M132" s="44"/>
      <c r="N132" s="61"/>
      <c r="O132" s="44"/>
      <c r="P132" s="44"/>
      <c r="Q132" s="44"/>
      <c r="R132" s="44"/>
      <c r="S132" s="62" t="s">
        <v>108</v>
      </c>
    </row>
    <row r="133" spans="2:19" ht="18" customHeight="1">
      <c r="B133" s="34" t="s">
        <v>109</v>
      </c>
    </row>
    <row r="134" spans="2:19" ht="21" customHeight="1">
      <c r="B134" s="197" t="s">
        <v>126</v>
      </c>
      <c r="C134" s="198"/>
      <c r="D134" s="198"/>
      <c r="E134" s="199"/>
      <c r="F134" s="94" t="s">
        <v>125</v>
      </c>
      <c r="G134" s="297" t="s">
        <v>110</v>
      </c>
      <c r="H134" s="298"/>
      <c r="I134" s="197" t="s">
        <v>111</v>
      </c>
      <c r="J134" s="198"/>
      <c r="K134" s="198"/>
      <c r="L134" s="198"/>
      <c r="M134" s="198"/>
      <c r="N134" s="199"/>
      <c r="O134" s="198" t="s">
        <v>112</v>
      </c>
      <c r="P134" s="198"/>
      <c r="Q134" s="198"/>
      <c r="R134" s="198"/>
      <c r="S134" s="199"/>
    </row>
    <row r="135" spans="2:19" ht="30" customHeight="1">
      <c r="B135" s="266"/>
      <c r="C135" s="267"/>
      <c r="D135" s="267"/>
      <c r="E135" s="268"/>
      <c r="F135" s="17"/>
      <c r="G135" s="353"/>
      <c r="H135" s="354"/>
      <c r="I135" s="307"/>
      <c r="J135" s="308"/>
      <c r="K135" s="308"/>
      <c r="L135" s="308"/>
      <c r="M135" s="308"/>
      <c r="N135" s="308"/>
      <c r="O135" s="307"/>
      <c r="P135" s="308"/>
      <c r="Q135" s="308"/>
      <c r="R135" s="308"/>
      <c r="S135" s="309"/>
    </row>
    <row r="136" spans="2:19" ht="30" customHeight="1">
      <c r="B136" s="271"/>
      <c r="C136" s="272"/>
      <c r="D136" s="272"/>
      <c r="E136" s="273"/>
      <c r="F136" s="18"/>
      <c r="G136" s="347"/>
      <c r="H136" s="348"/>
      <c r="I136" s="302"/>
      <c r="J136" s="303"/>
      <c r="K136" s="303"/>
      <c r="L136" s="303"/>
      <c r="M136" s="303"/>
      <c r="N136" s="303"/>
      <c r="O136" s="302"/>
      <c r="P136" s="303"/>
      <c r="Q136" s="303"/>
      <c r="R136" s="303"/>
      <c r="S136" s="304"/>
    </row>
    <row r="137" spans="2:19" ht="30" customHeight="1">
      <c r="B137" s="271"/>
      <c r="C137" s="272"/>
      <c r="D137" s="272"/>
      <c r="E137" s="273"/>
      <c r="F137" s="18"/>
      <c r="G137" s="347"/>
      <c r="H137" s="348"/>
      <c r="I137" s="302"/>
      <c r="J137" s="303"/>
      <c r="K137" s="303"/>
      <c r="L137" s="303"/>
      <c r="M137" s="303"/>
      <c r="N137" s="303"/>
      <c r="O137" s="302"/>
      <c r="P137" s="303"/>
      <c r="Q137" s="303"/>
      <c r="R137" s="303"/>
      <c r="S137" s="304"/>
    </row>
    <row r="138" spans="2:19" ht="30" customHeight="1">
      <c r="B138" s="271"/>
      <c r="C138" s="272"/>
      <c r="D138" s="272"/>
      <c r="E138" s="273"/>
      <c r="F138" s="18"/>
      <c r="G138" s="347"/>
      <c r="H138" s="348"/>
      <c r="I138" s="302"/>
      <c r="J138" s="303"/>
      <c r="K138" s="303"/>
      <c r="L138" s="303"/>
      <c r="M138" s="303"/>
      <c r="N138" s="303"/>
      <c r="O138" s="302"/>
      <c r="P138" s="303"/>
      <c r="Q138" s="303"/>
      <c r="R138" s="303"/>
      <c r="S138" s="304"/>
    </row>
    <row r="139" spans="2:19" ht="30" customHeight="1">
      <c r="B139" s="276"/>
      <c r="C139" s="277"/>
      <c r="D139" s="277"/>
      <c r="E139" s="278"/>
      <c r="F139" s="19"/>
      <c r="G139" s="349"/>
      <c r="H139" s="350"/>
      <c r="I139" s="312"/>
      <c r="J139" s="313"/>
      <c r="K139" s="313"/>
      <c r="L139" s="313"/>
      <c r="M139" s="313"/>
      <c r="N139" s="313"/>
      <c r="O139" s="312"/>
      <c r="P139" s="313"/>
      <c r="Q139" s="313"/>
      <c r="R139" s="313"/>
      <c r="S139" s="314"/>
    </row>
    <row r="140" spans="2:19" ht="18" customHeight="1">
      <c r="B140" s="44"/>
      <c r="C140" s="36"/>
      <c r="D140" s="36"/>
      <c r="E140" s="36"/>
      <c r="F140" s="36"/>
      <c r="G140" s="44"/>
      <c r="H140" s="44"/>
      <c r="I140" s="44"/>
      <c r="J140" s="44"/>
      <c r="K140" s="44"/>
      <c r="L140" s="44"/>
      <c r="M140" s="44"/>
      <c r="N140" s="61"/>
      <c r="O140" s="44"/>
      <c r="P140" s="44"/>
      <c r="Q140" s="44"/>
      <c r="R140" s="44"/>
      <c r="S140" s="44"/>
    </row>
    <row r="141" spans="2:19" ht="18" customHeight="1">
      <c r="B141" s="34" t="s">
        <v>113</v>
      </c>
    </row>
    <row r="142" spans="2:19" ht="21" customHeight="1">
      <c r="B142" s="64" t="s">
        <v>114</v>
      </c>
      <c r="C142" s="65"/>
      <c r="D142" s="66"/>
      <c r="E142" s="66"/>
      <c r="F142" s="66"/>
      <c r="G142" s="266"/>
      <c r="H142" s="267"/>
      <c r="I142" s="267"/>
      <c r="J142" s="148"/>
      <c r="K142" s="148"/>
      <c r="L142" s="148"/>
      <c r="M142" s="148"/>
      <c r="N142" s="148"/>
      <c r="O142" s="267"/>
      <c r="P142" s="267"/>
      <c r="Q142" s="267"/>
      <c r="R142" s="267"/>
      <c r="S142" s="268"/>
    </row>
    <row r="143" spans="2:19" ht="21" customHeight="1">
      <c r="B143" s="67" t="s">
        <v>115</v>
      </c>
      <c r="C143" s="68"/>
      <c r="D143" s="69"/>
      <c r="E143" s="69"/>
      <c r="F143" s="69"/>
      <c r="G143" s="315"/>
      <c r="H143" s="316"/>
      <c r="I143" s="316"/>
      <c r="J143" s="316"/>
      <c r="K143" s="316"/>
      <c r="L143" s="316"/>
      <c r="M143" s="316"/>
      <c r="N143" s="316"/>
      <c r="O143" s="316"/>
      <c r="P143" s="317"/>
      <c r="Q143" s="317"/>
      <c r="R143" s="317"/>
      <c r="S143" s="318"/>
    </row>
    <row r="144" spans="2:19" ht="21" customHeight="1">
      <c r="B144" s="67" t="s">
        <v>116</v>
      </c>
      <c r="C144" s="68"/>
      <c r="D144" s="69"/>
      <c r="E144" s="69"/>
      <c r="F144" s="69"/>
      <c r="G144" s="326"/>
      <c r="H144" s="327"/>
      <c r="I144" s="327"/>
      <c r="J144" s="327"/>
      <c r="K144" s="328" t="s">
        <v>127</v>
      </c>
      <c r="L144" s="328"/>
      <c r="M144" s="329" t="str">
        <f>IF(G144="","",G144/3.306)</f>
        <v/>
      </c>
      <c r="N144" s="329"/>
      <c r="O144" s="329"/>
      <c r="P144" s="69" t="s">
        <v>128</v>
      </c>
      <c r="Q144" s="69"/>
      <c r="R144" s="69"/>
      <c r="S144" s="68"/>
    </row>
    <row r="145" spans="2:19" ht="21" customHeight="1">
      <c r="B145" s="67" t="s">
        <v>117</v>
      </c>
      <c r="C145" s="68"/>
      <c r="D145" s="69"/>
      <c r="E145" s="69"/>
      <c r="F145" s="69"/>
      <c r="G145" s="70" t="s">
        <v>118</v>
      </c>
      <c r="H145" s="71"/>
      <c r="I145" s="272"/>
      <c r="J145" s="272"/>
      <c r="K145" s="272"/>
      <c r="L145" s="272"/>
      <c r="M145" s="157"/>
      <c r="N145" s="157"/>
      <c r="O145" s="272"/>
      <c r="P145" s="272"/>
      <c r="Q145" s="272"/>
      <c r="R145" s="272"/>
      <c r="S145" s="273"/>
    </row>
    <row r="146" spans="2:19" ht="21" customHeight="1">
      <c r="B146" s="72" t="s">
        <v>119</v>
      </c>
      <c r="C146" s="73"/>
      <c r="D146" s="74"/>
      <c r="E146" s="74"/>
      <c r="F146" s="74"/>
      <c r="G146" s="276"/>
      <c r="H146" s="277"/>
      <c r="I146" s="277"/>
      <c r="J146" s="277"/>
      <c r="K146" s="277"/>
      <c r="L146" s="277"/>
      <c r="M146" s="277"/>
      <c r="N146" s="277"/>
      <c r="O146" s="277"/>
      <c r="P146" s="277"/>
      <c r="Q146" s="277"/>
      <c r="R146" s="277"/>
      <c r="S146" s="278"/>
    </row>
    <row r="147" spans="2:19" ht="6" customHeight="1"/>
    <row r="148" spans="2:19" ht="27.75" customHeight="1">
      <c r="B148" s="230" t="s">
        <v>120</v>
      </c>
      <c r="C148" s="127" t="s">
        <v>121</v>
      </c>
      <c r="D148" s="128"/>
      <c r="E148" s="346"/>
      <c r="F148" s="346"/>
      <c r="G148" s="346"/>
      <c r="H148" s="42" t="s">
        <v>129</v>
      </c>
      <c r="I148" s="346"/>
      <c r="J148" s="346"/>
      <c r="K148" s="346"/>
      <c r="L148" s="346"/>
      <c r="M148" s="346"/>
      <c r="N148" s="128" t="s">
        <v>130</v>
      </c>
      <c r="O148" s="128"/>
      <c r="P148" s="128"/>
      <c r="Q148" s="343"/>
      <c r="R148" s="343"/>
      <c r="S148" s="95" t="s">
        <v>131</v>
      </c>
    </row>
    <row r="149" spans="2:19" ht="27.75" customHeight="1">
      <c r="B149" s="330"/>
      <c r="C149" s="319" t="s">
        <v>122</v>
      </c>
      <c r="D149" s="320"/>
      <c r="E149" s="344"/>
      <c r="F149" s="344"/>
      <c r="G149" s="76" t="s">
        <v>132</v>
      </c>
      <c r="H149" s="76"/>
      <c r="I149" s="76"/>
      <c r="J149" s="344"/>
      <c r="K149" s="344"/>
      <c r="L149" s="344"/>
      <c r="M149" s="344"/>
      <c r="N149" s="344"/>
      <c r="O149" s="344"/>
      <c r="P149" s="344"/>
      <c r="Q149" s="344"/>
      <c r="R149" s="322" t="s">
        <v>133</v>
      </c>
      <c r="S149" s="323"/>
    </row>
    <row r="150" spans="2:19" ht="27" customHeight="1">
      <c r="B150" s="77"/>
      <c r="C150" s="78"/>
      <c r="D150" s="16"/>
      <c r="E150" s="79"/>
      <c r="F150" s="79"/>
      <c r="G150" s="79"/>
      <c r="H150" s="351"/>
      <c r="I150" s="352"/>
      <c r="J150" s="352"/>
      <c r="K150" s="352"/>
      <c r="L150" s="352"/>
      <c r="M150" s="1" t="s">
        <v>134</v>
      </c>
      <c r="N150" s="80"/>
      <c r="O150" s="1"/>
      <c r="P150" s="1"/>
      <c r="Q150" s="345"/>
      <c r="R150" s="345"/>
      <c r="S150" s="81" t="s">
        <v>131</v>
      </c>
    </row>
    <row r="151" spans="2:19" ht="18" customHeight="1"/>
    <row r="152" spans="2:19" ht="21" customHeight="1">
      <c r="B152" s="28" t="s">
        <v>186</v>
      </c>
    </row>
    <row r="153" spans="2:19" ht="21" customHeight="1">
      <c r="B153" s="28" t="s">
        <v>187</v>
      </c>
      <c r="S153" s="97"/>
    </row>
  </sheetData>
  <sheetProtection selectLockedCells="1"/>
  <mergeCells count="410">
    <mergeCell ref="J149:Q149"/>
    <mergeCell ref="R149:S149"/>
    <mergeCell ref="H150:L150"/>
    <mergeCell ref="Q150:R150"/>
    <mergeCell ref="B1:B3"/>
    <mergeCell ref="C1:S1"/>
    <mergeCell ref="I145:S145"/>
    <mergeCell ref="G146:S146"/>
    <mergeCell ref="B148:B149"/>
    <mergeCell ref="C148:D148"/>
    <mergeCell ref="E148:G148"/>
    <mergeCell ref="I148:M148"/>
    <mergeCell ref="N148:P148"/>
    <mergeCell ref="Q148:R148"/>
    <mergeCell ref="C149:D149"/>
    <mergeCell ref="E149:F149"/>
    <mergeCell ref="G142:S142"/>
    <mergeCell ref="G143:O143"/>
    <mergeCell ref="P143:S143"/>
    <mergeCell ref="G144:J144"/>
    <mergeCell ref="K144:L144"/>
    <mergeCell ref="M144:O144"/>
    <mergeCell ref="B138:E138"/>
    <mergeCell ref="G138:H138"/>
    <mergeCell ref="I138:N138"/>
    <mergeCell ref="O138:S138"/>
    <mergeCell ref="B139:E139"/>
    <mergeCell ref="G139:H139"/>
    <mergeCell ref="I139:N139"/>
    <mergeCell ref="O139:S139"/>
    <mergeCell ref="B136:E136"/>
    <mergeCell ref="G136:H136"/>
    <mergeCell ref="I136:N136"/>
    <mergeCell ref="O136:S136"/>
    <mergeCell ref="B137:E137"/>
    <mergeCell ref="G137:H137"/>
    <mergeCell ref="I137:N137"/>
    <mergeCell ref="O137:S137"/>
    <mergeCell ref="B134:E134"/>
    <mergeCell ref="G134:H134"/>
    <mergeCell ref="I134:N134"/>
    <mergeCell ref="O134:S134"/>
    <mergeCell ref="B135:E135"/>
    <mergeCell ref="G135:H135"/>
    <mergeCell ref="I135:N135"/>
    <mergeCell ref="O135:S135"/>
    <mergeCell ref="C129:F129"/>
    <mergeCell ref="G129:Q129"/>
    <mergeCell ref="R129:S129"/>
    <mergeCell ref="C130:Q130"/>
    <mergeCell ref="R130:S130"/>
    <mergeCell ref="B131:Q131"/>
    <mergeCell ref="R131:S131"/>
    <mergeCell ref="G121:Q121"/>
    <mergeCell ref="R121:S121"/>
    <mergeCell ref="C122:Q122"/>
    <mergeCell ref="R122:S122"/>
    <mergeCell ref="B123:B130"/>
    <mergeCell ref="C123:F123"/>
    <mergeCell ref="G123:Q123"/>
    <mergeCell ref="R123:S123"/>
    <mergeCell ref="C124:F124"/>
    <mergeCell ref="C127:F127"/>
    <mergeCell ref="G127:Q127"/>
    <mergeCell ref="R127:S127"/>
    <mergeCell ref="C128:F128"/>
    <mergeCell ref="G128:Q128"/>
    <mergeCell ref="R128:S128"/>
    <mergeCell ref="G124:Q124"/>
    <mergeCell ref="R124:S124"/>
    <mergeCell ref="C125:F125"/>
    <mergeCell ref="G125:Q125"/>
    <mergeCell ref="R125:S125"/>
    <mergeCell ref="C126:F126"/>
    <mergeCell ref="G126:Q126"/>
    <mergeCell ref="R126:S126"/>
    <mergeCell ref="B112:S112"/>
    <mergeCell ref="B114:F114"/>
    <mergeCell ref="G114:Q114"/>
    <mergeCell ref="R114:S114"/>
    <mergeCell ref="B115:B122"/>
    <mergeCell ref="C115:F115"/>
    <mergeCell ref="G115:Q115"/>
    <mergeCell ref="R115:S115"/>
    <mergeCell ref="C116:F116"/>
    <mergeCell ref="G116:Q116"/>
    <mergeCell ref="C119:F119"/>
    <mergeCell ref="G119:Q119"/>
    <mergeCell ref="R119:S119"/>
    <mergeCell ref="C120:F120"/>
    <mergeCell ref="G120:Q120"/>
    <mergeCell ref="R120:S120"/>
    <mergeCell ref="R116:S116"/>
    <mergeCell ref="C117:F117"/>
    <mergeCell ref="G117:Q117"/>
    <mergeCell ref="R117:S117"/>
    <mergeCell ref="C118:F118"/>
    <mergeCell ref="G118:Q118"/>
    <mergeCell ref="R118:S118"/>
    <mergeCell ref="C121:F121"/>
    <mergeCell ref="C109:Q109"/>
    <mergeCell ref="R109:S109"/>
    <mergeCell ref="B110:Q110"/>
    <mergeCell ref="R110:S110"/>
    <mergeCell ref="C106:F106"/>
    <mergeCell ref="G106:Q106"/>
    <mergeCell ref="R106:S106"/>
    <mergeCell ref="C107:F107"/>
    <mergeCell ref="G107:Q107"/>
    <mergeCell ref="R107:S107"/>
    <mergeCell ref="B102:B109"/>
    <mergeCell ref="G103:Q103"/>
    <mergeCell ref="R103:S103"/>
    <mergeCell ref="C104:F104"/>
    <mergeCell ref="G104:Q104"/>
    <mergeCell ref="R104:S104"/>
    <mergeCell ref="C105:F105"/>
    <mergeCell ref="G105:Q105"/>
    <mergeCell ref="R105:S105"/>
    <mergeCell ref="R100:S100"/>
    <mergeCell ref="C101:Q101"/>
    <mergeCell ref="R101:S101"/>
    <mergeCell ref="C102:F102"/>
    <mergeCell ref="G102:Q102"/>
    <mergeCell ref="R102:S102"/>
    <mergeCell ref="C103:F103"/>
    <mergeCell ref="C108:F108"/>
    <mergeCell ref="G108:Q108"/>
    <mergeCell ref="R108:S108"/>
    <mergeCell ref="B93:F93"/>
    <mergeCell ref="G93:Q93"/>
    <mergeCell ref="R93:S93"/>
    <mergeCell ref="B94:B101"/>
    <mergeCell ref="C94:F94"/>
    <mergeCell ref="G94:Q94"/>
    <mergeCell ref="R94:S94"/>
    <mergeCell ref="C95:F95"/>
    <mergeCell ref="G95:Q95"/>
    <mergeCell ref="R95:S95"/>
    <mergeCell ref="C98:F98"/>
    <mergeCell ref="G98:Q98"/>
    <mergeCell ref="R98:S98"/>
    <mergeCell ref="C99:F99"/>
    <mergeCell ref="G99:Q99"/>
    <mergeCell ref="R99:S99"/>
    <mergeCell ref="C96:F96"/>
    <mergeCell ref="G96:Q96"/>
    <mergeCell ref="R96:S96"/>
    <mergeCell ref="C97:F97"/>
    <mergeCell ref="G97:Q97"/>
    <mergeCell ref="R97:S97"/>
    <mergeCell ref="C100:F100"/>
    <mergeCell ref="G100:Q100"/>
    <mergeCell ref="B90:E90"/>
    <mergeCell ref="G90:H90"/>
    <mergeCell ref="I90:J90"/>
    <mergeCell ref="K90:L90"/>
    <mergeCell ref="M90:O90"/>
    <mergeCell ref="P90:R90"/>
    <mergeCell ref="C89:E89"/>
    <mergeCell ref="G89:H89"/>
    <mergeCell ref="I89:J89"/>
    <mergeCell ref="K89:L89"/>
    <mergeCell ref="M89:O89"/>
    <mergeCell ref="P89:R89"/>
    <mergeCell ref="B79:B89"/>
    <mergeCell ref="C88:E88"/>
    <mergeCell ref="G88:H88"/>
    <mergeCell ref="I88:J88"/>
    <mergeCell ref="K88:L88"/>
    <mergeCell ref="M88:O88"/>
    <mergeCell ref="P88:R88"/>
    <mergeCell ref="C86:E86"/>
    <mergeCell ref="G86:H86"/>
    <mergeCell ref="I86:J86"/>
    <mergeCell ref="K86:L86"/>
    <mergeCell ref="C87:E87"/>
    <mergeCell ref="G87:H87"/>
    <mergeCell ref="I87:J87"/>
    <mergeCell ref="K87:L87"/>
    <mergeCell ref="G80:H80"/>
    <mergeCell ref="C84:E84"/>
    <mergeCell ref="G84:H84"/>
    <mergeCell ref="I84:J84"/>
    <mergeCell ref="K84:L84"/>
    <mergeCell ref="C85:E85"/>
    <mergeCell ref="G85:H85"/>
    <mergeCell ref="I85:J85"/>
    <mergeCell ref="K85:L85"/>
    <mergeCell ref="C82:E82"/>
    <mergeCell ref="G82:H82"/>
    <mergeCell ref="I82:J82"/>
    <mergeCell ref="K82:L82"/>
    <mergeCell ref="C83:E83"/>
    <mergeCell ref="G83:H83"/>
    <mergeCell ref="I83:J83"/>
    <mergeCell ref="K83:L83"/>
    <mergeCell ref="B76:E76"/>
    <mergeCell ref="G76:H76"/>
    <mergeCell ref="I76:J76"/>
    <mergeCell ref="K76:L76"/>
    <mergeCell ref="M76:S87"/>
    <mergeCell ref="B77:E77"/>
    <mergeCell ref="G77:H77"/>
    <mergeCell ref="I77:J77"/>
    <mergeCell ref="K77:L77"/>
    <mergeCell ref="B78:E78"/>
    <mergeCell ref="I80:J80"/>
    <mergeCell ref="K80:L80"/>
    <mergeCell ref="C81:E81"/>
    <mergeCell ref="G81:H81"/>
    <mergeCell ref="I81:J81"/>
    <mergeCell ref="K81:L81"/>
    <mergeCell ref="G78:H78"/>
    <mergeCell ref="I78:J78"/>
    <mergeCell ref="K78:L78"/>
    <mergeCell ref="C79:E79"/>
    <mergeCell ref="G79:H79"/>
    <mergeCell ref="I79:J79"/>
    <mergeCell ref="K79:L79"/>
    <mergeCell ref="C80:E80"/>
    <mergeCell ref="B74:E75"/>
    <mergeCell ref="F74:F75"/>
    <mergeCell ref="G74:L74"/>
    <mergeCell ref="M74:S75"/>
    <mergeCell ref="G75:H75"/>
    <mergeCell ref="I75:J75"/>
    <mergeCell ref="K75:L75"/>
    <mergeCell ref="C70:E70"/>
    <mergeCell ref="F70:H70"/>
    <mergeCell ref="J70:Q70"/>
    <mergeCell ref="R70:S70"/>
    <mergeCell ref="B71:E71"/>
    <mergeCell ref="F71:H71"/>
    <mergeCell ref="I71:Q71"/>
    <mergeCell ref="R71:S71"/>
    <mergeCell ref="C68:E68"/>
    <mergeCell ref="F68:H68"/>
    <mergeCell ref="J68:Q68"/>
    <mergeCell ref="R68:S68"/>
    <mergeCell ref="C69:E69"/>
    <mergeCell ref="F69:H69"/>
    <mergeCell ref="J69:Q69"/>
    <mergeCell ref="R69:S69"/>
    <mergeCell ref="C66:E66"/>
    <mergeCell ref="F66:H66"/>
    <mergeCell ref="J66:Q66"/>
    <mergeCell ref="R66:S66"/>
    <mergeCell ref="C67:E67"/>
    <mergeCell ref="F67:H67"/>
    <mergeCell ref="J67:Q67"/>
    <mergeCell ref="R67:S67"/>
    <mergeCell ref="C64:E64"/>
    <mergeCell ref="F64:H64"/>
    <mergeCell ref="J64:Q64"/>
    <mergeCell ref="R64:S64"/>
    <mergeCell ref="C65:E65"/>
    <mergeCell ref="F65:H65"/>
    <mergeCell ref="J65:Q65"/>
    <mergeCell ref="R65:S65"/>
    <mergeCell ref="C62:E62"/>
    <mergeCell ref="F62:H62"/>
    <mergeCell ref="J62:Q62"/>
    <mergeCell ref="R62:S62"/>
    <mergeCell ref="C63:E63"/>
    <mergeCell ref="F63:H63"/>
    <mergeCell ref="J63:Q63"/>
    <mergeCell ref="R63:S63"/>
    <mergeCell ref="J55:Q55"/>
    <mergeCell ref="R55:S55"/>
    <mergeCell ref="C60:E60"/>
    <mergeCell ref="F60:H60"/>
    <mergeCell ref="J60:Q60"/>
    <mergeCell ref="R60:S60"/>
    <mergeCell ref="C61:E61"/>
    <mergeCell ref="F61:H61"/>
    <mergeCell ref="J61:Q61"/>
    <mergeCell ref="R61:S61"/>
    <mergeCell ref="C58:E58"/>
    <mergeCell ref="F58:H58"/>
    <mergeCell ref="J58:Q58"/>
    <mergeCell ref="R58:S58"/>
    <mergeCell ref="C59:E59"/>
    <mergeCell ref="F59:H59"/>
    <mergeCell ref="J59:Q59"/>
    <mergeCell ref="R59:S59"/>
    <mergeCell ref="C52:E52"/>
    <mergeCell ref="F52:H52"/>
    <mergeCell ref="J52:Q52"/>
    <mergeCell ref="R52:S52"/>
    <mergeCell ref="B53:B70"/>
    <mergeCell ref="C53:E53"/>
    <mergeCell ref="F53:H53"/>
    <mergeCell ref="I53:I70"/>
    <mergeCell ref="J53:Q53"/>
    <mergeCell ref="R53:S53"/>
    <mergeCell ref="C56:E56"/>
    <mergeCell ref="F56:H56"/>
    <mergeCell ref="J56:Q56"/>
    <mergeCell ref="R56:S56"/>
    <mergeCell ref="C57:E57"/>
    <mergeCell ref="F57:H57"/>
    <mergeCell ref="J57:Q57"/>
    <mergeCell ref="R57:S57"/>
    <mergeCell ref="C54:E54"/>
    <mergeCell ref="F54:H54"/>
    <mergeCell ref="J54:Q54"/>
    <mergeCell ref="R54:S54"/>
    <mergeCell ref="C55:E55"/>
    <mergeCell ref="F55:H55"/>
    <mergeCell ref="C50:E50"/>
    <mergeCell ref="F50:H50"/>
    <mergeCell ref="J50:Q50"/>
    <mergeCell ref="R50:S50"/>
    <mergeCell ref="C51:E51"/>
    <mergeCell ref="F51:H51"/>
    <mergeCell ref="J51:Q51"/>
    <mergeCell ref="R51:S51"/>
    <mergeCell ref="C48:E48"/>
    <mergeCell ref="F48:H48"/>
    <mergeCell ref="J48:Q48"/>
    <mergeCell ref="R48:S48"/>
    <mergeCell ref="C49:E49"/>
    <mergeCell ref="F49:H49"/>
    <mergeCell ref="J49:Q49"/>
    <mergeCell ref="R49:S49"/>
    <mergeCell ref="J41:Q41"/>
    <mergeCell ref="R41:S41"/>
    <mergeCell ref="C46:E46"/>
    <mergeCell ref="F46:H46"/>
    <mergeCell ref="J46:Q46"/>
    <mergeCell ref="R46:S46"/>
    <mergeCell ref="C47:E47"/>
    <mergeCell ref="F47:H47"/>
    <mergeCell ref="J47:Q47"/>
    <mergeCell ref="R47:S47"/>
    <mergeCell ref="C44:E44"/>
    <mergeCell ref="F44:H44"/>
    <mergeCell ref="J44:Q44"/>
    <mergeCell ref="R44:S44"/>
    <mergeCell ref="C45:E45"/>
    <mergeCell ref="F45:H45"/>
    <mergeCell ref="J45:Q45"/>
    <mergeCell ref="R45:S45"/>
    <mergeCell ref="B36:H36"/>
    <mergeCell ref="I36:S36"/>
    <mergeCell ref="B38:H38"/>
    <mergeCell ref="I38:S38"/>
    <mergeCell ref="B39:B52"/>
    <mergeCell ref="C39:E39"/>
    <mergeCell ref="F39:H39"/>
    <mergeCell ref="I39:I52"/>
    <mergeCell ref="J39:Q39"/>
    <mergeCell ref="R39:S39"/>
    <mergeCell ref="C42:E42"/>
    <mergeCell ref="F42:H42"/>
    <mergeCell ref="J42:Q42"/>
    <mergeCell ref="R42:S42"/>
    <mergeCell ref="C43:E43"/>
    <mergeCell ref="F43:H43"/>
    <mergeCell ref="J43:Q43"/>
    <mergeCell ref="R43:S43"/>
    <mergeCell ref="C40:E40"/>
    <mergeCell ref="F40:H40"/>
    <mergeCell ref="J40:Q40"/>
    <mergeCell ref="R40:S40"/>
    <mergeCell ref="C41:E41"/>
    <mergeCell ref="F41:H41"/>
    <mergeCell ref="C30:G30"/>
    <mergeCell ref="J30:R30"/>
    <mergeCell ref="E31:S31"/>
    <mergeCell ref="B34:H34"/>
    <mergeCell ref="I34:S34"/>
    <mergeCell ref="B35:H35"/>
    <mergeCell ref="I35:S35"/>
    <mergeCell ref="B24:S24"/>
    <mergeCell ref="B25:S25"/>
    <mergeCell ref="C28:G28"/>
    <mergeCell ref="J28:S28"/>
    <mergeCell ref="C29:G29"/>
    <mergeCell ref="J29:R29"/>
    <mergeCell ref="B18:S18"/>
    <mergeCell ref="B19:S19"/>
    <mergeCell ref="B20:S20"/>
    <mergeCell ref="B21:S21"/>
    <mergeCell ref="B22:S22"/>
    <mergeCell ref="B23:S23"/>
    <mergeCell ref="G12:Q12"/>
    <mergeCell ref="B14:S14"/>
    <mergeCell ref="B15:S15"/>
    <mergeCell ref="I17:J17"/>
    <mergeCell ref="N17:S17"/>
    <mergeCell ref="E13:F13"/>
    <mergeCell ref="H13:I13"/>
    <mergeCell ref="G8:R8"/>
    <mergeCell ref="H9:J9"/>
    <mergeCell ref="K9:S9"/>
    <mergeCell ref="G10:R10"/>
    <mergeCell ref="E11:F11"/>
    <mergeCell ref="H11:J11"/>
    <mergeCell ref="Q11:R11"/>
    <mergeCell ref="B4:S4"/>
    <mergeCell ref="K5:L5"/>
    <mergeCell ref="R5:S5"/>
    <mergeCell ref="C6:D6"/>
    <mergeCell ref="K6:L6"/>
    <mergeCell ref="C7:D7"/>
    <mergeCell ref="H7:J7"/>
    <mergeCell ref="K7:L7"/>
    <mergeCell ref="M7:S7"/>
  </mergeCells>
  <phoneticPr fontId="4"/>
  <dataValidations count="9">
    <dataValidation type="whole" imeMode="off" operator="lessThanOrEqual" allowBlank="1" showInputMessage="1" showErrorMessage="1" sqref="F135:F139 Q148:R148 Q150:R150">
      <formula1>100</formula1>
    </dataValidation>
    <dataValidation type="whole" imeMode="off" operator="lessThanOrEqual" allowBlank="1" showInputMessage="1" showErrorMessage="1" sqref="Q6 O11 L17 O13">
      <formula1>31</formula1>
    </dataValidation>
    <dataValidation type="whole" imeMode="off" operator="lessThanOrEqual" allowBlank="1" showInputMessage="1" showErrorMessage="1" sqref="O6 M11 I17:J17 M13">
      <formula1>12</formula1>
    </dataValidation>
    <dataValidation type="whole" imeMode="off" operator="lessThanOrEqual" allowBlank="1" showInputMessage="1" showErrorMessage="1" sqref="M6 G17 J13">
      <formula1>20</formula1>
    </dataValidation>
    <dataValidation type="whole" imeMode="off" operator="lessThanOrEqual" allowBlank="1" showInputMessage="1" showErrorMessage="1" sqref="K11 K13">
      <formula1>64</formula1>
    </dataValidation>
    <dataValidation imeMode="hiragana" allowBlank="1" showInputMessage="1" showErrorMessage="1" sqref="M7:S7 G8:R8 K9:S9 G10:R10 B19:S19 B21:S21 B23:S23 E31:S31 B35:S36 C39:E51 J39:Q51 C53:E69 J53:Q69 G143:O143 C82:E88 C94:Q100 C102:Q108 C115:Q121 C123:Q129 B135:E139 G135:S139 G142:S142 I145:S145 G146:S146 E148:G148 I148:M148 E149:F149 J149:Q149 E150:H150 N17 P90 S90 Q13 G13 G12:Q12"/>
    <dataValidation imeMode="disabled" allowBlank="1" showInputMessage="1" showErrorMessage="1" sqref="G144:J144"/>
    <dataValidation imeMode="off" allowBlank="1" showInputMessage="1" showErrorMessage="1" sqref="F39:H51 R115:S131 R94:S110 H7:J7 H9:J9 F53:H69 R39:S51 R53:S69 F76:L90 M76 M89:M90"/>
    <dataValidation type="list" allowBlank="1" showInputMessage="1" showErrorMessage="1" sqref="H11:J11">
      <formula1>"選択してください,昭和,平成"</formula1>
    </dataValidation>
  </dataValidations>
  <printOptions horizontalCentered="1"/>
  <pageMargins left="0" right="0" top="0.35433070866141736" bottom="0.15748031496062992" header="0.31496062992125984" footer="0.11811023622047245"/>
  <pageSetup paperSize="9" scale="89" fitToHeight="4" orientation="portrait" blackAndWhite="1" r:id="rId1"/>
  <headerFooter alignWithMargins="0">
    <oddFooter>&amp;C&amp;P</oddFooter>
  </headerFooter>
  <rowBreaks count="3" manualBreakCount="3">
    <brk id="36" min="1" max="19" man="1"/>
    <brk id="91" min="1" max="19" man="1"/>
    <brk id="13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95250</xdr:colOff>
                    <xdr:row>6</xdr:row>
                    <xdr:rowOff>0</xdr:rowOff>
                  </from>
                  <to>
                    <xdr:col>2</xdr:col>
                    <xdr:colOff>0</xdr:colOff>
                    <xdr:row>6</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95250</xdr:colOff>
                    <xdr:row>5</xdr:row>
                    <xdr:rowOff>0</xdr:rowOff>
                  </from>
                  <to>
                    <xdr:col>2</xdr:col>
                    <xdr:colOff>0</xdr:colOff>
                    <xdr:row>5</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95250</xdr:colOff>
                    <xdr:row>27</xdr:row>
                    <xdr:rowOff>19050</xdr:rowOff>
                  </from>
                  <to>
                    <xdr:col>2</xdr:col>
                    <xdr:colOff>0</xdr:colOff>
                    <xdr:row>28</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95250</xdr:colOff>
                    <xdr:row>28</xdr:row>
                    <xdr:rowOff>19050</xdr:rowOff>
                  </from>
                  <to>
                    <xdr:col>2</xdr:col>
                    <xdr:colOff>0</xdr:colOff>
                    <xdr:row>29</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95250</xdr:colOff>
                    <xdr:row>29</xdr:row>
                    <xdr:rowOff>19050</xdr:rowOff>
                  </from>
                  <to>
                    <xdr:col>2</xdr:col>
                    <xdr:colOff>0</xdr:colOff>
                    <xdr:row>30</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8</xdr:col>
                    <xdr:colOff>133350</xdr:colOff>
                    <xdr:row>27</xdr:row>
                    <xdr:rowOff>19050</xdr:rowOff>
                  </from>
                  <to>
                    <xdr:col>9</xdr:col>
                    <xdr:colOff>0</xdr:colOff>
                    <xdr:row>28</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8</xdr:col>
                    <xdr:colOff>133350</xdr:colOff>
                    <xdr:row>28</xdr:row>
                    <xdr:rowOff>19050</xdr:rowOff>
                  </from>
                  <to>
                    <xdr:col>9</xdr:col>
                    <xdr:colOff>0</xdr:colOff>
                    <xdr:row>29</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133350</xdr:colOff>
                    <xdr:row>29</xdr:row>
                    <xdr:rowOff>19050</xdr:rowOff>
                  </from>
                  <to>
                    <xdr:col>9</xdr:col>
                    <xdr:colOff>0</xdr:colOff>
                    <xdr:row>30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95250</xdr:colOff>
                    <xdr:row>30</xdr:row>
                    <xdr:rowOff>19050</xdr:rowOff>
                  </from>
                  <to>
                    <xdr:col>2</xdr:col>
                    <xdr:colOff>0</xdr:colOff>
                    <xdr:row>31</xdr:row>
                    <xdr:rowOff>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16</xdr:col>
                    <xdr:colOff>152400</xdr:colOff>
                    <xdr:row>12</xdr:row>
                    <xdr:rowOff>28575</xdr:rowOff>
                  </from>
                  <to>
                    <xdr:col>18</xdr:col>
                    <xdr:colOff>38100</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メール1 (2)</vt:lpstr>
      <vt:lpstr>計画書 (特別)</vt:lpstr>
      <vt:lpstr>'メール1 (2)'!Print_Area</vt:lpstr>
      <vt:lpstr>'計画書 (特別)'!Print_Area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優衣</dc:creator>
  <cp:lastModifiedBy>鶴田　早紀</cp:lastModifiedBy>
  <cp:lastPrinted>2023-12-05T04:48:04Z</cp:lastPrinted>
  <dcterms:created xsi:type="dcterms:W3CDTF">2022-11-24T04:20:56Z</dcterms:created>
  <dcterms:modified xsi:type="dcterms:W3CDTF">2024-03-26T05:26:31Z</dcterms:modified>
</cp:coreProperties>
</file>