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説明" sheetId="3" r:id="rId1"/>
    <sheet name="支払内訳書作成例" sheetId="1" r:id="rId2"/>
    <sheet name="様式" sheetId="4" r:id="rId3"/>
  </sheets>
  <definedNames>
    <definedName name="_xlnm.Print_Area" localSheetId="1">支払内訳書作成例!$E$1:$W$31</definedName>
    <definedName name="_xlnm.Print_Area" localSheetId="0">説明!$A$1:$B$31</definedName>
    <definedName name="_xlnm.Print_Area" localSheetId="2">様式!$E$1:$W$31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20" i="1" l="1"/>
  <c r="U20" i="1" s="1"/>
  <c r="R21" i="1"/>
  <c r="U21" i="1" s="1"/>
  <c r="R22" i="1"/>
  <c r="U22" i="1" s="1"/>
  <c r="R23" i="1"/>
  <c r="U23" i="1" s="1"/>
  <c r="R24" i="1"/>
  <c r="U24" i="1" s="1"/>
  <c r="R19" i="1"/>
  <c r="U19" i="1" s="1"/>
  <c r="R14" i="1"/>
  <c r="U14" i="1" s="1"/>
  <c r="R15" i="1"/>
  <c r="U15" i="1" s="1"/>
  <c r="R16" i="1"/>
  <c r="U16" i="1" s="1"/>
  <c r="R17" i="1"/>
  <c r="U17" i="1" s="1"/>
  <c r="R18" i="1"/>
  <c r="U18" i="1" s="1"/>
  <c r="R13" i="1"/>
  <c r="U13" i="1" s="1"/>
  <c r="R25" i="1" l="1"/>
  <c r="L13" i="1" l="1"/>
  <c r="O13" i="1" s="1"/>
  <c r="L14" i="1"/>
  <c r="O14" i="1" s="1"/>
  <c r="L15" i="1"/>
  <c r="O15" i="1" s="1"/>
  <c r="L16" i="1"/>
  <c r="O16" i="1" s="1"/>
  <c r="L17" i="1"/>
  <c r="O17" i="1" s="1"/>
  <c r="L18" i="1"/>
  <c r="O18" i="1" s="1"/>
  <c r="L19" i="1"/>
  <c r="O19" i="1" s="1"/>
  <c r="L20" i="1"/>
  <c r="O20" i="1"/>
  <c r="L21" i="1"/>
  <c r="O21" i="1" s="1"/>
  <c r="L22" i="1"/>
  <c r="O22" i="1" s="1"/>
  <c r="L23" i="1"/>
  <c r="O23" i="1"/>
  <c r="L24" i="1"/>
  <c r="O24" i="1" s="1"/>
  <c r="I25" i="1"/>
  <c r="U25" i="1" s="1"/>
  <c r="L25" i="1" l="1"/>
  <c r="O25" i="1" s="1"/>
</calcChain>
</file>

<file path=xl/sharedStrings.xml><?xml version="1.0" encoding="utf-8"?>
<sst xmlns="http://schemas.openxmlformats.org/spreadsheetml/2006/main" count="81" uniqueCount="64">
  <si>
    <t>４月</t>
    <rPh sb="1" eb="2">
      <t>ガツ</t>
    </rPh>
    <phoneticPr fontId="1"/>
  </si>
  <si>
    <t>５月</t>
  </si>
  <si>
    <t>６月</t>
  </si>
  <si>
    <t>７月</t>
  </si>
  <si>
    <t>８月</t>
  </si>
  <si>
    <t>９月</t>
  </si>
  <si>
    <t>１０月</t>
  </si>
  <si>
    <t>１１月</t>
  </si>
  <si>
    <t>１２月</t>
  </si>
  <si>
    <t>１月</t>
  </si>
  <si>
    <t>２月</t>
  </si>
  <si>
    <t>３月</t>
  </si>
  <si>
    <t>うち消費税額</t>
    <rPh sb="2" eb="5">
      <t>ショウヒゼイ</t>
    </rPh>
    <rPh sb="5" eb="6">
      <t>ガク</t>
    </rPh>
    <phoneticPr fontId="1"/>
  </si>
  <si>
    <t>支払額</t>
    <rPh sb="0" eb="2">
      <t>シハライ</t>
    </rPh>
    <rPh sb="2" eb="3">
      <t>ガク</t>
    </rPh>
    <phoneticPr fontId="1"/>
  </si>
  <si>
    <t>合計</t>
    <rPh sb="0" eb="2">
      <t>ゴウケイ</t>
    </rPh>
    <phoneticPr fontId="1"/>
  </si>
  <si>
    <t>本体価格</t>
    <rPh sb="0" eb="2">
      <t>ホンタイ</t>
    </rPh>
    <rPh sb="2" eb="4">
      <t>カカク</t>
    </rPh>
    <phoneticPr fontId="1"/>
  </si>
  <si>
    <t>支払回</t>
    <rPh sb="0" eb="2">
      <t>シハライ</t>
    </rPh>
    <rPh sb="2" eb="3">
      <t>カイ</t>
    </rPh>
    <phoneticPr fontId="1"/>
  </si>
  <si>
    <t>総額</t>
    <rPh sb="0" eb="2">
      <t>ソウガク</t>
    </rPh>
    <phoneticPr fontId="1"/>
  </si>
  <si>
    <t>１回</t>
    <rPh sb="1" eb="2">
      <t>カイ</t>
    </rPh>
    <phoneticPr fontId="1"/>
  </si>
  <si>
    <t>２回</t>
    <rPh sb="1" eb="2">
      <t>カイ</t>
    </rPh>
    <phoneticPr fontId="1"/>
  </si>
  <si>
    <t>３回</t>
    <rPh sb="1" eb="2">
      <t>カイ</t>
    </rPh>
    <phoneticPr fontId="1"/>
  </si>
  <si>
    <t>４回</t>
    <rPh sb="1" eb="2">
      <t>カイ</t>
    </rPh>
    <phoneticPr fontId="1"/>
  </si>
  <si>
    <t>５回</t>
    <rPh sb="1" eb="2">
      <t>カイ</t>
    </rPh>
    <phoneticPr fontId="1"/>
  </si>
  <si>
    <t>６回</t>
    <rPh sb="1" eb="2">
      <t>カイ</t>
    </rPh>
    <phoneticPr fontId="1"/>
  </si>
  <si>
    <t>７回</t>
    <rPh sb="1" eb="2">
      <t>カイ</t>
    </rPh>
    <phoneticPr fontId="1"/>
  </si>
  <si>
    <t>８回</t>
    <rPh sb="1" eb="2">
      <t>カイ</t>
    </rPh>
    <phoneticPr fontId="1"/>
  </si>
  <si>
    <t>９回</t>
    <rPh sb="1" eb="2">
      <t>カイ</t>
    </rPh>
    <phoneticPr fontId="1"/>
  </si>
  <si>
    <t>１０回</t>
    <rPh sb="2" eb="3">
      <t>カイ</t>
    </rPh>
    <phoneticPr fontId="1"/>
  </si>
  <si>
    <t>１１回</t>
    <rPh sb="2" eb="3">
      <t>カイ</t>
    </rPh>
    <phoneticPr fontId="1"/>
  </si>
  <si>
    <t>１２回</t>
    <rPh sb="2" eb="3">
      <t>カイ</t>
    </rPh>
    <phoneticPr fontId="1"/>
  </si>
  <si>
    <t>件名　　　　　　○○作業委託　　　　　　　　　　　　　</t>
    <rPh sb="0" eb="2">
      <t>ケンメイ</t>
    </rPh>
    <rPh sb="10" eb="12">
      <t>サギョウ</t>
    </rPh>
    <rPh sb="12" eb="14">
      <t>イタク</t>
    </rPh>
    <phoneticPr fontId="1"/>
  </si>
  <si>
    <t>（単位：円）</t>
    <rPh sb="1" eb="3">
      <t>タンイ</t>
    </rPh>
    <rPh sb="4" eb="5">
      <t>エン</t>
    </rPh>
    <phoneticPr fontId="1"/>
  </si>
  <si>
    <t>※消費税は支払いごとに加算し、１円未満は切り捨てること。</t>
    <rPh sb="1" eb="3">
      <t>ショウヒ</t>
    </rPh>
    <rPh sb="3" eb="4">
      <t>ゼイ</t>
    </rPh>
    <rPh sb="5" eb="7">
      <t>シハラ</t>
    </rPh>
    <rPh sb="11" eb="13">
      <t>カサン</t>
    </rPh>
    <rPh sb="16" eb="17">
      <t>エン</t>
    </rPh>
    <rPh sb="17" eb="19">
      <t>ミマン</t>
    </rPh>
    <rPh sb="20" eb="21">
      <t>キ</t>
    </rPh>
    <rPh sb="22" eb="23">
      <t>ス</t>
    </rPh>
    <phoneticPr fontId="1"/>
  </si>
  <si>
    <t>新税率適用前
（すべて８％）</t>
    <rPh sb="0" eb="3">
      <t>シンゼイリツ</t>
    </rPh>
    <rPh sb="3" eb="5">
      <t>テキヨウ</t>
    </rPh>
    <rPh sb="5" eb="6">
      <t>マエ</t>
    </rPh>
    <phoneticPr fontId="1"/>
  </si>
  <si>
    <r>
      <t xml:space="preserve">新税率適用後
</t>
    </r>
    <r>
      <rPr>
        <sz val="10"/>
        <color theme="1"/>
        <rFont val="ＭＳ 明朝"/>
        <family val="1"/>
        <charset val="128"/>
      </rPr>
      <t>（10月履行完了分より10％）</t>
    </r>
    <rPh sb="0" eb="3">
      <t>シンゼイリツ</t>
    </rPh>
    <rPh sb="3" eb="5">
      <t>テキヨウ</t>
    </rPh>
    <rPh sb="5" eb="6">
      <t>ゴ</t>
    </rPh>
    <rPh sb="10" eb="11">
      <t>ガツ</t>
    </rPh>
    <rPh sb="11" eb="13">
      <t>リコウ</t>
    </rPh>
    <rPh sb="13" eb="15">
      <t>カンリョウ</t>
    </rPh>
    <rPh sb="15" eb="16">
      <t>ブン</t>
    </rPh>
    <phoneticPr fontId="1"/>
  </si>
  <si>
    <t>履行月</t>
    <rPh sb="0" eb="2">
      <t>リコウ</t>
    </rPh>
    <rPh sb="2" eb="3">
      <t>ヅキ</t>
    </rPh>
    <phoneticPr fontId="1"/>
  </si>
  <si>
    <t>（作成例）</t>
    <rPh sb="1" eb="3">
      <t>サクセイ</t>
    </rPh>
    <rPh sb="3" eb="4">
      <t>レイ</t>
    </rPh>
    <phoneticPr fontId="1"/>
  </si>
  <si>
    <t>支払内訳書（例）</t>
    <rPh sb="0" eb="2">
      <t>シハライ</t>
    </rPh>
    <rPh sb="2" eb="5">
      <t>ウチワケショ</t>
    </rPh>
    <rPh sb="6" eb="7">
      <t>レイ</t>
    </rPh>
    <phoneticPr fontId="1"/>
  </si>
  <si>
    <t>支払内訳書の作成について</t>
    <rPh sb="0" eb="2">
      <t>シハライ</t>
    </rPh>
    <rPh sb="2" eb="5">
      <t>ウチワケショ</t>
    </rPh>
    <rPh sb="6" eb="8">
      <t>サクセイ</t>
    </rPh>
    <phoneticPr fontId="11"/>
  </si>
  <si>
    <t>下記のすべてを満たす案件について、支払内訳書の作成をお願いいたします。</t>
    <rPh sb="0" eb="2">
      <t>カキ</t>
    </rPh>
    <rPh sb="7" eb="8">
      <t>ミ</t>
    </rPh>
    <rPh sb="10" eb="12">
      <t>アンケン</t>
    </rPh>
    <rPh sb="17" eb="19">
      <t>シハライ</t>
    </rPh>
    <rPh sb="19" eb="22">
      <t>ウチワケショ</t>
    </rPh>
    <rPh sb="23" eb="25">
      <t>サクセイ</t>
    </rPh>
    <rPh sb="27" eb="28">
      <t>ネガ</t>
    </rPh>
    <phoneticPr fontId="1"/>
  </si>
  <si>
    <t>　※必要と判断された場合は、このほかの案件でも作成をお願いすることがあります。</t>
    <rPh sb="2" eb="4">
      <t>ヒツヨウ</t>
    </rPh>
    <rPh sb="5" eb="7">
      <t>ハンダン</t>
    </rPh>
    <rPh sb="10" eb="12">
      <t>バアイ</t>
    </rPh>
    <rPh sb="19" eb="21">
      <t>アンケン</t>
    </rPh>
    <rPh sb="23" eb="25">
      <t>サクセイ</t>
    </rPh>
    <rPh sb="27" eb="28">
      <t>ネガ</t>
    </rPh>
    <phoneticPr fontId="1"/>
  </si>
  <si>
    <t>２　作成方法</t>
    <rPh sb="2" eb="4">
      <t>サクセイ</t>
    </rPh>
    <rPh sb="4" eb="6">
      <t>ホウホウ</t>
    </rPh>
    <phoneticPr fontId="11"/>
  </si>
  <si>
    <t>②総価契約であること</t>
    <rPh sb="1" eb="2">
      <t>ソウ</t>
    </rPh>
    <rPh sb="2" eb="3">
      <t>アタイ</t>
    </rPh>
    <rPh sb="3" eb="5">
      <t>ケイヤク</t>
    </rPh>
    <phoneticPr fontId="1"/>
  </si>
  <si>
    <t>③分割払いであること</t>
    <rPh sb="1" eb="3">
      <t>ブンカツ</t>
    </rPh>
    <rPh sb="3" eb="4">
      <t>バラ</t>
    </rPh>
    <phoneticPr fontId="1"/>
  </si>
  <si>
    <t>お手数をおかけいたしますが、ご理解賜りますようお願いいたします。</t>
    <rPh sb="1" eb="3">
      <t>テカズ</t>
    </rPh>
    <rPh sb="15" eb="17">
      <t>リカイ</t>
    </rPh>
    <rPh sb="17" eb="18">
      <t>タマワ</t>
    </rPh>
    <rPh sb="24" eb="25">
      <t>ネガ</t>
    </rPh>
    <phoneticPr fontId="1"/>
  </si>
  <si>
    <t>作成例を参考に、履行完了まで８％で計算した場合と、10月以降10％で計算した場合の</t>
    <rPh sb="0" eb="3">
      <t>サクセイレイ</t>
    </rPh>
    <rPh sb="4" eb="6">
      <t>サンコウ</t>
    </rPh>
    <rPh sb="8" eb="10">
      <t>リコウ</t>
    </rPh>
    <rPh sb="10" eb="12">
      <t>カンリョウ</t>
    </rPh>
    <rPh sb="17" eb="19">
      <t>ケイサン</t>
    </rPh>
    <rPh sb="21" eb="23">
      <t>バアイ</t>
    </rPh>
    <rPh sb="27" eb="28">
      <t>ガツ</t>
    </rPh>
    <rPh sb="28" eb="30">
      <t>イコウ</t>
    </rPh>
    <rPh sb="34" eb="36">
      <t>ケイサン</t>
    </rPh>
    <rPh sb="38" eb="40">
      <t>バアイ</t>
    </rPh>
    <phoneticPr fontId="1"/>
  </si>
  <si>
    <t>支払内訳について記載をお願いいたします。</t>
    <rPh sb="0" eb="2">
      <t>シハライ</t>
    </rPh>
    <rPh sb="2" eb="4">
      <t>ウチワケ</t>
    </rPh>
    <rPh sb="8" eb="10">
      <t>キサイ</t>
    </rPh>
    <rPh sb="12" eb="13">
      <t>ネガ</t>
    </rPh>
    <phoneticPr fontId="1"/>
  </si>
  <si>
    <t>具体的な支払回数や月ごとの支払金額については、事業担当課とお打合せください。</t>
    <rPh sb="0" eb="3">
      <t>グタイテキ</t>
    </rPh>
    <rPh sb="4" eb="6">
      <t>シハライ</t>
    </rPh>
    <rPh sb="6" eb="8">
      <t>カイスウ</t>
    </rPh>
    <rPh sb="9" eb="10">
      <t>ツキ</t>
    </rPh>
    <rPh sb="13" eb="15">
      <t>シハライ</t>
    </rPh>
    <rPh sb="15" eb="17">
      <t>キンガク</t>
    </rPh>
    <rPh sb="23" eb="25">
      <t>ジギョウ</t>
    </rPh>
    <rPh sb="25" eb="27">
      <t>タントウ</t>
    </rPh>
    <rPh sb="27" eb="28">
      <t>カ</t>
    </rPh>
    <rPh sb="30" eb="32">
      <t>ウチアワ</t>
    </rPh>
    <phoneticPr fontId="1"/>
  </si>
  <si>
    <t>掲載のものはあくまで作成例ですので、必要事項の記載があれば様式は問いません。</t>
    <rPh sb="0" eb="2">
      <t>ケイサイ</t>
    </rPh>
    <rPh sb="10" eb="13">
      <t>サクセイレイ</t>
    </rPh>
    <rPh sb="18" eb="20">
      <t>ヒツヨウ</t>
    </rPh>
    <rPh sb="20" eb="22">
      <t>ジコウ</t>
    </rPh>
    <rPh sb="23" eb="25">
      <t>キサイ</t>
    </rPh>
    <rPh sb="29" eb="31">
      <t>ヨウシキ</t>
    </rPh>
    <rPh sb="32" eb="33">
      <t>ト</t>
    </rPh>
    <phoneticPr fontId="1"/>
  </si>
  <si>
    <t>３　提出先</t>
    <rPh sb="2" eb="4">
      <t>テイシュツ</t>
    </rPh>
    <rPh sb="4" eb="5">
      <t>サキ</t>
    </rPh>
    <phoneticPr fontId="11"/>
  </si>
  <si>
    <t>事業担当課に提出してください。契約係への提出は不要です。</t>
    <phoneticPr fontId="11"/>
  </si>
  <si>
    <t>４　契約書には綴じこまないでください</t>
    <rPh sb="2" eb="5">
      <t>ケイヤクショ</t>
    </rPh>
    <rPh sb="7" eb="8">
      <t>ト</t>
    </rPh>
    <phoneticPr fontId="11"/>
  </si>
  <si>
    <t>支払内訳書は、支払方法に関する参考資料となりますので、契約書には綴じこまないよう</t>
    <rPh sb="0" eb="2">
      <t>シハライ</t>
    </rPh>
    <rPh sb="2" eb="5">
      <t>ウチワケショ</t>
    </rPh>
    <rPh sb="7" eb="9">
      <t>シハライ</t>
    </rPh>
    <rPh sb="9" eb="11">
      <t>ホウホウ</t>
    </rPh>
    <rPh sb="12" eb="13">
      <t>カン</t>
    </rPh>
    <rPh sb="15" eb="17">
      <t>サンコウ</t>
    </rPh>
    <rPh sb="17" eb="19">
      <t>シリョウ</t>
    </rPh>
    <rPh sb="27" eb="30">
      <t>ケイヤクショ</t>
    </rPh>
    <rPh sb="32" eb="33">
      <t>ト</t>
    </rPh>
    <phoneticPr fontId="1"/>
  </si>
  <si>
    <t>ご留意をお願いいたします。</t>
    <rPh sb="1" eb="3">
      <t>リュウイ</t>
    </rPh>
    <rPh sb="5" eb="6">
      <t>ネガ</t>
    </rPh>
    <phoneticPr fontId="1"/>
  </si>
  <si>
    <t>万が一綴じこまれた場合で、記載の金額等に誤りがあった場合には、契約変更での対応と</t>
    <rPh sb="0" eb="1">
      <t>マン</t>
    </rPh>
    <rPh sb="2" eb="3">
      <t>イチ</t>
    </rPh>
    <rPh sb="3" eb="4">
      <t>ト</t>
    </rPh>
    <rPh sb="9" eb="11">
      <t>バアイ</t>
    </rPh>
    <rPh sb="13" eb="15">
      <t>キサイ</t>
    </rPh>
    <rPh sb="16" eb="18">
      <t>キンガク</t>
    </rPh>
    <rPh sb="18" eb="19">
      <t>トウ</t>
    </rPh>
    <rPh sb="20" eb="21">
      <t>アヤマ</t>
    </rPh>
    <rPh sb="26" eb="28">
      <t>バアイ</t>
    </rPh>
    <rPh sb="31" eb="33">
      <t>ケイヤク</t>
    </rPh>
    <rPh sb="33" eb="35">
      <t>ヘンコウ</t>
    </rPh>
    <rPh sb="37" eb="39">
      <t>タイオウ</t>
    </rPh>
    <phoneticPr fontId="1"/>
  </si>
  <si>
    <t>なりますので、予めご了解くださるようお願いいたします。</t>
    <rPh sb="7" eb="8">
      <t>アラカジ</t>
    </rPh>
    <rPh sb="10" eb="12">
      <t>リョウカイ</t>
    </rPh>
    <rPh sb="19" eb="20">
      <t>ネガ</t>
    </rPh>
    <phoneticPr fontId="1"/>
  </si>
  <si>
    <t>練馬区　総務部　経理用地課　契約係　　　（直通）03-5984-2832</t>
    <rPh sb="0" eb="3">
      <t>ネリマク</t>
    </rPh>
    <rPh sb="4" eb="6">
      <t>ソウム</t>
    </rPh>
    <rPh sb="6" eb="7">
      <t>ブ</t>
    </rPh>
    <rPh sb="8" eb="10">
      <t>ケイリ</t>
    </rPh>
    <rPh sb="10" eb="13">
      <t>ヨウチカ</t>
    </rPh>
    <rPh sb="14" eb="16">
      <t>ケイヤク</t>
    </rPh>
    <rPh sb="16" eb="17">
      <t>カカリ</t>
    </rPh>
    <rPh sb="21" eb="23">
      <t>チョクツウ</t>
    </rPh>
    <phoneticPr fontId="11"/>
  </si>
  <si>
    <t>※支払回数や支払金額等については、事業担当課へお問い合わせください。</t>
    <rPh sb="1" eb="3">
      <t>シハライ</t>
    </rPh>
    <rPh sb="3" eb="5">
      <t>カイスウ</t>
    </rPh>
    <rPh sb="6" eb="8">
      <t>シハライ</t>
    </rPh>
    <rPh sb="8" eb="10">
      <t>キンガク</t>
    </rPh>
    <rPh sb="10" eb="11">
      <t>トウ</t>
    </rPh>
    <rPh sb="17" eb="19">
      <t>ジギョウ</t>
    </rPh>
    <rPh sb="19" eb="21">
      <t>タントウ</t>
    </rPh>
    <rPh sb="21" eb="22">
      <t>カ</t>
    </rPh>
    <rPh sb="24" eb="25">
      <t>ト</t>
    </rPh>
    <rPh sb="26" eb="27">
      <t>ア</t>
    </rPh>
    <phoneticPr fontId="1"/>
  </si>
  <si>
    <t>支払内訳書</t>
    <rPh sb="0" eb="2">
      <t>シハライ</t>
    </rPh>
    <rPh sb="2" eb="5">
      <t>ウチワケショ</t>
    </rPh>
    <phoneticPr fontId="1"/>
  </si>
  <si>
    <t>件名　　　　　　　　　　　　　　　　　　　</t>
    <rPh sb="0" eb="2">
      <t>ケンメイ</t>
    </rPh>
    <phoneticPr fontId="1"/>
  </si>
  <si>
    <t xml:space="preserve">  対象案件や様式についてのお問い合わせ先</t>
    <rPh sb="2" eb="4">
      <t>タイショウ</t>
    </rPh>
    <rPh sb="4" eb="6">
      <t>アンケン</t>
    </rPh>
    <rPh sb="7" eb="9">
      <t>ヨウシキ</t>
    </rPh>
    <rPh sb="15" eb="16">
      <t>ト</t>
    </rPh>
    <rPh sb="17" eb="18">
      <t>ア</t>
    </rPh>
    <rPh sb="20" eb="21">
      <t>サキ</t>
    </rPh>
    <phoneticPr fontId="11"/>
  </si>
  <si>
    <t>①課税取引のみであり、税抜き本体価格を明らかにできること</t>
    <rPh sb="1" eb="3">
      <t>カゼイ</t>
    </rPh>
    <rPh sb="3" eb="5">
      <t>トリヒキ</t>
    </rPh>
    <rPh sb="11" eb="12">
      <t>ゼイ</t>
    </rPh>
    <rPh sb="12" eb="13">
      <t>ヌ</t>
    </rPh>
    <rPh sb="14" eb="16">
      <t>ホンタイ</t>
    </rPh>
    <rPh sb="16" eb="18">
      <t>カカク</t>
    </rPh>
    <rPh sb="19" eb="20">
      <t>アキ</t>
    </rPh>
    <phoneticPr fontId="1"/>
  </si>
  <si>
    <t xml:space="preserve"> 対象案件</t>
    <rPh sb="1" eb="3">
      <t>タイショウ</t>
    </rPh>
    <rPh sb="3" eb="5">
      <t>アンケン</t>
    </rPh>
    <phoneticPr fontId="11"/>
  </si>
  <si>
    <t>令和元年10月に予定される消費税率引き上げについて対応するためのものです。</t>
    <rPh sb="0" eb="2">
      <t>レイワ</t>
    </rPh>
    <rPh sb="2" eb="4">
      <t>ガンネン</t>
    </rPh>
    <rPh sb="3" eb="4">
      <t>ネン</t>
    </rPh>
    <rPh sb="6" eb="7">
      <t>ガツ</t>
    </rPh>
    <rPh sb="8" eb="10">
      <t>ヨテイ</t>
    </rPh>
    <rPh sb="13" eb="16">
      <t>ショウヒゼイ</t>
    </rPh>
    <rPh sb="16" eb="17">
      <t>リツ</t>
    </rPh>
    <rPh sb="17" eb="18">
      <t>ヒ</t>
    </rPh>
    <rPh sb="19" eb="20">
      <t>ア</t>
    </rPh>
    <rPh sb="25" eb="27">
      <t>タイオウ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</si>
</sst>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17" x14ac:knownFonts="1">
    <font>
      <sz val="11"/>
      <color theme="1"/>
      <name val="游ゴシック"/>
      <family val="2"/>
      <scheme val="minor"/>
    </font>
    <font>
      <sz val="6"/>
      <name val="游ゴシック"/>
      <family val="3"/>
      <charset val="128"/>
      <scheme val="minor"/>
    </font>
    <font>
      <sz val="11"/>
      <color theme="1"/>
      <name val="ＭＳ 明朝"/>
      <family val="1"/>
      <charset val="128"/>
    </font>
    <font>
      <sz val="14"/>
      <color theme="1"/>
      <name val="ＭＳ 明朝"/>
      <family val="1"/>
      <charset val="128"/>
    </font>
    <font>
      <b/>
      <sz val="12"/>
      <name val="ＭＳ 明朝"/>
      <family val="1"/>
      <charset val="128"/>
    </font>
    <font>
      <b/>
      <sz val="11"/>
      <name val="ＭＳ 明朝"/>
      <family val="1"/>
      <charset val="128"/>
    </font>
    <font>
      <sz val="12"/>
      <color theme="1"/>
      <name val="ＭＳ 明朝"/>
      <family val="1"/>
      <charset val="128"/>
    </font>
    <font>
      <u/>
      <sz val="12"/>
      <color theme="1"/>
      <name val="ＭＳ 明朝"/>
      <family val="1"/>
      <charset val="128"/>
    </font>
    <font>
      <sz val="10"/>
      <color theme="1"/>
      <name val="ＭＳ 明朝"/>
      <family val="1"/>
      <charset val="128"/>
    </font>
    <font>
      <sz val="10"/>
      <name val="ＭＳ Ｐゴシック"/>
      <family val="3"/>
      <charset val="128"/>
    </font>
    <font>
      <b/>
      <sz val="28"/>
      <name val="HG丸ｺﾞｼｯｸM-PRO"/>
      <family val="3"/>
      <charset val="128"/>
    </font>
    <font>
      <sz val="6"/>
      <name val="ＭＳ Ｐゴシック"/>
      <family val="3"/>
      <charset val="128"/>
    </font>
    <font>
      <b/>
      <sz val="12"/>
      <name val="HG丸ｺﾞｼｯｸM-PRO"/>
      <family val="3"/>
      <charset val="128"/>
    </font>
    <font>
      <b/>
      <sz val="11"/>
      <name val="HG丸ｺﾞｼｯｸM-PRO"/>
      <family val="3"/>
      <charset val="128"/>
    </font>
    <font>
      <sz val="12"/>
      <name val="ＭＳ Ｐゴシック"/>
      <family val="3"/>
      <charset val="128"/>
    </font>
    <font>
      <sz val="18"/>
      <name val="HG丸ｺﾞｼｯｸM-PRO"/>
      <family val="3"/>
      <charset val="128"/>
    </font>
    <font>
      <sz val="12"/>
      <name val="ＭＳ Ｐ明朝"/>
      <family val="1"/>
      <charset val="128"/>
    </font>
  </fonts>
  <fills count="2">
    <fill>
      <patternFill patternType="none"/>
    </fill>
    <fill>
      <patternFill patternType="gray125"/>
    </fill>
  </fills>
  <borders count="4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s>
  <cellStyleXfs count="2">
    <xf numFmtId="0" fontId="0" fillId="0" borderId="0"/>
    <xf numFmtId="0" fontId="9" fillId="0" borderId="0"/>
  </cellStyleXfs>
  <cellXfs count="94">
    <xf numFmtId="0" fontId="0" fillId="0" borderId="0" xfId="0"/>
    <xf numFmtId="0" fontId="2" fillId="0" borderId="0" xfId="0" applyFont="1"/>
    <xf numFmtId="0" fontId="4" fillId="0" borderId="0" xfId="0" applyFont="1"/>
    <xf numFmtId="0" fontId="5" fillId="0" borderId="0" xfId="0" applyFont="1"/>
    <xf numFmtId="0" fontId="6" fillId="0" borderId="0" xfId="0" applyFont="1"/>
    <xf numFmtId="0" fontId="3" fillId="0" borderId="0" xfId="0" applyFont="1" applyAlignment="1">
      <alignment horizontal="center" vertical="center"/>
    </xf>
    <xf numFmtId="0" fontId="7" fillId="0" borderId="0" xfId="0" applyFont="1" applyAlignment="1">
      <alignment horizontal="center" vertical="center"/>
    </xf>
    <xf numFmtId="0" fontId="6" fillId="0" borderId="0" xfId="0" applyFont="1" applyAlignment="1">
      <alignment horizontal="center" vertical="center"/>
    </xf>
    <xf numFmtId="9" fontId="6" fillId="0" borderId="0" xfId="0" applyNumberFormat="1" applyFont="1" applyBorder="1" applyAlignment="1">
      <alignment vertical="center"/>
    </xf>
    <xf numFmtId="0" fontId="6" fillId="0" borderId="0" xfId="0" applyFont="1" applyBorder="1" applyAlignment="1">
      <alignment vertical="center"/>
    </xf>
    <xf numFmtId="0" fontId="2" fillId="0" borderId="0" xfId="0" applyFont="1" applyBorder="1" applyAlignment="1"/>
    <xf numFmtId="0" fontId="3" fillId="0" borderId="0" xfId="0" applyFont="1" applyAlignment="1">
      <alignment horizontal="center" vertical="center"/>
    </xf>
    <xf numFmtId="0" fontId="7" fillId="0" borderId="0" xfId="0" applyFont="1" applyAlignment="1">
      <alignment horizontal="center" vertical="center"/>
    </xf>
    <xf numFmtId="0" fontId="9" fillId="0" borderId="0" xfId="1"/>
    <xf numFmtId="0" fontId="9" fillId="0" borderId="0" xfId="1" applyBorder="1" applyAlignment="1">
      <alignment vertical="center"/>
    </xf>
    <xf numFmtId="0" fontId="14" fillId="0" borderId="0" xfId="1" applyFont="1" applyBorder="1" applyAlignment="1">
      <alignment vertical="center"/>
    </xf>
    <xf numFmtId="0" fontId="9" fillId="0" borderId="0" xfId="1" applyAlignment="1">
      <alignment vertical="center"/>
    </xf>
    <xf numFmtId="0" fontId="15" fillId="0" borderId="0" xfId="1" applyFont="1" applyBorder="1" applyAlignment="1">
      <alignment vertical="center"/>
    </xf>
    <xf numFmtId="0" fontId="16" fillId="0" borderId="43" xfId="1" applyFont="1" applyBorder="1" applyAlignment="1">
      <alignment horizontal="left" vertical="center"/>
    </xf>
    <xf numFmtId="0" fontId="16" fillId="0" borderId="44" xfId="1" applyFont="1" applyBorder="1" applyAlignment="1">
      <alignment horizontal="left" vertical="center"/>
    </xf>
    <xf numFmtId="0" fontId="16" fillId="0" borderId="45" xfId="1" applyFont="1" applyBorder="1" applyAlignment="1">
      <alignment horizontal="left" vertical="center"/>
    </xf>
    <xf numFmtId="0" fontId="16" fillId="0" borderId="0" xfId="1" applyFont="1" applyBorder="1" applyAlignment="1">
      <alignment horizontal="left" vertical="center"/>
    </xf>
    <xf numFmtId="0" fontId="16" fillId="0" borderId="46" xfId="1" applyFont="1" applyBorder="1" applyAlignment="1">
      <alignment horizontal="left" vertical="center"/>
    </xf>
    <xf numFmtId="0" fontId="16" fillId="0" borderId="45" xfId="1" applyFont="1" applyBorder="1" applyAlignment="1">
      <alignment vertical="center"/>
    </xf>
    <xf numFmtId="0" fontId="9" fillId="0" borderId="0" xfId="1" applyBorder="1"/>
    <xf numFmtId="0" fontId="15" fillId="0" borderId="0" xfId="1" applyFont="1" applyBorder="1" applyAlignment="1">
      <alignment horizontal="left" vertical="center"/>
    </xf>
    <xf numFmtId="0" fontId="2" fillId="0" borderId="0" xfId="0" applyFont="1" applyAlignment="1">
      <alignment vertical="center"/>
    </xf>
    <xf numFmtId="0" fontId="10" fillId="0" borderId="0" xfId="1" applyFont="1" applyFill="1" applyBorder="1" applyAlignment="1">
      <alignment horizontal="left" vertical="center"/>
    </xf>
    <xf numFmtId="0" fontId="12" fillId="0" borderId="0" xfId="1" applyFont="1" applyFill="1" applyBorder="1" applyAlignment="1">
      <alignment horizontal="left" vertical="center"/>
    </xf>
    <xf numFmtId="0" fontId="13" fillId="0" borderId="0" xfId="1" applyFont="1" applyFill="1" applyBorder="1" applyAlignment="1">
      <alignment horizontal="left" vertical="center"/>
    </xf>
    <xf numFmtId="0" fontId="15" fillId="0" borderId="0" xfId="1" applyFont="1" applyBorder="1" applyAlignment="1">
      <alignment horizontal="left" vertical="center"/>
    </xf>
    <xf numFmtId="0" fontId="2" fillId="0" borderId="12" xfId="0" applyFont="1" applyBorder="1" applyAlignment="1">
      <alignment horizontal="center" vertical="center"/>
    </xf>
    <xf numFmtId="0" fontId="2" fillId="0" borderId="1" xfId="0" applyFont="1" applyBorder="1" applyAlignment="1">
      <alignment horizontal="center" vertical="center"/>
    </xf>
    <xf numFmtId="0" fontId="2" fillId="0" borderId="16" xfId="0" applyFont="1" applyBorder="1" applyAlignment="1">
      <alignment horizontal="center" vertical="center"/>
    </xf>
    <xf numFmtId="0" fontId="2" fillId="0" borderId="17" xfId="0" applyFont="1" applyBorder="1" applyAlignment="1">
      <alignment horizontal="center" vertical="center"/>
    </xf>
    <xf numFmtId="176" fontId="6" fillId="0" borderId="35" xfId="0" applyNumberFormat="1" applyFont="1" applyBorder="1" applyAlignment="1">
      <alignment horizontal="center" vertical="center"/>
    </xf>
    <xf numFmtId="176" fontId="6" fillId="0" borderId="36" xfId="0" applyNumberFormat="1" applyFont="1" applyBorder="1" applyAlignment="1">
      <alignment horizontal="center" vertical="center"/>
    </xf>
    <xf numFmtId="176" fontId="6" fillId="0" borderId="37" xfId="0" applyNumberFormat="1" applyFont="1" applyBorder="1" applyAlignment="1">
      <alignment horizontal="center" vertical="center"/>
    </xf>
    <xf numFmtId="0" fontId="2" fillId="0" borderId="13" xfId="0" applyFont="1" applyBorder="1" applyAlignment="1">
      <alignment horizontal="center" vertical="center"/>
    </xf>
    <xf numFmtId="0" fontId="2" fillId="0" borderId="18" xfId="0" applyFont="1" applyBorder="1" applyAlignment="1">
      <alignment horizontal="center" vertical="center"/>
    </xf>
    <xf numFmtId="176" fontId="6" fillId="0" borderId="27" xfId="0" applyNumberFormat="1" applyFont="1" applyBorder="1" applyAlignment="1">
      <alignment horizontal="center" vertical="center"/>
    </xf>
    <xf numFmtId="176" fontId="6" fillId="0" borderId="28" xfId="0" applyNumberFormat="1" applyFont="1" applyBorder="1" applyAlignment="1">
      <alignment horizontal="center" vertical="center"/>
    </xf>
    <xf numFmtId="176" fontId="6" fillId="0" borderId="29" xfId="0" applyNumberFormat="1" applyFont="1" applyBorder="1" applyAlignment="1">
      <alignment horizontal="center" vertical="center"/>
    </xf>
    <xf numFmtId="0" fontId="6" fillId="0" borderId="9" xfId="0" applyFont="1" applyBorder="1" applyAlignment="1">
      <alignment horizontal="center" vertical="center" wrapText="1"/>
    </xf>
    <xf numFmtId="0" fontId="6" fillId="0" borderId="10" xfId="0" applyFont="1" applyBorder="1" applyAlignment="1">
      <alignment horizontal="center" vertical="center"/>
    </xf>
    <xf numFmtId="0" fontId="6" fillId="0" borderId="19"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20" xfId="0" applyFont="1" applyBorder="1" applyAlignment="1">
      <alignment horizontal="center" vertical="center"/>
    </xf>
    <xf numFmtId="0" fontId="6" fillId="0" borderId="11" xfId="0" applyFont="1" applyBorder="1" applyAlignment="1">
      <alignment horizontal="center" vertical="center"/>
    </xf>
    <xf numFmtId="0" fontId="6" fillId="0" borderId="18" xfId="0" applyFont="1" applyBorder="1" applyAlignment="1">
      <alignment horizontal="center" vertical="center"/>
    </xf>
    <xf numFmtId="0" fontId="3" fillId="0" borderId="0" xfId="0" applyFont="1" applyAlignment="1">
      <alignment horizontal="center" vertical="center"/>
    </xf>
    <xf numFmtId="0" fontId="2" fillId="0" borderId="27" xfId="0" applyFont="1" applyBorder="1" applyAlignment="1">
      <alignment horizontal="center" vertical="center"/>
    </xf>
    <xf numFmtId="0" fontId="2" fillId="0" borderId="28" xfId="0" applyFont="1" applyBorder="1" applyAlignment="1">
      <alignment horizontal="center" vertical="center"/>
    </xf>
    <xf numFmtId="0" fontId="2" fillId="0" borderId="29" xfId="0" applyFont="1" applyBorder="1" applyAlignment="1">
      <alignment horizontal="center" vertical="center"/>
    </xf>
    <xf numFmtId="0" fontId="2" fillId="0" borderId="0" xfId="0" applyFont="1" applyAlignment="1">
      <alignment horizontal="center" vertical="center"/>
    </xf>
    <xf numFmtId="0" fontId="2" fillId="0" borderId="0" xfId="0" applyFont="1" applyBorder="1" applyAlignment="1">
      <alignment horizont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25" xfId="0" applyFont="1" applyBorder="1" applyAlignment="1">
      <alignment horizontal="center" vertical="center"/>
    </xf>
    <xf numFmtId="0" fontId="2" fillId="0" borderId="8" xfId="0" applyFont="1" applyBorder="1" applyAlignment="1">
      <alignment horizontal="center" vertical="center"/>
    </xf>
    <xf numFmtId="176" fontId="6" fillId="0" borderId="25" xfId="0" applyNumberFormat="1" applyFont="1" applyBorder="1" applyAlignment="1">
      <alignment horizontal="center" vertical="center"/>
    </xf>
    <xf numFmtId="176" fontId="6" fillId="0" borderId="8" xfId="0" applyNumberFormat="1" applyFont="1" applyBorder="1" applyAlignment="1">
      <alignment horizontal="center" vertical="center"/>
    </xf>
    <xf numFmtId="176" fontId="6" fillId="0" borderId="26" xfId="0" applyNumberFormat="1" applyFont="1" applyBorder="1" applyAlignment="1">
      <alignment horizontal="center" vertical="center"/>
    </xf>
    <xf numFmtId="176" fontId="6" fillId="0" borderId="12" xfId="0" applyNumberFormat="1" applyFont="1" applyBorder="1" applyAlignment="1">
      <alignment horizontal="center" vertical="center"/>
    </xf>
    <xf numFmtId="176" fontId="6" fillId="0" borderId="1" xfId="0" applyNumberFormat="1" applyFont="1" applyBorder="1" applyAlignment="1">
      <alignment horizontal="center" vertical="center"/>
    </xf>
    <xf numFmtId="176" fontId="6" fillId="0" borderId="13" xfId="0" applyNumberFormat="1" applyFont="1" applyBorder="1" applyAlignment="1">
      <alignment horizontal="center" vertical="center"/>
    </xf>
    <xf numFmtId="0" fontId="2" fillId="0" borderId="20" xfId="0" applyFont="1" applyBorder="1" applyAlignment="1">
      <alignment horizontal="center" vertical="center"/>
    </xf>
    <xf numFmtId="0" fontId="6" fillId="0" borderId="39" xfId="0" applyFont="1" applyBorder="1" applyAlignment="1">
      <alignment horizontal="center" vertical="center"/>
    </xf>
    <xf numFmtId="0" fontId="6" fillId="0" borderId="40" xfId="0" applyFont="1" applyBorder="1" applyAlignment="1">
      <alignment horizontal="center" vertical="center"/>
    </xf>
    <xf numFmtId="176" fontId="6" fillId="0" borderId="2" xfId="0" applyNumberFormat="1" applyFont="1" applyBorder="1" applyAlignment="1">
      <alignment horizontal="center" vertical="center"/>
    </xf>
    <xf numFmtId="0" fontId="2" fillId="0" borderId="11" xfId="0" applyFont="1" applyBorder="1" applyAlignment="1">
      <alignment horizontal="center" vertical="center"/>
    </xf>
    <xf numFmtId="0" fontId="6" fillId="0" borderId="9" xfId="0" applyFont="1" applyBorder="1" applyAlignment="1">
      <alignment horizontal="center" vertical="center"/>
    </xf>
    <xf numFmtId="0" fontId="6" fillId="0" borderId="41" xfId="0" applyFont="1" applyBorder="1" applyAlignment="1">
      <alignment horizontal="center" vertical="center"/>
    </xf>
    <xf numFmtId="0" fontId="6" fillId="0" borderId="23" xfId="0" applyFont="1" applyBorder="1" applyAlignment="1">
      <alignment horizontal="center" vertical="center"/>
    </xf>
    <xf numFmtId="0" fontId="6" fillId="0" borderId="24" xfId="0" applyFont="1" applyBorder="1" applyAlignment="1">
      <alignment horizontal="center" vertical="center"/>
    </xf>
    <xf numFmtId="0" fontId="6" fillId="0" borderId="42" xfId="0" applyFont="1" applyBorder="1" applyAlignment="1">
      <alignment horizontal="center" vertical="center"/>
    </xf>
    <xf numFmtId="176" fontId="6" fillId="0" borderId="5" xfId="0" applyNumberFormat="1" applyFont="1" applyBorder="1" applyAlignment="1">
      <alignment horizontal="center" vertical="center"/>
    </xf>
    <xf numFmtId="176" fontId="6" fillId="0" borderId="14" xfId="0" applyNumberFormat="1" applyFont="1" applyBorder="1" applyAlignment="1">
      <alignment horizontal="center" vertical="center"/>
    </xf>
    <xf numFmtId="176" fontId="6" fillId="0" borderId="3" xfId="0" applyNumberFormat="1" applyFont="1" applyBorder="1" applyAlignment="1">
      <alignment horizontal="center" vertical="center"/>
    </xf>
    <xf numFmtId="176" fontId="6" fillId="0" borderId="15" xfId="0" applyNumberFormat="1" applyFont="1" applyBorder="1" applyAlignment="1">
      <alignment horizontal="center" vertical="center"/>
    </xf>
    <xf numFmtId="176" fontId="6" fillId="0" borderId="21" xfId="0" applyNumberFormat="1" applyFont="1" applyBorder="1" applyAlignment="1">
      <alignment horizontal="center" vertical="center"/>
    </xf>
    <xf numFmtId="176" fontId="6" fillId="0" borderId="7" xfId="0" applyNumberFormat="1" applyFont="1" applyBorder="1" applyAlignment="1">
      <alignment horizontal="center" vertical="center"/>
    </xf>
    <xf numFmtId="176" fontId="6" fillId="0" borderId="22" xfId="0" applyNumberFormat="1" applyFont="1" applyBorder="1" applyAlignment="1">
      <alignment horizontal="center" vertical="center"/>
    </xf>
    <xf numFmtId="176" fontId="6" fillId="0" borderId="30" xfId="0" applyNumberFormat="1" applyFont="1" applyBorder="1" applyAlignment="1">
      <alignment horizontal="center" vertical="center"/>
    </xf>
    <xf numFmtId="176" fontId="6" fillId="0" borderId="6" xfId="0" applyNumberFormat="1" applyFont="1" applyBorder="1" applyAlignment="1">
      <alignment horizontal="center" vertical="center"/>
    </xf>
    <xf numFmtId="176" fontId="6" fillId="0" borderId="31" xfId="0" applyNumberFormat="1" applyFont="1" applyBorder="1" applyAlignment="1">
      <alignment horizontal="center" vertical="center"/>
    </xf>
    <xf numFmtId="0" fontId="2" fillId="0" borderId="26" xfId="0" applyFont="1" applyBorder="1" applyAlignment="1">
      <alignment horizontal="center" vertical="center"/>
    </xf>
    <xf numFmtId="0" fontId="7" fillId="0" borderId="0" xfId="0" applyFont="1" applyAlignment="1">
      <alignment horizontal="center" vertical="center"/>
    </xf>
    <xf numFmtId="176" fontId="6" fillId="0" borderId="32" xfId="0" applyNumberFormat="1" applyFont="1" applyBorder="1" applyAlignment="1">
      <alignment horizontal="center" vertical="center"/>
    </xf>
    <xf numFmtId="176" fontId="6" fillId="0" borderId="33" xfId="0" applyNumberFormat="1" applyFont="1" applyBorder="1" applyAlignment="1">
      <alignment horizontal="center" vertical="center"/>
    </xf>
    <xf numFmtId="176" fontId="6" fillId="0" borderId="34" xfId="0" applyNumberFormat="1" applyFont="1" applyBorder="1" applyAlignment="1">
      <alignment horizontal="center" vertical="center"/>
    </xf>
    <xf numFmtId="176" fontId="6" fillId="0" borderId="38" xfId="0" applyNumberFormat="1" applyFont="1" applyBorder="1" applyAlignment="1">
      <alignment horizontal="center" vertical="center"/>
    </xf>
    <xf numFmtId="176" fontId="6" fillId="0" borderId="4" xfId="0" applyNumberFormat="1" applyFont="1" applyBorder="1" applyAlignment="1">
      <alignment horizontal="center"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U34"/>
  <sheetViews>
    <sheetView showGridLines="0" tabSelected="1" view="pageBreakPreview" zoomScale="85" zoomScaleNormal="100" zoomScaleSheetLayoutView="85" workbookViewId="0">
      <selection activeCell="B6" sqref="B6"/>
    </sheetView>
  </sheetViews>
  <sheetFormatPr defaultColWidth="2.625" defaultRowHeight="14.25" customHeight="1" x14ac:dyDescent="0.15"/>
  <cols>
    <col min="1" max="1" width="3.75" style="13" customWidth="1"/>
    <col min="2" max="2" width="82.25" style="13" customWidth="1"/>
    <col min="3" max="3" width="5.5" style="13" customWidth="1"/>
    <col min="4" max="5" width="2.75" style="13" customWidth="1"/>
    <col min="6" max="16384" width="2.625" style="13"/>
  </cols>
  <sheetData>
    <row r="1" spans="1:21" ht="60.75" customHeight="1" x14ac:dyDescent="0.15">
      <c r="A1" s="27" t="s">
        <v>38</v>
      </c>
      <c r="B1" s="27"/>
    </row>
    <row r="2" spans="1:21" ht="18.75" customHeight="1" x14ac:dyDescent="0.15">
      <c r="A2" s="28" t="s">
        <v>63</v>
      </c>
      <c r="B2" s="28"/>
    </row>
    <row r="3" spans="1:21" ht="18.75" customHeight="1" x14ac:dyDescent="0.15">
      <c r="A3" s="28" t="s">
        <v>44</v>
      </c>
      <c r="B3" s="28"/>
    </row>
    <row r="4" spans="1:21" ht="18" customHeight="1" x14ac:dyDescent="0.15">
      <c r="A4" s="29"/>
      <c r="B4" s="29"/>
    </row>
    <row r="5" spans="1:21" s="16" customFormat="1" ht="27.75" customHeight="1" x14ac:dyDescent="0.4">
      <c r="A5" s="17">
        <v>1</v>
      </c>
      <c r="B5" s="17" t="s">
        <v>62</v>
      </c>
      <c r="C5" s="15"/>
      <c r="D5" s="15"/>
      <c r="E5" s="15"/>
      <c r="F5" s="15"/>
      <c r="G5" s="15"/>
      <c r="H5" s="15"/>
      <c r="I5" s="15"/>
      <c r="J5" s="15"/>
      <c r="K5" s="15"/>
      <c r="L5" s="15"/>
      <c r="M5" s="15"/>
      <c r="N5" s="15"/>
      <c r="O5" s="15"/>
      <c r="P5" s="15"/>
      <c r="Q5" s="15"/>
      <c r="R5" s="15"/>
      <c r="S5" s="15"/>
      <c r="T5" s="15"/>
      <c r="U5" s="15"/>
    </row>
    <row r="6" spans="1:21" s="16" customFormat="1" ht="21" customHeight="1" x14ac:dyDescent="0.4">
      <c r="A6" s="14"/>
      <c r="B6" s="18" t="s">
        <v>39</v>
      </c>
      <c r="C6" s="14"/>
    </row>
    <row r="7" spans="1:21" s="16" customFormat="1" ht="27" customHeight="1" x14ac:dyDescent="0.4">
      <c r="A7" s="14"/>
      <c r="B7" s="19" t="s">
        <v>61</v>
      </c>
      <c r="C7" s="14"/>
    </row>
    <row r="8" spans="1:21" s="16" customFormat="1" ht="27" customHeight="1" x14ac:dyDescent="0.4">
      <c r="A8" s="14"/>
      <c r="B8" s="19" t="s">
        <v>42</v>
      </c>
      <c r="C8" s="14"/>
    </row>
    <row r="9" spans="1:21" s="16" customFormat="1" ht="27" customHeight="1" x14ac:dyDescent="0.4">
      <c r="A9" s="14"/>
      <c r="B9" s="19" t="s">
        <v>43</v>
      </c>
      <c r="C9" s="14"/>
    </row>
    <row r="10" spans="1:21" s="16" customFormat="1" ht="27" customHeight="1" x14ac:dyDescent="0.4">
      <c r="A10" s="14"/>
      <c r="B10" s="20" t="s">
        <v>40</v>
      </c>
      <c r="C10" s="14"/>
    </row>
    <row r="11" spans="1:21" s="16" customFormat="1" ht="12.75" customHeight="1" x14ac:dyDescent="0.4">
      <c r="A11" s="14"/>
      <c r="B11" s="21"/>
      <c r="C11" s="14"/>
    </row>
    <row r="12" spans="1:21" s="16" customFormat="1" ht="27.75" customHeight="1" x14ac:dyDescent="0.4">
      <c r="A12" s="30" t="s">
        <v>41</v>
      </c>
      <c r="B12" s="30"/>
      <c r="C12" s="14"/>
    </row>
    <row r="13" spans="1:21" s="16" customFormat="1" ht="27.75" customHeight="1" x14ac:dyDescent="0.4">
      <c r="A13" s="25"/>
      <c r="B13" s="18" t="s">
        <v>45</v>
      </c>
      <c r="C13" s="14"/>
    </row>
    <row r="14" spans="1:21" s="16" customFormat="1" ht="27.75" customHeight="1" x14ac:dyDescent="0.4">
      <c r="A14" s="25"/>
      <c r="B14" s="19" t="s">
        <v>46</v>
      </c>
      <c r="C14" s="14"/>
    </row>
    <row r="15" spans="1:21" s="16" customFormat="1" ht="27.75" customHeight="1" x14ac:dyDescent="0.4">
      <c r="A15" s="25"/>
      <c r="B15" s="19" t="s">
        <v>47</v>
      </c>
      <c r="C15" s="14"/>
    </row>
    <row r="16" spans="1:21" s="16" customFormat="1" ht="27.75" customHeight="1" x14ac:dyDescent="0.4">
      <c r="A16" s="17"/>
      <c r="B16" s="20" t="s">
        <v>48</v>
      </c>
      <c r="C16" s="14"/>
    </row>
    <row r="17" spans="1:3" s="16" customFormat="1" ht="14.25" customHeight="1" x14ac:dyDescent="0.4">
      <c r="A17" s="14"/>
      <c r="B17" s="14"/>
      <c r="C17" s="14"/>
    </row>
    <row r="18" spans="1:3" s="16" customFormat="1" ht="27.75" customHeight="1" x14ac:dyDescent="0.4">
      <c r="A18" s="30" t="s">
        <v>49</v>
      </c>
      <c r="B18" s="30"/>
      <c r="C18" s="14"/>
    </row>
    <row r="19" spans="1:3" s="16" customFormat="1" ht="27.75" customHeight="1" x14ac:dyDescent="0.4">
      <c r="A19" s="17"/>
      <c r="B19" s="22" t="s">
        <v>50</v>
      </c>
      <c r="C19" s="14"/>
    </row>
    <row r="20" spans="1:3" s="16" customFormat="1" ht="11.25" customHeight="1" x14ac:dyDescent="0.4">
      <c r="A20" s="17"/>
      <c r="B20" s="21"/>
      <c r="C20" s="14"/>
    </row>
    <row r="21" spans="1:3" s="16" customFormat="1" ht="27.75" customHeight="1" x14ac:dyDescent="0.4">
      <c r="A21" s="30" t="s">
        <v>51</v>
      </c>
      <c r="B21" s="30"/>
      <c r="C21" s="14"/>
    </row>
    <row r="22" spans="1:3" s="16" customFormat="1" ht="27.75" customHeight="1" x14ac:dyDescent="0.4">
      <c r="A22" s="25"/>
      <c r="B22" s="18" t="s">
        <v>52</v>
      </c>
      <c r="C22" s="14"/>
    </row>
    <row r="23" spans="1:3" s="16" customFormat="1" ht="27.75" customHeight="1" x14ac:dyDescent="0.4">
      <c r="A23" s="25"/>
      <c r="B23" s="19" t="s">
        <v>53</v>
      </c>
      <c r="C23" s="14"/>
    </row>
    <row r="24" spans="1:3" s="16" customFormat="1" ht="27.75" customHeight="1" x14ac:dyDescent="0.4">
      <c r="A24" s="25"/>
      <c r="B24" s="19" t="s">
        <v>54</v>
      </c>
      <c r="C24" s="14"/>
    </row>
    <row r="25" spans="1:3" s="16" customFormat="1" ht="27.75" customHeight="1" x14ac:dyDescent="0.4">
      <c r="A25" s="17"/>
      <c r="B25" s="20" t="s">
        <v>55</v>
      </c>
      <c r="C25" s="14"/>
    </row>
    <row r="26" spans="1:3" s="16" customFormat="1" ht="9.75" customHeight="1" x14ac:dyDescent="0.4">
      <c r="A26" s="14"/>
      <c r="B26" s="14"/>
      <c r="C26" s="14"/>
    </row>
    <row r="27" spans="1:3" s="16" customFormat="1" ht="27.75" customHeight="1" x14ac:dyDescent="0.4">
      <c r="A27" s="17">
        <v>5</v>
      </c>
      <c r="B27" s="17" t="s">
        <v>60</v>
      </c>
      <c r="C27" s="14"/>
    </row>
    <row r="28" spans="1:3" s="16" customFormat="1" ht="21.75" customHeight="1" x14ac:dyDescent="0.4">
      <c r="A28" s="14"/>
      <c r="B28" s="18" t="s">
        <v>56</v>
      </c>
      <c r="C28" s="14"/>
    </row>
    <row r="29" spans="1:3" s="16" customFormat="1" ht="21.75" customHeight="1" x14ac:dyDescent="0.4">
      <c r="A29" s="14"/>
      <c r="B29" s="19" t="s">
        <v>57</v>
      </c>
      <c r="C29" s="14"/>
    </row>
    <row r="30" spans="1:3" s="16" customFormat="1" ht="4.5" customHeight="1" x14ac:dyDescent="0.4">
      <c r="A30" s="14"/>
      <c r="B30" s="23"/>
      <c r="C30" s="14"/>
    </row>
    <row r="31" spans="1:3" ht="14.25" customHeight="1" x14ac:dyDescent="0.15">
      <c r="A31" s="24"/>
      <c r="B31" s="24"/>
      <c r="C31" s="24"/>
    </row>
    <row r="32" spans="1:3" ht="14.25" customHeight="1" x14ac:dyDescent="0.15">
      <c r="A32" s="24"/>
      <c r="B32" s="24"/>
      <c r="C32" s="24"/>
    </row>
    <row r="33" spans="1:3" ht="14.25" customHeight="1" x14ac:dyDescent="0.15">
      <c r="A33" s="24"/>
      <c r="B33" s="24"/>
      <c r="C33" s="24"/>
    </row>
    <row r="34" spans="1:3" ht="14.25" customHeight="1" x14ac:dyDescent="0.15">
      <c r="A34" s="24"/>
      <c r="B34" s="24"/>
      <c r="C34" s="24"/>
    </row>
  </sheetData>
  <mergeCells count="7">
    <mergeCell ref="A1:B1"/>
    <mergeCell ref="A2:B2"/>
    <mergeCell ref="A4:B4"/>
    <mergeCell ref="A12:B12"/>
    <mergeCell ref="A21:B21"/>
    <mergeCell ref="A3:B3"/>
    <mergeCell ref="A18:B18"/>
  </mergeCells>
  <phoneticPr fontId="1"/>
  <printOptions horizontalCentered="1" verticalCentered="1"/>
  <pageMargins left="0.78740157480314965" right="0.78740157480314965" top="0.98425196850393704" bottom="0.98425196850393704" header="0.51181102362204722" footer="0.51181102362204722"/>
  <pageSetup paperSize="9" scale="91" fitToHeight="0" orientation="portrait" r:id="rId1"/>
  <headerFooter alignWithMargins="0"/>
  <rowBreaks count="1" manualBreakCount="1">
    <brk id="31" max="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1:AA29"/>
  <sheetViews>
    <sheetView view="pageBreakPreview" zoomScale="90" zoomScaleNormal="80" zoomScaleSheetLayoutView="90" workbookViewId="0">
      <selection activeCell="L9" sqref="L9:Q10"/>
    </sheetView>
  </sheetViews>
  <sheetFormatPr defaultColWidth="4.125" defaultRowHeight="24.95" customHeight="1" x14ac:dyDescent="0.15"/>
  <cols>
    <col min="1" max="16384" width="4.125" style="1"/>
  </cols>
  <sheetData>
    <row r="1" spans="5:27" ht="24.95" customHeight="1" x14ac:dyDescent="0.15">
      <c r="R1" s="55" t="s">
        <v>36</v>
      </c>
      <c r="S1" s="55"/>
      <c r="T1" s="55"/>
      <c r="U1" s="55"/>
      <c r="V1" s="55"/>
      <c r="W1" s="55"/>
      <c r="X1" s="55"/>
    </row>
    <row r="2" spans="5:27" ht="24.95" customHeight="1" x14ac:dyDescent="0.15">
      <c r="H2" s="51" t="s">
        <v>37</v>
      </c>
      <c r="I2" s="51"/>
      <c r="J2" s="51"/>
      <c r="K2" s="51"/>
      <c r="L2" s="51"/>
      <c r="M2" s="51"/>
      <c r="N2" s="51"/>
      <c r="O2" s="51"/>
      <c r="P2" s="51"/>
      <c r="Q2" s="51"/>
      <c r="R2" s="51"/>
      <c r="S2" s="51"/>
      <c r="T2" s="51"/>
    </row>
    <row r="3" spans="5:27" ht="24.95" customHeight="1" x14ac:dyDescent="0.15">
      <c r="H3" s="5"/>
      <c r="I3" s="5"/>
      <c r="J3" s="5"/>
      <c r="K3" s="5"/>
      <c r="L3" s="5"/>
      <c r="M3" s="5"/>
      <c r="N3" s="5"/>
      <c r="O3" s="5"/>
      <c r="P3" s="5"/>
      <c r="Q3" s="5"/>
      <c r="R3" s="5"/>
      <c r="S3" s="5"/>
      <c r="T3" s="5"/>
    </row>
    <row r="4" spans="5:27" ht="24.95" customHeight="1" x14ac:dyDescent="0.15">
      <c r="Z4" s="2"/>
      <c r="AA4" s="3"/>
    </row>
    <row r="5" spans="5:27" ht="24.95" customHeight="1" x14ac:dyDescent="0.15">
      <c r="E5" s="88" t="s">
        <v>30</v>
      </c>
      <c r="F5" s="88"/>
      <c r="G5" s="88"/>
      <c r="H5" s="88"/>
      <c r="I5" s="88"/>
      <c r="J5" s="88"/>
      <c r="K5" s="88"/>
      <c r="L5" s="88"/>
      <c r="M5" s="88"/>
      <c r="N5" s="88"/>
      <c r="O5" s="88"/>
      <c r="P5" s="88"/>
      <c r="Q5" s="88"/>
      <c r="R5" s="88"/>
      <c r="S5" s="88"/>
      <c r="T5" s="88"/>
      <c r="U5" s="88"/>
      <c r="V5" s="88"/>
      <c r="W5" s="88"/>
      <c r="Z5" s="3"/>
      <c r="AA5" s="3"/>
    </row>
    <row r="6" spans="5:27" ht="24.95" customHeight="1" x14ac:dyDescent="0.15">
      <c r="G6" s="6"/>
      <c r="H6" s="7"/>
      <c r="I6" s="7"/>
      <c r="J6" s="7"/>
      <c r="K6" s="7"/>
      <c r="L6" s="7"/>
      <c r="M6" s="7"/>
      <c r="N6" s="7"/>
      <c r="O6" s="7"/>
      <c r="P6" s="7"/>
      <c r="Q6" s="7"/>
      <c r="R6" s="7"/>
      <c r="S6" s="7"/>
      <c r="T6" s="7"/>
      <c r="U6" s="7"/>
      <c r="V6" s="7"/>
      <c r="W6" s="7"/>
      <c r="Z6" s="3"/>
      <c r="AA6" s="3"/>
    </row>
    <row r="7" spans="5:27" ht="24.95" customHeight="1" x14ac:dyDescent="0.15">
      <c r="G7" s="6"/>
      <c r="H7" s="7"/>
      <c r="I7" s="7"/>
      <c r="J7" s="7"/>
      <c r="K7" s="7"/>
      <c r="L7" s="7"/>
      <c r="M7" s="7"/>
      <c r="N7" s="7"/>
      <c r="O7" s="7"/>
      <c r="P7" s="7"/>
      <c r="Q7" s="7"/>
      <c r="R7" s="7"/>
      <c r="S7" s="7"/>
      <c r="T7" s="7"/>
      <c r="U7" s="7"/>
      <c r="V7" s="7"/>
      <c r="W7" s="7"/>
      <c r="Z7" s="3"/>
      <c r="AA7" s="3"/>
    </row>
    <row r="8" spans="5:27" ht="24.95" customHeight="1" thickBot="1" x14ac:dyDescent="0.2">
      <c r="T8" s="56" t="s">
        <v>31</v>
      </c>
      <c r="U8" s="56"/>
      <c r="V8" s="56"/>
      <c r="W8" s="56"/>
      <c r="Z8" s="2"/>
      <c r="AA8" s="3"/>
    </row>
    <row r="9" spans="5:27" ht="24.95" customHeight="1" x14ac:dyDescent="0.15">
      <c r="L9" s="43" t="s">
        <v>33</v>
      </c>
      <c r="M9" s="44"/>
      <c r="N9" s="44"/>
      <c r="O9" s="44"/>
      <c r="P9" s="44"/>
      <c r="Q9" s="45"/>
      <c r="R9" s="43" t="s">
        <v>34</v>
      </c>
      <c r="S9" s="44"/>
      <c r="T9" s="44"/>
      <c r="U9" s="44"/>
      <c r="V9" s="44"/>
      <c r="W9" s="49"/>
      <c r="Z9" s="2"/>
      <c r="AA9" s="3"/>
    </row>
    <row r="10" spans="5:27" ht="24.95" customHeight="1" thickBot="1" x14ac:dyDescent="0.2">
      <c r="E10" s="10"/>
      <c r="F10" s="10"/>
      <c r="G10" s="10"/>
      <c r="H10" s="10"/>
      <c r="I10" s="8"/>
      <c r="J10" s="9"/>
      <c r="K10" s="9"/>
      <c r="L10" s="46"/>
      <c r="M10" s="47"/>
      <c r="N10" s="47"/>
      <c r="O10" s="47"/>
      <c r="P10" s="47"/>
      <c r="Q10" s="48"/>
      <c r="R10" s="46"/>
      <c r="S10" s="47"/>
      <c r="T10" s="47"/>
      <c r="U10" s="47"/>
      <c r="V10" s="47"/>
      <c r="W10" s="50"/>
      <c r="Z10" s="3"/>
      <c r="AA10" s="3"/>
    </row>
    <row r="11" spans="5:27" ht="24.95" customHeight="1" x14ac:dyDescent="0.15">
      <c r="E11" s="57" t="s">
        <v>16</v>
      </c>
      <c r="F11" s="58"/>
      <c r="G11" s="58" t="s">
        <v>35</v>
      </c>
      <c r="H11" s="71"/>
      <c r="I11" s="72" t="s">
        <v>15</v>
      </c>
      <c r="J11" s="44"/>
      <c r="K11" s="49"/>
      <c r="L11" s="68" t="s">
        <v>13</v>
      </c>
      <c r="M11" s="69"/>
      <c r="N11" s="69"/>
      <c r="O11" s="69"/>
      <c r="P11" s="69"/>
      <c r="Q11" s="69"/>
      <c r="R11" s="68" t="s">
        <v>13</v>
      </c>
      <c r="S11" s="69"/>
      <c r="T11" s="69"/>
      <c r="U11" s="69"/>
      <c r="V11" s="69"/>
      <c r="W11" s="73"/>
    </row>
    <row r="12" spans="5:27" ht="24.95" customHeight="1" thickBot="1" x14ac:dyDescent="0.2">
      <c r="E12" s="33"/>
      <c r="F12" s="34"/>
      <c r="G12" s="34"/>
      <c r="H12" s="39"/>
      <c r="I12" s="46"/>
      <c r="J12" s="47"/>
      <c r="K12" s="50"/>
      <c r="L12" s="74" t="s">
        <v>17</v>
      </c>
      <c r="M12" s="75"/>
      <c r="N12" s="76"/>
      <c r="O12" s="34" t="s">
        <v>12</v>
      </c>
      <c r="P12" s="34"/>
      <c r="Q12" s="67"/>
      <c r="R12" s="74" t="s">
        <v>17</v>
      </c>
      <c r="S12" s="75"/>
      <c r="T12" s="76"/>
      <c r="U12" s="34" t="s">
        <v>12</v>
      </c>
      <c r="V12" s="34"/>
      <c r="W12" s="39"/>
    </row>
    <row r="13" spans="5:27" ht="24.95" customHeight="1" x14ac:dyDescent="0.15">
      <c r="E13" s="59" t="s">
        <v>18</v>
      </c>
      <c r="F13" s="60"/>
      <c r="G13" s="60" t="s">
        <v>0</v>
      </c>
      <c r="H13" s="87"/>
      <c r="I13" s="81">
        <v>1300000</v>
      </c>
      <c r="J13" s="82"/>
      <c r="K13" s="83"/>
      <c r="L13" s="61">
        <f>I13*1.08</f>
        <v>1404000</v>
      </c>
      <c r="M13" s="62"/>
      <c r="N13" s="62"/>
      <c r="O13" s="62">
        <f>L13-I13</f>
        <v>104000</v>
      </c>
      <c r="P13" s="62"/>
      <c r="Q13" s="77"/>
      <c r="R13" s="61">
        <f>I13*1.08</f>
        <v>1404000</v>
      </c>
      <c r="S13" s="62"/>
      <c r="T13" s="62"/>
      <c r="U13" s="62">
        <f>R13-I13</f>
        <v>104000</v>
      </c>
      <c r="V13" s="62"/>
      <c r="W13" s="63"/>
    </row>
    <row r="14" spans="5:27" ht="24.95" customHeight="1" x14ac:dyDescent="0.15">
      <c r="E14" s="31" t="s">
        <v>19</v>
      </c>
      <c r="F14" s="32"/>
      <c r="G14" s="32" t="s">
        <v>1</v>
      </c>
      <c r="H14" s="38"/>
      <c r="I14" s="78">
        <v>50000</v>
      </c>
      <c r="J14" s="79"/>
      <c r="K14" s="80"/>
      <c r="L14" s="64">
        <f t="shared" ref="L14:L22" si="0">I14*1.08</f>
        <v>54000</v>
      </c>
      <c r="M14" s="65"/>
      <c r="N14" s="65"/>
      <c r="O14" s="65">
        <f t="shared" ref="O14:O24" si="1">L14-I14</f>
        <v>4000</v>
      </c>
      <c r="P14" s="65"/>
      <c r="Q14" s="70"/>
      <c r="R14" s="64">
        <f t="shared" ref="R14:R18" si="2">I14*1.08</f>
        <v>54000</v>
      </c>
      <c r="S14" s="65"/>
      <c r="T14" s="65"/>
      <c r="U14" s="65">
        <f t="shared" ref="U14:U25" si="3">R14-I14</f>
        <v>4000</v>
      </c>
      <c r="V14" s="65"/>
      <c r="W14" s="66"/>
    </row>
    <row r="15" spans="5:27" ht="24.95" customHeight="1" x14ac:dyDescent="0.15">
      <c r="E15" s="31" t="s">
        <v>20</v>
      </c>
      <c r="F15" s="32"/>
      <c r="G15" s="32" t="s">
        <v>2</v>
      </c>
      <c r="H15" s="38"/>
      <c r="I15" s="78">
        <v>50000</v>
      </c>
      <c r="J15" s="79"/>
      <c r="K15" s="80"/>
      <c r="L15" s="64">
        <f t="shared" si="0"/>
        <v>54000</v>
      </c>
      <c r="M15" s="65"/>
      <c r="N15" s="65"/>
      <c r="O15" s="65">
        <f t="shared" si="1"/>
        <v>4000</v>
      </c>
      <c r="P15" s="65"/>
      <c r="Q15" s="70"/>
      <c r="R15" s="64">
        <f t="shared" si="2"/>
        <v>54000</v>
      </c>
      <c r="S15" s="65"/>
      <c r="T15" s="65"/>
      <c r="U15" s="65">
        <f t="shared" si="3"/>
        <v>4000</v>
      </c>
      <c r="V15" s="65"/>
      <c r="W15" s="66"/>
    </row>
    <row r="16" spans="5:27" ht="24.95" customHeight="1" x14ac:dyDescent="0.15">
      <c r="E16" s="31" t="s">
        <v>21</v>
      </c>
      <c r="F16" s="32"/>
      <c r="G16" s="32" t="s">
        <v>3</v>
      </c>
      <c r="H16" s="38"/>
      <c r="I16" s="78">
        <v>80000</v>
      </c>
      <c r="J16" s="79"/>
      <c r="K16" s="80"/>
      <c r="L16" s="64">
        <f t="shared" si="0"/>
        <v>86400</v>
      </c>
      <c r="M16" s="65"/>
      <c r="N16" s="65"/>
      <c r="O16" s="65">
        <f t="shared" si="1"/>
        <v>6400</v>
      </c>
      <c r="P16" s="65"/>
      <c r="Q16" s="70"/>
      <c r="R16" s="64">
        <f t="shared" si="2"/>
        <v>86400</v>
      </c>
      <c r="S16" s="65"/>
      <c r="T16" s="65"/>
      <c r="U16" s="65">
        <f t="shared" si="3"/>
        <v>6400</v>
      </c>
      <c r="V16" s="65"/>
      <c r="W16" s="66"/>
    </row>
    <row r="17" spans="5:23" ht="24.95" customHeight="1" x14ac:dyDescent="0.15">
      <c r="E17" s="31" t="s">
        <v>22</v>
      </c>
      <c r="F17" s="32"/>
      <c r="G17" s="32" t="s">
        <v>4</v>
      </c>
      <c r="H17" s="38"/>
      <c r="I17" s="78">
        <v>50000</v>
      </c>
      <c r="J17" s="79"/>
      <c r="K17" s="80"/>
      <c r="L17" s="64">
        <f t="shared" si="0"/>
        <v>54000</v>
      </c>
      <c r="M17" s="65"/>
      <c r="N17" s="65"/>
      <c r="O17" s="65">
        <f t="shared" si="1"/>
        <v>4000</v>
      </c>
      <c r="P17" s="65"/>
      <c r="Q17" s="70"/>
      <c r="R17" s="64">
        <f t="shared" si="2"/>
        <v>54000</v>
      </c>
      <c r="S17" s="65"/>
      <c r="T17" s="65"/>
      <c r="U17" s="65">
        <f t="shared" si="3"/>
        <v>4000</v>
      </c>
      <c r="V17" s="65"/>
      <c r="W17" s="66"/>
    </row>
    <row r="18" spans="5:23" ht="24.95" customHeight="1" x14ac:dyDescent="0.15">
      <c r="E18" s="31" t="s">
        <v>23</v>
      </c>
      <c r="F18" s="32"/>
      <c r="G18" s="32" t="s">
        <v>5</v>
      </c>
      <c r="H18" s="38"/>
      <c r="I18" s="78">
        <v>200000</v>
      </c>
      <c r="J18" s="79"/>
      <c r="K18" s="80"/>
      <c r="L18" s="64">
        <f t="shared" si="0"/>
        <v>216000</v>
      </c>
      <c r="M18" s="65"/>
      <c r="N18" s="65"/>
      <c r="O18" s="65">
        <f t="shared" si="1"/>
        <v>16000</v>
      </c>
      <c r="P18" s="65"/>
      <c r="Q18" s="70"/>
      <c r="R18" s="64">
        <f t="shared" si="2"/>
        <v>216000</v>
      </c>
      <c r="S18" s="65"/>
      <c r="T18" s="65"/>
      <c r="U18" s="65">
        <f t="shared" si="3"/>
        <v>16000</v>
      </c>
      <c r="V18" s="65"/>
      <c r="W18" s="66"/>
    </row>
    <row r="19" spans="5:23" ht="24.95" customHeight="1" x14ac:dyDescent="0.15">
      <c r="E19" s="31" t="s">
        <v>24</v>
      </c>
      <c r="F19" s="32"/>
      <c r="G19" s="32" t="s">
        <v>6</v>
      </c>
      <c r="H19" s="38"/>
      <c r="I19" s="78">
        <v>50000</v>
      </c>
      <c r="J19" s="79"/>
      <c r="K19" s="80"/>
      <c r="L19" s="64">
        <f t="shared" si="0"/>
        <v>54000</v>
      </c>
      <c r="M19" s="65"/>
      <c r="N19" s="65"/>
      <c r="O19" s="65">
        <f t="shared" si="1"/>
        <v>4000</v>
      </c>
      <c r="P19" s="65"/>
      <c r="Q19" s="70"/>
      <c r="R19" s="64">
        <f>I19*1.1</f>
        <v>55000.000000000007</v>
      </c>
      <c r="S19" s="65"/>
      <c r="T19" s="65"/>
      <c r="U19" s="65">
        <f t="shared" si="3"/>
        <v>5000.0000000000073</v>
      </c>
      <c r="V19" s="65"/>
      <c r="W19" s="66"/>
    </row>
    <row r="20" spans="5:23" ht="24.95" customHeight="1" x14ac:dyDescent="0.15">
      <c r="E20" s="31" t="s">
        <v>25</v>
      </c>
      <c r="F20" s="32"/>
      <c r="G20" s="32" t="s">
        <v>7</v>
      </c>
      <c r="H20" s="38"/>
      <c r="I20" s="78">
        <v>50000</v>
      </c>
      <c r="J20" s="79"/>
      <c r="K20" s="80"/>
      <c r="L20" s="64">
        <f t="shared" si="0"/>
        <v>54000</v>
      </c>
      <c r="M20" s="65"/>
      <c r="N20" s="65"/>
      <c r="O20" s="65">
        <f t="shared" si="1"/>
        <v>4000</v>
      </c>
      <c r="P20" s="65"/>
      <c r="Q20" s="70"/>
      <c r="R20" s="64">
        <f t="shared" ref="R20:R24" si="4">I20*1.1</f>
        <v>55000.000000000007</v>
      </c>
      <c r="S20" s="65"/>
      <c r="T20" s="65"/>
      <c r="U20" s="65">
        <f t="shared" si="3"/>
        <v>5000.0000000000073</v>
      </c>
      <c r="V20" s="65"/>
      <c r="W20" s="66"/>
    </row>
    <row r="21" spans="5:23" ht="24.95" customHeight="1" x14ac:dyDescent="0.15">
      <c r="E21" s="31" t="s">
        <v>26</v>
      </c>
      <c r="F21" s="32"/>
      <c r="G21" s="32" t="s">
        <v>8</v>
      </c>
      <c r="H21" s="38"/>
      <c r="I21" s="78">
        <v>50000</v>
      </c>
      <c r="J21" s="79"/>
      <c r="K21" s="80"/>
      <c r="L21" s="64">
        <f t="shared" si="0"/>
        <v>54000</v>
      </c>
      <c r="M21" s="65"/>
      <c r="N21" s="65"/>
      <c r="O21" s="65">
        <f t="shared" si="1"/>
        <v>4000</v>
      </c>
      <c r="P21" s="65"/>
      <c r="Q21" s="70"/>
      <c r="R21" s="64">
        <f t="shared" si="4"/>
        <v>55000.000000000007</v>
      </c>
      <c r="S21" s="65"/>
      <c r="T21" s="65"/>
      <c r="U21" s="65">
        <f t="shared" si="3"/>
        <v>5000.0000000000073</v>
      </c>
      <c r="V21" s="65"/>
      <c r="W21" s="66"/>
    </row>
    <row r="22" spans="5:23" ht="24.95" customHeight="1" x14ac:dyDescent="0.15">
      <c r="E22" s="31" t="s">
        <v>27</v>
      </c>
      <c r="F22" s="32"/>
      <c r="G22" s="32" t="s">
        <v>9</v>
      </c>
      <c r="H22" s="38"/>
      <c r="I22" s="78">
        <v>50000</v>
      </c>
      <c r="J22" s="79"/>
      <c r="K22" s="80"/>
      <c r="L22" s="64">
        <f t="shared" si="0"/>
        <v>54000</v>
      </c>
      <c r="M22" s="65"/>
      <c r="N22" s="65"/>
      <c r="O22" s="65">
        <f t="shared" si="1"/>
        <v>4000</v>
      </c>
      <c r="P22" s="65"/>
      <c r="Q22" s="70"/>
      <c r="R22" s="64">
        <f t="shared" si="4"/>
        <v>55000.000000000007</v>
      </c>
      <c r="S22" s="65"/>
      <c r="T22" s="65"/>
      <c r="U22" s="65">
        <f t="shared" si="3"/>
        <v>5000.0000000000073</v>
      </c>
      <c r="V22" s="65"/>
      <c r="W22" s="66"/>
    </row>
    <row r="23" spans="5:23" ht="24.95" customHeight="1" x14ac:dyDescent="0.15">
      <c r="E23" s="31" t="s">
        <v>28</v>
      </c>
      <c r="F23" s="32"/>
      <c r="G23" s="32" t="s">
        <v>10</v>
      </c>
      <c r="H23" s="38"/>
      <c r="I23" s="78">
        <v>50000</v>
      </c>
      <c r="J23" s="79"/>
      <c r="K23" s="80"/>
      <c r="L23" s="64">
        <f t="shared" ref="L23" si="5">I23*1.08</f>
        <v>54000</v>
      </c>
      <c r="M23" s="65"/>
      <c r="N23" s="65"/>
      <c r="O23" s="65">
        <f t="shared" si="1"/>
        <v>4000</v>
      </c>
      <c r="P23" s="65"/>
      <c r="Q23" s="70"/>
      <c r="R23" s="64">
        <f t="shared" si="4"/>
        <v>55000.000000000007</v>
      </c>
      <c r="S23" s="65"/>
      <c r="T23" s="65"/>
      <c r="U23" s="65">
        <f t="shared" si="3"/>
        <v>5000.0000000000073</v>
      </c>
      <c r="V23" s="65"/>
      <c r="W23" s="66"/>
    </row>
    <row r="24" spans="5:23" ht="24.95" customHeight="1" thickBot="1" x14ac:dyDescent="0.2">
      <c r="E24" s="33" t="s">
        <v>29</v>
      </c>
      <c r="F24" s="34"/>
      <c r="G24" s="34" t="s">
        <v>11</v>
      </c>
      <c r="H24" s="39"/>
      <c r="I24" s="84">
        <v>54930</v>
      </c>
      <c r="J24" s="85"/>
      <c r="K24" s="86"/>
      <c r="L24" s="89">
        <f>ROUNDDOWN(I24*1.08,0)</f>
        <v>59324</v>
      </c>
      <c r="M24" s="90"/>
      <c r="N24" s="90"/>
      <c r="O24" s="90">
        <f t="shared" si="1"/>
        <v>4394</v>
      </c>
      <c r="P24" s="90"/>
      <c r="Q24" s="93"/>
      <c r="R24" s="89">
        <f t="shared" si="4"/>
        <v>60423.000000000007</v>
      </c>
      <c r="S24" s="90"/>
      <c r="T24" s="90"/>
      <c r="U24" s="90">
        <f t="shared" si="3"/>
        <v>5493.0000000000073</v>
      </c>
      <c r="V24" s="90"/>
      <c r="W24" s="91"/>
    </row>
    <row r="25" spans="5:23" ht="24.95" customHeight="1" thickBot="1" x14ac:dyDescent="0.2">
      <c r="E25" s="52" t="s">
        <v>14</v>
      </c>
      <c r="F25" s="53"/>
      <c r="G25" s="53"/>
      <c r="H25" s="54"/>
      <c r="I25" s="40">
        <f>SUM(I13:K24)</f>
        <v>2034930</v>
      </c>
      <c r="J25" s="41"/>
      <c r="K25" s="42"/>
      <c r="L25" s="35">
        <f>SUM(L13:N24)</f>
        <v>2197724</v>
      </c>
      <c r="M25" s="36"/>
      <c r="N25" s="36"/>
      <c r="O25" s="36">
        <f t="shared" ref="O25" si="6">L25-I25</f>
        <v>162794</v>
      </c>
      <c r="P25" s="36"/>
      <c r="Q25" s="37"/>
      <c r="R25" s="35">
        <f>SUM(R13:T24)</f>
        <v>2203823</v>
      </c>
      <c r="S25" s="36"/>
      <c r="T25" s="36"/>
      <c r="U25" s="36">
        <f t="shared" si="3"/>
        <v>168893</v>
      </c>
      <c r="V25" s="36"/>
      <c r="W25" s="92"/>
    </row>
    <row r="26" spans="5:23" ht="24.95" customHeight="1" x14ac:dyDescent="0.15">
      <c r="G26" s="4"/>
      <c r="H26" s="4" t="s">
        <v>32</v>
      </c>
      <c r="I26" s="4"/>
      <c r="J26" s="4"/>
      <c r="K26" s="4"/>
      <c r="L26" s="4"/>
      <c r="M26" s="4"/>
      <c r="N26" s="4"/>
      <c r="O26" s="4"/>
      <c r="P26" s="4"/>
      <c r="Q26" s="4"/>
      <c r="R26" s="4"/>
      <c r="S26" s="4"/>
      <c r="T26" s="4"/>
      <c r="U26" s="4"/>
      <c r="V26" s="4"/>
      <c r="W26" s="4"/>
    </row>
    <row r="27" spans="5:23" ht="24.95" customHeight="1" x14ac:dyDescent="0.15">
      <c r="G27" s="4"/>
      <c r="H27" s="4"/>
      <c r="I27" s="4"/>
      <c r="J27" s="4"/>
      <c r="K27" s="4"/>
      <c r="L27" s="4"/>
      <c r="M27" s="4"/>
      <c r="N27" s="4"/>
      <c r="O27" s="4"/>
      <c r="P27" s="4"/>
      <c r="Q27" s="4"/>
      <c r="R27" s="4"/>
      <c r="S27" s="4"/>
      <c r="T27" s="4"/>
      <c r="U27" s="4"/>
      <c r="V27" s="4"/>
      <c r="W27" s="4"/>
    </row>
    <row r="28" spans="5:23" ht="24.95" customHeight="1" x14ac:dyDescent="0.15">
      <c r="G28" s="4"/>
      <c r="H28" s="4"/>
      <c r="I28" s="4"/>
      <c r="J28" s="4"/>
      <c r="K28" s="4"/>
      <c r="L28" s="4"/>
      <c r="M28" s="4"/>
      <c r="N28" s="4"/>
      <c r="O28" s="4"/>
      <c r="P28" s="4"/>
      <c r="Q28" s="4"/>
      <c r="R28" s="4"/>
      <c r="S28" s="4"/>
      <c r="T28" s="4"/>
      <c r="U28" s="4"/>
      <c r="V28" s="4"/>
      <c r="W28" s="4"/>
    </row>
    <row r="29" spans="5:23" ht="24.95" customHeight="1" x14ac:dyDescent="0.15">
      <c r="I29" s="4"/>
      <c r="J29" s="4"/>
      <c r="K29" s="4"/>
      <c r="L29" s="4"/>
      <c r="M29" s="4"/>
      <c r="N29" s="4"/>
      <c r="O29" s="4"/>
      <c r="P29" s="4"/>
      <c r="Q29" s="4"/>
      <c r="R29" s="4"/>
      <c r="S29" s="4"/>
      <c r="T29" s="4"/>
      <c r="U29" s="4"/>
      <c r="V29" s="4"/>
      <c r="W29" s="4"/>
    </row>
  </sheetData>
  <mergeCells count="105">
    <mergeCell ref="E5:W5"/>
    <mergeCell ref="U22:W22"/>
    <mergeCell ref="L23:N23"/>
    <mergeCell ref="O23:Q23"/>
    <mergeCell ref="R23:T23"/>
    <mergeCell ref="U23:W23"/>
    <mergeCell ref="R24:T24"/>
    <mergeCell ref="U24:W24"/>
    <mergeCell ref="R25:T25"/>
    <mergeCell ref="U25:W25"/>
    <mergeCell ref="R22:T22"/>
    <mergeCell ref="O19:Q19"/>
    <mergeCell ref="L17:N17"/>
    <mergeCell ref="O17:Q17"/>
    <mergeCell ref="L24:N24"/>
    <mergeCell ref="O24:Q24"/>
    <mergeCell ref="I15:K15"/>
    <mergeCell ref="I16:K16"/>
    <mergeCell ref="I17:K17"/>
    <mergeCell ref="I18:K18"/>
    <mergeCell ref="L20:N20"/>
    <mergeCell ref="O20:Q20"/>
    <mergeCell ref="L22:N22"/>
    <mergeCell ref="O22:Q22"/>
    <mergeCell ref="I19:K19"/>
    <mergeCell ref="I20:K20"/>
    <mergeCell ref="I21:K21"/>
    <mergeCell ref="I22:K22"/>
    <mergeCell ref="I23:K23"/>
    <mergeCell ref="I24:K24"/>
    <mergeCell ref="L19:N19"/>
    <mergeCell ref="G21:H21"/>
    <mergeCell ref="G13:H13"/>
    <mergeCell ref="G14:H14"/>
    <mergeCell ref="G15:H15"/>
    <mergeCell ref="G16:H16"/>
    <mergeCell ref="L16:N16"/>
    <mergeCell ref="O16:Q16"/>
    <mergeCell ref="R18:T18"/>
    <mergeCell ref="U18:W18"/>
    <mergeCell ref="R19:T19"/>
    <mergeCell ref="U19:W19"/>
    <mergeCell ref="R16:T16"/>
    <mergeCell ref="U16:W16"/>
    <mergeCell ref="R17:T17"/>
    <mergeCell ref="U17:W17"/>
    <mergeCell ref="R20:T20"/>
    <mergeCell ref="U20:W20"/>
    <mergeCell ref="L21:N21"/>
    <mergeCell ref="O21:Q21"/>
    <mergeCell ref="R21:T21"/>
    <mergeCell ref="U21:W21"/>
    <mergeCell ref="G11:H12"/>
    <mergeCell ref="I11:K12"/>
    <mergeCell ref="L18:N18"/>
    <mergeCell ref="O18:Q18"/>
    <mergeCell ref="U12:W12"/>
    <mergeCell ref="R11:W11"/>
    <mergeCell ref="R12:T12"/>
    <mergeCell ref="L13:N13"/>
    <mergeCell ref="O13:Q13"/>
    <mergeCell ref="L14:N14"/>
    <mergeCell ref="O14:Q14"/>
    <mergeCell ref="L15:N15"/>
    <mergeCell ref="O15:Q15"/>
    <mergeCell ref="I14:K14"/>
    <mergeCell ref="L12:N12"/>
    <mergeCell ref="I13:K13"/>
    <mergeCell ref="R15:T15"/>
    <mergeCell ref="U15:W15"/>
    <mergeCell ref="L9:Q10"/>
    <mergeCell ref="R9:W10"/>
    <mergeCell ref="H2:T2"/>
    <mergeCell ref="E25:H25"/>
    <mergeCell ref="R1:X1"/>
    <mergeCell ref="T8:W8"/>
    <mergeCell ref="E11:F12"/>
    <mergeCell ref="E13:F13"/>
    <mergeCell ref="E14:F14"/>
    <mergeCell ref="E15:F15"/>
    <mergeCell ref="E16:F16"/>
    <mergeCell ref="E17:F17"/>
    <mergeCell ref="E18:F18"/>
    <mergeCell ref="E19:F19"/>
    <mergeCell ref="R13:T13"/>
    <mergeCell ref="U13:W13"/>
    <mergeCell ref="R14:T14"/>
    <mergeCell ref="U14:W14"/>
    <mergeCell ref="G17:H17"/>
    <mergeCell ref="G18:H18"/>
    <mergeCell ref="G19:H19"/>
    <mergeCell ref="G20:H20"/>
    <mergeCell ref="O12:Q12"/>
    <mergeCell ref="L11:Q11"/>
    <mergeCell ref="E20:F20"/>
    <mergeCell ref="E21:F21"/>
    <mergeCell ref="E22:F22"/>
    <mergeCell ref="E23:F23"/>
    <mergeCell ref="E24:F24"/>
    <mergeCell ref="L25:N25"/>
    <mergeCell ref="O25:Q25"/>
    <mergeCell ref="G23:H23"/>
    <mergeCell ref="G24:H24"/>
    <mergeCell ref="G22:H22"/>
    <mergeCell ref="I25:K25"/>
  </mergeCells>
  <phoneticPr fontId="1"/>
  <printOptions horizontalCentered="1"/>
  <pageMargins left="0.70866141732283472" right="0.70866141732283472" top="0.74803149606299213" bottom="0.74803149606299213" header="0.31496062992125984" footer="0.31496062992125984"/>
  <pageSetup paperSize="9" scale="81" orientation="portrait" r:id="rId1"/>
  <colBreaks count="1" manualBreakCount="1">
    <brk id="24" max="1048575" man="1"/>
  </colBreaks>
  <ignoredErrors>
    <ignoredError sqref="O25"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1:AA29"/>
  <sheetViews>
    <sheetView view="pageBreakPreview" zoomScale="90" zoomScaleNormal="80" zoomScaleSheetLayoutView="90" workbookViewId="0">
      <selection activeCell="L14" sqref="L14:N14"/>
    </sheetView>
  </sheetViews>
  <sheetFormatPr defaultColWidth="4.125" defaultRowHeight="24.95" customHeight="1" x14ac:dyDescent="0.15"/>
  <cols>
    <col min="1" max="16384" width="4.125" style="1"/>
  </cols>
  <sheetData>
    <row r="1" spans="5:27" ht="24.95" customHeight="1" x14ac:dyDescent="0.15">
      <c r="R1" s="26"/>
      <c r="S1" s="26"/>
      <c r="T1" s="26"/>
      <c r="U1" s="26"/>
      <c r="V1" s="26"/>
      <c r="W1" s="26"/>
      <c r="X1" s="26"/>
    </row>
    <row r="2" spans="5:27" ht="24.95" customHeight="1" x14ac:dyDescent="0.15">
      <c r="H2" s="51" t="s">
        <v>58</v>
      </c>
      <c r="I2" s="51"/>
      <c r="J2" s="51"/>
      <c r="K2" s="51"/>
      <c r="L2" s="51"/>
      <c r="M2" s="51"/>
      <c r="N2" s="51"/>
      <c r="O2" s="51"/>
      <c r="P2" s="51"/>
      <c r="Q2" s="51"/>
      <c r="R2" s="51"/>
      <c r="S2" s="51"/>
      <c r="T2" s="51"/>
    </row>
    <row r="3" spans="5:27" ht="24.95" customHeight="1" x14ac:dyDescent="0.15">
      <c r="H3" s="11"/>
      <c r="I3" s="11"/>
      <c r="J3" s="11"/>
      <c r="K3" s="11"/>
      <c r="L3" s="11"/>
      <c r="M3" s="11"/>
      <c r="N3" s="11"/>
      <c r="O3" s="11"/>
      <c r="P3" s="11"/>
      <c r="Q3" s="11"/>
      <c r="R3" s="11"/>
      <c r="S3" s="11"/>
      <c r="T3" s="11"/>
    </row>
    <row r="4" spans="5:27" ht="24.95" customHeight="1" x14ac:dyDescent="0.15">
      <c r="Z4" s="2"/>
      <c r="AA4" s="3"/>
    </row>
    <row r="5" spans="5:27" ht="24.95" customHeight="1" x14ac:dyDescent="0.15">
      <c r="E5" s="88" t="s">
        <v>59</v>
      </c>
      <c r="F5" s="88"/>
      <c r="G5" s="88"/>
      <c r="H5" s="88"/>
      <c r="I5" s="88"/>
      <c r="J5" s="88"/>
      <c r="K5" s="88"/>
      <c r="L5" s="88"/>
      <c r="M5" s="88"/>
      <c r="N5" s="88"/>
      <c r="O5" s="88"/>
      <c r="P5" s="88"/>
      <c r="Q5" s="88"/>
      <c r="R5" s="88"/>
      <c r="S5" s="88"/>
      <c r="T5" s="88"/>
      <c r="U5" s="88"/>
      <c r="V5" s="88"/>
      <c r="W5" s="88"/>
      <c r="Z5" s="3"/>
      <c r="AA5" s="3"/>
    </row>
    <row r="6" spans="5:27" ht="24.95" customHeight="1" x14ac:dyDescent="0.15">
      <c r="G6" s="12"/>
      <c r="H6" s="7"/>
      <c r="I6" s="7"/>
      <c r="J6" s="7"/>
      <c r="K6" s="7"/>
      <c r="L6" s="7"/>
      <c r="M6" s="7"/>
      <c r="N6" s="7"/>
      <c r="O6" s="7"/>
      <c r="P6" s="7"/>
      <c r="Q6" s="7"/>
      <c r="R6" s="7"/>
      <c r="S6" s="7"/>
      <c r="T6" s="7"/>
      <c r="U6" s="7"/>
      <c r="V6" s="7"/>
      <c r="W6" s="7"/>
      <c r="Z6" s="3"/>
      <c r="AA6" s="3"/>
    </row>
    <row r="7" spans="5:27" ht="24.95" customHeight="1" x14ac:dyDescent="0.15">
      <c r="G7" s="12"/>
      <c r="H7" s="7"/>
      <c r="I7" s="7"/>
      <c r="J7" s="7"/>
      <c r="K7" s="7"/>
      <c r="L7" s="7"/>
      <c r="M7" s="7"/>
      <c r="N7" s="7"/>
      <c r="O7" s="7"/>
      <c r="P7" s="7"/>
      <c r="Q7" s="7"/>
      <c r="R7" s="7"/>
      <c r="S7" s="7"/>
      <c r="T7" s="7"/>
      <c r="U7" s="7"/>
      <c r="V7" s="7"/>
      <c r="W7" s="7"/>
      <c r="Z7" s="3"/>
      <c r="AA7" s="3"/>
    </row>
    <row r="8" spans="5:27" ht="24.95" customHeight="1" thickBot="1" x14ac:dyDescent="0.2">
      <c r="T8" s="56" t="s">
        <v>31</v>
      </c>
      <c r="U8" s="56"/>
      <c r="V8" s="56"/>
      <c r="W8" s="56"/>
      <c r="Z8" s="2"/>
      <c r="AA8" s="3"/>
    </row>
    <row r="9" spans="5:27" ht="24.95" customHeight="1" x14ac:dyDescent="0.15">
      <c r="L9" s="43" t="s">
        <v>33</v>
      </c>
      <c r="M9" s="44"/>
      <c r="N9" s="44"/>
      <c r="O9" s="44"/>
      <c r="P9" s="44"/>
      <c r="Q9" s="45"/>
      <c r="R9" s="43" t="s">
        <v>34</v>
      </c>
      <c r="S9" s="44"/>
      <c r="T9" s="44"/>
      <c r="U9" s="44"/>
      <c r="V9" s="44"/>
      <c r="W9" s="49"/>
      <c r="Z9" s="2"/>
      <c r="AA9" s="3"/>
    </row>
    <row r="10" spans="5:27" ht="24.95" customHeight="1" thickBot="1" x14ac:dyDescent="0.2">
      <c r="E10" s="10"/>
      <c r="F10" s="10"/>
      <c r="G10" s="10"/>
      <c r="H10" s="10"/>
      <c r="I10" s="8"/>
      <c r="J10" s="9"/>
      <c r="K10" s="9"/>
      <c r="L10" s="46"/>
      <c r="M10" s="47"/>
      <c r="N10" s="47"/>
      <c r="O10" s="47"/>
      <c r="P10" s="47"/>
      <c r="Q10" s="48"/>
      <c r="R10" s="46"/>
      <c r="S10" s="47"/>
      <c r="T10" s="47"/>
      <c r="U10" s="47"/>
      <c r="V10" s="47"/>
      <c r="W10" s="50"/>
      <c r="Z10" s="3"/>
      <c r="AA10" s="3"/>
    </row>
    <row r="11" spans="5:27" ht="24.95" customHeight="1" x14ac:dyDescent="0.15">
      <c r="E11" s="57" t="s">
        <v>16</v>
      </c>
      <c r="F11" s="58"/>
      <c r="G11" s="58" t="s">
        <v>35</v>
      </c>
      <c r="H11" s="71"/>
      <c r="I11" s="72" t="s">
        <v>15</v>
      </c>
      <c r="J11" s="44"/>
      <c r="K11" s="49"/>
      <c r="L11" s="68" t="s">
        <v>13</v>
      </c>
      <c r="M11" s="69"/>
      <c r="N11" s="69"/>
      <c r="O11" s="69"/>
      <c r="P11" s="69"/>
      <c r="Q11" s="69"/>
      <c r="R11" s="68" t="s">
        <v>13</v>
      </c>
      <c r="S11" s="69"/>
      <c r="T11" s="69"/>
      <c r="U11" s="69"/>
      <c r="V11" s="69"/>
      <c r="W11" s="73"/>
    </row>
    <row r="12" spans="5:27" ht="24.95" customHeight="1" thickBot="1" x14ac:dyDescent="0.2">
      <c r="E12" s="33"/>
      <c r="F12" s="34"/>
      <c r="G12" s="34"/>
      <c r="H12" s="39"/>
      <c r="I12" s="46"/>
      <c r="J12" s="47"/>
      <c r="K12" s="50"/>
      <c r="L12" s="74" t="s">
        <v>17</v>
      </c>
      <c r="M12" s="75"/>
      <c r="N12" s="76"/>
      <c r="O12" s="34" t="s">
        <v>12</v>
      </c>
      <c r="P12" s="34"/>
      <c r="Q12" s="67"/>
      <c r="R12" s="74" t="s">
        <v>17</v>
      </c>
      <c r="S12" s="75"/>
      <c r="T12" s="76"/>
      <c r="U12" s="34" t="s">
        <v>12</v>
      </c>
      <c r="V12" s="34"/>
      <c r="W12" s="39"/>
    </row>
    <row r="13" spans="5:27" ht="24.95" customHeight="1" x14ac:dyDescent="0.15">
      <c r="E13" s="59"/>
      <c r="F13" s="60"/>
      <c r="G13" s="60"/>
      <c r="H13" s="87"/>
      <c r="I13" s="81"/>
      <c r="J13" s="82"/>
      <c r="K13" s="83"/>
      <c r="L13" s="61"/>
      <c r="M13" s="62"/>
      <c r="N13" s="62"/>
      <c r="O13" s="62"/>
      <c r="P13" s="62"/>
      <c r="Q13" s="77"/>
      <c r="R13" s="61"/>
      <c r="S13" s="62"/>
      <c r="T13" s="62"/>
      <c r="U13" s="62"/>
      <c r="V13" s="62"/>
      <c r="W13" s="63"/>
    </row>
    <row r="14" spans="5:27" ht="24.95" customHeight="1" x14ac:dyDescent="0.15">
      <c r="E14" s="31"/>
      <c r="F14" s="32"/>
      <c r="G14" s="32"/>
      <c r="H14" s="38"/>
      <c r="I14" s="78"/>
      <c r="J14" s="79"/>
      <c r="K14" s="80"/>
      <c r="L14" s="64"/>
      <c r="M14" s="65"/>
      <c r="N14" s="65"/>
      <c r="O14" s="65"/>
      <c r="P14" s="65"/>
      <c r="Q14" s="70"/>
      <c r="R14" s="64"/>
      <c r="S14" s="65"/>
      <c r="T14" s="65"/>
      <c r="U14" s="65"/>
      <c r="V14" s="65"/>
      <c r="W14" s="66"/>
    </row>
    <row r="15" spans="5:27" ht="24.95" customHeight="1" x14ac:dyDescent="0.15">
      <c r="E15" s="31"/>
      <c r="F15" s="32"/>
      <c r="G15" s="32"/>
      <c r="H15" s="38"/>
      <c r="I15" s="78"/>
      <c r="J15" s="79"/>
      <c r="K15" s="80"/>
      <c r="L15" s="64"/>
      <c r="M15" s="65"/>
      <c r="N15" s="65"/>
      <c r="O15" s="65"/>
      <c r="P15" s="65"/>
      <c r="Q15" s="70"/>
      <c r="R15" s="64"/>
      <c r="S15" s="65"/>
      <c r="T15" s="65"/>
      <c r="U15" s="65"/>
      <c r="V15" s="65"/>
      <c r="W15" s="66"/>
    </row>
    <row r="16" spans="5:27" ht="24.95" customHeight="1" x14ac:dyDescent="0.15">
      <c r="E16" s="31"/>
      <c r="F16" s="32"/>
      <c r="G16" s="32"/>
      <c r="H16" s="38"/>
      <c r="I16" s="78"/>
      <c r="J16" s="79"/>
      <c r="K16" s="80"/>
      <c r="L16" s="64"/>
      <c r="M16" s="65"/>
      <c r="N16" s="65"/>
      <c r="O16" s="65"/>
      <c r="P16" s="65"/>
      <c r="Q16" s="70"/>
      <c r="R16" s="64"/>
      <c r="S16" s="65"/>
      <c r="T16" s="65"/>
      <c r="U16" s="65"/>
      <c r="V16" s="65"/>
      <c r="W16" s="66"/>
    </row>
    <row r="17" spans="5:23" ht="24.95" customHeight="1" x14ac:dyDescent="0.15">
      <c r="E17" s="31"/>
      <c r="F17" s="32"/>
      <c r="G17" s="32"/>
      <c r="H17" s="38"/>
      <c r="I17" s="78"/>
      <c r="J17" s="79"/>
      <c r="K17" s="80"/>
      <c r="L17" s="64"/>
      <c r="M17" s="65"/>
      <c r="N17" s="65"/>
      <c r="O17" s="65"/>
      <c r="P17" s="65"/>
      <c r="Q17" s="70"/>
      <c r="R17" s="64"/>
      <c r="S17" s="65"/>
      <c r="T17" s="65"/>
      <c r="U17" s="65"/>
      <c r="V17" s="65"/>
      <c r="W17" s="66"/>
    </row>
    <row r="18" spans="5:23" ht="24.95" customHeight="1" x14ac:dyDescent="0.15">
      <c r="E18" s="31"/>
      <c r="F18" s="32"/>
      <c r="G18" s="32"/>
      <c r="H18" s="38"/>
      <c r="I18" s="78"/>
      <c r="J18" s="79"/>
      <c r="K18" s="80"/>
      <c r="L18" s="64"/>
      <c r="M18" s="65"/>
      <c r="N18" s="65"/>
      <c r="O18" s="65"/>
      <c r="P18" s="65"/>
      <c r="Q18" s="70"/>
      <c r="R18" s="64"/>
      <c r="S18" s="65"/>
      <c r="T18" s="65"/>
      <c r="U18" s="65"/>
      <c r="V18" s="65"/>
      <c r="W18" s="66"/>
    </row>
    <row r="19" spans="5:23" ht="24.95" customHeight="1" x14ac:dyDescent="0.15">
      <c r="E19" s="31"/>
      <c r="F19" s="32"/>
      <c r="G19" s="32"/>
      <c r="H19" s="38"/>
      <c r="I19" s="78"/>
      <c r="J19" s="79"/>
      <c r="K19" s="80"/>
      <c r="L19" s="64"/>
      <c r="M19" s="65"/>
      <c r="N19" s="65"/>
      <c r="O19" s="65"/>
      <c r="P19" s="65"/>
      <c r="Q19" s="70"/>
      <c r="R19" s="64"/>
      <c r="S19" s="65"/>
      <c r="T19" s="65"/>
      <c r="U19" s="65"/>
      <c r="V19" s="65"/>
      <c r="W19" s="66"/>
    </row>
    <row r="20" spans="5:23" ht="24.95" customHeight="1" x14ac:dyDescent="0.15">
      <c r="E20" s="31"/>
      <c r="F20" s="32"/>
      <c r="G20" s="32"/>
      <c r="H20" s="38"/>
      <c r="I20" s="78"/>
      <c r="J20" s="79"/>
      <c r="K20" s="80"/>
      <c r="L20" s="64"/>
      <c r="M20" s="65"/>
      <c r="N20" s="65"/>
      <c r="O20" s="65"/>
      <c r="P20" s="65"/>
      <c r="Q20" s="70"/>
      <c r="R20" s="64"/>
      <c r="S20" s="65"/>
      <c r="T20" s="65"/>
      <c r="U20" s="65"/>
      <c r="V20" s="65"/>
      <c r="W20" s="66"/>
    </row>
    <row r="21" spans="5:23" ht="24.95" customHeight="1" x14ac:dyDescent="0.15">
      <c r="E21" s="31"/>
      <c r="F21" s="32"/>
      <c r="G21" s="32"/>
      <c r="H21" s="38"/>
      <c r="I21" s="78"/>
      <c r="J21" s="79"/>
      <c r="K21" s="80"/>
      <c r="L21" s="64"/>
      <c r="M21" s="65"/>
      <c r="N21" s="65"/>
      <c r="O21" s="65"/>
      <c r="P21" s="65"/>
      <c r="Q21" s="70"/>
      <c r="R21" s="64"/>
      <c r="S21" s="65"/>
      <c r="T21" s="65"/>
      <c r="U21" s="65"/>
      <c r="V21" s="65"/>
      <c r="W21" s="66"/>
    </row>
    <row r="22" spans="5:23" ht="24.95" customHeight="1" x14ac:dyDescent="0.15">
      <c r="E22" s="31"/>
      <c r="F22" s="32"/>
      <c r="G22" s="32"/>
      <c r="H22" s="38"/>
      <c r="I22" s="78"/>
      <c r="J22" s="79"/>
      <c r="K22" s="80"/>
      <c r="L22" s="64"/>
      <c r="M22" s="65"/>
      <c r="N22" s="65"/>
      <c r="O22" s="65"/>
      <c r="P22" s="65"/>
      <c r="Q22" s="70"/>
      <c r="R22" s="64"/>
      <c r="S22" s="65"/>
      <c r="T22" s="65"/>
      <c r="U22" s="65"/>
      <c r="V22" s="65"/>
      <c r="W22" s="66"/>
    </row>
    <row r="23" spans="5:23" ht="24.95" customHeight="1" x14ac:dyDescent="0.15">
      <c r="E23" s="31"/>
      <c r="F23" s="32"/>
      <c r="G23" s="32"/>
      <c r="H23" s="38"/>
      <c r="I23" s="78"/>
      <c r="J23" s="79"/>
      <c r="K23" s="80"/>
      <c r="L23" s="64"/>
      <c r="M23" s="65"/>
      <c r="N23" s="65"/>
      <c r="O23" s="65"/>
      <c r="P23" s="65"/>
      <c r="Q23" s="70"/>
      <c r="R23" s="64"/>
      <c r="S23" s="65"/>
      <c r="T23" s="65"/>
      <c r="U23" s="65"/>
      <c r="V23" s="65"/>
      <c r="W23" s="66"/>
    </row>
    <row r="24" spans="5:23" ht="24.95" customHeight="1" thickBot="1" x14ac:dyDescent="0.2">
      <c r="E24" s="33"/>
      <c r="F24" s="34"/>
      <c r="G24" s="34"/>
      <c r="H24" s="39"/>
      <c r="I24" s="84"/>
      <c r="J24" s="85"/>
      <c r="K24" s="86"/>
      <c r="L24" s="89"/>
      <c r="M24" s="90"/>
      <c r="N24" s="90"/>
      <c r="O24" s="90"/>
      <c r="P24" s="90"/>
      <c r="Q24" s="93"/>
      <c r="R24" s="89"/>
      <c r="S24" s="90"/>
      <c r="T24" s="90"/>
      <c r="U24" s="90"/>
      <c r="V24" s="90"/>
      <c r="W24" s="91"/>
    </row>
    <row r="25" spans="5:23" ht="24.95" customHeight="1" thickBot="1" x14ac:dyDescent="0.2">
      <c r="E25" s="52" t="s">
        <v>14</v>
      </c>
      <c r="F25" s="53"/>
      <c r="G25" s="53"/>
      <c r="H25" s="54"/>
      <c r="I25" s="40"/>
      <c r="J25" s="41"/>
      <c r="K25" s="42"/>
      <c r="L25" s="35"/>
      <c r="M25" s="36"/>
      <c r="N25" s="36"/>
      <c r="O25" s="36"/>
      <c r="P25" s="36"/>
      <c r="Q25" s="37"/>
      <c r="R25" s="35"/>
      <c r="S25" s="36"/>
      <c r="T25" s="36"/>
      <c r="U25" s="36"/>
      <c r="V25" s="36"/>
      <c r="W25" s="92"/>
    </row>
    <row r="26" spans="5:23" ht="24.95" customHeight="1" x14ac:dyDescent="0.15">
      <c r="G26" s="4"/>
      <c r="H26" s="4" t="s">
        <v>32</v>
      </c>
      <c r="I26" s="4"/>
      <c r="J26" s="4"/>
      <c r="K26" s="4"/>
      <c r="L26" s="4"/>
      <c r="M26" s="4"/>
      <c r="N26" s="4"/>
      <c r="O26" s="4"/>
      <c r="P26" s="4"/>
      <c r="Q26" s="4"/>
      <c r="R26" s="4"/>
      <c r="S26" s="4"/>
      <c r="T26" s="4"/>
      <c r="U26" s="4"/>
      <c r="V26" s="4"/>
      <c r="W26" s="4"/>
    </row>
    <row r="27" spans="5:23" ht="24.95" customHeight="1" x14ac:dyDescent="0.15">
      <c r="G27" s="4"/>
      <c r="H27" s="4"/>
      <c r="I27" s="4"/>
      <c r="J27" s="4"/>
      <c r="K27" s="4"/>
      <c r="L27" s="4"/>
      <c r="M27" s="4"/>
      <c r="N27" s="4"/>
      <c r="O27" s="4"/>
      <c r="P27" s="4"/>
      <c r="Q27" s="4"/>
      <c r="R27" s="4"/>
      <c r="S27" s="4"/>
      <c r="T27" s="4"/>
      <c r="U27" s="4"/>
      <c r="V27" s="4"/>
      <c r="W27" s="4"/>
    </row>
    <row r="28" spans="5:23" ht="24.95" customHeight="1" x14ac:dyDescent="0.15">
      <c r="G28" s="4"/>
      <c r="H28" s="4"/>
      <c r="I28" s="4"/>
      <c r="J28" s="4"/>
      <c r="K28" s="4"/>
      <c r="L28" s="4"/>
      <c r="M28" s="4"/>
      <c r="N28" s="4"/>
      <c r="O28" s="4"/>
      <c r="P28" s="4"/>
      <c r="Q28" s="4"/>
      <c r="R28" s="4"/>
      <c r="S28" s="4"/>
      <c r="T28" s="4"/>
      <c r="U28" s="4"/>
      <c r="V28" s="4"/>
      <c r="W28" s="4"/>
    </row>
    <row r="29" spans="5:23" ht="24.95" customHeight="1" x14ac:dyDescent="0.15">
      <c r="I29" s="4"/>
      <c r="J29" s="4"/>
      <c r="K29" s="4"/>
      <c r="L29" s="4"/>
      <c r="M29" s="4"/>
      <c r="N29" s="4"/>
      <c r="O29" s="4"/>
      <c r="P29" s="4"/>
      <c r="Q29" s="4"/>
      <c r="R29" s="4"/>
      <c r="S29" s="4"/>
      <c r="T29" s="4"/>
      <c r="U29" s="4"/>
      <c r="V29" s="4"/>
      <c r="W29" s="4"/>
    </row>
  </sheetData>
  <mergeCells count="104">
    <mergeCell ref="H2:T2"/>
    <mergeCell ref="E5:W5"/>
    <mergeCell ref="T8:W8"/>
    <mergeCell ref="L9:Q10"/>
    <mergeCell ref="R9:W10"/>
    <mergeCell ref="E11:F12"/>
    <mergeCell ref="G11:H12"/>
    <mergeCell ref="I11:K12"/>
    <mergeCell ref="L11:Q11"/>
    <mergeCell ref="R11:W11"/>
    <mergeCell ref="L12:N12"/>
    <mergeCell ref="O12:Q12"/>
    <mergeCell ref="R12:T12"/>
    <mergeCell ref="U12:W12"/>
    <mergeCell ref="U13:W13"/>
    <mergeCell ref="E14:F14"/>
    <mergeCell ref="G14:H14"/>
    <mergeCell ref="I14:K14"/>
    <mergeCell ref="L14:N14"/>
    <mergeCell ref="O14:Q14"/>
    <mergeCell ref="R14:T14"/>
    <mergeCell ref="U14:W14"/>
    <mergeCell ref="E13:F13"/>
    <mergeCell ref="G13:H13"/>
    <mergeCell ref="I13:K13"/>
    <mergeCell ref="L13:N13"/>
    <mergeCell ref="O13:Q13"/>
    <mergeCell ref="R13:T13"/>
    <mergeCell ref="U15:W15"/>
    <mergeCell ref="E16:F16"/>
    <mergeCell ref="G16:H16"/>
    <mergeCell ref="I16:K16"/>
    <mergeCell ref="L16:N16"/>
    <mergeCell ref="O16:Q16"/>
    <mergeCell ref="R16:T16"/>
    <mergeCell ref="U16:W16"/>
    <mergeCell ref="E15:F15"/>
    <mergeCell ref="G15:H15"/>
    <mergeCell ref="I15:K15"/>
    <mergeCell ref="L15:N15"/>
    <mergeCell ref="O15:Q15"/>
    <mergeCell ref="R15:T15"/>
    <mergeCell ref="U17:W17"/>
    <mergeCell ref="E18:F18"/>
    <mergeCell ref="G18:H18"/>
    <mergeCell ref="I18:K18"/>
    <mergeCell ref="L18:N18"/>
    <mergeCell ref="O18:Q18"/>
    <mergeCell ref="R18:T18"/>
    <mergeCell ref="U18:W18"/>
    <mergeCell ref="E17:F17"/>
    <mergeCell ref="G17:H17"/>
    <mergeCell ref="I17:K17"/>
    <mergeCell ref="L17:N17"/>
    <mergeCell ref="O17:Q17"/>
    <mergeCell ref="R17:T17"/>
    <mergeCell ref="U19:W19"/>
    <mergeCell ref="E20:F20"/>
    <mergeCell ref="G20:H20"/>
    <mergeCell ref="I20:K20"/>
    <mergeCell ref="L20:N20"/>
    <mergeCell ref="O20:Q20"/>
    <mergeCell ref="R20:T20"/>
    <mergeCell ref="U20:W20"/>
    <mergeCell ref="E19:F19"/>
    <mergeCell ref="G19:H19"/>
    <mergeCell ref="I19:K19"/>
    <mergeCell ref="L19:N19"/>
    <mergeCell ref="O19:Q19"/>
    <mergeCell ref="R19:T19"/>
    <mergeCell ref="U21:W21"/>
    <mergeCell ref="E22:F22"/>
    <mergeCell ref="G22:H22"/>
    <mergeCell ref="I22:K22"/>
    <mergeCell ref="L22:N22"/>
    <mergeCell ref="O22:Q22"/>
    <mergeCell ref="R22:T22"/>
    <mergeCell ref="U22:W22"/>
    <mergeCell ref="E21:F21"/>
    <mergeCell ref="G21:H21"/>
    <mergeCell ref="I21:K21"/>
    <mergeCell ref="L21:N21"/>
    <mergeCell ref="O21:Q21"/>
    <mergeCell ref="R21:T21"/>
    <mergeCell ref="E25:H25"/>
    <mergeCell ref="I25:K25"/>
    <mergeCell ref="L25:N25"/>
    <mergeCell ref="O25:Q25"/>
    <mergeCell ref="R25:T25"/>
    <mergeCell ref="U25:W25"/>
    <mergeCell ref="U23:W23"/>
    <mergeCell ref="E24:F24"/>
    <mergeCell ref="G24:H24"/>
    <mergeCell ref="I24:K24"/>
    <mergeCell ref="L24:N24"/>
    <mergeCell ref="O24:Q24"/>
    <mergeCell ref="R24:T24"/>
    <mergeCell ref="U24:W24"/>
    <mergeCell ref="E23:F23"/>
    <mergeCell ref="G23:H23"/>
    <mergeCell ref="I23:K23"/>
    <mergeCell ref="L23:N23"/>
    <mergeCell ref="O23:Q23"/>
    <mergeCell ref="R23:T23"/>
  </mergeCells>
  <phoneticPr fontId="1"/>
  <printOptions horizontalCentered="1"/>
  <pageMargins left="0.70866141732283472" right="0.70866141732283472" top="0.74803149606299213" bottom="0.74803149606299213" header="0.31496062992125984" footer="0.31496062992125984"/>
  <pageSetup paperSize="9" scale="81" orientation="portrait" r:id="rId1"/>
  <colBreaks count="1" manualBreakCount="1">
    <brk id="24"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説明</vt:lpstr>
      <vt:lpstr>支払内訳書作成例</vt:lpstr>
      <vt:lpstr>様式</vt:lpstr>
      <vt:lpstr>支払内訳書作成例!Print_Area</vt:lpstr>
      <vt:lpstr>説明!Print_Area</vt:lpstr>
      <vt:lpstr>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2019-07-17T10:54:42Z</dcterms:modified>
</cp:coreProperties>
</file>