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nerima.local\課共有\健康部\健康推進課\12_出産・子育て応援担当\17_プロポ関係（育パケ・バースデー）\02_第１回選定委員会\3_委員会後、資料等修正\（資料１）募集要領\"/>
    </mc:Choice>
  </mc:AlternateContent>
  <xr:revisionPtr revIDLastSave="0" documentId="13_ncr:1_{CA8870DA-AEB6-49AD-A053-C34EC1242ED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見積書" sheetId="1" r:id="rId1"/>
  </sheets>
  <definedNames>
    <definedName name="_xlnm.Print_Area" localSheetId="0">見積書!$A$1:$G$37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5" i="1"/>
  <c r="E32" i="1"/>
  <c r="E33" i="1"/>
  <c r="E31" i="1"/>
  <c r="E22" i="1"/>
  <c r="E23" i="1"/>
  <c r="E26" i="1"/>
  <c r="E27" i="1"/>
  <c r="E28" i="1"/>
  <c r="E29" i="1"/>
  <c r="E30" i="1"/>
  <c r="E34" i="1"/>
  <c r="E21" i="1"/>
  <c r="E14" i="1"/>
  <c r="E15" i="1"/>
  <c r="E16" i="1"/>
  <c r="E13" i="1"/>
  <c r="E35" i="1" l="1"/>
  <c r="E36" i="1" s="1"/>
  <c r="E37" i="1" s="1"/>
  <c r="E17" i="1"/>
</calcChain>
</file>

<file path=xl/sharedStrings.xml><?xml version="1.0" encoding="utf-8"?>
<sst xmlns="http://schemas.openxmlformats.org/spreadsheetml/2006/main" count="64" uniqueCount="41">
  <si>
    <t>項目</t>
  </si>
  <si>
    <t>単価（円）</t>
  </si>
  <si>
    <t>数量（件）</t>
  </si>
  <si>
    <t>金額（円）</t>
  </si>
  <si>
    <t>備考</t>
  </si>
  <si>
    <t>合計金額（円）</t>
  </si>
  <si>
    <t>契約件名</t>
    <rPh sb="2" eb="4">
      <t>ケンメイ</t>
    </rPh>
    <phoneticPr fontId="1"/>
  </si>
  <si>
    <t>見　　積　　書</t>
    <rPh sb="0" eb="1">
      <t>ミ</t>
    </rPh>
    <rPh sb="3" eb="4">
      <t>セキ</t>
    </rPh>
    <rPh sb="6" eb="7">
      <t>ショ</t>
    </rPh>
    <phoneticPr fontId="1"/>
  </si>
  <si>
    <t>単価は消費税込み</t>
    <rPh sb="0" eb="2">
      <t>タンカ</t>
    </rPh>
    <rPh sb="3" eb="6">
      <t>ショウヒゼイ</t>
    </rPh>
    <rPh sb="6" eb="7">
      <t>コ</t>
    </rPh>
    <phoneticPr fontId="1"/>
  </si>
  <si>
    <t>　アンケート管理・実施・報告</t>
    <phoneticPr fontId="1"/>
  </si>
  <si>
    <t>　勧奨通知作成・送付（育児・バースデー）</t>
    <phoneticPr fontId="1"/>
  </si>
  <si>
    <t>１商品代</t>
    <rPh sb="1" eb="4">
      <t>ショウヒンダイ</t>
    </rPh>
    <phoneticPr fontId="1"/>
  </si>
  <si>
    <t>—</t>
    <phoneticPr fontId="1"/>
  </si>
  <si>
    <t>　育児パッケージ（1件あたり１万円相当）</t>
    <rPh sb="15" eb="16">
      <t>0000</t>
    </rPh>
    <rPh sb="16" eb="19">
      <t>エンソウトウ</t>
    </rPh>
    <phoneticPr fontId="1"/>
  </si>
  <si>
    <t>　バースデーサポートギフト 第1子（1件あたり６万円相当）</t>
    <rPh sb="24" eb="28">
      <t>マンエンソウトウ</t>
    </rPh>
    <phoneticPr fontId="1"/>
  </si>
  <si>
    <t>　バースデーサポートギフト 第2子（1件あたり７万円相当）</t>
    <rPh sb="24" eb="28">
      <t>マンエンソウトウ</t>
    </rPh>
    <phoneticPr fontId="1"/>
  </si>
  <si>
    <t>　バースデーサポートギフト 第3子以降（1件あたり８万円相当）</t>
    <rPh sb="26" eb="30">
      <t>マンエンソウトウ</t>
    </rPh>
    <phoneticPr fontId="1"/>
  </si>
  <si>
    <t>　ギフト印刷（育児パッケージ）</t>
    <phoneticPr fontId="1"/>
  </si>
  <si>
    <t>　コールセンター運営（月額）</t>
    <rPh sb="11" eb="13">
      <t>ゲツガク</t>
    </rPh>
    <phoneticPr fontId="1"/>
  </si>
  <si>
    <t>　外国語対応（月額）</t>
    <rPh sb="7" eb="9">
      <t>ゲツガク</t>
    </rPh>
    <phoneticPr fontId="1"/>
  </si>
  <si>
    <t>　電子ギフト管理・代替対応（月額）</t>
    <rPh sb="14" eb="16">
      <t>ゲツガク</t>
    </rPh>
    <phoneticPr fontId="1"/>
  </si>
  <si>
    <t>　利用状況報告・分析（月額）</t>
    <rPh sb="11" eb="13">
      <t>ゲツガク</t>
    </rPh>
    <phoneticPr fontId="1"/>
  </si>
  <si>
    <t>小計</t>
    <phoneticPr fontId="1"/>
  </si>
  <si>
    <t>消費税</t>
    <phoneticPr fontId="1"/>
  </si>
  <si>
    <t>合計金額</t>
    <phoneticPr fontId="1"/>
  </si>
  <si>
    <t>―</t>
    <phoneticPr fontId="1"/>
  </si>
  <si>
    <t>２諸経費</t>
    <rPh sb="1" eb="4">
      <t>ショケイヒ</t>
    </rPh>
    <phoneticPr fontId="1"/>
  </si>
  <si>
    <t>　その他</t>
    <rPh sb="3" eb="4">
      <t>タ</t>
    </rPh>
    <phoneticPr fontId="1"/>
  </si>
  <si>
    <t>商号または名称</t>
  </si>
  <si>
    <t>練馬区長　　殿</t>
    <rPh sb="0" eb="4">
      <t>ネリマクチョウ</t>
    </rPh>
    <rPh sb="6" eb="7">
      <t>ドノ</t>
    </rPh>
    <phoneticPr fontId="1"/>
  </si>
  <si>
    <t>代表者職・氏名</t>
  </si>
  <si>
    <t>令和８年　　 月　 　日</t>
    <rPh sb="0" eb="2">
      <t>レイワ</t>
    </rPh>
    <rPh sb="3" eb="4">
      <t>ネン</t>
    </rPh>
    <rPh sb="7" eb="8">
      <t>ガツ</t>
    </rPh>
    <rPh sb="11" eb="12">
      <t>ニチ</t>
    </rPh>
    <phoneticPr fontId="1"/>
  </si>
  <si>
    <t>　案内文書発送（バースデーサポート）※R7生まれ</t>
    <rPh sb="21" eb="22">
      <t>ウ</t>
    </rPh>
    <phoneticPr fontId="1"/>
  </si>
  <si>
    <t>　案内文書発送（バースデーサポート）※R6生まれ</t>
    <rPh sb="21" eb="22">
      <t>ウ</t>
    </rPh>
    <phoneticPr fontId="1"/>
  </si>
  <si>
    <t>　案内文書印刷（バースデーサポート）※R7生まれ</t>
    <phoneticPr fontId="1"/>
  </si>
  <si>
    <t>　案内文書印刷（バースデーサポート）※R6生まれ</t>
    <phoneticPr fontId="1"/>
  </si>
  <si>
    <r>
      <t>　</t>
    </r>
    <r>
      <rPr>
        <b/>
        <sz val="11"/>
        <color rgb="FF00B050"/>
        <rFont val="ＭＳ Ｐゴシック"/>
        <family val="3"/>
        <charset val="128"/>
        <scheme val="minor"/>
      </rPr>
      <t>※行が足りない場合は適宜追加してください</t>
    </r>
    <rPh sb="2" eb="3">
      <t>ギョウ</t>
    </rPh>
    <rPh sb="4" eb="5">
      <t>タ</t>
    </rPh>
    <rPh sb="8" eb="10">
      <t>バアイ</t>
    </rPh>
    <rPh sb="11" eb="13">
      <t>テキギ</t>
    </rPh>
    <rPh sb="13" eb="15">
      <t>ツイカ</t>
    </rPh>
    <phoneticPr fontId="1"/>
  </si>
  <si>
    <t>（参考様式）</t>
    <rPh sb="1" eb="3">
      <t>サンコウ</t>
    </rPh>
    <rPh sb="3" eb="5">
      <t>ヨウシキ</t>
    </rPh>
    <phoneticPr fontId="1"/>
  </si>
  <si>
    <t>令和８年度妊娠・育児応援品（育児パッケージ）およびバースデーサポートギフト調達等業務委託（単価契約）</t>
    <rPh sb="14" eb="16">
      <t>イクジ</t>
    </rPh>
    <rPh sb="45" eb="47">
      <t>タンカ</t>
    </rPh>
    <rPh sb="47" eb="49">
      <t>ケイヤク</t>
    </rPh>
    <phoneticPr fontId="1"/>
  </si>
  <si>
    <t>再委託を行う項目に〇</t>
    <rPh sb="0" eb="3">
      <t>サイイタク</t>
    </rPh>
    <rPh sb="4" eb="5">
      <t>オコナ</t>
    </rPh>
    <rPh sb="6" eb="8">
      <t>コウモク</t>
    </rPh>
    <phoneticPr fontId="1"/>
  </si>
  <si>
    <t>　システム構築</t>
    <rPh sb="5" eb="7">
      <t>コウチク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</si>
</sst>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1"/>
      <color rgb="FF00B05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417538</xdr:colOff>
      <xdr:row>32</xdr:row>
      <xdr:rowOff>84647</xdr:rowOff>
    </xdr:from>
    <xdr:to>
      <xdr:col>5</xdr:col>
      <xdr:colOff>174923</xdr:colOff>
      <xdr:row>33</xdr:row>
      <xdr:rowOff>60026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B27A2233-D529-4C58-A6D3-EF5D239CEC86}"/>
            </a:ext>
          </a:extLst>
        </xdr:cNvPr>
        <xdr:cNvSpPr/>
      </xdr:nvSpPr>
      <xdr:spPr>
        <a:xfrm>
          <a:off x="5243538" y="8733347"/>
          <a:ext cx="3935685" cy="248429"/>
        </a:xfrm>
        <a:prstGeom prst="wedgeRectCallout">
          <a:avLst>
            <a:gd name="adj1" fmla="val -63646"/>
            <a:gd name="adj2" fmla="val -12560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</a:rPr>
            <a:t>※</a:t>
          </a:r>
          <a:r>
            <a:rPr kumimoji="1" lang="ja-JP" altLang="en-US" sz="1100" b="1">
              <a:solidFill>
                <a:sysClr val="windowText" lastClr="000000"/>
              </a:solidFill>
            </a:rPr>
            <a:t>ギフト手数料がある場合は、その他に記載してください</a:t>
          </a:r>
          <a:endParaRPr kumimoji="1" lang="en-US" altLang="ja-JP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332476</xdr:colOff>
      <xdr:row>13</xdr:row>
      <xdr:rowOff>242618</xdr:rowOff>
    </xdr:from>
    <xdr:to>
      <xdr:col>10</xdr:col>
      <xdr:colOff>167865</xdr:colOff>
      <xdr:row>16</xdr:row>
      <xdr:rowOff>197005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B0122383-614E-4C6D-B7FC-52AEE47FDF9A}"/>
            </a:ext>
          </a:extLst>
        </xdr:cNvPr>
        <xdr:cNvSpPr/>
      </xdr:nvSpPr>
      <xdr:spPr>
        <a:xfrm>
          <a:off x="13901108" y="3854929"/>
          <a:ext cx="1668502" cy="790071"/>
        </a:xfrm>
        <a:prstGeom prst="wedgeRectCallout">
          <a:avLst>
            <a:gd name="adj1" fmla="val -65655"/>
            <a:gd name="adj2" fmla="val 77363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※</a:t>
          </a:r>
          <a:r>
            <a:rPr kumimoji="1" lang="ja-JP" altLang="en-US" sz="1400" b="1">
              <a:solidFill>
                <a:sysClr val="windowText" lastClr="000000"/>
              </a:solidFill>
            </a:rPr>
            <a:t>黄色のセルに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8"/>
  <sheetViews>
    <sheetView tabSelected="1" view="pageBreakPreview" topLeftCell="A5" zoomScaleNormal="100" zoomScaleSheetLayoutView="100" workbookViewId="0">
      <selection activeCell="B30" sqref="B30"/>
    </sheetView>
  </sheetViews>
  <sheetFormatPr defaultRowHeight="13" x14ac:dyDescent="0.2"/>
  <cols>
    <col min="1" max="1" width="9.36328125" customWidth="1"/>
    <col min="2" max="2" width="59.7265625" customWidth="1"/>
    <col min="3" max="3" width="28.453125" customWidth="1"/>
    <col min="4" max="4" width="12.08984375" customWidth="1"/>
    <col min="5" max="5" width="19.26953125" customWidth="1"/>
    <col min="6" max="6" width="43.90625" customWidth="1"/>
    <col min="7" max="7" width="21.54296875" customWidth="1"/>
  </cols>
  <sheetData>
    <row r="1" spans="2:7" ht="41.5" customHeight="1" x14ac:dyDescent="0.2">
      <c r="F1" s="24" t="s">
        <v>37</v>
      </c>
      <c r="G1" s="24"/>
    </row>
    <row r="2" spans="2:7" ht="32" customHeight="1" x14ac:dyDescent="0.2">
      <c r="C2" s="1"/>
      <c r="D2" s="1"/>
      <c r="E2" s="1"/>
      <c r="F2" s="23" t="s">
        <v>31</v>
      </c>
      <c r="G2" s="23"/>
    </row>
    <row r="3" spans="2:7" ht="21.5" customHeight="1" x14ac:dyDescent="0.2">
      <c r="B3" s="12" t="s">
        <v>29</v>
      </c>
      <c r="C3" s="1"/>
      <c r="E3" s="14"/>
      <c r="F3" s="14"/>
    </row>
    <row r="4" spans="2:7" ht="21.5" customHeight="1" x14ac:dyDescent="0.2">
      <c r="C4" s="1"/>
      <c r="D4" s="15" t="s">
        <v>28</v>
      </c>
      <c r="E4" s="13"/>
      <c r="F4" s="26"/>
      <c r="G4" s="26"/>
    </row>
    <row r="5" spans="2:7" ht="21.5" customHeight="1" x14ac:dyDescent="0.2">
      <c r="B5" s="1"/>
      <c r="C5" s="1"/>
      <c r="D5" s="16" t="s">
        <v>30</v>
      </c>
      <c r="E5" s="13"/>
      <c r="F5" s="27"/>
      <c r="G5" s="27"/>
    </row>
    <row r="6" spans="2:7" x14ac:dyDescent="0.2">
      <c r="B6" s="1"/>
      <c r="C6" s="1"/>
      <c r="E6" s="1"/>
      <c r="F6" s="1"/>
    </row>
    <row r="7" spans="2:7" x14ac:dyDescent="0.2">
      <c r="B7" s="1"/>
      <c r="C7" s="1"/>
      <c r="D7" s="1"/>
      <c r="E7" s="1"/>
      <c r="F7" s="1"/>
    </row>
    <row r="8" spans="2:7" ht="21" x14ac:dyDescent="0.2">
      <c r="B8" s="25" t="s">
        <v>7</v>
      </c>
      <c r="C8" s="25"/>
      <c r="D8" s="25"/>
      <c r="E8" s="25"/>
      <c r="F8" s="25"/>
    </row>
    <row r="9" spans="2:7" ht="11" customHeight="1" x14ac:dyDescent="0.2">
      <c r="B9" s="1"/>
      <c r="C9" s="1"/>
      <c r="D9" s="1"/>
      <c r="E9" s="1"/>
      <c r="F9" s="1"/>
    </row>
    <row r="10" spans="2:7" ht="18.5" customHeight="1" x14ac:dyDescent="0.2">
      <c r="B10" s="18" t="s">
        <v>6</v>
      </c>
      <c r="C10" s="17" t="s">
        <v>38</v>
      </c>
      <c r="D10" s="17"/>
      <c r="E10" s="17"/>
      <c r="F10" s="17"/>
    </row>
    <row r="11" spans="2:7" ht="21" customHeight="1" x14ac:dyDescent="0.2">
      <c r="B11" s="4" t="s">
        <v>11</v>
      </c>
      <c r="C11" s="1"/>
      <c r="D11" s="1"/>
      <c r="E11" s="1"/>
      <c r="F11" s="1"/>
    </row>
    <row r="12" spans="2:7" ht="25" customHeight="1" x14ac:dyDescent="0.2">
      <c r="B12" s="6" t="s">
        <v>0</v>
      </c>
      <c r="C12" s="6" t="s">
        <v>1</v>
      </c>
      <c r="D12" s="6" t="s">
        <v>2</v>
      </c>
      <c r="E12" s="6" t="s">
        <v>3</v>
      </c>
      <c r="F12" s="6" t="s">
        <v>4</v>
      </c>
      <c r="G12" s="19" t="s">
        <v>39</v>
      </c>
    </row>
    <row r="13" spans="2:7" ht="21.5" customHeight="1" x14ac:dyDescent="0.2">
      <c r="B13" s="7" t="s">
        <v>13</v>
      </c>
      <c r="C13" s="9"/>
      <c r="D13" s="8">
        <v>6000</v>
      </c>
      <c r="E13" s="3">
        <f>C13*D13</f>
        <v>0</v>
      </c>
      <c r="F13" s="5" t="s">
        <v>8</v>
      </c>
      <c r="G13" s="10"/>
    </row>
    <row r="14" spans="2:7" ht="21.5" customHeight="1" x14ac:dyDescent="0.2">
      <c r="B14" s="7" t="s">
        <v>14</v>
      </c>
      <c r="C14" s="9"/>
      <c r="D14" s="8">
        <v>2550</v>
      </c>
      <c r="E14" s="3">
        <f t="shared" ref="E14:E16" si="0">C14*D14</f>
        <v>0</v>
      </c>
      <c r="F14" s="5" t="s">
        <v>8</v>
      </c>
      <c r="G14" s="20"/>
    </row>
    <row r="15" spans="2:7" ht="21.5" customHeight="1" x14ac:dyDescent="0.2">
      <c r="B15" s="7" t="s">
        <v>15</v>
      </c>
      <c r="C15" s="9"/>
      <c r="D15" s="8">
        <v>2040</v>
      </c>
      <c r="E15" s="3">
        <f t="shared" si="0"/>
        <v>0</v>
      </c>
      <c r="F15" s="5" t="s">
        <v>8</v>
      </c>
      <c r="G15" s="21"/>
    </row>
    <row r="16" spans="2:7" ht="21.5" customHeight="1" x14ac:dyDescent="0.2">
      <c r="B16" s="7" t="s">
        <v>16</v>
      </c>
      <c r="C16" s="9"/>
      <c r="D16" s="8">
        <v>510</v>
      </c>
      <c r="E16" s="3">
        <f t="shared" si="0"/>
        <v>0</v>
      </c>
      <c r="F16" s="5" t="s">
        <v>8</v>
      </c>
      <c r="G16" s="22"/>
    </row>
    <row r="17" spans="2:7" ht="21.5" customHeight="1" x14ac:dyDescent="0.2">
      <c r="B17" s="5" t="s">
        <v>5</v>
      </c>
      <c r="C17" s="8" t="s">
        <v>25</v>
      </c>
      <c r="D17" s="8" t="s">
        <v>25</v>
      </c>
      <c r="E17" s="3">
        <f>SUM(E13:E16)</f>
        <v>0</v>
      </c>
      <c r="F17" s="8" t="s">
        <v>25</v>
      </c>
      <c r="G17" s="8" t="s">
        <v>25</v>
      </c>
    </row>
    <row r="18" spans="2:7" ht="15" customHeight="1" x14ac:dyDescent="0.2"/>
    <row r="19" spans="2:7" ht="15" customHeight="1" x14ac:dyDescent="0.2">
      <c r="B19" s="11" t="s">
        <v>26</v>
      </c>
    </row>
    <row r="20" spans="2:7" ht="25" customHeight="1" x14ac:dyDescent="0.2">
      <c r="B20" s="6" t="s">
        <v>0</v>
      </c>
      <c r="C20" s="6" t="s">
        <v>1</v>
      </c>
      <c r="D20" s="6" t="s">
        <v>2</v>
      </c>
      <c r="E20" s="6" t="s">
        <v>3</v>
      </c>
      <c r="F20" s="6" t="s">
        <v>4</v>
      </c>
      <c r="G20" s="19" t="s">
        <v>39</v>
      </c>
    </row>
    <row r="21" spans="2:7" ht="21.5" customHeight="1" x14ac:dyDescent="0.2">
      <c r="B21" s="7" t="s">
        <v>17</v>
      </c>
      <c r="C21" s="9"/>
      <c r="D21" s="8">
        <v>6000</v>
      </c>
      <c r="E21" s="2">
        <f>C21*D21</f>
        <v>0</v>
      </c>
      <c r="F21" s="10"/>
      <c r="G21" s="10"/>
    </row>
    <row r="22" spans="2:7" ht="21.5" customHeight="1" x14ac:dyDescent="0.2">
      <c r="B22" s="7" t="s">
        <v>34</v>
      </c>
      <c r="C22" s="9"/>
      <c r="D22" s="8">
        <v>4700</v>
      </c>
      <c r="E22" s="2">
        <f t="shared" ref="E22:E34" si="1">C22*D22</f>
        <v>0</v>
      </c>
      <c r="F22" s="10"/>
      <c r="G22" s="10"/>
    </row>
    <row r="23" spans="2:7" ht="21.5" customHeight="1" x14ac:dyDescent="0.2">
      <c r="B23" s="7" t="s">
        <v>35</v>
      </c>
      <c r="C23" s="9"/>
      <c r="D23" s="8">
        <v>400</v>
      </c>
      <c r="E23" s="2">
        <f t="shared" si="1"/>
        <v>0</v>
      </c>
      <c r="F23" s="10"/>
      <c r="G23" s="10"/>
    </row>
    <row r="24" spans="2:7" ht="21.5" customHeight="1" x14ac:dyDescent="0.2">
      <c r="B24" s="7" t="s">
        <v>32</v>
      </c>
      <c r="C24" s="9"/>
      <c r="D24" s="8">
        <v>4700</v>
      </c>
      <c r="E24" s="2">
        <f t="shared" si="1"/>
        <v>0</v>
      </c>
      <c r="F24" s="10"/>
      <c r="G24" s="10"/>
    </row>
    <row r="25" spans="2:7" ht="21.5" customHeight="1" x14ac:dyDescent="0.2">
      <c r="B25" s="7" t="s">
        <v>33</v>
      </c>
      <c r="C25" s="9"/>
      <c r="D25" s="8">
        <v>400</v>
      </c>
      <c r="E25" s="2">
        <f t="shared" si="1"/>
        <v>0</v>
      </c>
      <c r="F25" s="10"/>
      <c r="G25" s="10"/>
    </row>
    <row r="26" spans="2:7" ht="21.5" customHeight="1" x14ac:dyDescent="0.2">
      <c r="B26" s="7" t="s">
        <v>9</v>
      </c>
      <c r="C26" s="9"/>
      <c r="D26" s="8">
        <v>5100</v>
      </c>
      <c r="E26" s="2">
        <f t="shared" si="1"/>
        <v>0</v>
      </c>
      <c r="F26" s="10"/>
      <c r="G26" s="10"/>
    </row>
    <row r="27" spans="2:7" ht="21.5" customHeight="1" x14ac:dyDescent="0.2">
      <c r="B27" s="7" t="s">
        <v>10</v>
      </c>
      <c r="C27" s="9"/>
      <c r="D27" s="8">
        <v>1100</v>
      </c>
      <c r="E27" s="2">
        <f t="shared" si="1"/>
        <v>0</v>
      </c>
      <c r="F27" s="10"/>
      <c r="G27" s="10"/>
    </row>
    <row r="28" spans="2:7" ht="21.5" customHeight="1" x14ac:dyDescent="0.2">
      <c r="B28" s="7" t="s">
        <v>18</v>
      </c>
      <c r="C28" s="9"/>
      <c r="D28" s="8">
        <v>12</v>
      </c>
      <c r="E28" s="2">
        <f t="shared" si="1"/>
        <v>0</v>
      </c>
      <c r="F28" s="10"/>
      <c r="G28" s="10"/>
    </row>
    <row r="29" spans="2:7" ht="21.5" customHeight="1" x14ac:dyDescent="0.2">
      <c r="B29" s="7" t="s">
        <v>19</v>
      </c>
      <c r="C29" s="9"/>
      <c r="D29" s="8">
        <v>12</v>
      </c>
      <c r="E29" s="2">
        <f t="shared" si="1"/>
        <v>0</v>
      </c>
      <c r="F29" s="10"/>
      <c r="G29" s="10"/>
    </row>
    <row r="30" spans="2:7" ht="21.5" customHeight="1" x14ac:dyDescent="0.2">
      <c r="B30" s="7" t="s">
        <v>20</v>
      </c>
      <c r="C30" s="9"/>
      <c r="D30" s="8">
        <v>12</v>
      </c>
      <c r="E30" s="2">
        <f t="shared" si="1"/>
        <v>0</v>
      </c>
      <c r="F30" s="10"/>
      <c r="G30" s="10"/>
    </row>
    <row r="31" spans="2:7" ht="21.5" customHeight="1" x14ac:dyDescent="0.2">
      <c r="B31" s="7" t="s">
        <v>21</v>
      </c>
      <c r="C31" s="9"/>
      <c r="D31" s="8">
        <v>12</v>
      </c>
      <c r="E31" s="2">
        <f t="shared" si="1"/>
        <v>0</v>
      </c>
      <c r="F31" s="10"/>
      <c r="G31" s="10"/>
    </row>
    <row r="32" spans="2:7" ht="21.5" customHeight="1" x14ac:dyDescent="0.2">
      <c r="B32" s="7" t="s">
        <v>40</v>
      </c>
      <c r="C32" s="9"/>
      <c r="D32" s="8"/>
      <c r="E32" s="2">
        <f t="shared" si="1"/>
        <v>0</v>
      </c>
      <c r="F32" s="10"/>
      <c r="G32" s="10"/>
    </row>
    <row r="33" spans="2:7" ht="21.5" customHeight="1" x14ac:dyDescent="0.2">
      <c r="B33" s="7" t="s">
        <v>27</v>
      </c>
      <c r="C33" s="9"/>
      <c r="D33" s="8"/>
      <c r="E33" s="2">
        <f t="shared" ref="E33" si="2">C33*D33</f>
        <v>0</v>
      </c>
      <c r="F33" s="10"/>
      <c r="G33" s="10"/>
    </row>
    <row r="34" spans="2:7" ht="21.5" customHeight="1" x14ac:dyDescent="0.2">
      <c r="B34" s="7" t="s">
        <v>36</v>
      </c>
      <c r="C34" s="9"/>
      <c r="D34" s="8"/>
      <c r="E34" s="2">
        <f t="shared" si="1"/>
        <v>0</v>
      </c>
      <c r="F34" s="10"/>
      <c r="G34" s="10"/>
    </row>
    <row r="35" spans="2:7" ht="21.5" customHeight="1" x14ac:dyDescent="0.2">
      <c r="B35" s="5" t="s">
        <v>22</v>
      </c>
      <c r="C35" s="8" t="s">
        <v>12</v>
      </c>
      <c r="D35" s="8" t="s">
        <v>12</v>
      </c>
      <c r="E35" s="2">
        <f>SUM(E21:E34)</f>
        <v>0</v>
      </c>
      <c r="F35" s="8" t="s">
        <v>12</v>
      </c>
      <c r="G35" s="8" t="s">
        <v>12</v>
      </c>
    </row>
    <row r="36" spans="2:7" ht="21.5" customHeight="1" x14ac:dyDescent="0.2">
      <c r="B36" s="5" t="s">
        <v>23</v>
      </c>
      <c r="C36" s="8" t="s">
        <v>12</v>
      </c>
      <c r="D36" s="8" t="s">
        <v>12</v>
      </c>
      <c r="E36" s="2">
        <f>E35*0.1</f>
        <v>0</v>
      </c>
      <c r="F36" s="8" t="s">
        <v>12</v>
      </c>
      <c r="G36" s="8" t="s">
        <v>12</v>
      </c>
    </row>
    <row r="37" spans="2:7" ht="21.5" customHeight="1" x14ac:dyDescent="0.2">
      <c r="B37" s="5" t="s">
        <v>24</v>
      </c>
      <c r="C37" s="8" t="s">
        <v>12</v>
      </c>
      <c r="D37" s="8" t="s">
        <v>12</v>
      </c>
      <c r="E37" s="2">
        <f>E35+E36</f>
        <v>0</v>
      </c>
      <c r="F37" s="8" t="s">
        <v>12</v>
      </c>
      <c r="G37" s="8" t="s">
        <v>12</v>
      </c>
    </row>
    <row r="38" spans="2:7" ht="21.5" customHeight="1" x14ac:dyDescent="0.2"/>
  </sheetData>
  <mergeCells count="6">
    <mergeCell ref="G14:G16"/>
    <mergeCell ref="F2:G2"/>
    <mergeCell ref="F1:G1"/>
    <mergeCell ref="B8:F8"/>
    <mergeCell ref="F4:G4"/>
    <mergeCell ref="F5:G5"/>
  </mergeCells>
  <phoneticPr fontId="1"/>
  <pageMargins left="0.70866141732283472" right="0.70866141732283472" top="0.15748031496062992" bottom="0.74803149606299213" header="0.31496062992125984" footer="0.31496062992125984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大平　雅之</cp:lastModifiedBy>
  <cp:lastPrinted>2025-12-04T05:14:05Z</cp:lastPrinted>
  <dcterms:created xsi:type="dcterms:W3CDTF">2025-11-10T05:42:21Z</dcterms:created>
  <dcterms:modified xsi:type="dcterms:W3CDTF">2025-12-15T03:27:38Z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2025-11-10T06:31:23Z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a3e8ad23-d2a7-441a-96fc-8e4cbe1e1440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