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nerima.local\課共有\区民部\収納課\04計画調整係\納税案内センター(契約関係）\★R8\【【　R8プロポ関係　】】\62_部長打ち合わせ用資料\"/>
    </mc:Choice>
  </mc:AlternateContent>
  <xr:revisionPtr revIDLastSave="0" documentId="13_ncr:1_{FF8DE141-7EBC-42C2-8CCE-E0E75E4CB06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全体分" sheetId="1" r:id="rId1"/>
    <sheet name="内訳" sheetId="6" r:id="rId2"/>
  </sheets>
  <definedNames>
    <definedName name="_xlnm.Print_Area" localSheetId="0">全体分!$A$1:$G$14</definedName>
    <definedName name="_xlnm.Print_Area" localSheetId="1">内訳!$A$1:$G$38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6" l="1"/>
  <c r="F16" i="6"/>
  <c r="D24" i="6"/>
  <c r="F24" i="6" s="1"/>
  <c r="D25" i="6"/>
  <c r="F25" i="6" s="1"/>
  <c r="D26" i="6"/>
  <c r="F26" i="6"/>
  <c r="D27" i="6"/>
  <c r="F27" i="6" s="1"/>
  <c r="D28" i="6"/>
  <c r="F28" i="6" s="1"/>
  <c r="D29" i="6"/>
  <c r="F29" i="6" s="1"/>
  <c r="D30" i="6"/>
  <c r="F30" i="6" s="1"/>
  <c r="F31" i="6" l="1"/>
  <c r="F32" i="6" s="1"/>
  <c r="F33" i="6" s="1"/>
  <c r="F14" i="6"/>
  <c r="F15" i="6"/>
  <c r="F10" i="6"/>
  <c r="F9" i="6"/>
  <c r="D8" i="6"/>
  <c r="D11" i="6"/>
  <c r="F7" i="6"/>
  <c r="F6" i="6"/>
  <c r="F5" i="6"/>
  <c r="E10" i="1" l="1"/>
  <c r="F8" i="6"/>
  <c r="F12" i="6"/>
  <c r="F11" i="6"/>
  <c r="F13" i="6"/>
  <c r="F18" i="6" l="1"/>
  <c r="E9" i="1" s="1"/>
  <c r="E11" i="1" s="1"/>
  <c r="F19" i="6" l="1"/>
  <c r="F20" i="6" s="1"/>
  <c r="E12" i="1"/>
  <c r="E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四本　幸治</author>
  </authors>
  <commentList>
    <comment ref="F4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・人件費
・人事管理費
・業務管理費
　→単価×人数×12で計算します</t>
        </r>
      </text>
    </comment>
    <comment ref="F16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・備品費
・マニュアル改定費
　→単価×回数で計算します</t>
        </r>
      </text>
    </comment>
    <comment ref="F23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・人件費
・人事管理費
・業務管理費
　→単価×人数×12で計算します</t>
        </r>
      </text>
    </comment>
    <comment ref="F29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・備品費
・マニュアル改定費
　→単価×回数で計算します</t>
        </r>
      </text>
    </comment>
  </commentList>
</comments>
</file>

<file path=xl/sharedStrings.xml><?xml version="1.0" encoding="utf-8"?>
<sst xmlns="http://schemas.openxmlformats.org/spreadsheetml/2006/main" count="52" uniqueCount="31">
  <si>
    <t>本委託見積書</t>
    <rPh sb="0" eb="1">
      <t>ホン</t>
    </rPh>
    <rPh sb="1" eb="3">
      <t>イタク</t>
    </rPh>
    <rPh sb="3" eb="6">
      <t>ミツモリショ</t>
    </rPh>
    <phoneticPr fontId="1"/>
  </si>
  <si>
    <t>科目</t>
    <rPh sb="0" eb="2">
      <t>カモク</t>
    </rPh>
    <phoneticPr fontId="1"/>
  </si>
  <si>
    <t>消費税</t>
    <rPh sb="0" eb="3">
      <t>ショウヒゼイ</t>
    </rPh>
    <phoneticPr fontId="1"/>
  </si>
  <si>
    <t>人件費</t>
    <rPh sb="0" eb="3">
      <t>ジンケンヒ</t>
    </rPh>
    <phoneticPr fontId="1"/>
  </si>
  <si>
    <t>☆全体分（総額）</t>
    <rPh sb="1" eb="3">
      <t>ゼンタイ</t>
    </rPh>
    <rPh sb="3" eb="4">
      <t>ブン</t>
    </rPh>
    <rPh sb="5" eb="7">
      <t>ソウガク</t>
    </rPh>
    <phoneticPr fontId="1"/>
  </si>
  <si>
    <t>マニュアル改定費</t>
    <rPh sb="5" eb="7">
      <t>カイテイ</t>
    </rPh>
    <rPh sb="7" eb="8">
      <t>ヒ</t>
    </rPh>
    <phoneticPr fontId="1"/>
  </si>
  <si>
    <t>人事管理費</t>
    <rPh sb="0" eb="2">
      <t>ジンジ</t>
    </rPh>
    <rPh sb="2" eb="5">
      <t>カンリヒ</t>
    </rPh>
    <phoneticPr fontId="1"/>
  </si>
  <si>
    <t>業務管理費</t>
    <rPh sb="0" eb="2">
      <t>ギョウム</t>
    </rPh>
    <rPh sb="2" eb="5">
      <t>カンリヒ</t>
    </rPh>
    <phoneticPr fontId="1"/>
  </si>
  <si>
    <t>統括責任者</t>
    <rPh sb="0" eb="2">
      <t>トウカツ</t>
    </rPh>
    <rPh sb="2" eb="5">
      <t>セキニンシャ</t>
    </rPh>
    <phoneticPr fontId="1"/>
  </si>
  <si>
    <t>業務責任者</t>
    <rPh sb="0" eb="2">
      <t>ギョウム</t>
    </rPh>
    <rPh sb="2" eb="5">
      <t>セキニンシャ</t>
    </rPh>
    <phoneticPr fontId="1"/>
  </si>
  <si>
    <t>従事者</t>
    <rPh sb="0" eb="3">
      <t>ジュウジシャ</t>
    </rPh>
    <phoneticPr fontId="1"/>
  </si>
  <si>
    <t>人数（回数）</t>
    <rPh sb="0" eb="2">
      <t>ニンズウ</t>
    </rPh>
    <rPh sb="3" eb="5">
      <t>カイスウ</t>
    </rPh>
    <phoneticPr fontId="1"/>
  </si>
  <si>
    <t>①　収納課分</t>
    <rPh sb="2" eb="4">
      <t>シュウノウ</t>
    </rPh>
    <rPh sb="4" eb="5">
      <t>カ</t>
    </rPh>
    <rPh sb="5" eb="6">
      <t>ブン</t>
    </rPh>
    <phoneticPr fontId="1"/>
  </si>
  <si>
    <t>単価（月）</t>
    <rPh sb="0" eb="2">
      <t>タンカ</t>
    </rPh>
    <rPh sb="3" eb="4">
      <t>ツキ</t>
    </rPh>
    <phoneticPr fontId="1"/>
  </si>
  <si>
    <t>金額（年）</t>
    <rPh sb="0" eb="2">
      <t>キンガク</t>
    </rPh>
    <rPh sb="3" eb="4">
      <t>ネン</t>
    </rPh>
    <phoneticPr fontId="1"/>
  </si>
  <si>
    <t>備品（消耗品）費</t>
    <rPh sb="0" eb="2">
      <t>ビヒン</t>
    </rPh>
    <rPh sb="3" eb="5">
      <t>ショウモウ</t>
    </rPh>
    <rPh sb="5" eb="6">
      <t>ヒン</t>
    </rPh>
    <rPh sb="7" eb="8">
      <t>ヒ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</si>
  <si>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</si>
  <si>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</si>
  <si>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②　介護保険課分</t>
    <rPh sb="2" eb="4">
      <t>カイゴ</t>
    </rPh>
    <rPh sb="4" eb="6">
      <t>ホケン</t>
    </rPh>
    <rPh sb="6" eb="7">
      <t>カ</t>
    </rPh>
    <rPh sb="7" eb="8">
      <t>ブン</t>
    </rPh>
    <phoneticPr fontId="1"/>
  </si>
  <si>
    <t>人件費
（コール業務）</t>
    <rPh sb="0" eb="3">
      <t>ジンケンヒ</t>
    </rPh>
    <phoneticPr fontId="1"/>
  </si>
  <si>
    <t>人件費
（内部事務業務）</t>
    <rPh sb="0" eb="3">
      <t>ジンケンヒ</t>
    </rPh>
    <phoneticPr fontId="1"/>
  </si>
  <si>
    <t>人件費
（窓口業務）</t>
    <rPh sb="0" eb="3">
      <t>ジンケンヒ</t>
    </rPh>
    <phoneticPr fontId="1"/>
  </si>
  <si>
    <t>会社名</t>
    <rPh sb="0" eb="3">
      <t>カイシャメイ</t>
    </rPh>
    <phoneticPr fontId="1"/>
  </si>
  <si>
    <t>⑴　収納課分</t>
    <rPh sb="2" eb="4">
      <t>シュウノウ</t>
    </rPh>
    <rPh sb="4" eb="5">
      <t>カ</t>
    </rPh>
    <rPh sb="5" eb="6">
      <t>ブン</t>
    </rPh>
    <phoneticPr fontId="1"/>
  </si>
  <si>
    <t>⑵　介護保険課分</t>
    <rPh sb="2" eb="4">
      <t>カイゴ</t>
    </rPh>
    <rPh sb="4" eb="6">
      <t>ホケン</t>
    </rPh>
    <rPh sb="6" eb="7">
      <t>カ</t>
    </rPh>
    <rPh sb="7" eb="8">
      <t>ブン</t>
    </rPh>
    <phoneticPr fontId="1"/>
  </si>
  <si>
    <t>（円）</t>
    <rPh sb="1" eb="2">
      <t>エン</t>
    </rPh>
    <phoneticPr fontId="1"/>
  </si>
  <si>
    <t>（円）</t>
    <rPh sb="1" eb="2">
      <t>エン</t>
    </rPh>
    <phoneticPr fontId="1"/>
  </si>
  <si>
    <t>本委託見積書（内訳）</t>
    <rPh sb="0" eb="1">
      <t>ホン</t>
    </rPh>
    <rPh sb="1" eb="3">
      <t>イタク</t>
    </rPh>
    <rPh sb="3" eb="6">
      <t>ミツモリショ</t>
    </rPh>
    <rPh sb="7" eb="9">
      <t>ウチワケ</t>
    </rPh>
    <phoneticPr fontId="1"/>
  </si>
  <si>
    <t>⑶　小　計</t>
    <rPh sb="2" eb="3">
      <t>ショウ</t>
    </rPh>
    <rPh sb="4" eb="5">
      <t>ケイ</t>
    </rPh>
    <phoneticPr fontId="1"/>
  </si>
  <si>
    <t>⑷　消費税</t>
    <rPh sb="2" eb="5">
      <t>ショウヒゼイ</t>
    </rPh>
    <phoneticPr fontId="1"/>
  </si>
  <si>
    <t>⑸　合　計</t>
    <rPh sb="2" eb="3">
      <t>ゴウ</t>
    </rPh>
    <rPh sb="4" eb="5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</si>
</sst>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HGPｺﾞｼｯｸE"/>
      <family val="3"/>
      <charset val="128"/>
    </font>
    <font>
      <u/>
      <sz val="12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HGPｺﾞｼｯｸE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38" fontId="5" fillId="0" borderId="1" xfId="1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5" fillId="2" borderId="1" xfId="1" applyFont="1" applyFill="1" applyBorder="1">
      <alignment vertical="center"/>
    </xf>
    <xf numFmtId="176" fontId="5" fillId="2" borderId="1" xfId="1" applyNumberFormat="1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vertical="center"/>
    </xf>
    <xf numFmtId="38" fontId="5" fillId="0" borderId="1" xfId="1" applyFont="1" applyBorder="1" applyAlignment="1">
      <alignment vertical="center" wrapText="1"/>
    </xf>
    <xf numFmtId="38" fontId="5" fillId="2" borderId="18" xfId="1" applyFont="1" applyFill="1" applyBorder="1">
      <alignment vertical="center"/>
    </xf>
    <xf numFmtId="176" fontId="5" fillId="2" borderId="18" xfId="1" applyNumberFormat="1" applyFont="1" applyFill="1" applyBorder="1">
      <alignment vertical="center"/>
    </xf>
    <xf numFmtId="38" fontId="5" fillId="0" borderId="18" xfId="1" applyFont="1" applyBorder="1">
      <alignment vertical="center"/>
    </xf>
    <xf numFmtId="38" fontId="5" fillId="2" borderId="19" xfId="1" applyFont="1" applyFill="1" applyBorder="1">
      <alignment vertical="center"/>
    </xf>
    <xf numFmtId="176" fontId="5" fillId="2" borderId="19" xfId="1" applyNumberFormat="1" applyFont="1" applyFill="1" applyBorder="1">
      <alignment vertical="center"/>
    </xf>
    <xf numFmtId="38" fontId="5" fillId="0" borderId="19" xfId="1" applyFont="1" applyBorder="1">
      <alignment vertical="center"/>
    </xf>
    <xf numFmtId="38" fontId="5" fillId="2" borderId="20" xfId="1" applyFont="1" applyFill="1" applyBorder="1">
      <alignment vertical="center"/>
    </xf>
    <xf numFmtId="176" fontId="5" fillId="2" borderId="20" xfId="1" applyNumberFormat="1" applyFont="1" applyFill="1" applyBorder="1">
      <alignment vertical="center"/>
    </xf>
    <xf numFmtId="38" fontId="5" fillId="0" borderId="20" xfId="1" applyFont="1" applyBorder="1">
      <alignment vertical="center"/>
    </xf>
    <xf numFmtId="38" fontId="5" fillId="0" borderId="18" xfId="1" applyFont="1" applyFill="1" applyBorder="1">
      <alignment vertical="center"/>
    </xf>
    <xf numFmtId="38" fontId="5" fillId="0" borderId="22" xfId="1" applyFont="1" applyBorder="1" applyAlignment="1">
      <alignment horizontal="center" vertical="center"/>
    </xf>
    <xf numFmtId="38" fontId="5" fillId="0" borderId="24" xfId="1" applyFont="1" applyBorder="1" applyAlignment="1">
      <alignment horizontal="center" vertical="center"/>
    </xf>
    <xf numFmtId="38" fontId="5" fillId="0" borderId="26" xfId="1" applyFont="1" applyBorder="1" applyAlignment="1">
      <alignment horizontal="center" vertical="center"/>
    </xf>
    <xf numFmtId="38" fontId="5" fillId="0" borderId="2" xfId="1" applyFont="1" applyBorder="1" applyAlignment="1">
      <alignment vertical="center"/>
    </xf>
    <xf numFmtId="38" fontId="5" fillId="2" borderId="27" xfId="1" applyFont="1" applyFill="1" applyBorder="1">
      <alignment vertical="center"/>
    </xf>
    <xf numFmtId="176" fontId="5" fillId="2" borderId="27" xfId="1" applyNumberFormat="1" applyFont="1" applyFill="1" applyBorder="1">
      <alignment vertical="center"/>
    </xf>
    <xf numFmtId="38" fontId="5" fillId="0" borderId="27" xfId="1" applyFont="1" applyBorder="1">
      <alignment vertical="center"/>
    </xf>
    <xf numFmtId="0" fontId="15" fillId="0" borderId="0" xfId="0" applyFont="1">
      <alignment vertical="center"/>
    </xf>
    <xf numFmtId="38" fontId="5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 wrapText="1"/>
    </xf>
    <xf numFmtId="38" fontId="5" fillId="0" borderId="23" xfId="1" applyFont="1" applyBorder="1" applyAlignment="1">
      <alignment horizontal="center" vertical="center" wrapText="1"/>
    </xf>
    <xf numFmtId="38" fontId="5" fillId="0" borderId="25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5" fillId="0" borderId="27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/>
    </xf>
    <xf numFmtId="38" fontId="5" fillId="0" borderId="23" xfId="1" applyFont="1" applyBorder="1" applyAlignment="1">
      <alignment horizontal="center" vertical="center"/>
    </xf>
    <xf numFmtId="38" fontId="5" fillId="0" borderId="25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38" fontId="8" fillId="0" borderId="14" xfId="1" applyFont="1" applyBorder="1" applyAlignment="1">
      <alignment horizontal="right" vertical="center" indent="3"/>
    </xf>
    <xf numFmtId="38" fontId="8" fillId="0" borderId="6" xfId="1" applyFont="1" applyBorder="1" applyAlignment="1">
      <alignment horizontal="right" vertical="center" indent="3"/>
    </xf>
    <xf numFmtId="38" fontId="8" fillId="0" borderId="17" xfId="1" applyFont="1" applyBorder="1" applyAlignment="1">
      <alignment horizontal="right" vertical="center" indent="3"/>
    </xf>
    <xf numFmtId="38" fontId="8" fillId="0" borderId="7" xfId="1" applyFont="1" applyBorder="1" applyAlignment="1">
      <alignment horizontal="right" vertical="center" indent="3"/>
    </xf>
    <xf numFmtId="38" fontId="8" fillId="0" borderId="4" xfId="1" applyFont="1" applyBorder="1" applyAlignment="1">
      <alignment horizontal="right" vertical="center" indent="3"/>
    </xf>
    <xf numFmtId="38" fontId="8" fillId="0" borderId="5" xfId="1" applyFont="1" applyBorder="1" applyAlignment="1">
      <alignment horizontal="right" vertical="center" indent="3"/>
    </xf>
    <xf numFmtId="38" fontId="8" fillId="0" borderId="1" xfId="1" applyFont="1" applyBorder="1" applyAlignment="1">
      <alignment horizontal="right" vertical="center" indent="3"/>
    </xf>
    <xf numFmtId="38" fontId="8" fillId="0" borderId="13" xfId="1" applyFont="1" applyBorder="1" applyAlignment="1">
      <alignment horizontal="right" vertical="center" indent="3"/>
    </xf>
    <xf numFmtId="38" fontId="8" fillId="0" borderId="9" xfId="1" applyFont="1" applyBorder="1" applyAlignment="1">
      <alignment horizontal="right" vertical="center" indent="3"/>
    </xf>
    <xf numFmtId="38" fontId="8" fillId="0" borderId="12" xfId="1" applyFont="1" applyBorder="1" applyAlignment="1">
      <alignment horizontal="right" vertical="center" indent="3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38" fontId="8" fillId="0" borderId="11" xfId="1" applyFont="1" applyBorder="1" applyAlignment="1">
      <alignment horizontal="left" vertical="center" indent="8"/>
    </xf>
    <xf numFmtId="38" fontId="8" fillId="0" borderId="9" xfId="1" applyFont="1" applyBorder="1" applyAlignment="1">
      <alignment horizontal="left" vertical="center" indent="8"/>
    </xf>
    <xf numFmtId="38" fontId="8" fillId="0" borderId="10" xfId="1" applyFont="1" applyBorder="1" applyAlignment="1">
      <alignment horizontal="left" vertical="center" wrapText="1" indent="8"/>
    </xf>
    <xf numFmtId="38" fontId="8" fillId="0" borderId="14" xfId="1" applyFont="1" applyBorder="1" applyAlignment="1">
      <alignment horizontal="left" vertical="center" wrapText="1" indent="8"/>
    </xf>
    <xf numFmtId="38" fontId="8" fillId="0" borderId="16" xfId="1" applyFont="1" applyBorder="1" applyAlignment="1">
      <alignment horizontal="left" vertical="center" indent="8"/>
    </xf>
    <xf numFmtId="38" fontId="8" fillId="0" borderId="17" xfId="1" applyFont="1" applyBorder="1" applyAlignment="1">
      <alignment horizontal="left" vertical="center" indent="8"/>
    </xf>
    <xf numFmtId="38" fontId="8" fillId="0" borderId="3" xfId="1" applyFont="1" applyBorder="1" applyAlignment="1">
      <alignment horizontal="left" vertical="center" indent="8"/>
    </xf>
    <xf numFmtId="38" fontId="8" fillId="0" borderId="4" xfId="1" applyFont="1" applyBorder="1" applyAlignment="1">
      <alignment horizontal="left" vertical="center" indent="8"/>
    </xf>
    <xf numFmtId="38" fontId="8" fillId="0" borderId="8" xfId="1" applyFont="1" applyBorder="1" applyAlignment="1">
      <alignment horizontal="left" vertical="center" indent="8"/>
    </xf>
    <xf numFmtId="38" fontId="8" fillId="0" borderId="1" xfId="1" applyFont="1" applyBorder="1" applyAlignment="1">
      <alignment horizontal="left" vertical="center" indent="8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0</xdr:row>
      <xdr:rowOff>114300</xdr:rowOff>
    </xdr:from>
    <xdr:to>
      <xdr:col>11</xdr:col>
      <xdr:colOff>400050</xdr:colOff>
      <xdr:row>1</xdr:row>
      <xdr:rowOff>228600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724525" y="114300"/>
          <a:ext cx="3019425" cy="4572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黄色のセルのみ入力してください。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0</xdr:row>
      <xdr:rowOff>57150</xdr:rowOff>
    </xdr:from>
    <xdr:to>
      <xdr:col>11</xdr:col>
      <xdr:colOff>419100</xdr:colOff>
      <xdr:row>2</xdr:row>
      <xdr:rowOff>123825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676900" y="57150"/>
          <a:ext cx="3124200" cy="466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黄色のセルのみ入力してください。</a:t>
          </a:r>
          <a:endParaRPr kumimoji="1" lang="en-US" altLang="ja-JP" sz="10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人数（回数）は小数点第３位までとします。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0"/>
  <sheetViews>
    <sheetView view="pageBreakPreview" topLeftCell="A9" zoomScaleNormal="100" zoomScaleSheetLayoutView="100" workbookViewId="0">
      <selection activeCell="B1" sqref="B1:F1"/>
    </sheetView>
  </sheetViews>
  <sheetFormatPr defaultRowHeight="18"/>
  <cols>
    <col min="1" max="1" width="2.5" customWidth="1"/>
    <col min="2" max="2" width="17.25" customWidth="1"/>
    <col min="3" max="3" width="12.25" bestFit="1" customWidth="1"/>
    <col min="4" max="6" width="13" customWidth="1"/>
    <col min="7" max="7" width="2.5" customWidth="1"/>
  </cols>
  <sheetData>
    <row r="1" spans="2:8" ht="27" customHeight="1">
      <c r="B1" s="49" t="s">
        <v>0</v>
      </c>
      <c r="C1" s="49"/>
      <c r="D1" s="49"/>
      <c r="E1" s="49"/>
      <c r="F1" s="49"/>
      <c r="G1" s="36"/>
      <c r="H1" s="6"/>
    </row>
    <row r="2" spans="2:8" ht="22.5" customHeight="1"/>
    <row r="3" spans="2:8" ht="22.5" customHeight="1"/>
    <row r="4" spans="2:8" ht="22.5" customHeight="1">
      <c r="B4" s="10" t="s">
        <v>22</v>
      </c>
      <c r="C4" s="62"/>
      <c r="D4" s="62"/>
      <c r="E4" s="62"/>
      <c r="F4" s="62"/>
      <c r="G4" s="7"/>
      <c r="H4" s="7"/>
    </row>
    <row r="5" spans="2:8" ht="22.5" customHeight="1"/>
    <row r="6" spans="2:8" ht="22.5" customHeight="1">
      <c r="B6" s="61"/>
      <c r="C6" s="61"/>
      <c r="D6" s="61"/>
      <c r="E6" s="61"/>
      <c r="F6" s="61"/>
      <c r="G6" s="61"/>
      <c r="H6" s="61"/>
    </row>
    <row r="7" spans="2:8" ht="22.5" customHeight="1">
      <c r="B7" s="2"/>
    </row>
    <row r="8" spans="2:8" ht="22.5" customHeight="1" thickBot="1">
      <c r="B8" s="60" t="s">
        <v>4</v>
      </c>
      <c r="C8" s="60"/>
      <c r="D8" s="1"/>
      <c r="E8" s="1"/>
      <c r="F8" s="11" t="s">
        <v>25</v>
      </c>
      <c r="G8" s="1"/>
      <c r="H8" s="1"/>
    </row>
    <row r="9" spans="2:8" s="3" customFormat="1" ht="45" customHeight="1">
      <c r="B9" s="63" t="s">
        <v>23</v>
      </c>
      <c r="C9" s="64"/>
      <c r="D9" s="64"/>
      <c r="E9" s="58">
        <f>内訳!F18</f>
        <v>0</v>
      </c>
      <c r="F9" s="59"/>
    </row>
    <row r="10" spans="2:8" s="3" customFormat="1" ht="45" customHeight="1" thickBot="1">
      <c r="B10" s="71" t="s">
        <v>24</v>
      </c>
      <c r="C10" s="72"/>
      <c r="D10" s="72"/>
      <c r="E10" s="56">
        <f>内訳!F31</f>
        <v>0</v>
      </c>
      <c r="F10" s="57"/>
    </row>
    <row r="11" spans="2:8" s="3" customFormat="1" ht="45" customHeight="1" thickBot="1">
      <c r="B11" s="69" t="s">
        <v>28</v>
      </c>
      <c r="C11" s="70"/>
      <c r="D11" s="70"/>
      <c r="E11" s="54">
        <f>SUM(E9:F10)</f>
        <v>0</v>
      </c>
      <c r="F11" s="55"/>
    </row>
    <row r="12" spans="2:8" s="3" customFormat="1" ht="45" customHeight="1" thickBot="1">
      <c r="B12" s="67" t="s">
        <v>29</v>
      </c>
      <c r="C12" s="68"/>
      <c r="D12" s="68"/>
      <c r="E12" s="52">
        <f>ROUNDDOWN(E11*0.1,0)</f>
        <v>0</v>
      </c>
      <c r="F12" s="53"/>
    </row>
    <row r="13" spans="2:8" s="3" customFormat="1" ht="45" customHeight="1" thickTop="1" thickBot="1">
      <c r="B13" s="65" t="s">
        <v>30</v>
      </c>
      <c r="C13" s="66"/>
      <c r="D13" s="66"/>
      <c r="E13" s="50">
        <f>SUM(E11:F12)</f>
        <v>0</v>
      </c>
      <c r="F13" s="51"/>
    </row>
    <row r="43" spans="7:7" ht="17.25" customHeight="1">
      <c r="G43" s="1"/>
    </row>
    <row r="44" spans="7:7" s="3" customFormat="1" ht="17.25" customHeight="1"/>
    <row r="45" spans="7:7" s="3" customFormat="1" ht="17.25" customHeight="1"/>
    <row r="46" spans="7:7" s="3" customFormat="1" ht="17.25" customHeight="1"/>
    <row r="47" spans="7:7" s="3" customFormat="1" ht="17.25" customHeight="1"/>
    <row r="48" spans="7:7" s="3" customFormat="1" ht="17.25" customHeight="1"/>
    <row r="49" spans="7:7" s="3" customFormat="1" ht="17.25" customHeight="1"/>
    <row r="50" spans="7:7" s="3" customFormat="1" ht="17.25" customHeight="1"/>
    <row r="51" spans="7:7" s="3" customFormat="1" ht="17.25" customHeight="1"/>
    <row r="52" spans="7:7" s="3" customFormat="1" ht="17.25" customHeight="1"/>
    <row r="53" spans="7:7" s="3" customFormat="1" ht="17.25" customHeight="1"/>
    <row r="54" spans="7:7" s="3" customFormat="1" ht="17.25" customHeight="1"/>
    <row r="55" spans="7:7" s="3" customFormat="1" ht="17.25" customHeight="1"/>
    <row r="56" spans="7:7" s="3" customFormat="1" ht="17.25" customHeight="1"/>
    <row r="57" spans="7:7" ht="17.25" customHeight="1">
      <c r="G57" s="1"/>
    </row>
    <row r="58" spans="7:7" s="3" customFormat="1" ht="17.25" customHeight="1"/>
    <row r="59" spans="7:7" s="3" customFormat="1" ht="17.25" customHeight="1"/>
    <row r="60" spans="7:7" s="3" customFormat="1" ht="17.25" customHeight="1"/>
    <row r="61" spans="7:7" s="3" customFormat="1" ht="17.25" customHeight="1"/>
    <row r="62" spans="7:7" s="3" customFormat="1" ht="17.25" customHeight="1"/>
    <row r="63" spans="7:7" s="3" customFormat="1" ht="17.25" customHeight="1"/>
    <row r="64" spans="7:7" s="3" customFormat="1" ht="17.25" customHeight="1"/>
    <row r="65" spans="2:7" s="3" customFormat="1" ht="17.25" customHeight="1"/>
    <row r="66" spans="2:7" s="3" customFormat="1" ht="17.25" customHeight="1"/>
    <row r="67" spans="2:7" s="3" customFormat="1" ht="17.25" customHeight="1"/>
    <row r="68" spans="2:7" s="3" customFormat="1" ht="17.25" customHeight="1"/>
    <row r="69" spans="2:7" s="3" customFormat="1" ht="17.25" customHeight="1"/>
    <row r="70" spans="2:7" ht="16.5" customHeight="1">
      <c r="B70" s="2"/>
      <c r="C70" s="2"/>
      <c r="D70" s="2"/>
      <c r="E70" s="2"/>
      <c r="F70" s="2"/>
      <c r="G70" s="2"/>
    </row>
  </sheetData>
  <mergeCells count="14">
    <mergeCell ref="B1:F1"/>
    <mergeCell ref="E13:F13"/>
    <mergeCell ref="E12:F12"/>
    <mergeCell ref="E11:F11"/>
    <mergeCell ref="E10:F10"/>
    <mergeCell ref="E9:F9"/>
    <mergeCell ref="B8:C8"/>
    <mergeCell ref="B6:H6"/>
    <mergeCell ref="C4:F4"/>
    <mergeCell ref="B9:D9"/>
    <mergeCell ref="B13:D13"/>
    <mergeCell ref="B12:D12"/>
    <mergeCell ref="B11:D11"/>
    <mergeCell ref="B10:D10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portrait" horizontalDpi="300" verticalDpi="300" r:id="rId1"/>
  <headerFooter>
    <oddHeader>&amp;R様式４</oddHeader>
    <oddFooter>&amp;C&amp;P</oddFooter>
  </headerFooter>
  <rowBreaks count="1" manualBreakCount="1">
    <brk id="1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tabSelected="1" view="pageBreakPreview" zoomScaleNormal="100" zoomScaleSheetLayoutView="100" workbookViewId="0">
      <selection activeCell="B1" sqref="B1:F1"/>
    </sheetView>
  </sheetViews>
  <sheetFormatPr defaultRowHeight="15.75" customHeight="1"/>
  <cols>
    <col min="1" max="1" width="2.5" customWidth="1"/>
    <col min="2" max="2" width="17.75" customWidth="1"/>
    <col min="3" max="3" width="12.25" bestFit="1" customWidth="1"/>
    <col min="4" max="6" width="13" customWidth="1"/>
    <col min="7" max="7" width="2.5" customWidth="1"/>
  </cols>
  <sheetData>
    <row r="1" spans="1:6" ht="15.75" customHeight="1">
      <c r="A1" s="14"/>
      <c r="B1" s="42" t="s">
        <v>27</v>
      </c>
      <c r="C1" s="42"/>
      <c r="D1" s="42"/>
      <c r="E1" s="42"/>
      <c r="F1" s="42"/>
    </row>
    <row r="3" spans="1:6" ht="15.75" customHeight="1">
      <c r="B3" s="3" t="s">
        <v>12</v>
      </c>
      <c r="C3" s="15"/>
      <c r="D3" s="15"/>
      <c r="E3" s="15"/>
      <c r="F3" s="12" t="s">
        <v>26</v>
      </c>
    </row>
    <row r="4" spans="1:6" ht="15.75" customHeight="1">
      <c r="B4" s="38" t="s">
        <v>1</v>
      </c>
      <c r="C4" s="38"/>
      <c r="D4" s="16" t="s">
        <v>13</v>
      </c>
      <c r="E4" s="16" t="s">
        <v>11</v>
      </c>
      <c r="F4" s="16" t="s">
        <v>14</v>
      </c>
    </row>
    <row r="5" spans="1:6" ht="15.75" customHeight="1">
      <c r="B5" s="39" t="s">
        <v>19</v>
      </c>
      <c r="C5" s="29" t="s">
        <v>8</v>
      </c>
      <c r="D5" s="19"/>
      <c r="E5" s="20"/>
      <c r="F5" s="21">
        <f t="shared" ref="F5:F15" si="0">D5*E5*12</f>
        <v>0</v>
      </c>
    </row>
    <row r="6" spans="1:6" ht="15.75" customHeight="1">
      <c r="B6" s="40"/>
      <c r="C6" s="30" t="s">
        <v>9</v>
      </c>
      <c r="D6" s="22"/>
      <c r="E6" s="23"/>
      <c r="F6" s="24">
        <f t="shared" si="0"/>
        <v>0</v>
      </c>
    </row>
    <row r="7" spans="1:6" ht="15.75" customHeight="1">
      <c r="B7" s="41"/>
      <c r="C7" s="31" t="s">
        <v>10</v>
      </c>
      <c r="D7" s="25"/>
      <c r="E7" s="26"/>
      <c r="F7" s="27">
        <f t="shared" si="0"/>
        <v>0</v>
      </c>
    </row>
    <row r="8" spans="1:6" ht="15.75" customHeight="1">
      <c r="B8" s="39" t="s">
        <v>21</v>
      </c>
      <c r="C8" s="29" t="s">
        <v>8</v>
      </c>
      <c r="D8" s="28">
        <f>D5</f>
        <v>0</v>
      </c>
      <c r="E8" s="20"/>
      <c r="F8" s="21">
        <f t="shared" si="0"/>
        <v>0</v>
      </c>
    </row>
    <row r="9" spans="1:6" ht="15.75" customHeight="1">
      <c r="B9" s="40"/>
      <c r="C9" s="30" t="s">
        <v>9</v>
      </c>
      <c r="D9" s="22"/>
      <c r="E9" s="23"/>
      <c r="F9" s="24">
        <f t="shared" si="0"/>
        <v>0</v>
      </c>
    </row>
    <row r="10" spans="1:6" ht="15.75" customHeight="1">
      <c r="B10" s="41"/>
      <c r="C10" s="31" t="s">
        <v>10</v>
      </c>
      <c r="D10" s="25"/>
      <c r="E10" s="26"/>
      <c r="F10" s="27">
        <f t="shared" si="0"/>
        <v>0</v>
      </c>
    </row>
    <row r="11" spans="1:6" ht="15.75" customHeight="1">
      <c r="B11" s="39" t="s">
        <v>20</v>
      </c>
      <c r="C11" s="29" t="s">
        <v>8</v>
      </c>
      <c r="D11" s="28">
        <f>D5</f>
        <v>0</v>
      </c>
      <c r="E11" s="20"/>
      <c r="F11" s="21">
        <f>D11*E11*12</f>
        <v>0</v>
      </c>
    </row>
    <row r="12" spans="1:6" ht="15.75" customHeight="1">
      <c r="B12" s="40"/>
      <c r="C12" s="30" t="s">
        <v>9</v>
      </c>
      <c r="D12" s="22"/>
      <c r="E12" s="23"/>
      <c r="F12" s="24">
        <f>D12*E12*12</f>
        <v>0</v>
      </c>
    </row>
    <row r="13" spans="1:6" ht="15.75" customHeight="1">
      <c r="B13" s="41"/>
      <c r="C13" s="31" t="s">
        <v>10</v>
      </c>
      <c r="D13" s="25"/>
      <c r="E13" s="26"/>
      <c r="F13" s="27">
        <f>D13*E13*12</f>
        <v>0</v>
      </c>
    </row>
    <row r="14" spans="1:6" ht="15.75" customHeight="1">
      <c r="B14" s="37" t="s">
        <v>6</v>
      </c>
      <c r="C14" s="37"/>
      <c r="D14" s="8"/>
      <c r="E14" s="9"/>
      <c r="F14" s="5">
        <f t="shared" si="0"/>
        <v>0</v>
      </c>
    </row>
    <row r="15" spans="1:6" ht="15.75" customHeight="1">
      <c r="B15" s="37" t="s">
        <v>7</v>
      </c>
      <c r="C15" s="37"/>
      <c r="D15" s="8"/>
      <c r="E15" s="9"/>
      <c r="F15" s="5">
        <f t="shared" si="0"/>
        <v>0</v>
      </c>
    </row>
    <row r="16" spans="1:6" ht="15.75" customHeight="1">
      <c r="B16" s="37" t="s">
        <v>15</v>
      </c>
      <c r="C16" s="37"/>
      <c r="D16" s="8"/>
      <c r="E16" s="9"/>
      <c r="F16" s="5">
        <f>D16*E16</f>
        <v>0</v>
      </c>
    </row>
    <row r="17" spans="1:6" ht="15.75" customHeight="1" thickBot="1">
      <c r="B17" s="44" t="s">
        <v>5</v>
      </c>
      <c r="C17" s="44"/>
      <c r="D17" s="33"/>
      <c r="E17" s="34"/>
      <c r="F17" s="35">
        <f>D17*E17</f>
        <v>0</v>
      </c>
    </row>
    <row r="18" spans="1:6" ht="15.75" customHeight="1" thickTop="1">
      <c r="B18" s="48" t="s">
        <v>16</v>
      </c>
      <c r="C18" s="48"/>
      <c r="D18" s="48"/>
      <c r="E18" s="48"/>
      <c r="F18" s="32">
        <f>SUM(F5:F17)</f>
        <v>0</v>
      </c>
    </row>
    <row r="19" spans="1:6" ht="15.75" customHeight="1">
      <c r="B19" s="37" t="s">
        <v>2</v>
      </c>
      <c r="C19" s="37"/>
      <c r="D19" s="37"/>
      <c r="E19" s="37"/>
      <c r="F19" s="17">
        <f>ROUNDDOWN(F18*0.1,0)</f>
        <v>0</v>
      </c>
    </row>
    <row r="20" spans="1:6" ht="15.75" customHeight="1">
      <c r="B20" s="43" t="s">
        <v>17</v>
      </c>
      <c r="C20" s="43"/>
      <c r="D20" s="43"/>
      <c r="E20" s="43"/>
      <c r="F20" s="18">
        <f>F18+F19</f>
        <v>0</v>
      </c>
    </row>
    <row r="21" spans="1:6" ht="15.75" customHeight="1">
      <c r="B21" s="2"/>
      <c r="C21" s="2"/>
      <c r="D21" s="2"/>
      <c r="E21" s="2"/>
      <c r="F21" s="2"/>
    </row>
    <row r="22" spans="1:6" ht="15.75" customHeight="1">
      <c r="B22" s="15" t="s">
        <v>18</v>
      </c>
      <c r="C22" s="15"/>
      <c r="D22" s="15"/>
      <c r="E22" s="15"/>
      <c r="F22" s="12" t="s">
        <v>26</v>
      </c>
    </row>
    <row r="23" spans="1:6" ht="15.75" customHeight="1">
      <c r="B23" s="38" t="s">
        <v>1</v>
      </c>
      <c r="C23" s="38"/>
      <c r="D23" s="16" t="s">
        <v>13</v>
      </c>
      <c r="E23" s="16" t="s">
        <v>11</v>
      </c>
      <c r="F23" s="16" t="s">
        <v>14</v>
      </c>
    </row>
    <row r="24" spans="1:6" ht="15.75" customHeight="1">
      <c r="B24" s="45" t="s">
        <v>3</v>
      </c>
      <c r="C24" s="29" t="s">
        <v>8</v>
      </c>
      <c r="D24" s="21">
        <f>内訳!D5</f>
        <v>0</v>
      </c>
      <c r="E24" s="20"/>
      <c r="F24" s="21">
        <f>D24*E24*12</f>
        <v>0</v>
      </c>
    </row>
    <row r="25" spans="1:6" ht="15.75" customHeight="1">
      <c r="B25" s="46"/>
      <c r="C25" s="30" t="s">
        <v>9</v>
      </c>
      <c r="D25" s="24">
        <f>内訳!D6</f>
        <v>0</v>
      </c>
      <c r="E25" s="23"/>
      <c r="F25" s="24">
        <f>D25*E25*12</f>
        <v>0</v>
      </c>
    </row>
    <row r="26" spans="1:6" ht="15.75" customHeight="1">
      <c r="B26" s="47"/>
      <c r="C26" s="31" t="s">
        <v>10</v>
      </c>
      <c r="D26" s="27">
        <f>内訳!D7</f>
        <v>0</v>
      </c>
      <c r="E26" s="26"/>
      <c r="F26" s="27">
        <f>D26*E26*12</f>
        <v>0</v>
      </c>
    </row>
    <row r="27" spans="1:6" ht="15.75" customHeight="1">
      <c r="B27" s="37" t="s">
        <v>6</v>
      </c>
      <c r="C27" s="37"/>
      <c r="D27" s="5">
        <f>内訳!D14</f>
        <v>0</v>
      </c>
      <c r="E27" s="9"/>
      <c r="F27" s="5">
        <f>D27*E27*12</f>
        <v>0</v>
      </c>
    </row>
    <row r="28" spans="1:6" ht="15.75" customHeight="1">
      <c r="A28" s="13"/>
      <c r="B28" s="37" t="s">
        <v>7</v>
      </c>
      <c r="C28" s="37"/>
      <c r="D28" s="5">
        <f>内訳!D15</f>
        <v>0</v>
      </c>
      <c r="E28" s="9"/>
      <c r="F28" s="5">
        <f>D28*E28*12</f>
        <v>0</v>
      </c>
    </row>
    <row r="29" spans="1:6" ht="15.75" customHeight="1">
      <c r="B29" s="37" t="s">
        <v>15</v>
      </c>
      <c r="C29" s="37"/>
      <c r="D29" s="5">
        <f>内訳!D16</f>
        <v>0</v>
      </c>
      <c r="E29" s="9"/>
      <c r="F29" s="5">
        <f>D29*E29</f>
        <v>0</v>
      </c>
    </row>
    <row r="30" spans="1:6" ht="15.75" customHeight="1" thickBot="1">
      <c r="B30" s="44" t="s">
        <v>5</v>
      </c>
      <c r="C30" s="44"/>
      <c r="D30" s="35">
        <f>内訳!D17</f>
        <v>0</v>
      </c>
      <c r="E30" s="34"/>
      <c r="F30" s="35">
        <f>D30*E30</f>
        <v>0</v>
      </c>
    </row>
    <row r="31" spans="1:6" ht="15.75" customHeight="1" thickTop="1">
      <c r="B31" s="48" t="s">
        <v>16</v>
      </c>
      <c r="C31" s="48"/>
      <c r="D31" s="48"/>
      <c r="E31" s="48"/>
      <c r="F31" s="32">
        <f>SUM(F24:F30)</f>
        <v>0</v>
      </c>
    </row>
    <row r="32" spans="1:6" ht="15.75" customHeight="1">
      <c r="B32" s="37" t="s">
        <v>2</v>
      </c>
      <c r="C32" s="37"/>
      <c r="D32" s="37"/>
      <c r="E32" s="37"/>
      <c r="F32" s="17">
        <f>ROUNDDOWN(F31*0.1,0)</f>
        <v>0</v>
      </c>
    </row>
    <row r="33" spans="2:6" ht="15.75" customHeight="1">
      <c r="B33" s="43" t="s">
        <v>17</v>
      </c>
      <c r="C33" s="43"/>
      <c r="D33" s="43"/>
      <c r="E33" s="43"/>
      <c r="F33" s="18">
        <f>F31+F32</f>
        <v>0</v>
      </c>
    </row>
    <row r="34" spans="2:6" ht="15.75" customHeight="1">
      <c r="B34" s="4"/>
      <c r="C34" s="4"/>
      <c r="D34" s="4"/>
      <c r="E34" s="4"/>
      <c r="F34" s="4"/>
    </row>
  </sheetData>
  <mergeCells count="21">
    <mergeCell ref="B1:F1"/>
    <mergeCell ref="B32:E32"/>
    <mergeCell ref="B33:E33"/>
    <mergeCell ref="B30:C30"/>
    <mergeCell ref="B24:B26"/>
    <mergeCell ref="B27:C27"/>
    <mergeCell ref="B28:C28"/>
    <mergeCell ref="B29:C29"/>
    <mergeCell ref="B31:E31"/>
    <mergeCell ref="B23:C23"/>
    <mergeCell ref="B20:E20"/>
    <mergeCell ref="B18:E18"/>
    <mergeCell ref="B19:E19"/>
    <mergeCell ref="B17:C17"/>
    <mergeCell ref="B15:C15"/>
    <mergeCell ref="B16:C16"/>
    <mergeCell ref="B14:C14"/>
    <mergeCell ref="B4:C4"/>
    <mergeCell ref="B5:B7"/>
    <mergeCell ref="B11:B13"/>
    <mergeCell ref="B8:B10"/>
  </mergeCells>
  <phoneticPr fontId="1"/>
  <printOptions horizontalCentered="1"/>
  <pageMargins left="0.78740157480314965" right="0.78740157480314965" top="0.59055118110236227" bottom="0.39370078740157483" header="0.31496062992125984" footer="0.31496062992125984"/>
  <pageSetup paperSize="9" orientation="portrait" horizontalDpi="300" verticalDpi="300" r:id="rId1"/>
  <headerFooter>
    <oddHeader>&amp;R様式４</oddHeader>
    <oddFooter>&amp;C2</oddFooter>
  </headerFooter>
  <rowBreaks count="1" manualBreakCount="1">
    <brk id="49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全体分</vt:lpstr>
      <vt:lpstr>内訳</vt:lpstr>
      <vt:lpstr>全体分!Print_Area</vt:lpstr>
      <vt:lpstr>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　幸士</dc:creator>
  <cp:lastModifiedBy>槇島　玲</cp:lastModifiedBy>
  <cp:lastPrinted>2023-07-19T07:11:11Z</cp:lastPrinted>
  <dcterms:created xsi:type="dcterms:W3CDTF">2017-10-03T05:28:43Z</dcterms:created>
  <dcterms:modified xsi:type="dcterms:W3CDTF">2026-07-16T05:22:27Z</dcterms:modified>
</cp:coreProperties>
</file>