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290" windowWidth="15330" windowHeight="4350" tabRatio="841"/>
  </bookViews>
  <sheets>
    <sheet name="89" sheetId="434" r:id="rId1"/>
    <sheet name="90" sheetId="430" r:id="rId2"/>
    <sheet name="91" sheetId="431" r:id="rId3"/>
    <sheet name="92" sheetId="386" r:id="rId4"/>
    <sheet name="93" sheetId="388" r:id="rId5"/>
    <sheet name="94" sheetId="400" r:id="rId6"/>
    <sheet name="95" sheetId="401" r:id="rId7"/>
    <sheet name="96" sheetId="404" r:id="rId8"/>
    <sheet name="97" sheetId="405" r:id="rId9"/>
    <sheet name="98" sheetId="408" r:id="rId10"/>
    <sheet name="99" sheetId="409" r:id="rId11"/>
    <sheet name="100" sheetId="412" r:id="rId12"/>
    <sheet name="101" sheetId="413" r:id="rId13"/>
    <sheet name="102" sheetId="287" r:id="rId14"/>
    <sheet name="103" sheetId="289" r:id="rId15"/>
    <sheet name="104" sheetId="416" r:id="rId16"/>
    <sheet name="105" sheetId="417" r:id="rId17"/>
    <sheet name="106" sheetId="420" r:id="rId18"/>
    <sheet name="107" sheetId="421" r:id="rId19"/>
    <sheet name="108" sheetId="424" r:id="rId20"/>
    <sheet name="109" sheetId="425" r:id="rId21"/>
    <sheet name="110" sheetId="429" r:id="rId22"/>
    <sheet name="111" sheetId="134" r:id="rId23"/>
    <sheet name="112" sheetId="135" r:id="rId24"/>
    <sheet name="113" sheetId="136" r:id="rId25"/>
    <sheet name="114" sheetId="432" r:id="rId26"/>
  </sheets>
  <externalReferences>
    <externalReference r:id="rId27"/>
  </externalReferences>
  <definedNames>
    <definedName name="_xlnm.Print_Area" localSheetId="11">'100'!$A$1:$U$85</definedName>
    <definedName name="_xlnm.Print_Area" localSheetId="12">'101'!$A$1:$T$85</definedName>
    <definedName name="_xlnm.Print_Area" localSheetId="13">'102'!$A$1:$U$88</definedName>
    <definedName name="_xlnm.Print_Area" localSheetId="14">'103'!$A$1:$U$88</definedName>
    <definedName name="_xlnm.Print_Area" localSheetId="15">'104'!$A$1:$U$83</definedName>
    <definedName name="_xlnm.Print_Area" localSheetId="16">'105'!$A$1:$U$83</definedName>
    <definedName name="_xlnm.Print_Area" localSheetId="17">'106'!$A$1:$U$84</definedName>
    <definedName name="_xlnm.Print_Area" localSheetId="18">'107'!$A$1:$U$84</definedName>
    <definedName name="_xlnm.Print_Area" localSheetId="19">'108'!$A$1:$U$86</definedName>
    <definedName name="_xlnm.Print_Area" localSheetId="20">'109'!$A$1:$U$86</definedName>
    <definedName name="_xlnm.Print_Area" localSheetId="21">'110'!$A$1:$M$83</definedName>
    <definedName name="_xlnm.Print_Area" localSheetId="22">'111'!$A$1:$BK$65</definedName>
    <definedName name="_xlnm.Print_Area" localSheetId="23">'112'!$A$1:$BK$66</definedName>
    <definedName name="_xlnm.Print_Area" localSheetId="24">'113'!$A$1:$BK$58</definedName>
    <definedName name="_xlnm.Print_Area" localSheetId="25">'114'!$A$1:$BK$73</definedName>
    <definedName name="_xlnm.Print_Area" localSheetId="0">'89'!$A$1:$BJ$69</definedName>
    <definedName name="_xlnm.Print_Area" localSheetId="1">'90'!$A$1:$BK$70</definedName>
    <definedName name="_xlnm.Print_Area" localSheetId="3">'92'!$A$1:$AE$70</definedName>
    <definedName name="_xlnm.Print_Area" localSheetId="4">'93'!$A$1:$AE$88</definedName>
    <definedName name="_xlnm.Print_Area" localSheetId="5">'94'!$A$1:$U$89</definedName>
    <definedName name="_xlnm.Print_Area" localSheetId="6">'95'!$A$1:$T$89</definedName>
    <definedName name="_xlnm.Print_Area" localSheetId="7">'96'!$A$1:$U$84</definedName>
    <definedName name="_xlnm.Print_Area" localSheetId="8">'97'!$A$1:$T$84</definedName>
    <definedName name="_xlnm.Print_Area" localSheetId="9">'98'!$A$1:$U$85</definedName>
    <definedName name="_xlnm.Print_Area" localSheetId="10">'99'!$A$1:$T$85</definedName>
  </definedNames>
  <calcPr calcId="145621" calcMode="manual"/>
</workbook>
</file>

<file path=xl/calcChain.xml><?xml version="1.0" encoding="utf-8"?>
<calcChain xmlns="http://schemas.openxmlformats.org/spreadsheetml/2006/main">
  <c r="S38" i="432" l="1"/>
  <c r="L38" i="432"/>
  <c r="R14" i="432"/>
  <c r="M14" i="432"/>
  <c r="R13" i="432"/>
  <c r="M13" i="432"/>
  <c r="R12" i="432"/>
  <c r="M12" i="432"/>
  <c r="O28" i="134"/>
  <c r="W28" i="134"/>
  <c r="AE28" i="134"/>
  <c r="AM28" i="134"/>
  <c r="AU28" i="134"/>
  <c r="R16" i="136"/>
  <c r="M16" i="136"/>
  <c r="R15" i="136"/>
  <c r="M15" i="136"/>
  <c r="R14" i="136"/>
  <c r="M14" i="136"/>
  <c r="R52" i="134"/>
  <c r="W52" i="134"/>
  <c r="AB52" i="134"/>
  <c r="AG52" i="134"/>
  <c r="AL52" i="134"/>
  <c r="AQ52" i="134"/>
  <c r="AV52" i="134"/>
  <c r="BA52" i="134"/>
  <c r="BF52" i="134"/>
  <c r="L54" i="134"/>
  <c r="L55" i="134"/>
  <c r="L52" i="134" l="1"/>
  <c r="A1" i="430" l="1"/>
  <c r="BA1" i="431" l="1"/>
  <c r="A1" i="386" s="1"/>
  <c r="AB1" i="388" s="1"/>
  <c r="A1" i="400" s="1"/>
  <c r="J1" i="401" s="1"/>
  <c r="A1" i="404" s="1"/>
  <c r="J1" i="405" s="1"/>
  <c r="A1" i="408" s="1"/>
  <c r="J1" i="409" s="1"/>
  <c r="A1" i="412" s="1"/>
  <c r="J1" i="413" s="1"/>
  <c r="A1" i="287" s="1"/>
  <c r="K1" i="289" s="1"/>
  <c r="A1" i="416" s="1"/>
  <c r="K1" i="417" s="1"/>
  <c r="A1" i="420" s="1"/>
  <c r="K1" i="421" s="1"/>
  <c r="A1" i="424" s="1"/>
  <c r="K1" i="425" s="1"/>
  <c r="A1" i="429" s="1"/>
  <c r="AZ1" i="134" s="1"/>
  <c r="A1" i="135" s="1"/>
  <c r="AZ1" i="136" s="1"/>
  <c r="AI34" i="135"/>
  <c r="AP34" i="135"/>
  <c r="AW34" i="135"/>
  <c r="AB34" i="135"/>
  <c r="U34" i="135"/>
  <c r="BC15" i="135"/>
  <c r="R44" i="136"/>
  <c r="M44" i="136"/>
  <c r="M42" i="136"/>
  <c r="BC19" i="135"/>
  <c r="AU19" i="135"/>
  <c r="AM19" i="135"/>
  <c r="AE19" i="135"/>
  <c r="W19" i="135"/>
  <c r="O19" i="135"/>
  <c r="AU15" i="135"/>
  <c r="AE15" i="135"/>
  <c r="W15" i="135"/>
  <c r="O15" i="135"/>
  <c r="AU11" i="135"/>
  <c r="AM11" i="135"/>
  <c r="AE11" i="135"/>
  <c r="W11" i="135"/>
  <c r="O11" i="135"/>
  <c r="R42" i="136"/>
  <c r="M43" i="136"/>
  <c r="R43" i="136"/>
  <c r="A1" i="432" l="1"/>
</calcChain>
</file>

<file path=xl/sharedStrings.xml><?xml version="1.0" encoding="utf-8"?>
<sst xmlns="http://schemas.openxmlformats.org/spreadsheetml/2006/main" count="2032" uniqueCount="515">
  <si>
    <t>資　料</t>
    <rPh sb="0" eb="1">
      <t>シ</t>
    </rPh>
    <rPh sb="2" eb="3">
      <t>リョウ</t>
    </rPh>
    <phoneticPr fontId="13"/>
  </si>
  <si>
    <t>　業</t>
    <rPh sb="1" eb="2">
      <t>ギョウ</t>
    </rPh>
    <phoneticPr fontId="13"/>
  </si>
  <si>
    <t>機械器具
卸 売 業</t>
    <rPh sb="0" eb="2">
      <t>キカイ</t>
    </rPh>
    <rPh sb="2" eb="4">
      <t>キグ</t>
    </rPh>
    <rPh sb="5" eb="6">
      <t>オロシ</t>
    </rPh>
    <rPh sb="7" eb="8">
      <t>バイ</t>
    </rPh>
    <rPh sb="9" eb="10">
      <t>ギョウ</t>
    </rPh>
    <phoneticPr fontId="13"/>
  </si>
  <si>
    <t>法人</t>
    <rPh sb="0" eb="2">
      <t>ホウジン</t>
    </rPh>
    <phoneticPr fontId="13"/>
  </si>
  <si>
    <t>個人</t>
    <rPh sb="0" eb="2">
      <t>コジン</t>
    </rPh>
    <phoneticPr fontId="13"/>
  </si>
  <si>
    <t xml:space="preserve"> 30～
　　49年</t>
    <rPh sb="9" eb="10">
      <t>ネン</t>
    </rPh>
    <phoneticPr fontId="5"/>
  </si>
  <si>
    <t xml:space="preserve"> 50～    平成６年</t>
    <rPh sb="8" eb="10">
      <t>ヘイセイ</t>
    </rPh>
    <rPh sb="11" eb="12">
      <t>ネン</t>
    </rPh>
    <phoneticPr fontId="5"/>
  </si>
  <si>
    <t>(2)　小　　売　</t>
    <rPh sb="4" eb="5">
      <t>ショウ</t>
    </rPh>
    <rPh sb="7" eb="8">
      <t>バイ</t>
    </rPh>
    <phoneticPr fontId="13"/>
  </si>
  <si>
    <t>55 ～ 60</t>
    <phoneticPr fontId="13"/>
  </si>
  <si>
    <t>小 売 業</t>
    <rPh sb="0" eb="1">
      <t>ショウ</t>
    </rPh>
    <rPh sb="2" eb="3">
      <t>バイ</t>
    </rPh>
    <rPh sb="4" eb="5">
      <t>ギョウ</t>
    </rPh>
    <phoneticPr fontId="13"/>
  </si>
  <si>
    <t>従業者数</t>
    <rPh sb="0" eb="3">
      <t>ジュウギョウシャ</t>
    </rPh>
    <rPh sb="3" eb="4">
      <t>スウ</t>
    </rPh>
    <phoneticPr fontId="13"/>
  </si>
  <si>
    <t>49～54</t>
    <phoneticPr fontId="5"/>
  </si>
  <si>
    <t>：</t>
    <phoneticPr fontId="5"/>
  </si>
  <si>
    <t>564</t>
    <phoneticPr fontId="5"/>
  </si>
  <si>
    <t>靴・履物</t>
    <phoneticPr fontId="5"/>
  </si>
  <si>
    <t>575</t>
    <phoneticPr fontId="5"/>
  </si>
  <si>
    <t>491</t>
    <phoneticPr fontId="5"/>
  </si>
  <si>
    <t>繊維品（衣服、</t>
    <rPh sb="0" eb="3">
      <t>センイヒン</t>
    </rPh>
    <rPh sb="4" eb="6">
      <t>イフク</t>
    </rPh>
    <phoneticPr fontId="5"/>
  </si>
  <si>
    <t>身の回り品を除く)</t>
    <phoneticPr fontId="5"/>
  </si>
  <si>
    <t>512</t>
    <phoneticPr fontId="5"/>
  </si>
  <si>
    <t>２人</t>
    <rPh sb="1" eb="2">
      <t>ヒト</t>
    </rPh>
    <phoneticPr fontId="5"/>
  </si>
  <si>
    <r>
      <t>以</t>
    </r>
    <r>
      <rPr>
        <sz val="9"/>
        <color indexed="9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下</t>
    </r>
    <rPh sb="0" eb="1">
      <t>イ</t>
    </rPh>
    <rPh sb="2" eb="3">
      <t>シタ</t>
    </rPh>
    <phoneticPr fontId="5"/>
  </si>
  <si>
    <t>55</t>
    <phoneticPr fontId="5"/>
  </si>
  <si>
    <t>昭和29年
以　　前</t>
    <rPh sb="0" eb="2">
      <t>ショウワ</t>
    </rPh>
    <rPh sb="4" eb="5">
      <t>ネン</t>
    </rPh>
    <rPh sb="6" eb="7">
      <t>イ</t>
    </rPh>
    <rPh sb="9" eb="10">
      <t>マエ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</si>
  <si>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</si>
  <si>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</si>
  <si>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売場面積なしおよび不詳</t>
    <rPh sb="9" eb="11">
      <t>フショウ</t>
    </rPh>
    <phoneticPr fontId="5"/>
  </si>
  <si>
    <t>582</t>
    <phoneticPr fontId="5"/>
  </si>
  <si>
    <t>総数は、卸売業、小売業の計である。</t>
    <rPh sb="0" eb="2">
      <t>ソウスウ</t>
    </rPh>
    <rPh sb="4" eb="7">
      <t>オロシウリギョウ</t>
    </rPh>
    <rPh sb="8" eb="11">
      <t>コウリギョウ</t>
    </rPh>
    <rPh sb="12" eb="13">
      <t>ケイ</t>
    </rPh>
    <phoneticPr fontId="5"/>
  </si>
  <si>
    <t>572</t>
    <phoneticPr fontId="5"/>
  </si>
  <si>
    <t>49～60</t>
    <phoneticPr fontId="5"/>
  </si>
  <si>
    <t>総数</t>
    <rPh sb="0" eb="2">
      <t>ソウスウ</t>
    </rPh>
    <phoneticPr fontId="5"/>
  </si>
  <si>
    <t>酒</t>
    <rPh sb="0" eb="1">
      <t>サケ</t>
    </rPh>
    <phoneticPr fontId="5"/>
  </si>
  <si>
    <t>旭丘</t>
    <rPh sb="0" eb="2">
      <t>アサヒガオカ</t>
    </rPh>
    <phoneticPr fontId="5"/>
  </si>
  <si>
    <t>１丁目</t>
    <rPh sb="1" eb="3">
      <t>チョウメ</t>
    </rPh>
    <phoneticPr fontId="5"/>
  </si>
  <si>
    <t>２丁目</t>
    <rPh sb="1" eb="3">
      <t>チョウメ</t>
    </rPh>
    <phoneticPr fontId="5"/>
  </si>
  <si>
    <t>小竹町</t>
    <rPh sb="0" eb="3">
      <t>コタケマチ</t>
    </rPh>
    <phoneticPr fontId="5"/>
  </si>
  <si>
    <t>栄町</t>
    <rPh sb="0" eb="2">
      <t>サカエチョウ</t>
    </rPh>
    <phoneticPr fontId="5"/>
  </si>
  <si>
    <t>羽沢</t>
    <rPh sb="0" eb="2">
      <t>ハザワ</t>
    </rPh>
    <phoneticPr fontId="5"/>
  </si>
  <si>
    <t>３丁目</t>
    <rPh sb="1" eb="3">
      <t>チョウメ</t>
    </rPh>
    <phoneticPr fontId="5"/>
  </si>
  <si>
    <t>豊玉上</t>
    <rPh sb="0" eb="2">
      <t>トヨタマ</t>
    </rPh>
    <rPh sb="2" eb="3">
      <t>ウエ</t>
    </rPh>
    <phoneticPr fontId="5"/>
  </si>
  <si>
    <t>豊玉中</t>
    <rPh sb="0" eb="2">
      <t>トヨタマ</t>
    </rPh>
    <rPh sb="2" eb="3">
      <t>ナカ</t>
    </rPh>
    <phoneticPr fontId="5"/>
  </si>
  <si>
    <t>４丁目</t>
    <rPh sb="1" eb="3">
      <t>チョウメ</t>
    </rPh>
    <phoneticPr fontId="5"/>
  </si>
  <si>
    <t>豊玉南</t>
    <rPh sb="0" eb="3">
      <t>トヨタマミナミ</t>
    </rPh>
    <phoneticPr fontId="5"/>
  </si>
  <si>
    <t>豊玉北</t>
    <rPh sb="0" eb="3">
      <t>トヨタマキタ</t>
    </rPh>
    <phoneticPr fontId="5"/>
  </si>
  <si>
    <t>５丁目</t>
    <rPh sb="1" eb="3">
      <t>チョウメ</t>
    </rPh>
    <phoneticPr fontId="5"/>
  </si>
  <si>
    <t>６丁目</t>
    <rPh sb="1" eb="3">
      <t>チョウメ</t>
    </rPh>
    <phoneticPr fontId="5"/>
  </si>
  <si>
    <t>中村</t>
    <rPh sb="0" eb="2">
      <t>ナカムラ</t>
    </rPh>
    <phoneticPr fontId="5"/>
  </si>
  <si>
    <t>中村南</t>
    <rPh sb="0" eb="3">
      <t>ナカムラミナミ</t>
    </rPh>
    <phoneticPr fontId="5"/>
  </si>
  <si>
    <t>中村北</t>
    <rPh sb="0" eb="3">
      <t>ナカムラキタ</t>
    </rPh>
    <phoneticPr fontId="5"/>
  </si>
  <si>
    <t>桜台</t>
    <rPh sb="0" eb="2">
      <t>サクラダイ</t>
    </rPh>
    <phoneticPr fontId="5"/>
  </si>
  <si>
    <t>練馬</t>
    <rPh sb="0" eb="2">
      <t>ネリマ</t>
    </rPh>
    <phoneticPr fontId="5"/>
  </si>
  <si>
    <t>向山</t>
    <rPh sb="0" eb="2">
      <t>コウヤマ</t>
    </rPh>
    <phoneticPr fontId="5"/>
  </si>
  <si>
    <t>従業者数</t>
    <rPh sb="0" eb="3">
      <t>ジュウギョウシャ</t>
    </rPh>
    <rPh sb="3" eb="4">
      <t>スウ</t>
    </rPh>
    <phoneticPr fontId="5"/>
  </si>
  <si>
    <t>百万円</t>
    <rPh sb="0" eb="3">
      <t>ヒャクマンエン</t>
    </rPh>
    <phoneticPr fontId="5"/>
  </si>
  <si>
    <t>貫井</t>
    <rPh sb="0" eb="2">
      <t>ヌクイ</t>
    </rPh>
    <phoneticPr fontId="5"/>
  </si>
  <si>
    <t>錦</t>
    <rPh sb="0" eb="1">
      <t>ニシキ</t>
    </rPh>
    <phoneticPr fontId="5"/>
  </si>
  <si>
    <t>氷川台</t>
    <rPh sb="0" eb="3">
      <t>ヒカワダイ</t>
    </rPh>
    <phoneticPr fontId="5"/>
  </si>
  <si>
    <t>平和台</t>
    <rPh sb="0" eb="3">
      <t>ヘイワダイ</t>
    </rPh>
    <phoneticPr fontId="5"/>
  </si>
  <si>
    <t>早宮</t>
    <rPh sb="0" eb="2">
      <t>ハヤミヤ</t>
    </rPh>
    <phoneticPr fontId="5"/>
  </si>
  <si>
    <t>春日町</t>
    <rPh sb="0" eb="3">
      <t>カスガチョウ</t>
    </rPh>
    <phoneticPr fontId="5"/>
  </si>
  <si>
    <t>高松</t>
    <rPh sb="0" eb="2">
      <t>タカマツ</t>
    </rPh>
    <phoneticPr fontId="5"/>
  </si>
  <si>
    <t>北町</t>
    <rPh sb="0" eb="2">
      <t>キタマチ</t>
    </rPh>
    <phoneticPr fontId="5"/>
  </si>
  <si>
    <t>７丁目</t>
    <rPh sb="1" eb="3">
      <t>チョウメ</t>
    </rPh>
    <phoneticPr fontId="5"/>
  </si>
  <si>
    <t>８丁目</t>
    <rPh sb="1" eb="3">
      <t>チョウメ</t>
    </rPh>
    <phoneticPr fontId="5"/>
  </si>
  <si>
    <t>田柄</t>
    <rPh sb="0" eb="2">
      <t>タガラ</t>
    </rPh>
    <phoneticPr fontId="5"/>
  </si>
  <si>
    <t>光が丘</t>
    <rPh sb="0" eb="1">
      <t>ヒカリ</t>
    </rPh>
    <rPh sb="2" eb="3">
      <t>オカ</t>
    </rPh>
    <phoneticPr fontId="5"/>
  </si>
  <si>
    <t>旭町</t>
    <rPh sb="0" eb="2">
      <t>アサヒチョウ</t>
    </rPh>
    <phoneticPr fontId="5"/>
  </si>
  <si>
    <t>土支田</t>
    <rPh sb="0" eb="3">
      <t>ドシダ</t>
    </rPh>
    <phoneticPr fontId="5"/>
  </si>
  <si>
    <t>富士見台</t>
    <rPh sb="0" eb="4">
      <t>フジミダイ</t>
    </rPh>
    <phoneticPr fontId="5"/>
  </si>
  <si>
    <t>南田中</t>
    <rPh sb="0" eb="3">
      <t>ミナミタナカ</t>
    </rPh>
    <phoneticPr fontId="5"/>
  </si>
  <si>
    <t>高野台</t>
    <rPh sb="0" eb="3">
      <t>タカノダイ</t>
    </rPh>
    <phoneticPr fontId="5"/>
  </si>
  <si>
    <t>谷原</t>
    <rPh sb="0" eb="2">
      <t>ヤハラ</t>
    </rPh>
    <phoneticPr fontId="5"/>
  </si>
  <si>
    <t>三原台</t>
    <rPh sb="0" eb="3">
      <t>ミハラダイ</t>
    </rPh>
    <phoneticPr fontId="5"/>
  </si>
  <si>
    <t>石神井町</t>
    <rPh sb="0" eb="4">
      <t>シャクジイマチ</t>
    </rPh>
    <phoneticPr fontId="5"/>
  </si>
  <si>
    <t>石神井台</t>
    <rPh sb="0" eb="4">
      <t>シャクジイダイ</t>
    </rPh>
    <phoneticPr fontId="5"/>
  </si>
  <si>
    <t>上石神井</t>
    <rPh sb="0" eb="4">
      <t>カミシャクジイ</t>
    </rPh>
    <phoneticPr fontId="5"/>
  </si>
  <si>
    <t>上石神井南町</t>
    <rPh sb="0" eb="4">
      <t>カミシャクジイ</t>
    </rPh>
    <rPh sb="4" eb="6">
      <t>ミナミマチ</t>
    </rPh>
    <phoneticPr fontId="5"/>
  </si>
  <si>
    <t>下石神井</t>
    <rPh sb="0" eb="4">
      <t>シモシャクジイ</t>
    </rPh>
    <phoneticPr fontId="5"/>
  </si>
  <si>
    <t>立野町</t>
    <rPh sb="0" eb="2">
      <t>タテノ</t>
    </rPh>
    <rPh sb="2" eb="3">
      <t>チョウ</t>
    </rPh>
    <phoneticPr fontId="5"/>
  </si>
  <si>
    <t>関町東</t>
    <rPh sb="0" eb="3">
      <t>セキマチヒガシ</t>
    </rPh>
    <phoneticPr fontId="5"/>
  </si>
  <si>
    <t>関町南</t>
    <rPh sb="0" eb="3">
      <t>セキマチミナミ</t>
    </rPh>
    <phoneticPr fontId="5"/>
  </si>
  <si>
    <t>関町北</t>
    <rPh sb="0" eb="3">
      <t>セキマチキタ</t>
    </rPh>
    <phoneticPr fontId="5"/>
  </si>
  <si>
    <t>東大泉</t>
    <rPh sb="0" eb="3">
      <t>ヒガシオオイズミ</t>
    </rPh>
    <phoneticPr fontId="5"/>
  </si>
  <si>
    <t>西大泉町</t>
    <rPh sb="0" eb="3">
      <t>ニシオオイズミ</t>
    </rPh>
    <rPh sb="3" eb="4">
      <t>マチ</t>
    </rPh>
    <phoneticPr fontId="5"/>
  </si>
  <si>
    <t>西大泉</t>
    <rPh sb="0" eb="3">
      <t>ニシオオイズミ</t>
    </rPh>
    <phoneticPr fontId="5"/>
  </si>
  <si>
    <t>南大泉</t>
    <rPh sb="0" eb="3">
      <t>ミナミオオイズミ</t>
    </rPh>
    <phoneticPr fontId="5"/>
  </si>
  <si>
    <t>大泉町</t>
    <rPh sb="0" eb="3">
      <t>オオイズミマチ</t>
    </rPh>
    <phoneticPr fontId="5"/>
  </si>
  <si>
    <t>大泉学園町</t>
    <rPh sb="0" eb="5">
      <t>オオイズミガクエンチョウ</t>
    </rPh>
    <phoneticPr fontId="5"/>
  </si>
  <si>
    <t>９丁目</t>
    <rPh sb="1" eb="3">
      <t>チョウメ</t>
    </rPh>
    <phoneticPr fontId="5"/>
  </si>
  <si>
    <t>＝　調査の概要　＝</t>
    <rPh sb="2" eb="4">
      <t>チョウサ</t>
    </rPh>
    <rPh sb="5" eb="7">
      <t>ガイヨウ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</si>
  <si>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</si>
  <si>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＝　調査の対象　＝</t>
    <rPh sb="2" eb="4">
      <t>チョウサ</t>
    </rPh>
    <rPh sb="5" eb="7">
      <t>タイショウ</t>
    </rPh>
    <phoneticPr fontId="5"/>
  </si>
  <si>
    <t>(2)</t>
  </si>
  <si>
    <t>＝　用語の解説　＝</t>
    <rPh sb="2" eb="4">
      <t>ヨウゴ</t>
    </rPh>
    <rPh sb="5" eb="7">
      <t>カイセツ</t>
    </rPh>
    <phoneticPr fontId="5"/>
  </si>
  <si>
    <t>卸売業</t>
    <rPh sb="0" eb="3">
      <t>オロシウリギョウ</t>
    </rPh>
    <phoneticPr fontId="5"/>
  </si>
  <si>
    <t>小売業、飲食店または他の卸売業に商品を販売するもの。</t>
    <rPh sb="0" eb="3">
      <t>コウリギョウ</t>
    </rPh>
    <rPh sb="4" eb="6">
      <t>インショク</t>
    </rPh>
    <rPh sb="6" eb="7">
      <t>テン</t>
    </rPh>
    <rPh sb="10" eb="11">
      <t>ホカ</t>
    </rPh>
    <rPh sb="12" eb="15">
      <t>オロシウリギョウ</t>
    </rPh>
    <rPh sb="16" eb="18">
      <t>ショウヒン</t>
    </rPh>
    <rPh sb="19" eb="21">
      <t>ハンバイ</t>
    </rPh>
    <phoneticPr fontId="5"/>
  </si>
  <si>
    <t>代理商、仲立業。</t>
    <rPh sb="0" eb="2">
      <t>ダイリ</t>
    </rPh>
    <rPh sb="2" eb="3">
      <t>ショウ</t>
    </rPh>
    <rPh sb="4" eb="6">
      <t>ナカダ</t>
    </rPh>
    <rPh sb="6" eb="7">
      <t>ギョウ</t>
    </rPh>
    <phoneticPr fontId="5"/>
  </si>
  <si>
    <t>小売業</t>
    <rPh sb="0" eb="3">
      <t>コウリギョウ</t>
    </rPh>
    <phoneticPr fontId="5"/>
  </si>
  <si>
    <t>飲食店</t>
    <rPh sb="0" eb="2">
      <t>インショク</t>
    </rPh>
    <rPh sb="2" eb="3">
      <t>テン</t>
    </rPh>
    <phoneticPr fontId="5"/>
  </si>
  <si>
    <t>主として注文により直ちにその場所で、料理品またはその他の食料品を飲食させる事業所。</t>
    <rPh sb="0" eb="1">
      <t>オモ</t>
    </rPh>
    <rPh sb="4" eb="6">
      <t>チュウモン</t>
    </rPh>
    <rPh sb="9" eb="10">
      <t>ス</t>
    </rPh>
    <rPh sb="14" eb="16">
      <t>バショ</t>
    </rPh>
    <rPh sb="18" eb="20">
      <t>リョウリ</t>
    </rPh>
    <rPh sb="20" eb="21">
      <t>ヒン</t>
    </rPh>
    <rPh sb="26" eb="27">
      <t>タ</t>
    </rPh>
    <rPh sb="28" eb="30">
      <t>ショクリョウ</t>
    </rPh>
    <rPh sb="30" eb="31">
      <t>ヒン</t>
    </rPh>
    <rPh sb="32" eb="34">
      <t>インショク</t>
    </rPh>
    <rPh sb="37" eb="40">
      <t>ジギョウショ</t>
    </rPh>
    <phoneticPr fontId="5"/>
  </si>
  <si>
    <t>従業者</t>
    <rPh sb="0" eb="3">
      <t>ジュウギョウシャ</t>
    </rPh>
    <phoneticPr fontId="5"/>
  </si>
  <si>
    <t>年間販売額</t>
    <rPh sb="0" eb="2">
      <t>ネンカン</t>
    </rPh>
    <rPh sb="2" eb="4">
      <t>ハンバイ</t>
    </rPh>
    <rPh sb="4" eb="5">
      <t>ガク</t>
    </rPh>
    <phoneticPr fontId="5"/>
  </si>
  <si>
    <t>１年間の販売実績額をいう。</t>
    <rPh sb="1" eb="3">
      <t>ネンカン</t>
    </rPh>
    <rPh sb="4" eb="6">
      <t>ハンバイ</t>
    </rPh>
    <rPh sb="6" eb="8">
      <t>ジッセキ</t>
    </rPh>
    <rPh sb="8" eb="9">
      <t>ガク</t>
    </rPh>
    <phoneticPr fontId="5"/>
  </si>
  <si>
    <t>産業分類</t>
    <rPh sb="0" eb="2">
      <t>サンギョウ</t>
    </rPh>
    <rPh sb="2" eb="4">
      <t>ブンルイ</t>
    </rPh>
    <phoneticPr fontId="5"/>
  </si>
  <si>
    <t>商品手持額</t>
    <rPh sb="0" eb="2">
      <t>ショウヒン</t>
    </rPh>
    <rPh sb="2" eb="4">
      <t>テモ</t>
    </rPh>
    <rPh sb="4" eb="5">
      <t>ガク</t>
    </rPh>
    <phoneticPr fontId="5"/>
  </si>
  <si>
    <t>他店から販売を委託されている商品も含む。</t>
    <rPh sb="0" eb="2">
      <t>タテン</t>
    </rPh>
    <rPh sb="4" eb="6">
      <t>ハンバイ</t>
    </rPh>
    <rPh sb="7" eb="9">
      <t>イタク</t>
    </rPh>
    <rPh sb="14" eb="16">
      <t>ショウヒン</t>
    </rPh>
    <rPh sb="17" eb="18">
      <t>フク</t>
    </rPh>
    <phoneticPr fontId="5"/>
  </si>
  <si>
    <t>また、製造小売の場合、半製品、原材料も含む。</t>
    <rPh sb="3" eb="5">
      <t>セイゾウ</t>
    </rPh>
    <rPh sb="5" eb="7">
      <t>コウリ</t>
    </rPh>
    <rPh sb="8" eb="10">
      <t>バアイ</t>
    </rPh>
    <rPh sb="11" eb="14">
      <t>ハンセイヒン</t>
    </rPh>
    <rPh sb="15" eb="18">
      <t>ゲンザイリョウ</t>
    </rPh>
    <rPh sb="19" eb="20">
      <t>フク</t>
    </rPh>
    <phoneticPr fontId="5"/>
  </si>
  <si>
    <t>卸売業</t>
    <rPh sb="0" eb="2">
      <t>オロシウ</t>
    </rPh>
    <rPh sb="2" eb="3">
      <t>ギョウ</t>
    </rPh>
    <phoneticPr fontId="5"/>
  </si>
  <si>
    <t>小売業</t>
    <rPh sb="0" eb="2">
      <t>コウリ</t>
    </rPh>
    <rPh sb="2" eb="3">
      <t>ギョウ</t>
    </rPh>
    <phoneticPr fontId="5"/>
  </si>
  <si>
    <t>商店数</t>
    <rPh sb="0" eb="3">
      <t>ショウテンスウ</t>
    </rPh>
    <phoneticPr fontId="5"/>
  </si>
  <si>
    <t>年</t>
    <rPh sb="0" eb="1">
      <t>ネン</t>
    </rPh>
    <phoneticPr fontId="5"/>
  </si>
  <si>
    <t>注</t>
    <rPh sb="0" eb="1">
      <t>チュウ</t>
    </rPh>
    <phoneticPr fontId="5"/>
  </si>
  <si>
    <t>：</t>
    <phoneticPr fontId="5"/>
  </si>
  <si>
    <t>(1)</t>
    <phoneticPr fontId="5"/>
  </si>
  <si>
    <t>資料</t>
    <rPh sb="0" eb="2">
      <t>シリョウ</t>
    </rPh>
    <phoneticPr fontId="5"/>
  </si>
  <si>
    <t>従業者規模</t>
    <rPh sb="0" eb="3">
      <t>ジュウギョウシャ</t>
    </rPh>
    <phoneticPr fontId="5"/>
  </si>
  <si>
    <t>１　～　２　　人</t>
    <rPh sb="7" eb="8">
      <t>ヒト</t>
    </rPh>
    <phoneticPr fontId="5"/>
  </si>
  <si>
    <t>３　～　４　　人</t>
    <rPh sb="7" eb="8">
      <t>ヒト</t>
    </rPh>
    <phoneticPr fontId="5"/>
  </si>
  <si>
    <t>５　～　９　　人</t>
    <rPh sb="7" eb="8">
      <t>ニン</t>
    </rPh>
    <phoneticPr fontId="5"/>
  </si>
  <si>
    <t>10　～　19　　人</t>
    <rPh sb="9" eb="10">
      <t>ニン</t>
    </rPh>
    <phoneticPr fontId="5"/>
  </si>
  <si>
    <t>20　～　29　　人</t>
    <rPh sb="9" eb="10">
      <t>ニン</t>
    </rPh>
    <phoneticPr fontId="5"/>
  </si>
  <si>
    <t>30　～　49　　人</t>
    <rPh sb="9" eb="10">
      <t>ニン</t>
    </rPh>
    <phoneticPr fontId="5"/>
  </si>
  <si>
    <t>50　～　99　　人</t>
    <rPh sb="9" eb="10">
      <t>ニン</t>
    </rPh>
    <phoneticPr fontId="5"/>
  </si>
  <si>
    <t>100人　　以上</t>
    <rPh sb="3" eb="4">
      <t>ニン</t>
    </rPh>
    <rPh sb="6" eb="8">
      <t>イジョウ</t>
    </rPh>
    <phoneticPr fontId="5"/>
  </si>
  <si>
    <t>区分</t>
    <rPh sb="0" eb="2">
      <t>クブン</t>
    </rPh>
    <phoneticPr fontId="5"/>
  </si>
  <si>
    <t>商店数</t>
    <rPh sb="0" eb="2">
      <t>ショウテン</t>
    </rPh>
    <rPh sb="2" eb="3">
      <t>スウ</t>
    </rPh>
    <phoneticPr fontId="5"/>
  </si>
  <si>
    <t>単独店</t>
    <rPh sb="0" eb="2">
      <t>タンドク</t>
    </rPh>
    <rPh sb="2" eb="3">
      <t>テン</t>
    </rPh>
    <phoneticPr fontId="5"/>
  </si>
  <si>
    <t>本店</t>
    <rPh sb="0" eb="2">
      <t>ホンテン</t>
    </rPh>
    <phoneticPr fontId="5"/>
  </si>
  <si>
    <t>支店</t>
    <rPh sb="0" eb="2">
      <t>シテン</t>
    </rPh>
    <phoneticPr fontId="5"/>
  </si>
  <si>
    <t>法人</t>
    <rPh sb="0" eb="2">
      <t>ホウジン</t>
    </rPh>
    <phoneticPr fontId="5"/>
  </si>
  <si>
    <t>個人</t>
    <rPh sb="0" eb="2">
      <t>コジン</t>
    </rPh>
    <phoneticPr fontId="5"/>
  </si>
  <si>
    <t>平成</t>
    <rPh sb="0" eb="2">
      <t>ヘイセイ</t>
    </rPh>
    <phoneticPr fontId="5"/>
  </si>
  <si>
    <t>(2)　小　　売　　業</t>
  </si>
  <si>
    <t>産業(小分類)</t>
    <rPh sb="0" eb="2">
      <t>サンギョウ</t>
    </rPh>
    <rPh sb="3" eb="4">
      <t>ショウ</t>
    </rPh>
    <rPh sb="4" eb="6">
      <t>ブンルイ</t>
    </rPh>
    <phoneticPr fontId="5"/>
  </si>
  <si>
    <t>11</t>
    <phoneticPr fontId="5"/>
  </si>
  <si>
    <t>東京都総務局統計部商工統計課｢商業統計調査報告｣</t>
    <rPh sb="9" eb="11">
      <t>ショウコウ</t>
    </rPh>
    <rPh sb="11" eb="13">
      <t>トウケイ</t>
    </rPh>
    <rPh sb="13" eb="14">
      <t>カ</t>
    </rPh>
    <phoneticPr fontId="5"/>
  </si>
  <si>
    <t>東京都総務局統計部商工統計課｢商業統計調査報告｣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ショウギョウ</t>
    </rPh>
    <rPh sb="17" eb="19">
      <t>トウケイ</t>
    </rPh>
    <rPh sb="19" eb="21">
      <t>チョウサ</t>
    </rPh>
    <rPh sb="21" eb="23">
      <t>ホウコク</t>
    </rPh>
    <phoneticPr fontId="5"/>
  </si>
  <si>
    <t>町丁名</t>
    <rPh sb="0" eb="1">
      <t>マチ</t>
    </rPh>
    <rPh sb="1" eb="2">
      <t>チョウ</t>
    </rPh>
    <rPh sb="2" eb="3">
      <t>メイ</t>
    </rPh>
    <phoneticPr fontId="5"/>
  </si>
  <si>
    <t xml:space="preserve">人 </t>
    <rPh sb="0" eb="1">
      <t>ヒト</t>
    </rPh>
    <phoneticPr fontId="5"/>
  </si>
  <si>
    <t>14</t>
    <phoneticPr fontId="5"/>
  </si>
  <si>
    <t>16</t>
    <phoneticPr fontId="5"/>
  </si>
  <si>
    <t>多いもの)によって１商店を１分類に格付けしている。</t>
    <phoneticPr fontId="5"/>
  </si>
  <si>
    <t>９</t>
    <phoneticPr fontId="5"/>
  </si>
  <si>
    <t>：</t>
    <phoneticPr fontId="5"/>
  </si>
  <si>
    <t>商店数</t>
    <phoneticPr fontId="5"/>
  </si>
  <si>
    <t>従業者数</t>
    <phoneticPr fontId="5"/>
  </si>
  <si>
    <t>年間販売額</t>
    <phoneticPr fontId="5"/>
  </si>
  <si>
    <t>：</t>
    <phoneticPr fontId="5"/>
  </si>
  <si>
    <t>(1)　卸売業(代理商、仲立業を除く)</t>
    <phoneticPr fontId="5"/>
  </si>
  <si>
    <t>1,000万円未満</t>
    <phoneticPr fontId="5"/>
  </si>
  <si>
    <t>1,000万円以上
5,000万円未満</t>
    <phoneticPr fontId="5"/>
  </si>
  <si>
    <r>
      <t xml:space="preserve">5,000万円以上
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１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億円未満</t>
    </r>
    <phoneticPr fontId="5"/>
  </si>
  <si>
    <t>１億円以上
５億円未満</t>
    <phoneticPr fontId="5"/>
  </si>
  <si>
    <t>５億円以上
10億円未満</t>
    <phoneticPr fontId="5"/>
  </si>
  <si>
    <t>10億円以上
50億円未満</t>
    <phoneticPr fontId="5"/>
  </si>
  <si>
    <r>
      <t>0</t>
    </r>
    <r>
      <rPr>
        <sz val="9"/>
        <rFont val="ＭＳ 明朝"/>
        <family val="1"/>
        <charset val="128"/>
      </rPr>
      <t>50億円以上
100億円未満</t>
    </r>
    <phoneticPr fontId="5"/>
  </si>
  <si>
    <t>100億円以上
500億円未満</t>
    <phoneticPr fontId="5"/>
  </si>
  <si>
    <t>500億円以上</t>
    <phoneticPr fontId="5"/>
  </si>
  <si>
    <t>100万円未満</t>
    <phoneticPr fontId="5"/>
  </si>
  <si>
    <t>100万円以上
500万円未満</t>
    <phoneticPr fontId="5"/>
  </si>
  <si>
    <r>
      <t>00</t>
    </r>
    <r>
      <rPr>
        <sz val="9"/>
        <rFont val="ＭＳ 明朝"/>
        <family val="1"/>
        <charset val="128"/>
      </rPr>
      <t>500万円以上
1,000万円未満</t>
    </r>
    <phoneticPr fontId="5"/>
  </si>
  <si>
    <t>1,000万円以上
5,000万円未満</t>
    <phoneticPr fontId="5"/>
  </si>
  <si>
    <r>
      <t xml:space="preserve">5,000万円以上
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１</t>
    </r>
    <r>
      <rPr>
        <sz val="9"/>
        <color indexed="9"/>
        <rFont val="ＭＳ 明朝"/>
        <family val="1"/>
        <charset val="128"/>
      </rPr>
      <t>0</t>
    </r>
    <r>
      <rPr>
        <sz val="9"/>
        <rFont val="ＭＳ 明朝"/>
        <family val="1"/>
        <charset val="128"/>
      </rPr>
      <t>億円未満</t>
    </r>
    <phoneticPr fontId="5"/>
  </si>
  <si>
    <t>１億円以上
５億円未満</t>
    <phoneticPr fontId="5"/>
  </si>
  <si>
    <t>50億円以上</t>
    <phoneticPr fontId="5"/>
  </si>
  <si>
    <t>：</t>
    <phoneticPr fontId="5"/>
  </si>
  <si>
    <t>１～９㎡</t>
    <phoneticPr fontId="5"/>
  </si>
  <si>
    <t>10～19㎡</t>
    <phoneticPr fontId="5"/>
  </si>
  <si>
    <t>20～29㎡</t>
    <phoneticPr fontId="5"/>
  </si>
  <si>
    <t>30～49㎡</t>
    <phoneticPr fontId="5"/>
  </si>
  <si>
    <t>50～99㎡</t>
    <phoneticPr fontId="5"/>
  </si>
  <si>
    <t>100～499㎡</t>
    <phoneticPr fontId="5"/>
  </si>
  <si>
    <t>500～999㎡</t>
    <phoneticPr fontId="5"/>
  </si>
  <si>
    <t>1,000㎡以上</t>
    <phoneticPr fontId="5"/>
  </si>
  <si>
    <t>なし</t>
    <phoneticPr fontId="5"/>
  </si>
  <si>
    <t>502</t>
    <phoneticPr fontId="5"/>
  </si>
  <si>
    <t>51</t>
    <phoneticPr fontId="5"/>
  </si>
  <si>
    <t>50人未満のもの)</t>
    <phoneticPr fontId="5"/>
  </si>
  <si>
    <r>
      <t>以</t>
    </r>
    <r>
      <rPr>
        <sz val="9"/>
        <color indexed="9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上</t>
    </r>
    <rPh sb="0" eb="1">
      <t>イ</t>
    </rPh>
    <rPh sb="2" eb="3">
      <t>ジョウ</t>
    </rPh>
    <phoneticPr fontId="5"/>
  </si>
  <si>
    <t>計</t>
    <rPh sb="0" eb="1">
      <t>ケイ</t>
    </rPh>
    <phoneticPr fontId="5"/>
  </si>
  <si>
    <t>資本金額または出資金額</t>
    <rPh sb="0" eb="2">
      <t>シホン</t>
    </rPh>
    <rPh sb="2" eb="4">
      <t>キンガク</t>
    </rPh>
    <rPh sb="7" eb="10">
      <t>シュッシキン</t>
    </rPh>
    <rPh sb="10" eb="11">
      <t>ガク</t>
    </rPh>
    <phoneticPr fontId="5"/>
  </si>
  <si>
    <t>300万円未満</t>
    <rPh sb="3" eb="4">
      <t>マン</t>
    </rPh>
    <rPh sb="4" eb="5">
      <t>エン</t>
    </rPh>
    <rPh sb="5" eb="7">
      <t>ミマン</t>
    </rPh>
    <phoneticPr fontId="5"/>
  </si>
  <si>
    <t>百貨店、総合スーパー</t>
    <rPh sb="0" eb="3">
      <t>ヒャッカテン</t>
    </rPh>
    <rPh sb="4" eb="6">
      <t>ソウゴウ</t>
    </rPh>
    <phoneticPr fontId="5"/>
  </si>
  <si>
    <t>産業(小分類)は正式名を簡略化したものがある。</t>
    <rPh sb="0" eb="2">
      <t>サンギョウ</t>
    </rPh>
    <rPh sb="3" eb="4">
      <t>コ</t>
    </rPh>
    <rPh sb="4" eb="6">
      <t>ブンルイ</t>
    </rPh>
    <rPh sb="8" eb="11">
      <t>セイシキメイ</t>
    </rPh>
    <rPh sb="12" eb="14">
      <t>カンリャク</t>
    </rPh>
    <rPh sb="14" eb="15">
      <t>カ</t>
    </rPh>
    <phoneticPr fontId="5"/>
  </si>
  <si>
    <t>平成</t>
    <rPh sb="0" eb="1">
      <t>ヒラ</t>
    </rPh>
    <rPh sb="1" eb="2">
      <t>シゲル</t>
    </rPh>
    <phoneticPr fontId="5"/>
  </si>
  <si>
    <t>３～４</t>
    <phoneticPr fontId="5"/>
  </si>
  <si>
    <t>５～９</t>
    <phoneticPr fontId="5"/>
  </si>
  <si>
    <t>10～19</t>
    <phoneticPr fontId="5"/>
  </si>
  <si>
    <t>20～29</t>
    <phoneticPr fontId="5"/>
  </si>
  <si>
    <t>卸売業</t>
    <rPh sb="0" eb="1">
      <t>オロシ</t>
    </rPh>
    <rPh sb="1" eb="2">
      <t>ウ</t>
    </rPh>
    <rPh sb="2" eb="3">
      <t>ギョウ</t>
    </rPh>
    <phoneticPr fontId="5"/>
  </si>
  <si>
    <t>49</t>
    <phoneticPr fontId="5"/>
  </si>
  <si>
    <t>各種商品卸売業</t>
    <rPh sb="0" eb="2">
      <t>カクシュ</t>
    </rPh>
    <rPh sb="2" eb="4">
      <t>ショウヒン</t>
    </rPh>
    <rPh sb="4" eb="7">
      <t>オロシウリギョウ</t>
    </rPh>
    <phoneticPr fontId="5"/>
  </si>
  <si>
    <t>繊維・衣服等卸売業</t>
    <rPh sb="0" eb="2">
      <t>センイ</t>
    </rPh>
    <rPh sb="3" eb="6">
      <t>イフクナド</t>
    </rPh>
    <rPh sb="6" eb="9">
      <t>オロシウリギョウ</t>
    </rPh>
    <phoneticPr fontId="5"/>
  </si>
  <si>
    <t>501</t>
    <phoneticPr fontId="5"/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</si>
  <si>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5"/>
  </si>
  <si>
    <t>511</t>
    <phoneticPr fontId="5"/>
  </si>
  <si>
    <t>521</t>
    <phoneticPr fontId="5"/>
  </si>
  <si>
    <t>主として次の業務を行う事業所。</t>
    <rPh sb="0" eb="1">
      <t>オモ</t>
    </rPh>
    <rPh sb="4" eb="5">
      <t>ツギ</t>
    </rPh>
    <rPh sb="6" eb="8">
      <t>ギョウム</t>
    </rPh>
    <rPh sb="9" eb="10">
      <t>オコナ</t>
    </rPh>
    <rPh sb="11" eb="14">
      <t>ジギョウショ</t>
    </rPh>
    <phoneticPr fontId="5"/>
  </si>
  <si>
    <t>各種商品</t>
    <rPh sb="0" eb="2">
      <t>カクシュ</t>
    </rPh>
    <rPh sb="2" eb="4">
      <t>ショウヒン</t>
    </rPh>
    <phoneticPr fontId="5"/>
  </si>
  <si>
    <t>衣服・身の回り品</t>
    <rPh sb="0" eb="2">
      <t>イフク</t>
    </rPh>
    <rPh sb="3" eb="4">
      <t>ミ</t>
    </rPh>
    <rPh sb="5" eb="6">
      <t>マワ</t>
    </rPh>
    <rPh sb="7" eb="8">
      <t>シナ</t>
    </rPh>
    <phoneticPr fontId="5"/>
  </si>
  <si>
    <t>婦人・子供服</t>
    <phoneticPr fontId="5"/>
  </si>
  <si>
    <t>食料・飲料</t>
    <rPh sb="0" eb="2">
      <t>ショクリョウ</t>
    </rPh>
    <rPh sb="3" eb="5">
      <t>インリョウ</t>
    </rPh>
    <phoneticPr fontId="5"/>
  </si>
  <si>
    <t>農畜産物・水産物</t>
    <rPh sb="0" eb="2">
      <t>ノウチク</t>
    </rPh>
    <rPh sb="2" eb="4">
      <t>サンブツ</t>
    </rPh>
    <rPh sb="5" eb="8">
      <t>スイサンブツ</t>
    </rPh>
    <phoneticPr fontId="5"/>
  </si>
  <si>
    <t>30～49</t>
    <phoneticPr fontId="5"/>
  </si>
  <si>
    <t>50～99</t>
    <phoneticPr fontId="5"/>
  </si>
  <si>
    <t>従業
者数</t>
    <rPh sb="0" eb="2">
      <t>ジュウギョウ</t>
    </rPh>
    <rPh sb="3" eb="4">
      <t>モノ</t>
    </rPh>
    <rPh sb="4" eb="5">
      <t>スウ</t>
    </rPh>
    <phoneticPr fontId="5"/>
  </si>
  <si>
    <t>売場
面積</t>
    <rPh sb="0" eb="2">
      <t>ウリバ</t>
    </rPh>
    <rPh sb="3" eb="5">
      <t>メンセキ</t>
    </rPh>
    <phoneticPr fontId="5"/>
  </si>
  <si>
    <t xml:space="preserve">百万円 </t>
    <rPh sb="0" eb="1">
      <t>ヒャク</t>
    </rPh>
    <rPh sb="1" eb="3">
      <t>マンエン</t>
    </rPh>
    <phoneticPr fontId="5"/>
  </si>
  <si>
    <t xml:space="preserve">㎡ </t>
    <phoneticPr fontId="5"/>
  </si>
  <si>
    <t>523</t>
    <phoneticPr fontId="5"/>
  </si>
  <si>
    <t>55～60</t>
    <phoneticPr fontId="5"/>
  </si>
  <si>
    <t>56</t>
    <phoneticPr fontId="5"/>
  </si>
  <si>
    <t>織物・衣服・</t>
    <phoneticPr fontId="5"/>
  </si>
  <si>
    <t>身の回り品小売業</t>
    <phoneticPr fontId="5"/>
  </si>
  <si>
    <t>561</t>
    <phoneticPr fontId="5"/>
  </si>
  <si>
    <t>562</t>
    <phoneticPr fontId="5"/>
  </si>
  <si>
    <t>男子服</t>
    <phoneticPr fontId="5"/>
  </si>
  <si>
    <t>563</t>
    <phoneticPr fontId="5"/>
  </si>
  <si>
    <t>その他の織物・</t>
    <phoneticPr fontId="5"/>
  </si>
  <si>
    <t>衣服・身の回り品</t>
    <phoneticPr fontId="5"/>
  </si>
  <si>
    <t>57</t>
    <phoneticPr fontId="5"/>
  </si>
  <si>
    <t>飲食料品小売業</t>
    <phoneticPr fontId="5"/>
  </si>
  <si>
    <t>576</t>
    <phoneticPr fontId="5"/>
  </si>
  <si>
    <t>菓子・パン</t>
    <phoneticPr fontId="5"/>
  </si>
  <si>
    <t>577</t>
    <phoneticPr fontId="5"/>
  </si>
  <si>
    <t>米穀類</t>
    <phoneticPr fontId="5"/>
  </si>
  <si>
    <t>579</t>
    <phoneticPr fontId="5"/>
  </si>
  <si>
    <t>その他の飲食料品</t>
    <phoneticPr fontId="5"/>
  </si>
  <si>
    <t>58</t>
    <phoneticPr fontId="5"/>
  </si>
  <si>
    <t>自動車・自転車小売業</t>
    <phoneticPr fontId="5"/>
  </si>
  <si>
    <t>581</t>
    <phoneticPr fontId="5"/>
  </si>
  <si>
    <t>からはずしたものもある。</t>
    <phoneticPr fontId="5"/>
  </si>
  <si>
    <t>　日本標準産業分類に定める卸売業・小売業に属するすべての事業所。ただし、つぎに揚げる事業所は、対象</t>
    <rPh sb="3" eb="5">
      <t>ヒョウジュン</t>
    </rPh>
    <phoneticPr fontId="5"/>
  </si>
  <si>
    <t>建築材料、鉱物・</t>
    <rPh sb="0" eb="2">
      <t>ケンチク</t>
    </rPh>
    <rPh sb="2" eb="4">
      <t>ザイリョウ</t>
    </rPh>
    <rPh sb="5" eb="7">
      <t>コウブツ</t>
    </rPh>
    <phoneticPr fontId="5"/>
  </si>
  <si>
    <t>金属材料等卸売業</t>
    <rPh sb="0" eb="2">
      <t>キンゾク</t>
    </rPh>
    <rPh sb="2" eb="5">
      <t>ザイリョウナド</t>
    </rPh>
    <rPh sb="5" eb="8">
      <t>オロシウリギョウ</t>
    </rPh>
    <phoneticPr fontId="5"/>
  </si>
  <si>
    <t>建築材料</t>
    <rPh sb="0" eb="2">
      <t>ケンチク</t>
    </rPh>
    <rPh sb="2" eb="4">
      <t>ザイリョウ</t>
    </rPh>
    <phoneticPr fontId="5"/>
  </si>
  <si>
    <t>化学製品</t>
    <rPh sb="0" eb="2">
      <t>カガク</t>
    </rPh>
    <rPh sb="2" eb="4">
      <t>セイヒン</t>
    </rPh>
    <phoneticPr fontId="5"/>
  </si>
  <si>
    <t>自動車</t>
    <rPh sb="0" eb="3">
      <t>ジドウシャ</t>
    </rPh>
    <phoneticPr fontId="5"/>
  </si>
  <si>
    <t>呉服・服地・寝具</t>
    <rPh sb="0" eb="2">
      <t>ゴフク</t>
    </rPh>
    <rPh sb="3" eb="5">
      <t>フクジ</t>
    </rPh>
    <rPh sb="6" eb="8">
      <t>シング</t>
    </rPh>
    <phoneticPr fontId="5"/>
  </si>
  <si>
    <t>569</t>
    <phoneticPr fontId="5"/>
  </si>
  <si>
    <t>571</t>
    <phoneticPr fontId="5"/>
  </si>
  <si>
    <t>各種食料品</t>
    <rPh sb="0" eb="2">
      <t>カクシュ</t>
    </rPh>
    <rPh sb="2" eb="5">
      <t>ショクリョウヒン</t>
    </rPh>
    <phoneticPr fontId="5"/>
  </si>
  <si>
    <t>573</t>
    <phoneticPr fontId="5"/>
  </si>
  <si>
    <t>食肉</t>
    <phoneticPr fontId="5"/>
  </si>
  <si>
    <t>574</t>
    <phoneticPr fontId="5"/>
  </si>
  <si>
    <t>鮮魚</t>
    <rPh sb="0" eb="2">
      <t>センギョ</t>
    </rPh>
    <phoneticPr fontId="5"/>
  </si>
  <si>
    <t>野菜・果実</t>
    <rPh sb="0" eb="2">
      <t>ヤサイ</t>
    </rPh>
    <rPh sb="3" eb="5">
      <t>カジツ</t>
    </rPh>
    <phoneticPr fontId="5"/>
  </si>
  <si>
    <t>自転車</t>
    <phoneticPr fontId="5"/>
  </si>
  <si>
    <t>家具・建具・畳</t>
    <rPh sb="0" eb="2">
      <t>カグ</t>
    </rPh>
    <rPh sb="3" eb="5">
      <t>タテグ</t>
    </rPh>
    <rPh sb="6" eb="7">
      <t>タタミ</t>
    </rPh>
    <phoneticPr fontId="5"/>
  </si>
  <si>
    <t>機械器具</t>
    <rPh sb="0" eb="2">
      <t>キカイ</t>
    </rPh>
    <rPh sb="2" eb="4">
      <t>キグ</t>
    </rPh>
    <phoneticPr fontId="5"/>
  </si>
  <si>
    <t>医薬品・化粧品</t>
    <rPh sb="0" eb="3">
      <t>イヤクヒン</t>
    </rPh>
    <rPh sb="4" eb="7">
      <t>ケショウヒン</t>
    </rPh>
    <phoneticPr fontId="5"/>
  </si>
  <si>
    <t>家具・建具・</t>
    <rPh sb="0" eb="2">
      <t>カグ</t>
    </rPh>
    <rPh sb="3" eb="5">
      <t>タテグ</t>
    </rPh>
    <phoneticPr fontId="5"/>
  </si>
  <si>
    <r>
      <t>100</t>
    </r>
    <r>
      <rPr>
        <sz val="9"/>
        <rFont val="ＭＳ 明朝"/>
        <family val="1"/>
        <charset val="128"/>
      </rPr>
      <t>人</t>
    </r>
    <rPh sb="3" eb="4">
      <t>ヒト</t>
    </rPh>
    <phoneticPr fontId="5"/>
  </si>
  <si>
    <t>商店数</t>
    <rPh sb="0" eb="2">
      <t>ショウテン</t>
    </rPh>
    <phoneticPr fontId="5"/>
  </si>
  <si>
    <t>524</t>
    <phoneticPr fontId="5"/>
  </si>
  <si>
    <t>小売業</t>
    <rPh sb="0" eb="2">
      <t>コウ</t>
    </rPh>
    <rPh sb="2" eb="3">
      <t>ギョウ</t>
    </rPh>
    <phoneticPr fontId="5"/>
  </si>
  <si>
    <t>各種商品小売業</t>
    <rPh sb="0" eb="2">
      <t>カクシュ</t>
    </rPh>
    <rPh sb="2" eb="4">
      <t>ショウヒン</t>
    </rPh>
    <rPh sb="4" eb="7">
      <t>コウリギョウ</t>
    </rPh>
    <phoneticPr fontId="5"/>
  </si>
  <si>
    <t>551</t>
    <phoneticPr fontId="5"/>
  </si>
  <si>
    <t>559</t>
    <phoneticPr fontId="5"/>
  </si>
  <si>
    <t>就業
者数</t>
    <rPh sb="0" eb="2">
      <t>シュウギョウ</t>
    </rPh>
    <rPh sb="3" eb="4">
      <t>モノ</t>
    </rPh>
    <rPh sb="4" eb="5">
      <t>スウ</t>
    </rPh>
    <phoneticPr fontId="5"/>
  </si>
  <si>
    <t>来客用駐車場
収容台数</t>
    <rPh sb="0" eb="3">
      <t>ライキャクヨウ</t>
    </rPh>
    <rPh sb="3" eb="6">
      <t>チュウシャジョウ</t>
    </rPh>
    <rPh sb="7" eb="9">
      <t>シュウヨウ</t>
    </rPh>
    <rPh sb="9" eb="11">
      <t>ダイスウ</t>
    </rPh>
    <phoneticPr fontId="5"/>
  </si>
  <si>
    <t>１～２台</t>
    <rPh sb="3" eb="4">
      <t>ダイ</t>
    </rPh>
    <phoneticPr fontId="5"/>
  </si>
  <si>
    <t>３～４台</t>
    <rPh sb="3" eb="4">
      <t>ダイ</t>
    </rPh>
    <phoneticPr fontId="5"/>
  </si>
  <si>
    <t>５～９台</t>
    <rPh sb="3" eb="4">
      <t>ダイ</t>
    </rPh>
    <phoneticPr fontId="5"/>
  </si>
  <si>
    <t>10～19台</t>
    <rPh sb="5" eb="6">
      <t>ダイ</t>
    </rPh>
    <phoneticPr fontId="5"/>
  </si>
  <si>
    <t>20～29台</t>
    <rPh sb="5" eb="6">
      <t>ダイ</t>
    </rPh>
    <phoneticPr fontId="5"/>
  </si>
  <si>
    <t>30～49台</t>
    <rPh sb="5" eb="6">
      <t>ダイ</t>
    </rPh>
    <phoneticPr fontId="5"/>
  </si>
  <si>
    <t>50～99台</t>
    <rPh sb="5" eb="6">
      <t>ダイ</t>
    </rPh>
    <phoneticPr fontId="5"/>
  </si>
  <si>
    <t>100台以上</t>
    <rPh sb="3" eb="4">
      <t>ダイ</t>
    </rPh>
    <rPh sb="4" eb="6">
      <t>イジョウ</t>
    </rPh>
    <phoneticPr fontId="5"/>
  </si>
  <si>
    <t>共用のみ</t>
    <rPh sb="0" eb="2">
      <t>キョウヨウ</t>
    </rPh>
    <phoneticPr fontId="5"/>
  </si>
  <si>
    <t>来客用駐車場
収容台数</t>
    <rPh sb="0" eb="3">
      <t>ライキャクヨウ</t>
    </rPh>
    <rPh sb="3" eb="6">
      <t>チュウシャジョウ</t>
    </rPh>
    <rPh sb="7" eb="8">
      <t>オサム</t>
    </rPh>
    <rPh sb="8" eb="9">
      <t>カタチ</t>
    </rPh>
    <rPh sb="9" eb="11">
      <t>ダイスウ</t>
    </rPh>
    <phoneticPr fontId="5"/>
  </si>
  <si>
    <t>開設年</t>
    <rPh sb="0" eb="2">
      <t>カイセツ</t>
    </rPh>
    <rPh sb="2" eb="3">
      <t>ネン</t>
    </rPh>
    <phoneticPr fontId="5"/>
  </si>
  <si>
    <t>生活協同組合、会社以外の法人等(農協、漁協等)を除く数値である。</t>
    <rPh sb="0" eb="2">
      <t>セイカツ</t>
    </rPh>
    <rPh sb="2" eb="4">
      <t>キョウドウ</t>
    </rPh>
    <rPh sb="4" eb="6">
      <t>クミアイ</t>
    </rPh>
    <rPh sb="7" eb="9">
      <t>カイシャ</t>
    </rPh>
    <rPh sb="9" eb="11">
      <t>イガイ</t>
    </rPh>
    <rPh sb="12" eb="14">
      <t>ホウジン</t>
    </rPh>
    <rPh sb="14" eb="15">
      <t>ナド</t>
    </rPh>
    <rPh sb="16" eb="18">
      <t>ノウキョウ</t>
    </rPh>
    <rPh sb="19" eb="21">
      <t>ギョキョウ</t>
    </rPh>
    <rPh sb="21" eb="22">
      <t>ナド</t>
    </rPh>
    <rPh sb="24" eb="25">
      <t>ノゾ</t>
    </rPh>
    <rPh sb="26" eb="28">
      <t>スウチ</t>
    </rPh>
    <phoneticPr fontId="5"/>
  </si>
  <si>
    <t>１億円以上</t>
    <rPh sb="1" eb="3">
      <t>オクエン</t>
    </rPh>
    <rPh sb="3" eb="5">
      <t>イジョウ</t>
    </rPh>
    <phoneticPr fontId="5"/>
  </si>
  <si>
    <t>万円未満</t>
    <rPh sb="0" eb="2">
      <t>マンエン</t>
    </rPh>
    <rPh sb="2" eb="4">
      <t>ミマン</t>
    </rPh>
    <phoneticPr fontId="5"/>
  </si>
  <si>
    <t>億円未満</t>
    <rPh sb="0" eb="1">
      <t>オク</t>
    </rPh>
    <rPh sb="1" eb="2">
      <t>エン</t>
    </rPh>
    <rPh sb="2" eb="4">
      <t>ミマン</t>
    </rPh>
    <phoneticPr fontId="5"/>
  </si>
  <si>
    <t>万円以上</t>
    <rPh sb="0" eb="2">
      <t>マンエン</t>
    </rPh>
    <rPh sb="2" eb="4">
      <t>イジョウ</t>
    </rPh>
    <phoneticPr fontId="5"/>
  </si>
  <si>
    <t>50</t>
    <phoneticPr fontId="5"/>
  </si>
  <si>
    <t>52</t>
    <phoneticPr fontId="5"/>
  </si>
  <si>
    <t>522</t>
    <phoneticPr fontId="5"/>
  </si>
  <si>
    <t>(1)　卸　　売　</t>
    <rPh sb="4" eb="5">
      <t>オロシ</t>
    </rPh>
    <rPh sb="7" eb="8">
      <t>バイ</t>
    </rPh>
    <phoneticPr fontId="13"/>
  </si>
  <si>
    <t>総　数</t>
    <rPh sb="0" eb="1">
      <t>フサ</t>
    </rPh>
    <rPh sb="2" eb="3">
      <t>カズ</t>
    </rPh>
    <phoneticPr fontId="13"/>
  </si>
  <si>
    <t>卸 売 業</t>
    <rPh sb="0" eb="1">
      <t>オロシ</t>
    </rPh>
    <rPh sb="2" eb="3">
      <t>バイ</t>
    </rPh>
    <rPh sb="4" eb="5">
      <t>ギョウ</t>
    </rPh>
    <phoneticPr fontId="13"/>
  </si>
  <si>
    <t>各　　種
商　　品
卸 売 業</t>
    <rPh sb="0" eb="1">
      <t>カク</t>
    </rPh>
    <rPh sb="3" eb="4">
      <t>タネ</t>
    </rPh>
    <rPh sb="5" eb="6">
      <t>ショウ</t>
    </rPh>
    <rPh sb="8" eb="9">
      <t>シナ</t>
    </rPh>
    <rPh sb="10" eb="11">
      <t>オロシ</t>
    </rPh>
    <rPh sb="12" eb="13">
      <t>バイ</t>
    </rPh>
    <rPh sb="14" eb="15">
      <t>ギョウ</t>
    </rPh>
    <phoneticPr fontId="13"/>
  </si>
  <si>
    <t>繊 維 ・
衣 服 等
卸 売 業</t>
    <rPh sb="0" eb="1">
      <t>セン</t>
    </rPh>
    <rPh sb="2" eb="3">
      <t>ユイ</t>
    </rPh>
    <rPh sb="6" eb="7">
      <t>コロモ</t>
    </rPh>
    <rPh sb="8" eb="9">
      <t>フク</t>
    </rPh>
    <rPh sb="10" eb="11">
      <t>ナド</t>
    </rPh>
    <rPh sb="12" eb="13">
      <t>オロシ</t>
    </rPh>
    <rPh sb="14" eb="15">
      <t>バイ</t>
    </rPh>
    <rPh sb="16" eb="17">
      <t>ギョウ</t>
    </rPh>
    <phoneticPr fontId="13"/>
  </si>
  <si>
    <t>年間商品
販売額</t>
    <rPh sb="0" eb="1">
      <t>トシ</t>
    </rPh>
    <rPh sb="1" eb="2">
      <t>アイダ</t>
    </rPh>
    <rPh sb="2" eb="4">
      <t>ショウヒン</t>
    </rPh>
    <rPh sb="5" eb="7">
      <t>ハンバイ</t>
    </rPh>
    <rPh sb="7" eb="8">
      <t>ガク</t>
    </rPh>
    <phoneticPr fontId="5"/>
  </si>
  <si>
    <t>：</t>
    <phoneticPr fontId="5"/>
  </si>
  <si>
    <t>製造業の会社が別の場所に経営している自己製品の卸売事業所。</t>
    <rPh sb="0" eb="2">
      <t>セイゾウ</t>
    </rPh>
    <rPh sb="2" eb="3">
      <t>ギョウ</t>
    </rPh>
    <rPh sb="4" eb="6">
      <t>カイシャ</t>
    </rPh>
    <rPh sb="7" eb="8">
      <t>ベツ</t>
    </rPh>
    <rPh sb="9" eb="11">
      <t>バショ</t>
    </rPh>
    <rPh sb="12" eb="14">
      <t>ケイエイ</t>
    </rPh>
    <rPh sb="18" eb="20">
      <t>ジコ</t>
    </rPh>
    <rPh sb="20" eb="22">
      <t>セイヒン</t>
    </rPh>
    <rPh sb="23" eb="25">
      <t>オロシウ</t>
    </rPh>
    <rPh sb="25" eb="28">
      <t>ジギョウショ</t>
    </rPh>
    <phoneticPr fontId="5"/>
  </si>
  <si>
    <t>「個人業主」「無給の家族従業者」「有給役員」「常用雇用者」をいう。</t>
    <rPh sb="1" eb="3">
      <t>コジン</t>
    </rPh>
    <rPh sb="3" eb="5">
      <t>ギョウシュ</t>
    </rPh>
    <rPh sb="7" eb="9">
      <t>ムキュウ</t>
    </rPh>
    <rPh sb="10" eb="12">
      <t>カゾク</t>
    </rPh>
    <rPh sb="12" eb="15">
      <t>ジュウギョウシャ</t>
    </rPh>
    <rPh sb="17" eb="19">
      <t>ユウキュウ</t>
    </rPh>
    <rPh sb="19" eb="21">
      <t>ヤクイン</t>
    </rPh>
    <rPh sb="23" eb="25">
      <t>ジョウヨウ</t>
    </rPh>
    <rPh sb="25" eb="28">
      <t>コヨウシャ</t>
    </rPh>
    <phoneticPr fontId="5"/>
  </si>
  <si>
    <t>日本標準産業分類に基づく分類(大・中・小・細)で、商店の主要な商品(１年間の総販売額の最も</t>
    <rPh sb="15" eb="16">
      <t>ダイ</t>
    </rPh>
    <phoneticPr fontId="5"/>
  </si>
  <si>
    <t>これらは一般消費者に対し販売していても卸売に区分する。</t>
    <phoneticPr fontId="5"/>
  </si>
  <si>
    <t>業務用に主として使用される商品を販売するもの。産業用機械、建設材料などがこれに当たり、</t>
    <rPh sb="23" eb="26">
      <t>サンギョウヨウ</t>
    </rPh>
    <rPh sb="26" eb="28">
      <t>キカイ</t>
    </rPh>
    <rPh sb="29" eb="31">
      <t>ケンセツ</t>
    </rPh>
    <rPh sb="31" eb="33">
      <t>ザイリョウ</t>
    </rPh>
    <rPh sb="39" eb="40">
      <t>ア</t>
    </rPh>
    <phoneticPr fontId="5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</si>
  <si>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5"/>
  </si>
  <si>
    <t>(平成19年６月１日現在)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5"/>
  </si>
  <si>
    <t>東京都総務局統計部商工統計課｢平成19年　商業統計調査報告｣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rPh sb="21" eb="23">
      <t>ショウギョウ</t>
    </rPh>
    <rPh sb="23" eb="25">
      <t>トウケイ</t>
    </rPh>
    <rPh sb="25" eb="27">
      <t>チョウサ</t>
    </rPh>
    <rPh sb="27" eb="29">
      <t>ホウコク</t>
    </rPh>
    <phoneticPr fontId="5"/>
  </si>
  <si>
    <t>東京都総務局統計部商工統計課｢平成19年　商業統計調査報告」</t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phoneticPr fontId="5"/>
  </si>
  <si>
    <t>X</t>
  </si>
  <si>
    <t xml:space="preserve"> ７～
    14年</t>
    <rPh sb="10" eb="11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</si>
  <si>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</si>
  <si>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</si>
  <si>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</si>
  <si>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平成14、16、19年の数値は、代理商、仲立業を含む。</t>
    <rPh sb="0" eb="2">
      <t>ヘイセイ</t>
    </rPh>
    <rPh sb="10" eb="11">
      <t>ネン</t>
    </rPh>
    <rPh sb="12" eb="14">
      <t>スウチ</t>
    </rPh>
    <rPh sb="16" eb="18">
      <t>ダイリ</t>
    </rPh>
    <rPh sb="18" eb="19">
      <t>ショウ</t>
    </rPh>
    <rPh sb="20" eb="22">
      <t>ナカダ</t>
    </rPh>
    <rPh sb="22" eb="23">
      <t>ギョウ</t>
    </rPh>
    <rPh sb="24" eb="25">
      <t>フク</t>
    </rPh>
    <phoneticPr fontId="5"/>
  </si>
  <si>
    <t>統括管理事務所</t>
    <rPh sb="0" eb="2">
      <t>トウカツ</t>
    </rPh>
    <rPh sb="2" eb="4">
      <t>カンリ</t>
    </rPh>
    <rPh sb="4" eb="6">
      <t>ジム</t>
    </rPh>
    <rPh sb="6" eb="7">
      <t>ショ</t>
    </rPh>
    <phoneticPr fontId="5"/>
  </si>
  <si>
    <t>資本金等無</t>
    <rPh sb="0" eb="3">
      <t>シホンキン</t>
    </rPh>
    <rPh sb="3" eb="4">
      <t>トウ</t>
    </rPh>
    <rPh sb="4" eb="5">
      <t>ナ</t>
    </rPh>
    <phoneticPr fontId="5"/>
  </si>
  <si>
    <t>鉱物・金属材料</t>
    <rPh sb="0" eb="2">
      <t>コウブツ</t>
    </rPh>
    <rPh sb="3" eb="5">
      <t>キンゾク</t>
    </rPh>
    <rPh sb="5" eb="7">
      <t>ザイリョウ</t>
    </rPh>
    <phoneticPr fontId="5"/>
  </si>
  <si>
    <t>再生資源</t>
    <rPh sb="0" eb="2">
      <t>サイセイ</t>
    </rPh>
    <rPh sb="2" eb="4">
      <t>シゲン</t>
    </rPh>
    <phoneticPr fontId="5"/>
  </si>
  <si>
    <t>機械器具卸売業</t>
    <rPh sb="0" eb="2">
      <t>キカイ</t>
    </rPh>
    <rPh sb="2" eb="4">
      <t>キグ</t>
    </rPh>
    <rPh sb="4" eb="6">
      <t>オロシウ</t>
    </rPh>
    <rPh sb="6" eb="7">
      <t>ギョウ</t>
    </rPh>
    <phoneticPr fontId="5"/>
  </si>
  <si>
    <t>531</t>
    <phoneticPr fontId="5"/>
  </si>
  <si>
    <t>一般器具機械</t>
    <rPh sb="0" eb="2">
      <t>イッパン</t>
    </rPh>
    <rPh sb="2" eb="4">
      <t>キグ</t>
    </rPh>
    <rPh sb="4" eb="6">
      <t>キカイ</t>
    </rPh>
    <phoneticPr fontId="5"/>
  </si>
  <si>
    <t>532</t>
    <phoneticPr fontId="5"/>
  </si>
  <si>
    <t>533</t>
    <phoneticPr fontId="5"/>
  </si>
  <si>
    <t>電気機械器具</t>
    <rPh sb="0" eb="2">
      <t>デンキ</t>
    </rPh>
    <rPh sb="2" eb="4">
      <t>キカイ</t>
    </rPh>
    <rPh sb="4" eb="6">
      <t>キグ</t>
    </rPh>
    <phoneticPr fontId="5"/>
  </si>
  <si>
    <t>539</t>
    <phoneticPr fontId="5"/>
  </si>
  <si>
    <t>その他の機械器具</t>
    <rPh sb="2" eb="3">
      <t>タ</t>
    </rPh>
    <rPh sb="4" eb="6">
      <t>キカイ</t>
    </rPh>
    <rPh sb="6" eb="8">
      <t>キグ</t>
    </rPh>
    <phoneticPr fontId="5"/>
  </si>
  <si>
    <t>その他の卸売業</t>
    <rPh sb="2" eb="3">
      <t>タ</t>
    </rPh>
    <rPh sb="4" eb="6">
      <t>オロシウ</t>
    </rPh>
    <rPh sb="6" eb="7">
      <t>ギョウ</t>
    </rPh>
    <phoneticPr fontId="5"/>
  </si>
  <si>
    <t>541</t>
    <phoneticPr fontId="5"/>
  </si>
  <si>
    <t>じゅう器等</t>
    <rPh sb="3" eb="4">
      <t>キ</t>
    </rPh>
    <rPh sb="4" eb="5">
      <t>トウ</t>
    </rPh>
    <phoneticPr fontId="5"/>
  </si>
  <si>
    <t>医薬品・化粧品等</t>
    <rPh sb="0" eb="2">
      <t>イヤク</t>
    </rPh>
    <rPh sb="2" eb="3">
      <t>ヒン</t>
    </rPh>
    <rPh sb="4" eb="7">
      <t>ケショウヒン</t>
    </rPh>
    <rPh sb="7" eb="8">
      <t>トウ</t>
    </rPh>
    <phoneticPr fontId="5"/>
  </si>
  <si>
    <t>他に分類されない</t>
    <rPh sb="0" eb="1">
      <t>タ</t>
    </rPh>
    <rPh sb="2" eb="4">
      <t>ブンルイ</t>
    </rPh>
    <phoneticPr fontId="5"/>
  </si>
  <si>
    <t>542</t>
    <phoneticPr fontId="5"/>
  </si>
  <si>
    <t>549</t>
    <phoneticPr fontId="5"/>
  </si>
  <si>
    <t>家具・じゅう器・</t>
    <rPh sb="0" eb="2">
      <t>カグ</t>
    </rPh>
    <rPh sb="6" eb="7">
      <t>キ</t>
    </rPh>
    <phoneticPr fontId="5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</si>
  <si>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5"/>
  </si>
  <si>
    <t>591</t>
    <phoneticPr fontId="5"/>
  </si>
  <si>
    <t>592</t>
    <phoneticPr fontId="5"/>
  </si>
  <si>
    <t>その他のじゅう器</t>
    <rPh sb="2" eb="3">
      <t>タ</t>
    </rPh>
    <rPh sb="7" eb="8">
      <t>キ</t>
    </rPh>
    <phoneticPr fontId="5"/>
  </si>
  <si>
    <t>599</t>
    <phoneticPr fontId="5"/>
  </si>
  <si>
    <t>その他の小売業</t>
    <rPh sb="2" eb="3">
      <t>タ</t>
    </rPh>
    <rPh sb="4" eb="7">
      <t>コウリギョウ</t>
    </rPh>
    <phoneticPr fontId="5"/>
  </si>
  <si>
    <t>602</t>
    <phoneticPr fontId="5"/>
  </si>
  <si>
    <t>農耕用品</t>
    <rPh sb="0" eb="2">
      <t>ノウコウ</t>
    </rPh>
    <rPh sb="2" eb="4">
      <t>ヨウヒン</t>
    </rPh>
    <phoneticPr fontId="5"/>
  </si>
  <si>
    <t>603</t>
    <phoneticPr fontId="5"/>
  </si>
  <si>
    <t>燃料</t>
    <rPh sb="0" eb="2">
      <t>ネンリョウ</t>
    </rPh>
    <phoneticPr fontId="5"/>
  </si>
  <si>
    <t>書籍・文房具</t>
    <rPh sb="0" eb="2">
      <t>ショセキ</t>
    </rPh>
    <rPh sb="3" eb="6">
      <t>ブンボウグ</t>
    </rPh>
    <phoneticPr fontId="5"/>
  </si>
  <si>
    <t>604</t>
    <phoneticPr fontId="5"/>
  </si>
  <si>
    <t>605</t>
    <phoneticPr fontId="5"/>
  </si>
  <si>
    <t>スポーツ用品・がん具</t>
    <rPh sb="4" eb="6">
      <t>ヨウヒン</t>
    </rPh>
    <rPh sb="9" eb="10">
      <t>グ</t>
    </rPh>
    <phoneticPr fontId="5"/>
  </si>
  <si>
    <t>娯楽用品・楽器</t>
    <rPh sb="0" eb="2">
      <t>ゴラク</t>
    </rPh>
    <rPh sb="2" eb="4">
      <t>ヨウヒン</t>
    </rPh>
    <rPh sb="5" eb="7">
      <t>ガッキ</t>
    </rPh>
    <phoneticPr fontId="5"/>
  </si>
  <si>
    <t>606</t>
    <phoneticPr fontId="5"/>
  </si>
  <si>
    <t>写真機・写真材料</t>
    <rPh sb="0" eb="3">
      <t>シャシンキ</t>
    </rPh>
    <rPh sb="4" eb="6">
      <t>シャシン</t>
    </rPh>
    <rPh sb="6" eb="8">
      <t>ザイリョウ</t>
    </rPh>
    <phoneticPr fontId="5"/>
  </si>
  <si>
    <t>607</t>
    <phoneticPr fontId="5"/>
  </si>
  <si>
    <t>時計・眼鏡・光学機械</t>
    <rPh sb="0" eb="2">
      <t>トケイ</t>
    </rPh>
    <rPh sb="3" eb="5">
      <t>メガネ</t>
    </rPh>
    <rPh sb="6" eb="8">
      <t>コウガク</t>
    </rPh>
    <rPh sb="8" eb="10">
      <t>キカイ</t>
    </rPh>
    <phoneticPr fontId="5"/>
  </si>
  <si>
    <t>609</t>
    <phoneticPr fontId="5"/>
  </si>
  <si>
    <t>他に分類されない小売業</t>
    <rPh sb="0" eb="1">
      <t>タ</t>
    </rPh>
    <rPh sb="2" eb="4">
      <t>ブンルイ</t>
    </rPh>
    <rPh sb="8" eb="10">
      <t>コウリ</t>
    </rPh>
    <rPh sb="10" eb="11">
      <t>ギョウ</t>
    </rPh>
    <phoneticPr fontId="5"/>
  </si>
  <si>
    <t>49 ～ 60</t>
    <phoneticPr fontId="13"/>
  </si>
  <si>
    <t>：</t>
    <phoneticPr fontId="13"/>
  </si>
  <si>
    <t>(従業者が常時</t>
    <phoneticPr fontId="5"/>
  </si>
  <si>
    <t>その他の各種商品</t>
    <phoneticPr fontId="5"/>
  </si>
  <si>
    <t>19</t>
    <phoneticPr fontId="5"/>
  </si>
  <si>
    <t>　商業を営む事業所について、業種別・従業者規模別・地域別等に事業所数・従業者数・年間商品販売額等を把握し、</t>
    <rPh sb="1" eb="3">
      <t>ショウギョウ</t>
    </rPh>
    <rPh sb="4" eb="5">
      <t>イトナ</t>
    </rPh>
    <rPh sb="6" eb="8">
      <t>ジギョウ</t>
    </rPh>
    <rPh sb="8" eb="9">
      <t>ジョ</t>
    </rPh>
    <rPh sb="14" eb="16">
      <t>ギョウシュ</t>
    </rPh>
    <rPh sb="16" eb="17">
      <t>ベツ</t>
    </rPh>
    <rPh sb="18" eb="21">
      <t>ジュウギョウシャ</t>
    </rPh>
    <rPh sb="21" eb="24">
      <t>キボベツ</t>
    </rPh>
    <rPh sb="25" eb="26">
      <t>チ</t>
    </rPh>
    <rPh sb="26" eb="27">
      <t>イキ</t>
    </rPh>
    <rPh sb="27" eb="28">
      <t>ベツ</t>
    </rPh>
    <rPh sb="28" eb="29">
      <t>トウ</t>
    </rPh>
    <rPh sb="30" eb="33">
      <t>ジギョウショ</t>
    </rPh>
    <rPh sb="33" eb="34">
      <t>スウ</t>
    </rPh>
    <rPh sb="35" eb="36">
      <t>ジュウ</t>
    </rPh>
    <rPh sb="36" eb="39">
      <t>ギョウシャスウ</t>
    </rPh>
    <rPh sb="40" eb="42">
      <t>ネンカン</t>
    </rPh>
    <rPh sb="42" eb="44">
      <t>ショウヒン</t>
    </rPh>
    <rPh sb="44" eb="46">
      <t>ハンバイ</t>
    </rPh>
    <rPh sb="46" eb="47">
      <t>ガク</t>
    </rPh>
    <rPh sb="47" eb="48">
      <t>トウ</t>
    </rPh>
    <rPh sb="49" eb="51">
      <t>ハアク</t>
    </rPh>
    <phoneticPr fontId="5"/>
  </si>
  <si>
    <t>産業用使用者(建設業、製造業、運輸業、宿泊業、学校、病院、飲食店、官公庁等)に、商品を</t>
    <rPh sb="0" eb="3">
      <t>サンギョウヨウ</t>
    </rPh>
    <rPh sb="3" eb="5">
      <t>シヨウ</t>
    </rPh>
    <rPh sb="5" eb="6">
      <t>シャ</t>
    </rPh>
    <rPh sb="7" eb="10">
      <t>ケンセツギョウ</t>
    </rPh>
    <rPh sb="11" eb="14">
      <t>セイゾウギョウ</t>
    </rPh>
    <rPh sb="15" eb="18">
      <t>ウンユギョウ</t>
    </rPh>
    <rPh sb="19" eb="21">
      <t>シュクハク</t>
    </rPh>
    <rPh sb="21" eb="22">
      <t>ギョウ</t>
    </rPh>
    <rPh sb="23" eb="25">
      <t>ガッコウ</t>
    </rPh>
    <rPh sb="26" eb="28">
      <t>ビョウイン</t>
    </rPh>
    <rPh sb="29" eb="31">
      <t>インショク</t>
    </rPh>
    <rPh sb="31" eb="32">
      <t>テン</t>
    </rPh>
    <rPh sb="33" eb="36">
      <t>カンコウチョウ</t>
    </rPh>
    <rPh sb="36" eb="37">
      <t>ナド</t>
    </rPh>
    <rPh sb="40" eb="42">
      <t>ショウヒン</t>
    </rPh>
    <phoneticPr fontId="5"/>
  </si>
  <si>
    <t>大量または多額に販売するもの。</t>
    <rPh sb="0" eb="2">
      <t>タイリョウ</t>
    </rPh>
    <rPh sb="5" eb="7">
      <t>タガク</t>
    </rPh>
    <rPh sb="8" eb="10">
      <t>ハンバイ</t>
    </rPh>
    <phoneticPr fontId="5"/>
  </si>
  <si>
    <t>商品を卸売し、かつ同種商品の修理を行う事業所。</t>
    <rPh sb="0" eb="2">
      <t>ショウヒン</t>
    </rPh>
    <rPh sb="3" eb="5">
      <t>オロシウリ</t>
    </rPh>
    <rPh sb="9" eb="11">
      <t>ドウシュ</t>
    </rPh>
    <rPh sb="11" eb="13">
      <t>ショウヒン</t>
    </rPh>
    <rPh sb="14" eb="16">
      <t>シュウリ</t>
    </rPh>
    <rPh sb="17" eb="18">
      <t>オコナ</t>
    </rPh>
    <rPh sb="19" eb="22">
      <t>ジギョウショ</t>
    </rPh>
    <phoneticPr fontId="5"/>
  </si>
  <si>
    <t>個人用または家庭用消費のための商品を販売するもの。</t>
    <rPh sb="0" eb="3">
      <t>コジンヨウ</t>
    </rPh>
    <rPh sb="6" eb="9">
      <t>カテイヨウ</t>
    </rPh>
    <rPh sb="9" eb="11">
      <t>ショウヒ</t>
    </rPh>
    <rPh sb="15" eb="17">
      <t>ショウヒン</t>
    </rPh>
    <rPh sb="18" eb="20">
      <t>ハンバイ</t>
    </rPh>
    <phoneticPr fontId="5"/>
  </si>
  <si>
    <t>産業用使用者に、商品を少量または少額の商品を販売するもの。</t>
    <rPh sb="0" eb="3">
      <t>サンギョウヨウ</t>
    </rPh>
    <rPh sb="3" eb="5">
      <t>シヨウ</t>
    </rPh>
    <rPh sb="5" eb="6">
      <t>シャ</t>
    </rPh>
    <rPh sb="8" eb="10">
      <t>ショウヒン</t>
    </rPh>
    <rPh sb="11" eb="13">
      <t>ショウリョウ</t>
    </rPh>
    <rPh sb="16" eb="18">
      <t>ショウガク</t>
    </rPh>
    <rPh sb="19" eb="21">
      <t>ショウヒン</t>
    </rPh>
    <rPh sb="22" eb="24">
      <t>ハンバイ</t>
    </rPh>
    <phoneticPr fontId="5"/>
  </si>
  <si>
    <t>商品を卸売し、かつ同種商品の修理を行う事業所。修理を専業としている事業所は修理業（サー</t>
    <rPh sb="0" eb="2">
      <t>ショウヒン</t>
    </rPh>
    <rPh sb="3" eb="5">
      <t>オロシウリ</t>
    </rPh>
    <rPh sb="9" eb="11">
      <t>ドウシュ</t>
    </rPh>
    <rPh sb="11" eb="13">
      <t>ショウヒン</t>
    </rPh>
    <rPh sb="14" eb="16">
      <t>シュウリ</t>
    </rPh>
    <rPh sb="17" eb="18">
      <t>オコナ</t>
    </rPh>
    <rPh sb="19" eb="22">
      <t>ジギョウショ</t>
    </rPh>
    <rPh sb="23" eb="25">
      <t>シュウリ</t>
    </rPh>
    <rPh sb="26" eb="28">
      <t>センギョウ</t>
    </rPh>
    <rPh sb="33" eb="36">
      <t>ジギョウショ</t>
    </rPh>
    <rPh sb="37" eb="39">
      <t>シュウリ</t>
    </rPh>
    <rPh sb="39" eb="40">
      <t>ギョウ</t>
    </rPh>
    <phoneticPr fontId="5"/>
  </si>
  <si>
    <t>ビス業）となる。</t>
    <rPh sb="2" eb="3">
      <t>ギョウ</t>
    </rPh>
    <phoneticPr fontId="5"/>
  </si>
  <si>
    <t>製造小売業（自店で製造した商品をその場所で家庭用消費者に販売する事業所）</t>
    <rPh sb="0" eb="2">
      <t>セイゾウ</t>
    </rPh>
    <rPh sb="2" eb="4">
      <t>コウ</t>
    </rPh>
    <rPh sb="4" eb="5">
      <t>ギョウ</t>
    </rPh>
    <rPh sb="6" eb="8">
      <t>ジテン</t>
    </rPh>
    <rPh sb="9" eb="11">
      <t>セイゾウ</t>
    </rPh>
    <rPh sb="13" eb="15">
      <t>ショウヒン</t>
    </rPh>
    <rPh sb="18" eb="20">
      <t>バショ</t>
    </rPh>
    <rPh sb="21" eb="24">
      <t>カテイヨウ</t>
    </rPh>
    <rPh sb="24" eb="27">
      <t>ショウヒシャ</t>
    </rPh>
    <rPh sb="28" eb="30">
      <t>ハンバイ</t>
    </rPh>
    <rPh sb="32" eb="35">
      <t>ジギョウショ</t>
    </rPh>
    <phoneticPr fontId="5"/>
  </si>
  <si>
    <t>主として無店舗販売を行う事業所で、個人または家庭用消費者に販売するもの。</t>
    <rPh sb="0" eb="1">
      <t>シュ</t>
    </rPh>
    <rPh sb="4" eb="5">
      <t>ム</t>
    </rPh>
    <rPh sb="5" eb="7">
      <t>テンポ</t>
    </rPh>
    <rPh sb="7" eb="9">
      <t>ハンバイ</t>
    </rPh>
    <rPh sb="10" eb="11">
      <t>オコナ</t>
    </rPh>
    <rPh sb="12" eb="15">
      <t>ジギョウショ</t>
    </rPh>
    <rPh sb="17" eb="19">
      <t>コジン</t>
    </rPh>
    <rPh sb="22" eb="25">
      <t>カテイヨウ</t>
    </rPh>
    <rPh sb="25" eb="28">
      <t>ショウヒシャ</t>
    </rPh>
    <rPh sb="29" eb="31">
      <t>ハンバイ</t>
    </rPh>
    <phoneticPr fontId="5"/>
  </si>
  <si>
    <t>ガソリンスタンド</t>
    <phoneticPr fontId="5"/>
  </si>
  <si>
    <t>各　　種
商　　品
小 売 業</t>
    <rPh sb="0" eb="1">
      <t>カク</t>
    </rPh>
    <rPh sb="3" eb="4">
      <t>シュ</t>
    </rPh>
    <rPh sb="5" eb="6">
      <t>ショウ</t>
    </rPh>
    <rPh sb="8" eb="9">
      <t>ヒン</t>
    </rPh>
    <rPh sb="10" eb="11">
      <t>ショウ</t>
    </rPh>
    <rPh sb="12" eb="13">
      <t>バイ</t>
    </rPh>
    <rPh sb="14" eb="15">
      <t>ギョウ</t>
    </rPh>
    <phoneticPr fontId="13"/>
  </si>
  <si>
    <t>＝　産業分類　＝</t>
    <rPh sb="2" eb="4">
      <t>サンギョウ</t>
    </rPh>
    <rPh sb="4" eb="6">
      <t>ブンルイ</t>
    </rPh>
    <phoneticPr fontId="5"/>
  </si>
  <si>
    <t>日本標準産業分類に基づく分類（大・中・小・細）で、商店の主要な商品（１年間の総販売額の最も多いもの）</t>
    <rPh sb="0" eb="2">
      <t>ニホン</t>
    </rPh>
    <rPh sb="2" eb="4">
      <t>ヒョウジュン</t>
    </rPh>
    <rPh sb="4" eb="6">
      <t>サンギョウ</t>
    </rPh>
    <rPh sb="6" eb="8">
      <t>ブンルイ</t>
    </rPh>
    <rPh sb="9" eb="10">
      <t>モト</t>
    </rPh>
    <rPh sb="12" eb="14">
      <t>ブンルイ</t>
    </rPh>
    <rPh sb="15" eb="16">
      <t>ダイ</t>
    </rPh>
    <rPh sb="17" eb="18">
      <t>チュウ</t>
    </rPh>
    <rPh sb="19" eb="20">
      <t>ショウ</t>
    </rPh>
    <rPh sb="21" eb="22">
      <t>サイ</t>
    </rPh>
    <rPh sb="25" eb="27">
      <t>ショウテン</t>
    </rPh>
    <rPh sb="28" eb="30">
      <t>シュヨウ</t>
    </rPh>
    <rPh sb="31" eb="33">
      <t>ショウヒン</t>
    </rPh>
    <rPh sb="35" eb="37">
      <t>ネンカン</t>
    </rPh>
    <rPh sb="38" eb="42">
      <t>ソウハンバイガク</t>
    </rPh>
    <rPh sb="43" eb="44">
      <t>モット</t>
    </rPh>
    <rPh sb="45" eb="46">
      <t>オオ</t>
    </rPh>
    <phoneticPr fontId="5"/>
  </si>
  <si>
    <t>によって１商店を１分類に格付けしている。また、数種類の商品を販売している事業所の産業分類は、原則とし</t>
    <rPh sb="5" eb="7">
      <t>ショウテン</t>
    </rPh>
    <rPh sb="9" eb="11">
      <t>ブンルイ</t>
    </rPh>
    <rPh sb="12" eb="13">
      <t>カク</t>
    </rPh>
    <rPh sb="13" eb="14">
      <t>ヅ</t>
    </rPh>
    <rPh sb="23" eb="26">
      <t>スウシュルイ</t>
    </rPh>
    <rPh sb="27" eb="29">
      <t>ショウヒン</t>
    </rPh>
    <rPh sb="30" eb="32">
      <t>ハンバイ</t>
    </rPh>
    <rPh sb="36" eb="39">
      <t>ジギョウショ</t>
    </rPh>
    <rPh sb="40" eb="42">
      <t>サンギョウ</t>
    </rPh>
    <rPh sb="42" eb="44">
      <t>ブンルイ</t>
    </rPh>
    <rPh sb="46" eb="48">
      <t>ゲンソク</t>
    </rPh>
    <phoneticPr fontId="5"/>
  </si>
  <si>
    <t>て次の方法により決定している。</t>
    <rPh sb="1" eb="2">
      <t>ツギ</t>
    </rPh>
    <rPh sb="3" eb="5">
      <t>ホウホウ</t>
    </rPh>
    <rPh sb="8" eb="10">
      <t>ケッテイ</t>
    </rPh>
    <phoneticPr fontId="5"/>
  </si>
  <si>
    <t>（1）</t>
    <phoneticPr fontId="5"/>
  </si>
  <si>
    <t>卸売業・小売業の決定</t>
    <rPh sb="0" eb="2">
      <t>オロシウリ</t>
    </rPh>
    <rPh sb="2" eb="3">
      <t>ギョウ</t>
    </rPh>
    <rPh sb="4" eb="7">
      <t>コウリギョウ</t>
    </rPh>
    <rPh sb="8" eb="10">
      <t>ケッテイ</t>
    </rPh>
    <phoneticPr fontId="5"/>
  </si>
  <si>
    <t>年間商品販売額のうち、卸売業、小売業それぞれの販売額を比較し、いずれが多いかによって卸売業か小売</t>
    <rPh sb="0" eb="2">
      <t>ネンカン</t>
    </rPh>
    <rPh sb="2" eb="4">
      <t>ショウヒン</t>
    </rPh>
    <rPh sb="4" eb="6">
      <t>ハンバイ</t>
    </rPh>
    <rPh sb="6" eb="7">
      <t>ガク</t>
    </rPh>
    <rPh sb="11" eb="14">
      <t>オロシウリギョウ</t>
    </rPh>
    <rPh sb="15" eb="18">
      <t>コウリギョウ</t>
    </rPh>
    <rPh sb="23" eb="25">
      <t>ハンバイ</t>
    </rPh>
    <rPh sb="25" eb="26">
      <t>ガク</t>
    </rPh>
    <rPh sb="27" eb="29">
      <t>ヒカク</t>
    </rPh>
    <rPh sb="35" eb="36">
      <t>オオ</t>
    </rPh>
    <rPh sb="42" eb="45">
      <t>オロシウリギョウ</t>
    </rPh>
    <rPh sb="46" eb="48">
      <t>コウリ</t>
    </rPh>
    <phoneticPr fontId="5"/>
  </si>
  <si>
    <t>業かを決定する。</t>
    <rPh sb="0" eb="1">
      <t>ギョウ</t>
    </rPh>
    <rPh sb="3" eb="5">
      <t>ケッテイ</t>
    </rPh>
    <phoneticPr fontId="5"/>
  </si>
  <si>
    <t>（2）</t>
    <phoneticPr fontId="5"/>
  </si>
  <si>
    <t>産業中分類の決定</t>
    <rPh sb="0" eb="2">
      <t>サンギョウ</t>
    </rPh>
    <rPh sb="2" eb="5">
      <t>チュウブンルイ</t>
    </rPh>
    <rPh sb="6" eb="8">
      <t>ケッテイ</t>
    </rPh>
    <phoneticPr fontId="5"/>
  </si>
  <si>
    <t>卸売業か小売業のいずれかに決定後、それぞれの販売額の商品分類番号上位２桁で最も多いものによって中</t>
    <rPh sb="0" eb="3">
      <t>オロシウリギョウ</t>
    </rPh>
    <rPh sb="4" eb="7">
      <t>コウリギョウ</t>
    </rPh>
    <rPh sb="13" eb="15">
      <t>ケッテイ</t>
    </rPh>
    <rPh sb="15" eb="16">
      <t>ゴ</t>
    </rPh>
    <rPh sb="22" eb="24">
      <t>ハンバイ</t>
    </rPh>
    <rPh sb="24" eb="25">
      <t>ガク</t>
    </rPh>
    <rPh sb="26" eb="28">
      <t>ショウヒン</t>
    </rPh>
    <rPh sb="28" eb="30">
      <t>ブンルイ</t>
    </rPh>
    <rPh sb="30" eb="32">
      <t>バンゴウ</t>
    </rPh>
    <rPh sb="32" eb="34">
      <t>ジョウイ</t>
    </rPh>
    <rPh sb="35" eb="36">
      <t>ケタ</t>
    </rPh>
    <rPh sb="37" eb="38">
      <t>モット</t>
    </rPh>
    <rPh sb="39" eb="40">
      <t>オオ</t>
    </rPh>
    <rPh sb="47" eb="48">
      <t>チュウ</t>
    </rPh>
    <phoneticPr fontId="5"/>
  </si>
  <si>
    <t>分類業種を決定する。</t>
    <rPh sb="0" eb="2">
      <t>ブンルイ</t>
    </rPh>
    <rPh sb="2" eb="4">
      <t>ギョウシュ</t>
    </rPh>
    <rPh sb="5" eb="7">
      <t>ケッテイ</t>
    </rPh>
    <phoneticPr fontId="5"/>
  </si>
  <si>
    <t>（3）</t>
    <phoneticPr fontId="5"/>
  </si>
  <si>
    <t>産業小分類の決定</t>
    <rPh sb="0" eb="2">
      <t>サンギョウ</t>
    </rPh>
    <rPh sb="2" eb="5">
      <t>ショウブンルイ</t>
    </rPh>
    <rPh sb="6" eb="8">
      <t>ケッテイ</t>
    </rPh>
    <phoneticPr fontId="5"/>
  </si>
  <si>
    <t>その中分類に属する商品のうち、商品分類番号上位３桁で最も多いものによって小分類業種を決定する。</t>
    <rPh sb="2" eb="5">
      <t>チュウブンルイ</t>
    </rPh>
    <rPh sb="6" eb="7">
      <t>ゾク</t>
    </rPh>
    <rPh sb="9" eb="11">
      <t>ショウヒン</t>
    </rPh>
    <rPh sb="15" eb="17">
      <t>ショウヒン</t>
    </rPh>
    <rPh sb="17" eb="19">
      <t>ブンルイ</t>
    </rPh>
    <rPh sb="19" eb="21">
      <t>バンゴウ</t>
    </rPh>
    <rPh sb="21" eb="23">
      <t>ジョウイ</t>
    </rPh>
    <rPh sb="24" eb="25">
      <t>ケタ</t>
    </rPh>
    <rPh sb="26" eb="27">
      <t>モット</t>
    </rPh>
    <rPh sb="28" eb="29">
      <t>オオ</t>
    </rPh>
    <rPh sb="36" eb="39">
      <t>ショウブンルイ</t>
    </rPh>
    <rPh sb="39" eb="41">
      <t>ギョウシュ</t>
    </rPh>
    <rPh sb="42" eb="44">
      <t>ケッテイ</t>
    </rPh>
    <phoneticPr fontId="5"/>
  </si>
  <si>
    <t>（4）</t>
    <phoneticPr fontId="5"/>
  </si>
  <si>
    <t>産業細分類の決定</t>
    <rPh sb="0" eb="2">
      <t>サンギョウ</t>
    </rPh>
    <rPh sb="2" eb="3">
      <t>サイ</t>
    </rPh>
    <rPh sb="3" eb="5">
      <t>ブンルイ</t>
    </rPh>
    <rPh sb="6" eb="8">
      <t>ケッテイ</t>
    </rPh>
    <phoneticPr fontId="5"/>
  </si>
  <si>
    <t>さらに、小分類に属する商品のうち、商品分類番号上位４桁で最も多いものによって細分類業種を決定する。</t>
    <rPh sb="4" eb="7">
      <t>ショウブンルイ</t>
    </rPh>
    <rPh sb="8" eb="9">
      <t>ゾク</t>
    </rPh>
    <rPh sb="11" eb="13">
      <t>ショウヒン</t>
    </rPh>
    <rPh sb="17" eb="19">
      <t>ショウヒン</t>
    </rPh>
    <rPh sb="19" eb="21">
      <t>ブンルイ</t>
    </rPh>
    <rPh sb="21" eb="23">
      <t>バンゴウ</t>
    </rPh>
    <rPh sb="23" eb="25">
      <t>ジョウイ</t>
    </rPh>
    <rPh sb="26" eb="27">
      <t>ケタ</t>
    </rPh>
    <rPh sb="28" eb="29">
      <t>モット</t>
    </rPh>
    <rPh sb="30" eb="31">
      <t>オオ</t>
    </rPh>
    <rPh sb="38" eb="41">
      <t>サイブンルイ</t>
    </rPh>
    <rPh sb="41" eb="43">
      <t>ギョウシュ</t>
    </rPh>
    <rPh sb="44" eb="46">
      <t>ケッテイ</t>
    </rPh>
    <phoneticPr fontId="5"/>
  </si>
  <si>
    <t>＜　産業分類一覧　＞</t>
    <rPh sb="2" eb="4">
      <t>サンギョウ</t>
    </rPh>
    <rPh sb="4" eb="6">
      <t>ブンルイ</t>
    </rPh>
    <rPh sb="6" eb="8">
      <t>イチラン</t>
    </rPh>
    <phoneticPr fontId="5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</si>
  <si>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5"/>
  </si>
  <si>
    <t>繊維品卸売業（衣服・身の回り品を除く）</t>
    <rPh sb="0" eb="2">
      <t>センイ</t>
    </rPh>
    <rPh sb="2" eb="3">
      <t>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5"/>
  </si>
  <si>
    <t>衣服・身の回り品卸売業</t>
    <rPh sb="0" eb="2">
      <t>イフク</t>
    </rPh>
    <rPh sb="3" eb="4">
      <t>ミ</t>
    </rPh>
    <rPh sb="5" eb="6">
      <t>マワ</t>
    </rPh>
    <rPh sb="7" eb="8">
      <t>ヒン</t>
    </rPh>
    <rPh sb="8" eb="11">
      <t>オロシウリギョウ</t>
    </rPh>
    <phoneticPr fontId="5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</si>
  <si>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5"/>
  </si>
  <si>
    <t>農畜産物・水産物卸売業</t>
    <rPh sb="0" eb="2">
      <t>ノウチク</t>
    </rPh>
    <rPh sb="2" eb="4">
      <t>サンブツ</t>
    </rPh>
    <rPh sb="5" eb="8">
      <t>スイサンブツ</t>
    </rPh>
    <rPh sb="8" eb="11">
      <t>オロシウリギョウ</t>
    </rPh>
    <phoneticPr fontId="5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</si>
  <si>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5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</si>
  <si>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5"/>
  </si>
  <si>
    <t>建築材料卸売業</t>
    <rPh sb="0" eb="2">
      <t>ケンチク</t>
    </rPh>
    <rPh sb="2" eb="4">
      <t>ザイリョウ</t>
    </rPh>
    <rPh sb="4" eb="7">
      <t>オロシウリギョウ</t>
    </rPh>
    <phoneticPr fontId="5"/>
  </si>
  <si>
    <t>化学製品卸売業</t>
    <rPh sb="0" eb="2">
      <t>カガク</t>
    </rPh>
    <rPh sb="2" eb="4">
      <t>セイヒン</t>
    </rPh>
    <rPh sb="4" eb="7">
      <t>オロシウリギョウ</t>
    </rPh>
    <phoneticPr fontId="5"/>
  </si>
  <si>
    <t>鉱物・金属材料卸売業</t>
    <rPh sb="0" eb="2">
      <t>コウブツ</t>
    </rPh>
    <rPh sb="3" eb="5">
      <t>キンゾク</t>
    </rPh>
    <rPh sb="5" eb="7">
      <t>ザイリョウ</t>
    </rPh>
    <rPh sb="7" eb="10">
      <t>オロシウリギョウ</t>
    </rPh>
    <phoneticPr fontId="5"/>
  </si>
  <si>
    <t>再生資源卸売業</t>
    <rPh sb="0" eb="2">
      <t>サイセイ</t>
    </rPh>
    <rPh sb="2" eb="4">
      <t>シゲン</t>
    </rPh>
    <rPh sb="4" eb="7">
      <t>オロシウリギョウ</t>
    </rPh>
    <phoneticPr fontId="5"/>
  </si>
  <si>
    <t>機械器具卸売業</t>
    <rPh sb="0" eb="2">
      <t>キカイ</t>
    </rPh>
    <rPh sb="2" eb="4">
      <t>キグ</t>
    </rPh>
    <rPh sb="4" eb="7">
      <t>オロシウリギョウ</t>
    </rPh>
    <phoneticPr fontId="5"/>
  </si>
  <si>
    <t>一般機械器具卸売業</t>
    <rPh sb="0" eb="2">
      <t>イッパン</t>
    </rPh>
    <rPh sb="2" eb="4">
      <t>キカイ</t>
    </rPh>
    <rPh sb="4" eb="6">
      <t>キグ</t>
    </rPh>
    <rPh sb="6" eb="9">
      <t>オロシウリギョウ</t>
    </rPh>
    <phoneticPr fontId="5"/>
  </si>
  <si>
    <t>自動車卸売業</t>
    <rPh sb="0" eb="3">
      <t>ジドウシャ</t>
    </rPh>
    <rPh sb="3" eb="6">
      <t>オロシウリギョウ</t>
    </rPh>
    <phoneticPr fontId="5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</si>
  <si>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5"/>
  </si>
  <si>
    <t>その他の機械器具卸売業</t>
    <rPh sb="2" eb="3">
      <t>タ</t>
    </rPh>
    <rPh sb="4" eb="6">
      <t>キカイ</t>
    </rPh>
    <rPh sb="6" eb="8">
      <t>キグ</t>
    </rPh>
    <rPh sb="8" eb="11">
      <t>オロシウリギョウ</t>
    </rPh>
    <phoneticPr fontId="5"/>
  </si>
  <si>
    <t>その他の卸売業</t>
    <rPh sb="2" eb="3">
      <t>タ</t>
    </rPh>
    <rPh sb="4" eb="7">
      <t>オロシウリギョウ</t>
    </rPh>
    <phoneticPr fontId="5"/>
  </si>
  <si>
    <t>家具・建具・じゅう器等卸売業</t>
    <rPh sb="0" eb="2">
      <t>カグ</t>
    </rPh>
    <rPh sb="3" eb="5">
      <t>タテグ</t>
    </rPh>
    <rPh sb="9" eb="10">
      <t>キ</t>
    </rPh>
    <rPh sb="10" eb="11">
      <t>トウ</t>
    </rPh>
    <rPh sb="11" eb="14">
      <t>オロシウリギョウ</t>
    </rPh>
    <phoneticPr fontId="5"/>
  </si>
  <si>
    <t>医薬品・化粧品等卸売業</t>
    <rPh sb="0" eb="3">
      <t>イヤクヒン</t>
    </rPh>
    <rPh sb="4" eb="7">
      <t>ケショウヒン</t>
    </rPh>
    <rPh sb="7" eb="8">
      <t>トウ</t>
    </rPh>
    <rPh sb="8" eb="11">
      <t>オロシウリギョウ</t>
    </rPh>
    <phoneticPr fontId="5"/>
  </si>
  <si>
    <t>他に分類されない卸売業</t>
    <rPh sb="0" eb="1">
      <t>タ</t>
    </rPh>
    <rPh sb="2" eb="4">
      <t>ブンルイ</t>
    </rPh>
    <rPh sb="8" eb="11">
      <t>オロシウリギョウ</t>
    </rPh>
    <phoneticPr fontId="5"/>
  </si>
  <si>
    <t>その他の各種商品小売業</t>
    <rPh sb="2" eb="3">
      <t>タ</t>
    </rPh>
    <rPh sb="4" eb="6">
      <t>カクシュ</t>
    </rPh>
    <rPh sb="6" eb="8">
      <t>ショウヒン</t>
    </rPh>
    <rPh sb="8" eb="11">
      <t>コウリギョウ</t>
    </rPh>
    <phoneticPr fontId="5"/>
  </si>
  <si>
    <t>（従業者が常時50人未満のもの）</t>
    <rPh sb="1" eb="4">
      <t>ジュウギョウシャ</t>
    </rPh>
    <rPh sb="5" eb="7">
      <t>ジョウジ</t>
    </rPh>
    <rPh sb="9" eb="10">
      <t>ニン</t>
    </rPh>
    <rPh sb="10" eb="12">
      <t>ミマン</t>
    </rPh>
    <phoneticPr fontId="5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</si>
  <si>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5"/>
  </si>
  <si>
    <t>男子服小売業</t>
    <rPh sb="0" eb="2">
      <t>ダンシ</t>
    </rPh>
    <rPh sb="2" eb="3">
      <t>フク</t>
    </rPh>
    <rPh sb="3" eb="6">
      <t>コウリギョウ</t>
    </rPh>
    <phoneticPr fontId="5"/>
  </si>
  <si>
    <t>婦人・子供服小売業</t>
    <rPh sb="0" eb="2">
      <t>フジン</t>
    </rPh>
    <rPh sb="3" eb="6">
      <t>コドモフク</t>
    </rPh>
    <rPh sb="6" eb="9">
      <t>コウリギョウ</t>
    </rPh>
    <phoneticPr fontId="5"/>
  </si>
  <si>
    <t>靴・履物小売業</t>
    <rPh sb="0" eb="1">
      <t>クツ</t>
    </rPh>
    <rPh sb="2" eb="4">
      <t>ハキモノ</t>
    </rPh>
    <rPh sb="4" eb="7">
      <t>コウリギョウ</t>
    </rPh>
    <phoneticPr fontId="5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</si>
  <si>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5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</si>
  <si>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5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</si>
  <si>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5"/>
  </si>
  <si>
    <t>酒小売業</t>
    <rPh sb="0" eb="1">
      <t>サケ</t>
    </rPh>
    <rPh sb="1" eb="4">
      <t>コウリギョウ</t>
    </rPh>
    <phoneticPr fontId="5"/>
  </si>
  <si>
    <t>食肉小売業</t>
    <rPh sb="0" eb="2">
      <t>ショクニク</t>
    </rPh>
    <rPh sb="2" eb="5">
      <t>コウリギョウ</t>
    </rPh>
    <phoneticPr fontId="5"/>
  </si>
  <si>
    <t>鮮魚小売業</t>
    <rPh sb="0" eb="2">
      <t>センギョ</t>
    </rPh>
    <rPh sb="2" eb="4">
      <t>コウ</t>
    </rPh>
    <rPh sb="4" eb="5">
      <t>ギョウ</t>
    </rPh>
    <phoneticPr fontId="5"/>
  </si>
  <si>
    <t>野菜・果実小売業</t>
    <rPh sb="0" eb="2">
      <t>ヤサイ</t>
    </rPh>
    <rPh sb="3" eb="5">
      <t>カジツ</t>
    </rPh>
    <rPh sb="5" eb="8">
      <t>コウリギョウ</t>
    </rPh>
    <phoneticPr fontId="5"/>
  </si>
  <si>
    <t>菓子・パン小売業</t>
    <rPh sb="0" eb="2">
      <t>カシ</t>
    </rPh>
    <rPh sb="5" eb="8">
      <t>コウリギョウ</t>
    </rPh>
    <phoneticPr fontId="5"/>
  </si>
  <si>
    <t>米穀類小売業</t>
    <rPh sb="0" eb="1">
      <t>コメ</t>
    </rPh>
    <rPh sb="1" eb="3">
      <t>コクルイ</t>
    </rPh>
    <rPh sb="3" eb="6">
      <t>コウリギョウ</t>
    </rPh>
    <phoneticPr fontId="5"/>
  </si>
  <si>
    <t>その他の食料品小売業</t>
    <rPh sb="2" eb="3">
      <t>タ</t>
    </rPh>
    <rPh sb="4" eb="7">
      <t>ショクリョウヒン</t>
    </rPh>
    <rPh sb="7" eb="10">
      <t>コウリギョウ</t>
    </rPh>
    <phoneticPr fontId="5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</si>
  <si>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5"/>
  </si>
  <si>
    <t>自動車小売業</t>
    <rPh sb="0" eb="3">
      <t>ジドウシャ</t>
    </rPh>
    <rPh sb="3" eb="6">
      <t>コウリギョウ</t>
    </rPh>
    <phoneticPr fontId="5"/>
  </si>
  <si>
    <t>自転車小売業</t>
    <rPh sb="0" eb="3">
      <t>ジテンシャ</t>
    </rPh>
    <rPh sb="3" eb="6">
      <t>コウリギョウ</t>
    </rPh>
    <phoneticPr fontId="5"/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</si>
  <si>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5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</si>
  <si>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5"/>
  </si>
  <si>
    <t>機械器具小売業</t>
    <rPh sb="0" eb="2">
      <t>キカイ</t>
    </rPh>
    <rPh sb="2" eb="4">
      <t>キグ</t>
    </rPh>
    <rPh sb="4" eb="7">
      <t>コウリギョウ</t>
    </rPh>
    <phoneticPr fontId="5"/>
  </si>
  <si>
    <t>その他のじゅう器小売業</t>
    <rPh sb="2" eb="3">
      <t>タ</t>
    </rPh>
    <rPh sb="7" eb="8">
      <t>キ</t>
    </rPh>
    <rPh sb="8" eb="11">
      <t>コウリギョウ</t>
    </rPh>
    <phoneticPr fontId="5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</si>
  <si>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5"/>
  </si>
  <si>
    <t>農耕用品小売業</t>
    <rPh sb="0" eb="2">
      <t>ノウコウ</t>
    </rPh>
    <rPh sb="2" eb="4">
      <t>ヨウヒン</t>
    </rPh>
    <rPh sb="4" eb="7">
      <t>コウリギョウ</t>
    </rPh>
    <phoneticPr fontId="5"/>
  </si>
  <si>
    <t>燃料小売業</t>
    <rPh sb="0" eb="2">
      <t>ネンリョウ</t>
    </rPh>
    <rPh sb="2" eb="5">
      <t>コウリギョウ</t>
    </rPh>
    <phoneticPr fontId="5"/>
  </si>
  <si>
    <t>書籍・文房具小売業</t>
    <rPh sb="0" eb="2">
      <t>ショセキ</t>
    </rPh>
    <rPh sb="3" eb="6">
      <t>ブンボウグ</t>
    </rPh>
    <rPh sb="6" eb="9">
      <t>コウリギョウ</t>
    </rPh>
    <phoneticPr fontId="5"/>
  </si>
  <si>
    <t>スポーツ用具・がん具・娯楽用品・楽器小売業</t>
    <rPh sb="4" eb="6">
      <t>ヨウグ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5"/>
  </si>
  <si>
    <t>写真機・写真材料小売業</t>
    <rPh sb="0" eb="3">
      <t>シャシンキ</t>
    </rPh>
    <rPh sb="4" eb="6">
      <t>シャシン</t>
    </rPh>
    <rPh sb="6" eb="8">
      <t>ザイリョウ</t>
    </rPh>
    <rPh sb="8" eb="11">
      <t>コウリギョウ</t>
    </rPh>
    <phoneticPr fontId="5"/>
  </si>
  <si>
    <t>時計・眼鏡・光学機械小売業</t>
    <rPh sb="0" eb="2">
      <t>トケイ</t>
    </rPh>
    <rPh sb="3" eb="5">
      <t>メガネ</t>
    </rPh>
    <rPh sb="6" eb="8">
      <t>コウガク</t>
    </rPh>
    <rPh sb="8" eb="10">
      <t>キカイ</t>
    </rPh>
    <rPh sb="10" eb="13">
      <t>コウリギョウ</t>
    </rPh>
    <phoneticPr fontId="5"/>
  </si>
  <si>
    <t>他に分類されない小売業</t>
    <rPh sb="0" eb="1">
      <t>タ</t>
    </rPh>
    <rPh sb="2" eb="4">
      <t>ブンルイ</t>
    </rPh>
    <rPh sb="8" eb="11">
      <t>コウリギョウ</t>
    </rPh>
    <phoneticPr fontId="5"/>
  </si>
  <si>
    <t>49～54</t>
    <phoneticPr fontId="5"/>
  </si>
  <si>
    <t>55～60</t>
    <phoneticPr fontId="5"/>
  </si>
  <si>
    <t>平成14年３月改定</t>
    <rPh sb="0" eb="2">
      <t>ヘイセイ</t>
    </rPh>
    <rPh sb="4" eb="5">
      <t>ネン</t>
    </rPh>
    <rPh sb="6" eb="7">
      <t>ガツ</t>
    </rPh>
    <rPh sb="7" eb="9">
      <t>カイテイ</t>
    </rPh>
    <phoneticPr fontId="5"/>
  </si>
  <si>
    <t>49 ～ 54</t>
    <phoneticPr fontId="13"/>
  </si>
  <si>
    <t>商店数</t>
    <rPh sb="0" eb="3">
      <t>ショウテンスウ</t>
    </rPh>
    <phoneticPr fontId="1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</si>
  <si>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3"/>
  </si>
  <si>
    <t>百万円</t>
    <rPh sb="0" eb="3">
      <t>ヒャクマンエン</t>
    </rPh>
    <phoneticPr fontId="13"/>
  </si>
  <si>
    <t>経営組織別商店数</t>
    <rPh sb="0" eb="2">
      <t>ケイエイ</t>
    </rPh>
    <rPh sb="2" eb="4">
      <t>ソシキ</t>
    </rPh>
    <rPh sb="4" eb="5">
      <t>ベツ</t>
    </rPh>
    <rPh sb="5" eb="8">
      <t>ショウテンスウ</t>
    </rPh>
    <phoneticPr fontId="13"/>
  </si>
  <si>
    <t>飲食料品
卸 売 業</t>
    <rPh sb="0" eb="2">
      <t>インショク</t>
    </rPh>
    <rPh sb="2" eb="3">
      <t>リョウ</t>
    </rPh>
    <rPh sb="3" eb="4">
      <t>ヒン</t>
    </rPh>
    <rPh sb="5" eb="6">
      <t>オロシ</t>
    </rPh>
    <rPh sb="7" eb="8">
      <t>バイ</t>
    </rPh>
    <rPh sb="9" eb="10">
      <t>ギョウ</t>
    </rPh>
    <phoneticPr fontId="13"/>
  </si>
  <si>
    <t>建築材料、
鉱物・金属
材  料  等
卸  売  業</t>
    <rPh sb="0" eb="2">
      <t>ケンチク</t>
    </rPh>
    <rPh sb="2" eb="4">
      <t>ザイリョウ</t>
    </rPh>
    <rPh sb="6" eb="8">
      <t>コウブツ</t>
    </rPh>
    <rPh sb="9" eb="11">
      <t>キンゾク</t>
    </rPh>
    <rPh sb="12" eb="13">
      <t>ザイ</t>
    </rPh>
    <rPh sb="15" eb="16">
      <t>リョウ</t>
    </rPh>
    <rPh sb="18" eb="19">
      <t>トウ</t>
    </rPh>
    <rPh sb="20" eb="21">
      <t>オロシ</t>
    </rPh>
    <rPh sb="23" eb="24">
      <t>バイ</t>
    </rPh>
    <rPh sb="26" eb="27">
      <t>ギョウ</t>
    </rPh>
    <phoneticPr fontId="13"/>
  </si>
  <si>
    <t>その他の
卸 売 業</t>
    <rPh sb="2" eb="3">
      <t>タ</t>
    </rPh>
    <rPh sb="5" eb="6">
      <t>オロシ</t>
    </rPh>
    <rPh sb="7" eb="8">
      <t>バイ</t>
    </rPh>
    <rPh sb="9" eb="10">
      <t>ギョウ</t>
    </rPh>
    <phoneticPr fontId="13"/>
  </si>
  <si>
    <t>飲食料品
小 売 業</t>
    <rPh sb="0" eb="2">
      <t>インショク</t>
    </rPh>
    <rPh sb="2" eb="3">
      <t>リョウ</t>
    </rPh>
    <rPh sb="3" eb="4">
      <t>ヒン</t>
    </rPh>
    <rPh sb="5" eb="6">
      <t>ショウ</t>
    </rPh>
    <rPh sb="7" eb="8">
      <t>バイ</t>
    </rPh>
    <rPh sb="9" eb="10">
      <t>ギョウ</t>
    </rPh>
    <phoneticPr fontId="13"/>
  </si>
  <si>
    <t>自動車・自転車
小　　売　　業</t>
    <rPh sb="0" eb="3">
      <t>ジドウシャ</t>
    </rPh>
    <rPh sb="4" eb="7">
      <t>ジテンシャ</t>
    </rPh>
    <rPh sb="8" eb="9">
      <t>ショウ</t>
    </rPh>
    <rPh sb="11" eb="12">
      <t>バイ</t>
    </rPh>
    <rPh sb="14" eb="15">
      <t>ギョウ</t>
    </rPh>
    <phoneticPr fontId="13"/>
  </si>
  <si>
    <t>織物・衣服・
身の回り品
小  売  業</t>
    <rPh sb="0" eb="1">
      <t>オリ</t>
    </rPh>
    <rPh sb="1" eb="2">
      <t>ブツ</t>
    </rPh>
    <rPh sb="3" eb="5">
      <t>イフク</t>
    </rPh>
    <rPh sb="7" eb="8">
      <t>ミ</t>
    </rPh>
    <rPh sb="9" eb="10">
      <t>マワ</t>
    </rPh>
    <rPh sb="11" eb="12">
      <t>ヒン</t>
    </rPh>
    <rPh sb="13" eb="14">
      <t>ショウ</t>
    </rPh>
    <rPh sb="16" eb="17">
      <t>バイ</t>
    </rPh>
    <rPh sb="19" eb="20">
      <t>ギョウ</t>
    </rPh>
    <phoneticPr fontId="1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</si>
  <si>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5"/>
  </si>
  <si>
    <t>家具・じゅう器・
機械器具
小売業</t>
    <rPh sb="0" eb="2">
      <t>カグ</t>
    </rPh>
    <rPh sb="6" eb="7">
      <t>キ</t>
    </rPh>
    <rPh sb="9" eb="11">
      <t>キカイ</t>
    </rPh>
    <rPh sb="11" eb="13">
      <t>キグ</t>
    </rPh>
    <rPh sb="14" eb="17">
      <t>コウリギョウ</t>
    </rPh>
    <phoneticPr fontId="13"/>
  </si>
  <si>
    <t>その他の
小売業</t>
    <rPh sb="2" eb="3">
      <t>タ</t>
    </rPh>
    <rPh sb="5" eb="8">
      <t>コウリギョウ</t>
    </rPh>
    <phoneticPr fontId="13"/>
  </si>
  <si>
    <t>売場面積</t>
    <rPh sb="0" eb="2">
      <t>ウリバ</t>
    </rPh>
    <rPh sb="2" eb="4">
      <t>メンセキ</t>
    </rPh>
    <phoneticPr fontId="13"/>
  </si>
  <si>
    <t>㎡</t>
    <phoneticPr fontId="13"/>
  </si>
  <si>
    <t xml:space="preserve">X </t>
    <phoneticPr fontId="13"/>
  </si>
  <si>
    <t xml:space="preserve">X </t>
    <phoneticPr fontId="13"/>
  </si>
  <si>
    <t xml:space="preserve">X </t>
  </si>
  <si>
    <t>年</t>
    <rPh sb="0" eb="1">
      <t>トシ</t>
    </rPh>
    <phoneticPr fontId="5"/>
  </si>
  <si>
    <t>(1) 商店数等の商業二部門別構成比</t>
    <rPh sb="4" eb="6">
      <t>ショウテン</t>
    </rPh>
    <rPh sb="6" eb="7">
      <t>スウ</t>
    </rPh>
    <rPh sb="7" eb="8">
      <t>ナド</t>
    </rPh>
    <rPh sb="9" eb="11">
      <t>ショウギョウ</t>
    </rPh>
    <rPh sb="11" eb="13">
      <t>ニブ</t>
    </rPh>
    <rPh sb="13" eb="14">
      <t>モン</t>
    </rPh>
    <rPh sb="14" eb="15">
      <t>ベツ</t>
    </rPh>
    <rPh sb="15" eb="18">
      <t>コウセイヒ</t>
    </rPh>
    <phoneticPr fontId="5"/>
  </si>
  <si>
    <t>表34　商店数、従業者数および年間販売額の推移</t>
    <rPh sb="0" eb="1">
      <t>ヒョウ</t>
    </rPh>
    <phoneticPr fontId="5"/>
  </si>
  <si>
    <t>表35　従業者規模別商店数、従業者数および年間販売額</t>
    <rPh sb="0" eb="1">
      <t>ヒョウ</t>
    </rPh>
    <rPh sb="4" eb="5">
      <t>ジュウ</t>
    </rPh>
    <rPh sb="5" eb="6">
      <t>ギョウ</t>
    </rPh>
    <rPh sb="6" eb="7">
      <t>モノ</t>
    </rPh>
    <rPh sb="7" eb="8">
      <t>キ</t>
    </rPh>
    <rPh sb="8" eb="9">
      <t>ノット</t>
    </rPh>
    <rPh sb="9" eb="10">
      <t>ベツ</t>
    </rPh>
    <rPh sb="10" eb="11">
      <t>ショウ</t>
    </rPh>
    <rPh sb="11" eb="12">
      <t>ミセ</t>
    </rPh>
    <rPh sb="12" eb="13">
      <t>カズ</t>
    </rPh>
    <rPh sb="14" eb="15">
      <t>ジュウ</t>
    </rPh>
    <rPh sb="15" eb="16">
      <t>ギョウ</t>
    </rPh>
    <rPh sb="16" eb="17">
      <t>モノ</t>
    </rPh>
    <rPh sb="17" eb="18">
      <t>スウ</t>
    </rPh>
    <rPh sb="21" eb="22">
      <t>トシ</t>
    </rPh>
    <rPh sb="22" eb="23">
      <t>アイダ</t>
    </rPh>
    <rPh sb="23" eb="24">
      <t>ハン</t>
    </rPh>
    <rPh sb="24" eb="25">
      <t>バイ</t>
    </rPh>
    <rPh sb="25" eb="26">
      <t>ガク</t>
    </rPh>
    <phoneticPr fontId="5"/>
  </si>
  <si>
    <t>表38　資本金額または出資金額階級別商店数、従業者数および年間販売額</t>
    <rPh sb="0" eb="1">
      <t>ヒョウ</t>
    </rPh>
    <rPh sb="4" eb="6">
      <t>シホン</t>
    </rPh>
    <rPh sb="6" eb="8">
      <t>キンガク</t>
    </rPh>
    <rPh sb="11" eb="14">
      <t>シュッシキン</t>
    </rPh>
    <rPh sb="14" eb="15">
      <t>ガク</t>
    </rPh>
    <rPh sb="15" eb="17">
      <t>カイキュウ</t>
    </rPh>
    <rPh sb="17" eb="18">
      <t>ベツ</t>
    </rPh>
    <rPh sb="18" eb="20">
      <t>ショウテン</t>
    </rPh>
    <rPh sb="20" eb="21">
      <t>スウ</t>
    </rPh>
    <rPh sb="22" eb="25">
      <t>ジュウギョウシャ</t>
    </rPh>
    <rPh sb="25" eb="26">
      <t>スウ</t>
    </rPh>
    <rPh sb="29" eb="31">
      <t>ネンカン</t>
    </rPh>
    <rPh sb="31" eb="33">
      <t>ハンバイ</t>
    </rPh>
    <rPh sb="33" eb="34">
      <t>ガク</t>
    </rPh>
    <phoneticPr fontId="5"/>
  </si>
  <si>
    <t>表39　年間販売額規模別商店数および従業者数の推移</t>
    <rPh sb="0" eb="1">
      <t>ヒョウ</t>
    </rPh>
    <phoneticPr fontId="5"/>
  </si>
  <si>
    <t>表40　売場面積規模別小売業商店数および従業者数の推移</t>
    <rPh sb="0" eb="1">
      <t>ヒョウ</t>
    </rPh>
    <phoneticPr fontId="5"/>
  </si>
  <si>
    <t>表41　来客用駐車場収容台数規模別小売業商店数、従業者数および年間販売額</t>
    <rPh sb="0" eb="1">
      <t>ヒョウ</t>
    </rPh>
    <rPh sb="4" eb="7">
      <t>ライキャクヨウ</t>
    </rPh>
    <rPh sb="7" eb="10">
      <t>チュウシャジョウ</t>
    </rPh>
    <rPh sb="10" eb="12">
      <t>シュウヨウ</t>
    </rPh>
    <rPh sb="12" eb="14">
      <t>ダイスウ</t>
    </rPh>
    <rPh sb="14" eb="16">
      <t>キボ</t>
    </rPh>
    <rPh sb="16" eb="17">
      <t>ベツ</t>
    </rPh>
    <rPh sb="17" eb="20">
      <t>コウリギョウ</t>
    </rPh>
    <rPh sb="20" eb="22">
      <t>ショウテン</t>
    </rPh>
    <rPh sb="22" eb="23">
      <t>スウ</t>
    </rPh>
    <rPh sb="24" eb="27">
      <t>ジュウギョウシャ</t>
    </rPh>
    <rPh sb="27" eb="28">
      <t>スウ</t>
    </rPh>
    <rPh sb="31" eb="33">
      <t>ネンカン</t>
    </rPh>
    <rPh sb="33" eb="35">
      <t>ハンバイ</t>
    </rPh>
    <rPh sb="35" eb="36">
      <t>ガク</t>
    </rPh>
    <phoneticPr fontId="5"/>
  </si>
  <si>
    <t>調査日現在に、販売目的で保有している全ての手持ち商品額で、原則として仕入れ原価で計算。</t>
    <rPh sb="40" eb="42">
      <t>ケイサン</t>
    </rPh>
    <phoneticPr fontId="5"/>
  </si>
  <si>
    <t xml:space="preserve"> 従 業 者 数 、 年 間 販 売 額 お よ び 売 場 面 積</t>
    <phoneticPr fontId="5"/>
  </si>
  <si>
    <t>表33　町　丁　別　商　店　数　(産　業　中　分　類　別)　、</t>
    <rPh sb="0" eb="1">
      <t>ヒョウ</t>
    </rPh>
    <rPh sb="4" eb="5">
      <t>チョウ</t>
    </rPh>
    <rPh sb="6" eb="7">
      <t>チョウ</t>
    </rPh>
    <rPh sb="8" eb="9">
      <t>ベツ</t>
    </rPh>
    <rPh sb="10" eb="11">
      <t>ショウ</t>
    </rPh>
    <rPh sb="12" eb="13">
      <t>テン</t>
    </rPh>
    <rPh sb="14" eb="15">
      <t>カズ</t>
    </rPh>
    <rPh sb="17" eb="18">
      <t>サン</t>
    </rPh>
    <rPh sb="19" eb="20">
      <t>ギョウ</t>
    </rPh>
    <rPh sb="21" eb="22">
      <t>ナカ</t>
    </rPh>
    <rPh sb="23" eb="24">
      <t>ブン</t>
    </rPh>
    <rPh sb="25" eb="26">
      <t>タグイ</t>
    </rPh>
    <rPh sb="27" eb="28">
      <t>ベツ</t>
    </rPh>
    <phoneticPr fontId="13"/>
  </si>
  <si>
    <t>　従　業　者　数　お　よ　び　年　間　販　売　額　等</t>
    <rPh sb="5" eb="6">
      <t>シャ</t>
    </rPh>
    <rPh sb="7" eb="8">
      <t>スウ</t>
    </rPh>
    <rPh sb="15" eb="16">
      <t>トシ</t>
    </rPh>
    <rPh sb="17" eb="18">
      <t>カン</t>
    </rPh>
    <rPh sb="19" eb="20">
      <t>ハン</t>
    </rPh>
    <rPh sb="21" eb="22">
      <t>バイ</t>
    </rPh>
    <rPh sb="23" eb="24">
      <t>ガク</t>
    </rPh>
    <rPh sb="25" eb="26">
      <t>ナド</t>
    </rPh>
    <phoneticPr fontId="13"/>
  </si>
  <si>
    <t>国に属するもの</t>
    <rPh sb="0" eb="1">
      <t>クニ</t>
    </rPh>
    <rPh sb="2" eb="3">
      <t>ゾク</t>
    </rPh>
    <phoneticPr fontId="5"/>
  </si>
  <si>
    <t>営業の場所が一定していないもの、または営業のための固定施設がないもの</t>
    <rPh sb="0" eb="2">
      <t>エイギョウ</t>
    </rPh>
    <rPh sb="3" eb="5">
      <t>バショ</t>
    </rPh>
    <rPh sb="6" eb="8">
      <t>イッテイ</t>
    </rPh>
    <rPh sb="19" eb="21">
      <t>エイギョウ</t>
    </rPh>
    <rPh sb="25" eb="27">
      <t>コテイ</t>
    </rPh>
    <rPh sb="27" eb="29">
      <t>シセツ</t>
    </rPh>
    <phoneticPr fontId="5"/>
  </si>
  <si>
    <t>引き続き３か月以上休業しているもの</t>
    <rPh sb="0" eb="1">
      <t>ヒ</t>
    </rPh>
    <rPh sb="2" eb="3">
      <t>ツヅ</t>
    </rPh>
    <rPh sb="6" eb="7">
      <t>ゲツ</t>
    </rPh>
    <rPh sb="7" eb="9">
      <t>イジョウ</t>
    </rPh>
    <rPh sb="9" eb="11">
      <t>キュウギョウ</t>
    </rPh>
    <phoneticPr fontId="5"/>
  </si>
  <si>
    <t>卸売業</t>
    <rPh sb="0" eb="2">
      <t>オロシウリ</t>
    </rPh>
    <rPh sb="2" eb="3">
      <t>ギョウ</t>
    </rPh>
    <phoneticPr fontId="13"/>
  </si>
  <si>
    <t>小売業</t>
    <rPh sb="0" eb="3">
      <t>コウリギョウギョウ</t>
    </rPh>
    <phoneticPr fontId="13"/>
  </si>
  <si>
    <t xml:space="preserve">　従　業　者　数　お　よ　び　年　間　販　売　額　等 </t>
    <rPh sb="5" eb="6">
      <t>シャ</t>
    </rPh>
    <rPh sb="7" eb="8">
      <t>スウ</t>
    </rPh>
    <rPh sb="15" eb="16">
      <t>トシ</t>
    </rPh>
    <rPh sb="17" eb="18">
      <t>カン</t>
    </rPh>
    <rPh sb="19" eb="20">
      <t>ハン</t>
    </rPh>
    <rPh sb="21" eb="22">
      <t>バイ</t>
    </rPh>
    <rPh sb="23" eb="24">
      <t>ガク</t>
    </rPh>
    <rPh sb="25" eb="26">
      <t>ナド</t>
    </rPh>
    <phoneticPr fontId="13"/>
  </si>
  <si>
    <t>　業　（ つ づ き ）</t>
    <rPh sb="1" eb="2">
      <t>ギョウ</t>
    </rPh>
    <phoneticPr fontId="13"/>
  </si>
  <si>
    <t>ガソリンスタンドは、来客用駐車場「なし」の事業所として計上した。</t>
    <rPh sb="10" eb="13">
      <t>ライキャクヨウ</t>
    </rPh>
    <rPh sb="13" eb="16">
      <t>チュウシャジョウ</t>
    </rPh>
    <rPh sb="21" eb="24">
      <t>ジギョウショ</t>
    </rPh>
    <rPh sb="27" eb="29">
      <t>ケイジョウ</t>
    </rPh>
    <phoneticPr fontId="5"/>
  </si>
  <si>
    <t>を除く数値である。</t>
    <rPh sb="1" eb="2">
      <t>ノゾ</t>
    </rPh>
    <rPh sb="3" eb="5">
      <t>スウチ</t>
    </rPh>
    <phoneticPr fontId="5"/>
  </si>
  <si>
    <t>牛乳小売業、自動車(中古も含む)小売業、建具小売業(製造小売も含む)、畳小売業(製造小売も含む)、ガソリンスタンドおよび新聞小売業</t>
    <phoneticPr fontId="5"/>
  </si>
  <si>
    <t>表32　産 業 小 分 類 別 商 店 数 (従 業 者 規 模 別) 、</t>
    <rPh sb="0" eb="1">
      <t>ヒョウ</t>
    </rPh>
    <rPh sb="8" eb="9">
      <t>ショウ</t>
    </rPh>
    <rPh sb="10" eb="11">
      <t>ブン</t>
    </rPh>
    <rPh sb="12" eb="13">
      <t>タグイ</t>
    </rPh>
    <rPh sb="14" eb="15">
      <t>ベツ</t>
    </rPh>
    <phoneticPr fontId="5"/>
  </si>
  <si>
    <t>39</t>
  </si>
  <si>
    <t>41</t>
  </si>
  <si>
    <t>43</t>
  </si>
  <si>
    <t>45</t>
  </si>
  <si>
    <t>47</t>
  </si>
  <si>
    <t>49</t>
  </si>
  <si>
    <t>51</t>
  </si>
  <si>
    <t>54</t>
  </si>
  <si>
    <t>57</t>
  </si>
  <si>
    <t>60</t>
  </si>
  <si>
    <t>61</t>
  </si>
  <si>
    <t>63</t>
  </si>
  <si>
    <t>３</t>
  </si>
  <si>
    <t>４</t>
  </si>
  <si>
    <t>６</t>
  </si>
  <si>
    <t>９</t>
  </si>
  <si>
    <t>11</t>
  </si>
  <si>
    <t>14</t>
  </si>
  <si>
    <t>16</t>
  </si>
  <si>
    <t>19</t>
  </si>
  <si>
    <t>各年の調査期日</t>
    <rPh sb="0" eb="2">
      <t>カクネン</t>
    </rPh>
    <rPh sb="3" eb="5">
      <t>チョウサ</t>
    </rPh>
    <rPh sb="5" eb="7">
      <t>キジツ</t>
    </rPh>
    <phoneticPr fontId="5"/>
  </si>
  <si>
    <t>昭和61年、平成元年、平成４年の調査では一般飲食店を調査対象としており、卸売業・小売業は調査対象ではない。</t>
    <rPh sb="0" eb="2">
      <t>ショウワ</t>
    </rPh>
    <rPh sb="4" eb="5">
      <t>ネン</t>
    </rPh>
    <rPh sb="6" eb="8">
      <t>ヘイセイ</t>
    </rPh>
    <rPh sb="8" eb="10">
      <t>ガンネン</t>
    </rPh>
    <rPh sb="11" eb="13">
      <t>ヘイセイ</t>
    </rPh>
    <rPh sb="14" eb="15">
      <t>ネン</t>
    </rPh>
    <rPh sb="16" eb="18">
      <t>チョウサ</t>
    </rPh>
    <rPh sb="20" eb="22">
      <t>イッパン</t>
    </rPh>
    <rPh sb="22" eb="24">
      <t>インショク</t>
    </rPh>
    <rPh sb="24" eb="25">
      <t>テン</t>
    </rPh>
    <rPh sb="26" eb="28">
      <t>チョウサ</t>
    </rPh>
    <rPh sb="28" eb="30">
      <t>タイショウ</t>
    </rPh>
    <rPh sb="38" eb="39">
      <t>ギョウ</t>
    </rPh>
    <rPh sb="44" eb="46">
      <t>チョウサ</t>
    </rPh>
    <rPh sb="46" eb="48">
      <t>タイショウ</t>
    </rPh>
    <phoneticPr fontId="5"/>
  </si>
  <si>
    <t>商業統計調査による産業別、町丁別の商店数、従業者数、年間販売額など</t>
    <phoneticPr fontId="5"/>
  </si>
  <si>
    <t>商業統計調査</t>
    <phoneticPr fontId="30"/>
  </si>
  <si>
    <t>５</t>
    <phoneticPr fontId="30"/>
  </si>
  <si>
    <t>表37　経営組織別商店数、従業者数および年間販売額</t>
    <rPh sb="0" eb="1">
      <t>ヒョウ</t>
    </rPh>
    <rPh sb="4" eb="6">
      <t>ケイエイ</t>
    </rPh>
    <rPh sb="6" eb="8">
      <t>ソシキ</t>
    </rPh>
    <rPh sb="8" eb="9">
      <t>ベツ</t>
    </rPh>
    <rPh sb="9" eb="11">
      <t>ショウテン</t>
    </rPh>
    <rPh sb="11" eb="12">
      <t>カズ</t>
    </rPh>
    <rPh sb="13" eb="16">
      <t>ジュウギョウシャ</t>
    </rPh>
    <rPh sb="16" eb="17">
      <t>スウ</t>
    </rPh>
    <rPh sb="20" eb="22">
      <t>ネンカン</t>
    </rPh>
    <rPh sb="22" eb="24">
      <t>ハンバイ</t>
    </rPh>
    <rPh sb="24" eb="25">
      <t>ガク</t>
    </rPh>
    <phoneticPr fontId="5"/>
  </si>
  <si>
    <t>表36　開　設　年　別　商　店　数</t>
    <rPh sb="0" eb="1">
      <t>ヒョウ</t>
    </rPh>
    <rPh sb="4" eb="5">
      <t>カイ</t>
    </rPh>
    <rPh sb="6" eb="7">
      <t>セツ</t>
    </rPh>
    <rPh sb="8" eb="9">
      <t>トシ</t>
    </rPh>
    <rPh sb="10" eb="11">
      <t>ベツ</t>
    </rPh>
    <rPh sb="12" eb="13">
      <t>ショウ</t>
    </rPh>
    <rPh sb="14" eb="15">
      <t>テン</t>
    </rPh>
    <rPh sb="16" eb="17">
      <t>スウ</t>
    </rPh>
    <phoneticPr fontId="5"/>
  </si>
  <si>
    <t>東京都総務局統計部商工統計課｢平成19年　商業統計調査報告｣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ショウコウ</t>
    </rPh>
    <rPh sb="11" eb="13">
      <t>トウケイ</t>
    </rPh>
    <rPh sb="13" eb="14">
      <t>カ</t>
    </rPh>
    <rPh sb="15" eb="17">
      <t>ヘイセイ</t>
    </rPh>
    <rPh sb="19" eb="20">
      <t>ネン</t>
    </rPh>
    <rPh sb="21" eb="23">
      <t>ショウギョウ</t>
    </rPh>
    <rPh sb="23" eb="25">
      <t>トウケイ</t>
    </rPh>
    <rPh sb="25" eb="27">
      <t>チョウサ</t>
    </rPh>
    <rPh sb="27" eb="29">
      <t>ホウコク</t>
    </rPh>
    <phoneticPr fontId="13"/>
  </si>
  <si>
    <t>商業の実態を明らかにし、商業に関する施策の基礎資料を得ることを目的とする調査である。</t>
    <rPh sb="0" eb="2">
      <t>ショウギョウ</t>
    </rPh>
    <rPh sb="3" eb="5">
      <t>ジッタイ</t>
    </rPh>
    <rPh sb="6" eb="7">
      <t>アキ</t>
    </rPh>
    <rPh sb="12" eb="14">
      <t>ショウギョウ</t>
    </rPh>
    <rPh sb="15" eb="16">
      <t>カン</t>
    </rPh>
    <rPh sb="18" eb="20">
      <t>シサク</t>
    </rPh>
    <rPh sb="21" eb="23">
      <t>キソ</t>
    </rPh>
    <rPh sb="23" eb="25">
      <t>シリョウ</t>
    </rPh>
    <rPh sb="26" eb="27">
      <t>ウ</t>
    </rPh>
    <rPh sb="31" eb="33">
      <t>モクテキ</t>
    </rPh>
    <rPh sb="36" eb="38">
      <t>チョウサ</t>
    </rPh>
    <phoneticPr fontId="5"/>
  </si>
  <si>
    <t>年</t>
  </si>
  <si>
    <t>調査期日</t>
  </si>
  <si>
    <t>昭和</t>
  </si>
  <si>
    <t>７月１日</t>
  </si>
  <si>
    <t>５月１日</t>
  </si>
  <si>
    <t>10月１日</t>
  </si>
  <si>
    <t>平成</t>
  </si>
  <si>
    <t>６月１日</t>
  </si>
  <si>
    <t>元</t>
  </si>
  <si>
    <t>図20　商 業 の す が た　【表32関連】</t>
    <rPh sb="0" eb="1">
      <t>ズ</t>
    </rPh>
    <rPh sb="4" eb="5">
      <t>ショウ</t>
    </rPh>
    <rPh sb="6" eb="7">
      <t>ギョウ</t>
    </rPh>
    <rPh sb="17" eb="18">
      <t>ヒョウ</t>
    </rPh>
    <rPh sb="20" eb="22">
      <t>カンレン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</si>
</sst>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41" formatCode="_ * #,##0_ ;_ * \-#,##0_ ;_ * &quot;-&quot;_ ;_ @_ "/>
    <numFmt numFmtId="176" formatCode="#,##0_ "/>
    <numFmt numFmtId="178" formatCode="#,##0\ ;&quot;△&quot;?,??0\ ;&quot;－ &quot;"/>
    <numFmt numFmtId="179" formatCode="#\ ###\ ##0"/>
    <numFmt numFmtId="182" formatCode="#,##0\ ;&quot;△&quot;#,##0\ ;&quot;－ &quot;"/>
    <numFmt numFmtId="183" formatCode="0_);\(0\)"/>
    <numFmt numFmtId="184" formatCode="#,##0;&quot;△&quot;#,##0;&quot;－&quot;"/>
    <numFmt numFmtId="185" formatCode="#&quot;　商業統計調査&quot;"/>
    <numFmt numFmtId="186" formatCode="&quot;商業統計調査　&quot;#"/>
    <numFmt numFmtId="187" formatCode="&quot;（&quot;#&quot;）&quot;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22" fillId="0" borderId="0"/>
    <xf numFmtId="0" fontId="7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/>
    <xf numFmtId="0" fontId="3" fillId="0" borderId="0"/>
    <xf numFmtId="0" fontId="2" fillId="0" borderId="0">
      <alignment vertical="center"/>
    </xf>
    <xf numFmtId="0" fontId="22" fillId="0" borderId="0"/>
    <xf numFmtId="0" fontId="1" fillId="0" borderId="0">
      <alignment vertical="center"/>
    </xf>
    <xf numFmtId="6" fontId="3" fillId="0" borderId="0" applyFont="0" applyFill="0" applyBorder="0" applyAlignment="0" applyProtection="0"/>
    <xf numFmtId="0" fontId="1" fillId="0" borderId="0">
      <alignment vertical="center"/>
    </xf>
    <xf numFmtId="0" fontId="38" fillId="0" borderId="0">
      <alignment vertical="center"/>
    </xf>
  </cellStyleXfs>
  <cellXfs count="59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41" fontId="4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41" fontId="6" fillId="0" borderId="0" xfId="1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justifyLastLine="1"/>
    </xf>
    <xf numFmtId="179" fontId="6" fillId="0" borderId="0" xfId="0" applyNumberFormat="1" applyFont="1" applyFill="1" applyBorder="1" applyAlignment="1">
      <alignment vertical="center" justifyLastLine="1"/>
    </xf>
    <xf numFmtId="49" fontId="4" fillId="0" borderId="0" xfId="0" quotePrefix="1" applyNumberFormat="1" applyFont="1" applyFill="1" applyBorder="1" applyAlignment="1">
      <alignment vertical="center" justifyLastLine="1"/>
    </xf>
    <xf numFmtId="179" fontId="4" fillId="0" borderId="0" xfId="0" quotePrefix="1" applyNumberFormat="1" applyFont="1" applyFill="1" applyBorder="1" applyAlignment="1">
      <alignment vertical="center" justifyLastLine="1"/>
    </xf>
    <xf numFmtId="0" fontId="4" fillId="0" borderId="0" xfId="0" quotePrefix="1" applyFont="1" applyBorder="1" applyAlignment="1">
      <alignment vertical="center" justifyLastLine="1"/>
    </xf>
    <xf numFmtId="49" fontId="6" fillId="0" borderId="0" xfId="0" applyNumberFormat="1" applyFont="1" applyFill="1" applyBorder="1" applyAlignment="1">
      <alignment vertical="center"/>
    </xf>
    <xf numFmtId="179" fontId="6" fillId="0" borderId="0" xfId="0" quotePrefix="1" applyNumberFormat="1" applyFont="1" applyFill="1" applyBorder="1" applyAlignment="1">
      <alignment vertical="center" wrapText="1"/>
    </xf>
    <xf numFmtId="49" fontId="4" fillId="0" borderId="0" xfId="0" quotePrefix="1" applyNumberFormat="1" applyFont="1" applyFill="1" applyBorder="1" applyAlignment="1">
      <alignment vertical="center"/>
    </xf>
    <xf numFmtId="179" fontId="4" fillId="0" borderId="0" xfId="0" quotePrefix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justifyLastLine="1"/>
    </xf>
    <xf numFmtId="49" fontId="4" fillId="0" borderId="0" xfId="0" applyNumberFormat="1" applyFont="1" applyFill="1" applyBorder="1" applyAlignment="1">
      <alignment vertical="center"/>
    </xf>
    <xf numFmtId="179" fontId="4" fillId="0" borderId="0" xfId="0" quotePrefix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justifyLastLine="1"/>
    </xf>
    <xf numFmtId="179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178" fontId="4" fillId="0" borderId="0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9" fontId="4" fillId="0" borderId="1" xfId="0" applyNumberFormat="1" applyFont="1" applyBorder="1" applyAlignment="1">
      <alignment vertical="top" wrapText="1"/>
    </xf>
    <xf numFmtId="179" fontId="4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vertical="center" justifyLastLine="1"/>
    </xf>
    <xf numFmtId="178" fontId="4" fillId="0" borderId="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9" fontId="4" fillId="0" borderId="0" xfId="0" applyNumberFormat="1" applyFont="1" applyBorder="1" applyAlignment="1">
      <alignment horizontal="right" vertical="top"/>
    </xf>
    <xf numFmtId="0" fontId="4" fillId="0" borderId="0" xfId="10" applyFont="1" applyAlignment="1">
      <alignment vertical="center"/>
    </xf>
    <xf numFmtId="0" fontId="4" fillId="0" borderId="0" xfId="10" applyFont="1">
      <alignment vertical="center"/>
    </xf>
    <xf numFmtId="0" fontId="4" fillId="0" borderId="0" xfId="10" applyFont="1" applyBorder="1">
      <alignment vertical="center"/>
    </xf>
    <xf numFmtId="0" fontId="16" fillId="0" borderId="0" xfId="10" applyFont="1" applyAlignment="1">
      <alignment horizontal="left" vertical="center"/>
    </xf>
    <xf numFmtId="0" fontId="16" fillId="0" borderId="0" xfId="10" applyFont="1" applyAlignment="1">
      <alignment vertical="center"/>
    </xf>
    <xf numFmtId="0" fontId="16" fillId="0" borderId="0" xfId="10" applyFont="1">
      <alignment vertical="center"/>
    </xf>
    <xf numFmtId="0" fontId="16" fillId="0" borderId="0" xfId="10" applyFont="1" applyAlignment="1">
      <alignment horizontal="right" vertical="center"/>
    </xf>
    <xf numFmtId="0" fontId="16" fillId="0" borderId="0" xfId="10" applyFont="1" applyBorder="1">
      <alignment vertical="center"/>
    </xf>
    <xf numFmtId="0" fontId="4" fillId="0" borderId="0" xfId="10" applyFont="1" applyAlignment="1">
      <alignment horizontal="left" vertical="center"/>
    </xf>
    <xf numFmtId="0" fontId="4" fillId="0" borderId="0" xfId="10" applyFont="1" applyBorder="1" applyAlignment="1">
      <alignment horizontal="right" vertical="center"/>
    </xf>
    <xf numFmtId="0" fontId="4" fillId="0" borderId="0" xfId="10" applyFont="1" applyBorder="1" applyAlignment="1">
      <alignment horizontal="left" vertical="center"/>
    </xf>
    <xf numFmtId="0" fontId="4" fillId="0" borderId="0" xfId="10" applyFont="1" applyBorder="1" applyAlignment="1">
      <alignment horizontal="distributed" vertical="center" justifyLastLine="1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0" fontId="4" fillId="0" borderId="0" xfId="10" applyFont="1" applyBorder="1" applyAlignment="1">
      <alignment vertical="center"/>
    </xf>
    <xf numFmtId="0" fontId="6" fillId="0" borderId="0" xfId="10" applyFont="1" applyAlignment="1">
      <alignment vertical="center"/>
    </xf>
    <xf numFmtId="0" fontId="6" fillId="0" borderId="0" xfId="10" applyFont="1" applyBorder="1" applyAlignment="1">
      <alignment vertical="center"/>
    </xf>
    <xf numFmtId="182" fontId="6" fillId="0" borderId="0" xfId="10" applyNumberFormat="1" applyFont="1" applyBorder="1">
      <alignment vertical="center"/>
    </xf>
    <xf numFmtId="0" fontId="6" fillId="0" borderId="0" xfId="10" applyFont="1">
      <alignment vertical="center"/>
    </xf>
    <xf numFmtId="0" fontId="4" fillId="0" borderId="0" xfId="10" applyFont="1" applyFill="1" applyBorder="1" applyAlignment="1">
      <alignment horizontal="distributed" vertical="center"/>
    </xf>
    <xf numFmtId="182" fontId="4" fillId="0" borderId="0" xfId="10" applyNumberFormat="1" applyFont="1" applyBorder="1">
      <alignment vertical="center"/>
    </xf>
    <xf numFmtId="0" fontId="4" fillId="0" borderId="0" xfId="10" applyFont="1" applyFill="1" applyBorder="1" applyAlignment="1">
      <alignment horizontal="right" vertical="center"/>
    </xf>
    <xf numFmtId="0" fontId="4" fillId="0" borderId="1" xfId="10" applyFont="1" applyBorder="1" applyAlignment="1">
      <alignment vertical="center"/>
    </xf>
    <xf numFmtId="0" fontId="4" fillId="0" borderId="1" xfId="10" applyFont="1" applyBorder="1">
      <alignment vertical="center"/>
    </xf>
    <xf numFmtId="0" fontId="4" fillId="0" borderId="0" xfId="10" applyFont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10" applyFont="1" applyBorder="1">
      <alignment vertical="center"/>
    </xf>
    <xf numFmtId="0" fontId="16" fillId="0" borderId="0" xfId="10" applyFont="1" applyFill="1" applyAlignment="1">
      <alignment vertical="center"/>
    </xf>
    <xf numFmtId="182" fontId="6" fillId="0" borderId="0" xfId="0" applyNumberFormat="1" applyFont="1" applyAlignment="1">
      <alignment horizontal="right" vertical="center"/>
    </xf>
    <xf numFmtId="182" fontId="6" fillId="0" borderId="1" xfId="0" applyNumberFormat="1" applyFont="1" applyBorder="1" applyAlignment="1">
      <alignment horizontal="right" vertical="center"/>
    </xf>
    <xf numFmtId="0" fontId="16" fillId="0" borderId="0" xfId="10" applyFont="1" applyFill="1">
      <alignment vertical="center"/>
    </xf>
    <xf numFmtId="0" fontId="16" fillId="0" borderId="0" xfId="1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distributed" vertical="center"/>
    </xf>
    <xf numFmtId="0" fontId="4" fillId="0" borderId="1" xfId="10" applyFont="1" applyFill="1" applyBorder="1" applyAlignment="1">
      <alignment horizontal="distributed" vertical="center"/>
    </xf>
    <xf numFmtId="0" fontId="4" fillId="0" borderId="1" xfId="10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1" applyNumberFormat="1" applyFont="1" applyFill="1" applyBorder="1" applyAlignment="1">
      <alignment horizontal="right" vertical="center"/>
    </xf>
    <xf numFmtId="182" fontId="4" fillId="0" borderId="0" xfId="2" applyNumberFormat="1" applyFont="1" applyFill="1" applyBorder="1" applyAlignment="1">
      <alignment horizontal="right" vertical="center"/>
    </xf>
    <xf numFmtId="182" fontId="4" fillId="0" borderId="0" xfId="3" applyNumberFormat="1" applyFont="1" applyFill="1" applyBorder="1" applyAlignment="1">
      <alignment horizontal="right" vertical="center"/>
    </xf>
    <xf numFmtId="182" fontId="6" fillId="0" borderId="0" xfId="2" applyNumberFormat="1" applyFont="1" applyFill="1" applyBorder="1" applyAlignment="1">
      <alignment horizontal="right" vertical="center"/>
    </xf>
    <xf numFmtId="182" fontId="6" fillId="0" borderId="0" xfId="3" applyNumberFormat="1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horizontal="right" vertical="center"/>
    </xf>
    <xf numFmtId="182" fontId="6" fillId="0" borderId="0" xfId="5" applyNumberFormat="1" applyFont="1" applyFill="1" applyBorder="1" applyAlignment="1">
      <alignment horizontal="right" vertical="center"/>
    </xf>
    <xf numFmtId="182" fontId="4" fillId="0" borderId="0" xfId="4" applyNumberFormat="1" applyFont="1" applyFill="1" applyBorder="1" applyAlignment="1">
      <alignment horizontal="right" vertical="center"/>
    </xf>
    <xf numFmtId="182" fontId="4" fillId="0" borderId="0" xfId="5" applyNumberFormat="1" applyFont="1" applyFill="1" applyBorder="1" applyAlignment="1">
      <alignment horizontal="right" vertical="center"/>
    </xf>
    <xf numFmtId="0" fontId="6" fillId="0" borderId="0" xfId="10" applyFont="1" applyBorder="1">
      <alignment vertical="center"/>
    </xf>
    <xf numFmtId="182" fontId="4" fillId="0" borderId="0" xfId="6" applyNumberFormat="1" applyFont="1" applyFill="1" applyBorder="1" applyAlignment="1">
      <alignment horizontal="right" vertical="center"/>
    </xf>
    <xf numFmtId="182" fontId="4" fillId="0" borderId="0" xfId="7" applyNumberFormat="1" applyFont="1" applyFill="1" applyBorder="1" applyAlignment="1">
      <alignment horizontal="right" vertical="center"/>
    </xf>
    <xf numFmtId="182" fontId="6" fillId="0" borderId="0" xfId="6" applyNumberFormat="1" applyFont="1" applyFill="1" applyBorder="1" applyAlignment="1">
      <alignment horizontal="right" vertical="center"/>
    </xf>
    <xf numFmtId="182" fontId="6" fillId="0" borderId="0" xfId="7" applyNumberFormat="1" applyFont="1" applyFill="1" applyBorder="1" applyAlignment="1">
      <alignment horizontal="right" vertical="center"/>
    </xf>
    <xf numFmtId="182" fontId="4" fillId="0" borderId="0" xfId="8" applyNumberFormat="1" applyFont="1" applyFill="1" applyBorder="1" applyAlignment="1">
      <alignment horizontal="right" vertical="center"/>
    </xf>
    <xf numFmtId="182" fontId="6" fillId="0" borderId="0" xfId="8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0" xfId="10" applyFont="1" applyAlignment="1">
      <alignment vertical="center"/>
    </xf>
    <xf numFmtId="0" fontId="19" fillId="0" borderId="0" xfId="0" applyFont="1">
      <alignment vertical="center"/>
    </xf>
    <xf numFmtId="0" fontId="10" fillId="0" borderId="0" xfId="0" applyFont="1" applyAlignment="1">
      <alignment vertical="center"/>
    </xf>
    <xf numFmtId="0" fontId="19" fillId="0" borderId="2" xfId="10" applyFont="1" applyBorder="1" applyAlignment="1">
      <alignment horizontal="center" vertical="center"/>
    </xf>
    <xf numFmtId="0" fontId="19" fillId="0" borderId="0" xfId="10" applyFont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84" fontId="0" fillId="0" borderId="0" xfId="0" applyNumberFormat="1" applyFill="1" applyBorder="1">
      <alignment vertical="center"/>
    </xf>
    <xf numFmtId="184" fontId="0" fillId="0" borderId="0" xfId="0" applyNumberFormat="1" applyFill="1">
      <alignment vertical="center"/>
    </xf>
    <xf numFmtId="184" fontId="15" fillId="0" borderId="0" xfId="0" applyNumberFormat="1" applyFont="1" applyFill="1" applyBorder="1">
      <alignment vertical="center"/>
    </xf>
    <xf numFmtId="184" fontId="15" fillId="0" borderId="0" xfId="0" applyNumberFormat="1" applyFont="1" applyFill="1">
      <alignment vertical="center"/>
    </xf>
    <xf numFmtId="184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>
      <alignment vertical="center"/>
    </xf>
    <xf numFmtId="184" fontId="6" fillId="0" borderId="0" xfId="0" applyNumberFormat="1" applyFont="1" applyFill="1">
      <alignment vertical="center"/>
    </xf>
    <xf numFmtId="184" fontId="4" fillId="0" borderId="0" xfId="0" quotePrefix="1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>
      <alignment vertical="center"/>
    </xf>
    <xf numFmtId="184" fontId="4" fillId="0" borderId="0" xfId="0" applyNumberFormat="1" applyFont="1" applyFill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8" xfId="0" quotePrefix="1" applyFont="1" applyBorder="1" applyAlignment="1">
      <alignment vertical="center" justifyLastLine="1"/>
    </xf>
    <xf numFmtId="0" fontId="4" fillId="0" borderId="8" xfId="0" applyFont="1" applyBorder="1" applyAlignment="1">
      <alignment vertical="center" justifyLastLine="1"/>
    </xf>
    <xf numFmtId="0" fontId="6" fillId="0" borderId="8" xfId="0" applyFont="1" applyBorder="1" applyAlignment="1">
      <alignment vertical="center" justifyLastLine="1"/>
    </xf>
    <xf numFmtId="0" fontId="4" fillId="0" borderId="9" xfId="0" applyFont="1" applyBorder="1" applyAlignment="1">
      <alignment vertical="center" justifyLastLine="1"/>
    </xf>
    <xf numFmtId="0" fontId="4" fillId="0" borderId="10" xfId="10" applyFont="1" applyBorder="1" applyAlignment="1">
      <alignment vertical="center"/>
    </xf>
    <xf numFmtId="0" fontId="4" fillId="0" borderId="7" xfId="10" applyFont="1" applyBorder="1" applyAlignment="1">
      <alignment vertical="center"/>
    </xf>
    <xf numFmtId="0" fontId="6" fillId="0" borderId="8" xfId="10" applyFont="1" applyBorder="1" applyAlignment="1">
      <alignment vertical="center"/>
    </xf>
    <xf numFmtId="0" fontId="4" fillId="0" borderId="8" xfId="10" applyFont="1" applyBorder="1" applyAlignment="1">
      <alignment vertical="center"/>
    </xf>
    <xf numFmtId="0" fontId="4" fillId="0" borderId="9" xfId="10" applyFont="1" applyBorder="1" applyAlignment="1">
      <alignment vertical="center"/>
    </xf>
    <xf numFmtId="0" fontId="4" fillId="0" borderId="13" xfId="10" applyFont="1" applyBorder="1" applyAlignment="1">
      <alignment vertical="center"/>
    </xf>
    <xf numFmtId="0" fontId="6" fillId="0" borderId="6" xfId="10" applyFont="1" applyBorder="1" applyAlignment="1">
      <alignment vertical="center"/>
    </xf>
    <xf numFmtId="0" fontId="4" fillId="0" borderId="6" xfId="10" applyFont="1" applyBorder="1" applyAlignment="1">
      <alignment vertical="center"/>
    </xf>
    <xf numFmtId="0" fontId="4" fillId="0" borderId="14" xfId="10" applyFont="1" applyBorder="1" applyAlignment="1">
      <alignment vertical="center"/>
    </xf>
    <xf numFmtId="0" fontId="10" fillId="0" borderId="0" xfId="0" applyFo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4" fillId="0" borderId="23" xfId="10" applyFont="1" applyBorder="1" applyAlignment="1">
      <alignment horizontal="right" vertical="center" wrapText="1"/>
    </xf>
    <xf numFmtId="0" fontId="4" fillId="0" borderId="24" xfId="10" applyFont="1" applyBorder="1" applyAlignment="1">
      <alignment horizontal="distributed" vertical="center" wrapText="1" justifyLastLine="1"/>
    </xf>
    <xf numFmtId="0" fontId="4" fillId="0" borderId="25" xfId="10" applyFont="1" applyBorder="1" applyAlignment="1">
      <alignment horizontal="distributed" vertical="center" wrapText="1" justifyLastLine="1"/>
    </xf>
    <xf numFmtId="182" fontId="6" fillId="0" borderId="14" xfId="2" applyNumberFormat="1" applyFont="1" applyFill="1" applyBorder="1"/>
    <xf numFmtId="182" fontId="6" fillId="0" borderId="1" xfId="2" applyNumberFormat="1" applyFont="1" applyFill="1" applyBorder="1"/>
    <xf numFmtId="182" fontId="6" fillId="0" borderId="1" xfId="0" applyNumberFormat="1" applyFont="1" applyFill="1" applyBorder="1" applyAlignment="1">
      <alignment horizontal="right" vertical="center"/>
    </xf>
    <xf numFmtId="182" fontId="6" fillId="0" borderId="1" xfId="3" applyNumberFormat="1" applyFont="1" applyFill="1" applyBorder="1" applyAlignment="1">
      <alignment horizontal="right" vertical="center"/>
    </xf>
    <xf numFmtId="0" fontId="4" fillId="0" borderId="26" xfId="10" applyFont="1" applyBorder="1" applyAlignment="1">
      <alignment horizontal="distributed" vertical="center" wrapText="1" justifyLastLine="1"/>
    </xf>
    <xf numFmtId="182" fontId="4" fillId="0" borderId="2" xfId="3" applyNumberFormat="1" applyFont="1" applyFill="1" applyBorder="1" applyAlignment="1">
      <alignment horizontal="right" vertical="center"/>
    </xf>
    <xf numFmtId="182" fontId="4" fillId="0" borderId="2" xfId="4" applyNumberFormat="1" applyFont="1" applyFill="1" applyBorder="1" applyAlignment="1">
      <alignment horizontal="right" vertical="center"/>
    </xf>
    <xf numFmtId="182" fontId="4" fillId="0" borderId="2" xfId="5" applyNumberFormat="1" applyFont="1" applyFill="1" applyBorder="1" applyAlignment="1">
      <alignment horizontal="right" vertical="center"/>
    </xf>
    <xf numFmtId="0" fontId="4" fillId="0" borderId="14" xfId="10" applyFont="1" applyBorder="1">
      <alignment vertical="center"/>
    </xf>
    <xf numFmtId="0" fontId="6" fillId="0" borderId="14" xfId="10" applyFont="1" applyBorder="1">
      <alignment vertical="center"/>
    </xf>
    <xf numFmtId="0" fontId="6" fillId="0" borderId="1" xfId="10" applyFont="1" applyBorder="1">
      <alignment vertical="center"/>
    </xf>
    <xf numFmtId="182" fontId="6" fillId="0" borderId="1" xfId="4" applyNumberFormat="1" applyFont="1" applyFill="1" applyBorder="1" applyAlignment="1">
      <alignment horizontal="right" vertical="center"/>
    </xf>
    <xf numFmtId="182" fontId="6" fillId="0" borderId="1" xfId="5" applyNumberFormat="1" applyFont="1" applyFill="1" applyBorder="1" applyAlignment="1">
      <alignment horizontal="right" vertical="center"/>
    </xf>
    <xf numFmtId="182" fontId="4" fillId="0" borderId="1" xfId="3" applyNumberFormat="1" applyFont="1" applyFill="1" applyBorder="1" applyAlignment="1">
      <alignment horizontal="right" vertical="center"/>
    </xf>
    <xf numFmtId="182" fontId="4" fillId="0" borderId="1" xfId="4" applyNumberFormat="1" applyFont="1" applyFill="1" applyBorder="1" applyAlignment="1">
      <alignment horizontal="right" vertical="center"/>
    </xf>
    <xf numFmtId="182" fontId="4" fillId="0" borderId="9" xfId="5" applyNumberFormat="1" applyFont="1" applyFill="1" applyBorder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82" fontId="6" fillId="0" borderId="1" xfId="6" applyNumberFormat="1" applyFont="1" applyFill="1" applyBorder="1" applyAlignment="1">
      <alignment horizontal="right" vertical="center"/>
    </xf>
    <xf numFmtId="182" fontId="6" fillId="0" borderId="1" xfId="7" applyNumberFormat="1" applyFont="1" applyFill="1" applyBorder="1" applyAlignment="1">
      <alignment horizontal="right" vertical="center"/>
    </xf>
    <xf numFmtId="182" fontId="6" fillId="0" borderId="1" xfId="8" applyNumberFormat="1" applyFont="1" applyFill="1" applyBorder="1" applyAlignment="1">
      <alignment horizontal="right" vertical="center"/>
    </xf>
    <xf numFmtId="182" fontId="6" fillId="0" borderId="9" xfId="9" applyNumberFormat="1" applyFont="1" applyFill="1" applyBorder="1" applyAlignment="1">
      <alignment horizontal="right" vertical="center"/>
    </xf>
    <xf numFmtId="182" fontId="6" fillId="0" borderId="6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6" fillId="0" borderId="0" xfId="5" applyNumberFormat="1" applyFont="1" applyFill="1" applyAlignment="1">
      <alignment horizontal="right" vertical="center"/>
    </xf>
    <xf numFmtId="182" fontId="4" fillId="0" borderId="0" xfId="5" applyNumberFormat="1" applyFont="1" applyFill="1" applyAlignment="1">
      <alignment horizontal="right" vertical="center"/>
    </xf>
    <xf numFmtId="182" fontId="4" fillId="0" borderId="0" xfId="4" applyNumberFormat="1" applyFont="1" applyFill="1" applyAlignment="1">
      <alignment horizontal="right" vertical="center"/>
    </xf>
    <xf numFmtId="182" fontId="6" fillId="0" borderId="0" xfId="4" applyNumberFormat="1" applyFont="1" applyFill="1" applyAlignment="1">
      <alignment horizontal="right" vertical="center"/>
    </xf>
    <xf numFmtId="182" fontId="6" fillId="0" borderId="0" xfId="2" applyNumberFormat="1" applyFont="1" applyFill="1" applyAlignment="1">
      <alignment horizontal="right" vertical="center"/>
    </xf>
    <xf numFmtId="182" fontId="4" fillId="0" borderId="0" xfId="2" applyNumberFormat="1" applyFont="1" applyFill="1" applyAlignment="1">
      <alignment horizontal="right" vertical="center"/>
    </xf>
    <xf numFmtId="182" fontId="6" fillId="0" borderId="0" xfId="3" applyNumberFormat="1" applyFont="1" applyFill="1" applyAlignment="1">
      <alignment horizontal="right" vertical="center"/>
    </xf>
    <xf numFmtId="182" fontId="4" fillId="0" borderId="0" xfId="3" applyNumberFormat="1" applyFont="1" applyFill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182" fontId="6" fillId="0" borderId="6" xfId="2" applyNumberFormat="1" applyFont="1" applyFill="1" applyBorder="1" applyAlignment="1">
      <alignment horizontal="right" vertical="center"/>
    </xf>
    <xf numFmtId="182" fontId="6" fillId="0" borderId="0" xfId="6" applyNumberFormat="1" applyFont="1" applyFill="1" applyAlignment="1">
      <alignment horizontal="right" vertical="center"/>
    </xf>
    <xf numFmtId="182" fontId="6" fillId="0" borderId="0" xfId="7" applyNumberFormat="1" applyFont="1" applyFill="1" applyAlignment="1">
      <alignment horizontal="right" vertical="center"/>
    </xf>
    <xf numFmtId="182" fontId="4" fillId="0" borderId="0" xfId="6" applyNumberFormat="1" applyFont="1" applyFill="1" applyAlignment="1">
      <alignment horizontal="right" vertical="center"/>
    </xf>
    <xf numFmtId="182" fontId="4" fillId="0" borderId="0" xfId="7" applyNumberFormat="1" applyFont="1" applyFill="1" applyAlignment="1">
      <alignment horizontal="right" vertical="center"/>
    </xf>
    <xf numFmtId="0" fontId="4" fillId="0" borderId="1" xfId="10" applyFont="1" applyBorder="1" applyAlignment="1">
      <alignment horizontal="right" vertical="center"/>
    </xf>
    <xf numFmtId="182" fontId="6" fillId="0" borderId="0" xfId="8" applyNumberFormat="1" applyFont="1" applyFill="1" applyAlignment="1">
      <alignment horizontal="right" vertical="center"/>
    </xf>
    <xf numFmtId="182" fontId="4" fillId="0" borderId="0" xfId="8" applyNumberFormat="1" applyFont="1" applyFill="1" applyAlignment="1">
      <alignment horizontal="right" vertical="center"/>
    </xf>
    <xf numFmtId="0" fontId="4" fillId="0" borderId="14" xfId="10" applyFont="1" applyBorder="1" applyAlignment="1">
      <alignment horizontal="right" vertical="center"/>
    </xf>
    <xf numFmtId="0" fontId="4" fillId="0" borderId="9" xfId="10" applyFont="1" applyBorder="1" applyAlignment="1">
      <alignment horizontal="right" vertical="center"/>
    </xf>
    <xf numFmtId="0" fontId="4" fillId="0" borderId="0" xfId="10" applyFont="1" applyAlignment="1">
      <alignment horizontal="right" vertical="center"/>
    </xf>
    <xf numFmtId="0" fontId="0" fillId="0" borderId="0" xfId="0" applyAlignment="1"/>
    <xf numFmtId="186" fontId="21" fillId="0" borderId="0" xfId="0" applyNumberFormat="1" applyFont="1" applyAlignment="1">
      <alignment vertical="top"/>
    </xf>
    <xf numFmtId="185" fontId="21" fillId="0" borderId="0" xfId="0" applyNumberFormat="1" applyFont="1" applyAlignment="1">
      <alignment vertical="top"/>
    </xf>
    <xf numFmtId="178" fontId="6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 justifyLastLine="1"/>
    </xf>
    <xf numFmtId="49" fontId="19" fillId="0" borderId="0" xfId="0" applyNumberFormat="1" applyFont="1" applyBorder="1" applyAlignment="1">
      <alignment vertical="center"/>
    </xf>
    <xf numFmtId="0" fontId="24" fillId="0" borderId="0" xfId="12" applyFont="1" applyFill="1" applyBorder="1" applyAlignment="1">
      <alignment vertical="center" textRotation="255"/>
    </xf>
    <xf numFmtId="0" fontId="34" fillId="0" borderId="0" xfId="10" applyFont="1" applyFill="1" applyAlignment="1">
      <alignment horizontal="right" vertical="center"/>
    </xf>
    <xf numFmtId="0" fontId="34" fillId="0" borderId="0" xfId="10" applyFont="1" applyFill="1">
      <alignment vertical="center"/>
    </xf>
    <xf numFmtId="0" fontId="26" fillId="0" borderId="0" xfId="18" applyFont="1" applyFill="1" applyBorder="1" applyAlignment="1">
      <alignment vertical="center"/>
    </xf>
    <xf numFmtId="0" fontId="28" fillId="0" borderId="0" xfId="18" applyFont="1" applyFill="1" applyBorder="1" applyAlignment="1">
      <alignment vertical="center" wrapText="1" justifyLastLine="1"/>
    </xf>
    <xf numFmtId="0" fontId="22" fillId="0" borderId="0" xfId="18" applyFont="1" applyFill="1" applyBorder="1" applyAlignment="1">
      <alignment vertical="top"/>
    </xf>
    <xf numFmtId="0" fontId="22" fillId="0" borderId="0" xfId="18" applyFont="1" applyBorder="1"/>
    <xf numFmtId="0" fontId="4" fillId="0" borderId="0" xfId="0" applyFont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6" fillId="3" borderId="0" xfId="0" applyNumberFormat="1" applyFont="1" applyFill="1" applyBorder="1" applyAlignment="1">
      <alignment vertical="center" justifyLastLine="1"/>
    </xf>
    <xf numFmtId="179" fontId="6" fillId="3" borderId="0" xfId="0" applyNumberFormat="1" applyFont="1" applyFill="1" applyBorder="1" applyAlignment="1">
      <alignment vertical="center" justifyLastLine="1"/>
    </xf>
    <xf numFmtId="0" fontId="6" fillId="3" borderId="8" xfId="0" applyFont="1" applyFill="1" applyBorder="1" applyAlignment="1">
      <alignment vertical="center"/>
    </xf>
    <xf numFmtId="184" fontId="6" fillId="3" borderId="0" xfId="0" applyNumberFormat="1" applyFont="1" applyFill="1" applyBorder="1" applyAlignment="1">
      <alignment horizontal="right" vertical="center"/>
    </xf>
    <xf numFmtId="184" fontId="6" fillId="3" borderId="0" xfId="0" applyNumberFormat="1" applyFont="1" applyFill="1" applyAlignment="1">
      <alignment horizontal="right" vertical="center"/>
    </xf>
    <xf numFmtId="0" fontId="4" fillId="4" borderId="2" xfId="10" applyFont="1" applyFill="1" applyBorder="1" applyAlignment="1">
      <alignment vertical="center" justifyLastLine="1"/>
    </xf>
    <xf numFmtId="0" fontId="6" fillId="3" borderId="8" xfId="10" applyFont="1" applyFill="1" applyBorder="1" applyAlignment="1">
      <alignment vertical="center"/>
    </xf>
    <xf numFmtId="182" fontId="6" fillId="3" borderId="0" xfId="1" applyNumberFormat="1" applyFont="1" applyFill="1" applyBorder="1" applyAlignment="1">
      <alignment horizontal="right" vertical="center"/>
    </xf>
    <xf numFmtId="182" fontId="6" fillId="3" borderId="0" xfId="3" applyNumberFormat="1" applyFont="1" applyFill="1" applyBorder="1" applyAlignment="1">
      <alignment horizontal="right" vertical="center"/>
    </xf>
    <xf numFmtId="182" fontId="6" fillId="3" borderId="0" xfId="4" applyNumberFormat="1" applyFont="1" applyFill="1" applyBorder="1" applyAlignment="1">
      <alignment horizontal="right" vertical="center"/>
    </xf>
    <xf numFmtId="182" fontId="6" fillId="3" borderId="0" xfId="5" applyNumberFormat="1" applyFont="1" applyFill="1" applyBorder="1" applyAlignment="1">
      <alignment horizontal="right" vertical="center"/>
    </xf>
    <xf numFmtId="0" fontId="6" fillId="3" borderId="6" xfId="10" applyFont="1" applyFill="1" applyBorder="1" applyAlignment="1">
      <alignment vertical="center"/>
    </xf>
    <xf numFmtId="182" fontId="6" fillId="3" borderId="0" xfId="0" applyNumberFormat="1" applyFont="1" applyFill="1" applyBorder="1" applyAlignment="1">
      <alignment horizontal="right" vertical="center"/>
    </xf>
    <xf numFmtId="182" fontId="6" fillId="3" borderId="0" xfId="6" applyNumberFormat="1" applyFont="1" applyFill="1" applyBorder="1" applyAlignment="1">
      <alignment horizontal="right" vertical="center"/>
    </xf>
    <xf numFmtId="182" fontId="6" fillId="3" borderId="0" xfId="7" applyNumberFormat="1" applyFont="1" applyFill="1" applyBorder="1" applyAlignment="1">
      <alignment horizontal="right" vertical="center"/>
    </xf>
    <xf numFmtId="182" fontId="6" fillId="3" borderId="0" xfId="8" applyNumberFormat="1" applyFont="1" applyFill="1" applyBorder="1" applyAlignment="1">
      <alignment horizontal="right" vertical="center"/>
    </xf>
    <xf numFmtId="49" fontId="19" fillId="0" borderId="2" xfId="0" applyNumberFormat="1" applyFont="1" applyBorder="1" applyAlignment="1">
      <alignment vertical="center"/>
    </xf>
    <xf numFmtId="182" fontId="4" fillId="0" borderId="6" xfId="2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22" fillId="0" borderId="0" xfId="15" applyFont="1"/>
    <xf numFmtId="0" fontId="22" fillId="0" borderId="0" xfId="15" applyFont="1" applyBorder="1"/>
    <xf numFmtId="0" fontId="26" fillId="0" borderId="0" xfId="15" applyFont="1" applyAlignment="1">
      <alignment vertical="center"/>
    </xf>
    <xf numFmtId="0" fontId="1" fillId="0" borderId="0" xfId="19" applyFont="1" applyAlignment="1"/>
    <xf numFmtId="0" fontId="1" fillId="0" borderId="0" xfId="19" applyFont="1" applyBorder="1" applyAlignment="1"/>
    <xf numFmtId="0" fontId="22" fillId="0" borderId="0" xfId="19" applyFont="1" applyBorder="1" applyAlignment="1"/>
    <xf numFmtId="182" fontId="22" fillId="0" borderId="0" xfId="15" applyNumberFormat="1" applyFont="1" applyBorder="1" applyAlignment="1">
      <alignment vertical="center"/>
    </xf>
    <xf numFmtId="49" fontId="22" fillId="0" borderId="0" xfId="15" applyNumberFormat="1" applyFont="1" applyBorder="1" applyAlignment="1">
      <alignment vertical="center"/>
    </xf>
    <xf numFmtId="0" fontId="22" fillId="0" borderId="0" xfId="15" applyFont="1" applyBorder="1" applyAlignment="1">
      <alignment vertical="center"/>
    </xf>
    <xf numFmtId="0" fontId="26" fillId="0" borderId="0" xfId="19" applyFont="1" applyAlignment="1">
      <alignment vertical="center"/>
    </xf>
    <xf numFmtId="0" fontId="1" fillId="0" borderId="0" xfId="19" applyFont="1" applyBorder="1" applyAlignment="1">
      <alignment vertical="top"/>
    </xf>
    <xf numFmtId="0" fontId="22" fillId="0" borderId="0" xfId="19" applyFont="1" applyFill="1" applyBorder="1" applyAlignment="1">
      <alignment vertical="top"/>
    </xf>
    <xf numFmtId="0" fontId="22" fillId="0" borderId="0" xfId="15" applyFont="1" applyFill="1" applyBorder="1" applyAlignment="1">
      <alignment vertical="top"/>
    </xf>
    <xf numFmtId="0" fontId="22" fillId="0" borderId="0" xfId="15" applyFont="1" applyFill="1" applyBorder="1" applyAlignment="1"/>
    <xf numFmtId="0" fontId="22" fillId="0" borderId="0" xfId="15" applyFont="1" applyFill="1" applyBorder="1"/>
    <xf numFmtId="0" fontId="22" fillId="0" borderId="0" xfId="15" applyFont="1" applyFill="1" applyBorder="1" applyAlignment="1">
      <alignment vertical="center" justifyLastLine="1"/>
    </xf>
    <xf numFmtId="0" fontId="28" fillId="0" borderId="0" xfId="19" applyFont="1" applyFill="1" applyBorder="1" applyAlignment="1">
      <alignment vertical="center" wrapText="1" justifyLastLine="1"/>
    </xf>
    <xf numFmtId="0" fontId="28" fillId="0" borderId="0" xfId="15" applyFont="1" applyFill="1" applyBorder="1" applyAlignment="1">
      <alignment vertical="center" wrapText="1" justifyLastLine="1"/>
    </xf>
    <xf numFmtId="0" fontId="22" fillId="0" borderId="0" xfId="15" applyFont="1" applyFill="1" applyBorder="1" applyAlignment="1">
      <alignment vertical="center"/>
    </xf>
    <xf numFmtId="0" fontId="24" fillId="0" borderId="0" xfId="15" applyFont="1" applyFill="1" applyBorder="1" applyAlignment="1">
      <alignment vertical="center" textRotation="255" wrapText="1"/>
    </xf>
    <xf numFmtId="0" fontId="1" fillId="0" borderId="0" xfId="19" applyFont="1" applyBorder="1" applyAlignment="1">
      <alignment vertical="center" wrapText="1" justifyLastLine="1"/>
    </xf>
    <xf numFmtId="0" fontId="22" fillId="0" borderId="0" xfId="15" applyFont="1" applyFill="1" applyBorder="1" applyAlignment="1">
      <alignment vertical="center" wrapText="1" justifyLastLine="1"/>
    </xf>
    <xf numFmtId="0" fontId="27" fillId="0" borderId="0" xfId="15" applyFont="1" applyFill="1" applyBorder="1" applyAlignment="1">
      <alignment justifyLastLine="1"/>
    </xf>
    <xf numFmtId="0" fontId="26" fillId="0" borderId="0" xfId="19" applyFont="1" applyFill="1" applyBorder="1" applyAlignment="1">
      <alignment vertical="center"/>
    </xf>
    <xf numFmtId="0" fontId="26" fillId="0" borderId="0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distributed" textRotation="255" justifyLastLine="1"/>
    </xf>
    <xf numFmtId="0" fontId="24" fillId="0" borderId="0" xfId="15" applyFont="1" applyFill="1" applyBorder="1" applyAlignment="1">
      <alignment vertical="distributed" textRotation="255" wrapText="1" justifyLastLine="1"/>
    </xf>
    <xf numFmtId="0" fontId="25" fillId="0" borderId="0" xfId="15" applyFont="1" applyFill="1" applyBorder="1" applyAlignment="1">
      <alignment vertical="distributed" textRotation="255" indent="4"/>
    </xf>
    <xf numFmtId="0" fontId="24" fillId="0" borderId="0" xfId="15" applyFont="1" applyFill="1" applyBorder="1" applyAlignment="1">
      <alignment vertical="distributed" textRotation="255" wrapText="1" indent="4"/>
    </xf>
    <xf numFmtId="0" fontId="32" fillId="0" borderId="0" xfId="15" applyFont="1" applyFill="1" applyBorder="1" applyAlignment="1"/>
    <xf numFmtId="0" fontId="26" fillId="0" borderId="2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center" textRotation="255"/>
    </xf>
    <xf numFmtId="0" fontId="22" fillId="0" borderId="0" xfId="18" applyFont="1" applyFill="1" applyBorder="1"/>
    <xf numFmtId="0" fontId="22" fillId="0" borderId="0" xfId="15" applyFill="1" applyBorder="1" applyAlignment="1"/>
    <xf numFmtId="0" fontId="23" fillId="0" borderId="0" xfId="15" applyFont="1" applyFill="1" applyBorder="1" applyAlignment="1">
      <alignment vertical="center"/>
    </xf>
    <xf numFmtId="187" fontId="22" fillId="0" borderId="0" xfId="15" applyNumberFormat="1" applyAlignment="1">
      <alignment vertical="center"/>
    </xf>
    <xf numFmtId="0" fontId="22" fillId="0" borderId="0" xfId="15" applyAlignment="1"/>
    <xf numFmtId="0" fontId="10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10" applyFont="1" applyFill="1" applyBorder="1" applyAlignment="1">
      <alignment horizontal="right" vertical="center"/>
    </xf>
    <xf numFmtId="182" fontId="4" fillId="0" borderId="0" xfId="8" applyNumberFormat="1" applyFont="1" applyFill="1" applyBorder="1" applyAlignment="1">
      <alignment horizontal="right" vertical="center"/>
    </xf>
    <xf numFmtId="186" fontId="21" fillId="0" borderId="0" xfId="15" applyNumberFormat="1" applyFont="1" applyAlignment="1">
      <alignment horizontal="right" vertical="top"/>
    </xf>
    <xf numFmtId="49" fontId="29" fillId="2" borderId="0" xfId="15" applyNumberFormat="1" applyFont="1" applyFill="1" applyBorder="1" applyAlignment="1">
      <alignment horizontal="center" justifyLastLine="1"/>
    </xf>
    <xf numFmtId="49" fontId="29" fillId="2" borderId="1" xfId="15" applyNumberFormat="1" applyFont="1" applyFill="1" applyBorder="1" applyAlignment="1">
      <alignment horizontal="center" justifyLastLine="1"/>
    </xf>
    <xf numFmtId="0" fontId="31" fillId="0" borderId="0" xfId="15" applyFont="1" applyFill="1" applyBorder="1" applyAlignment="1">
      <alignment horizontal="distributed" vertical="center" justifyLastLine="1"/>
    </xf>
    <xf numFmtId="0" fontId="22" fillId="0" borderId="0" xfId="15" applyAlignment="1">
      <alignment horizontal="distributed" justifyLastLine="1"/>
    </xf>
    <xf numFmtId="0" fontId="22" fillId="0" borderId="1" xfId="15" applyBorder="1" applyAlignment="1">
      <alignment horizontal="distributed" justifyLastLine="1"/>
    </xf>
    <xf numFmtId="49" fontId="4" fillId="0" borderId="3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vertical="center"/>
    </xf>
    <xf numFmtId="185" fontId="21" fillId="0" borderId="0" xfId="0" applyNumberFormat="1" applyFont="1" applyAlignment="1">
      <alignment horizontal="left" vertical="top"/>
    </xf>
    <xf numFmtId="0" fontId="35" fillId="0" borderId="0" xfId="0" applyFont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3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6" fontId="21" fillId="0" borderId="0" xfId="0" applyNumberFormat="1" applyFont="1" applyAlignment="1">
      <alignment horizontal="right" vertical="top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right" vertical="top"/>
    </xf>
    <xf numFmtId="0" fontId="6" fillId="3" borderId="0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 wrapText="1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29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 horizontal="left" vertical="top"/>
    </xf>
    <xf numFmtId="0" fontId="4" fillId="0" borderId="2" xfId="10" applyFont="1" applyBorder="1" applyAlignment="1">
      <alignment horizontal="distributed" vertical="center" justifyLastLine="1"/>
    </xf>
    <xf numFmtId="0" fontId="4" fillId="0" borderId="38" xfId="10" applyFont="1" applyBorder="1" applyAlignment="1">
      <alignment horizontal="distributed" vertical="center" justifyLastLine="1"/>
    </xf>
    <xf numFmtId="0" fontId="4" fillId="0" borderId="0" xfId="10" applyFont="1" applyBorder="1" applyAlignment="1">
      <alignment horizontal="distributed" vertical="center" justifyLastLine="1"/>
    </xf>
    <xf numFmtId="0" fontId="4" fillId="0" borderId="8" xfId="10" applyFont="1" applyBorder="1" applyAlignment="1">
      <alignment horizontal="distributed" vertical="center" justifyLastLine="1"/>
    </xf>
    <xf numFmtId="0" fontId="4" fillId="0" borderId="36" xfId="10" applyFont="1" applyBorder="1" applyAlignment="1">
      <alignment horizontal="distributed" vertical="center" justifyLastLine="1"/>
    </xf>
    <xf numFmtId="0" fontId="4" fillId="0" borderId="39" xfId="10" applyFont="1" applyBorder="1" applyAlignment="1">
      <alignment horizontal="distributed" vertical="center" justifyLastLine="1"/>
    </xf>
    <xf numFmtId="0" fontId="4" fillId="4" borderId="13" xfId="10" applyFont="1" applyFill="1" applyBorder="1" applyAlignment="1">
      <alignment horizontal="center" vertical="center"/>
    </xf>
    <xf numFmtId="0" fontId="4" fillId="4" borderId="7" xfId="10" applyFont="1" applyFill="1" applyBorder="1" applyAlignment="1">
      <alignment horizontal="center" vertical="center"/>
    </xf>
    <xf numFmtId="0" fontId="4" fillId="4" borderId="10" xfId="10" applyFont="1" applyFill="1" applyBorder="1" applyAlignment="1">
      <alignment horizontal="center" vertical="center"/>
    </xf>
    <xf numFmtId="0" fontId="4" fillId="0" borderId="23" xfId="10" applyFont="1" applyBorder="1" applyAlignment="1">
      <alignment horizontal="center" vertical="center" wrapText="1"/>
    </xf>
    <xf numFmtId="0" fontId="4" fillId="0" borderId="39" xfId="10" applyFont="1" applyBorder="1" applyAlignment="1">
      <alignment horizontal="center" vertical="center" wrapText="1"/>
    </xf>
    <xf numFmtId="0" fontId="4" fillId="0" borderId="23" xfId="10" applyFont="1" applyBorder="1" applyAlignment="1">
      <alignment horizontal="distributed" vertical="center" wrapText="1" indent="2"/>
    </xf>
    <xf numFmtId="0" fontId="4" fillId="0" borderId="39" xfId="10" applyFont="1" applyBorder="1" applyAlignment="1">
      <alignment horizontal="distributed" vertical="center" wrapText="1" indent="2"/>
    </xf>
    <xf numFmtId="0" fontId="4" fillId="0" borderId="36" xfId="10" applyFont="1" applyBorder="1" applyAlignment="1">
      <alignment horizontal="distributed" vertical="center" wrapText="1" indent="2"/>
    </xf>
    <xf numFmtId="0" fontId="4" fillId="4" borderId="37" xfId="10" applyFont="1" applyFill="1" applyBorder="1" applyAlignment="1">
      <alignment horizontal="distributed" vertical="center" indent="7"/>
    </xf>
    <xf numFmtId="0" fontId="6" fillId="0" borderId="0" xfId="10" applyFont="1" applyFill="1" applyBorder="1" applyAlignment="1">
      <alignment horizontal="distributed" vertical="center"/>
    </xf>
    <xf numFmtId="0" fontId="4" fillId="0" borderId="0" xfId="10" applyFont="1" applyFill="1" applyBorder="1" applyAlignment="1">
      <alignment horizontal="right" vertical="center"/>
    </xf>
    <xf numFmtId="0" fontId="19" fillId="0" borderId="2" xfId="10" applyFont="1" applyBorder="1" applyAlignment="1">
      <alignment horizontal="center" vertical="center"/>
    </xf>
    <xf numFmtId="0" fontId="4" fillId="4" borderId="6" xfId="10" applyFont="1" applyFill="1" applyBorder="1" applyAlignment="1">
      <alignment horizontal="center" vertical="center"/>
    </xf>
    <xf numFmtId="0" fontId="4" fillId="4" borderId="8" xfId="10" applyFont="1" applyFill="1" applyBorder="1" applyAlignment="1">
      <alignment horizontal="center" vertical="center"/>
    </xf>
    <xf numFmtId="0" fontId="6" fillId="3" borderId="0" xfId="10" applyFont="1" applyFill="1" applyBorder="1" applyAlignment="1">
      <alignment horizontal="distributed" vertical="center"/>
    </xf>
    <xf numFmtId="0" fontId="4" fillId="4" borderId="41" xfId="10" applyFont="1" applyFill="1" applyBorder="1" applyAlignment="1">
      <alignment horizontal="center" vertical="center"/>
    </xf>
    <xf numFmtId="0" fontId="4" fillId="4" borderId="38" xfId="10" applyFont="1" applyFill="1" applyBorder="1" applyAlignment="1">
      <alignment horizontal="center" vertical="center"/>
    </xf>
    <xf numFmtId="0" fontId="4" fillId="4" borderId="36" xfId="10" applyFont="1" applyFill="1" applyBorder="1" applyAlignment="1">
      <alignment horizontal="distributed" vertical="center" wrapText="1" indent="2"/>
    </xf>
    <xf numFmtId="0" fontId="4" fillId="4" borderId="39" xfId="10" applyFont="1" applyFill="1" applyBorder="1" applyAlignment="1">
      <alignment horizontal="distributed" vertical="center" wrapText="1" indent="2"/>
    </xf>
    <xf numFmtId="0" fontId="4" fillId="4" borderId="13" xfId="10" applyFont="1" applyFill="1" applyBorder="1" applyAlignment="1">
      <alignment horizontal="distributed" vertical="center" wrapText="1" justifyLastLine="1"/>
    </xf>
    <xf numFmtId="0" fontId="4" fillId="4" borderId="7" xfId="10" applyFont="1" applyFill="1" applyBorder="1" applyAlignment="1">
      <alignment horizontal="distributed" vertical="center" wrapText="1" justifyLastLine="1"/>
    </xf>
    <xf numFmtId="0" fontId="4" fillId="4" borderId="23" xfId="10" applyFont="1" applyFill="1" applyBorder="1" applyAlignment="1">
      <alignment horizontal="distributed" vertical="center" wrapText="1" justifyLastLine="1"/>
    </xf>
    <xf numFmtId="0" fontId="4" fillId="4" borderId="39" xfId="10" applyFont="1" applyFill="1" applyBorder="1" applyAlignment="1">
      <alignment horizontal="distributed" vertical="center" wrapText="1" justifyLastLine="1"/>
    </xf>
    <xf numFmtId="0" fontId="0" fillId="0" borderId="0" xfId="0" applyAlignment="1">
      <alignment vertical="center"/>
    </xf>
    <xf numFmtId="0" fontId="4" fillId="4" borderId="6" xfId="10" applyFont="1" applyFill="1" applyBorder="1" applyAlignment="1">
      <alignment horizontal="distributed" vertical="center" wrapText="1" justifyLastLine="1"/>
    </xf>
    <xf numFmtId="0" fontId="4" fillId="0" borderId="41" xfId="10" applyFont="1" applyBorder="1" applyAlignment="1">
      <alignment horizontal="distributed" vertical="center" justifyLastLine="1"/>
    </xf>
    <xf numFmtId="0" fontId="4" fillId="0" borderId="6" xfId="10" applyFont="1" applyBorder="1" applyAlignment="1">
      <alignment horizontal="distributed" vertical="center" justifyLastLine="1"/>
    </xf>
    <xf numFmtId="0" fontId="4" fillId="0" borderId="23" xfId="10" applyFont="1" applyBorder="1" applyAlignment="1">
      <alignment horizontal="distributed" vertical="center" justifyLastLine="1"/>
    </xf>
    <xf numFmtId="0" fontId="4" fillId="4" borderId="37" xfId="10" applyFont="1" applyFill="1" applyBorder="1" applyAlignment="1">
      <alignment horizontal="distributed" vertical="center" indent="15"/>
    </xf>
    <xf numFmtId="0" fontId="0" fillId="4" borderId="37" xfId="0" applyFill="1" applyBorder="1" applyAlignment="1">
      <alignment horizontal="distributed" vertical="center" indent="15"/>
    </xf>
    <xf numFmtId="0" fontId="0" fillId="4" borderId="40" xfId="0" applyFill="1" applyBorder="1" applyAlignment="1">
      <alignment horizontal="distributed" vertical="center" indent="15"/>
    </xf>
    <xf numFmtId="0" fontId="4" fillId="0" borderId="0" xfId="10" applyFont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4" fillId="0" borderId="10" xfId="10" applyFont="1" applyBorder="1" applyAlignment="1">
      <alignment horizontal="center" vertical="center"/>
    </xf>
    <xf numFmtId="0" fontId="4" fillId="0" borderId="7" xfId="10" applyFont="1" applyBorder="1" applyAlignment="1">
      <alignment horizontal="center" vertical="center"/>
    </xf>
    <xf numFmtId="0" fontId="4" fillId="0" borderId="13" xfId="10" applyFont="1" applyBorder="1" applyAlignment="1">
      <alignment horizontal="distributed" vertical="center" wrapText="1" justifyLastLine="1"/>
    </xf>
    <xf numFmtId="0" fontId="4" fillId="0" borderId="7" xfId="10" applyFont="1" applyBorder="1" applyAlignment="1">
      <alignment horizontal="distributed" vertical="center" wrapText="1" justifyLastLine="1"/>
    </xf>
    <xf numFmtId="0" fontId="4" fillId="0" borderId="23" xfId="10" applyFont="1" applyBorder="1" applyAlignment="1">
      <alignment horizontal="distributed" vertical="center" wrapText="1" justifyLastLine="1"/>
    </xf>
    <xf numFmtId="0" fontId="4" fillId="0" borderId="39" xfId="10" applyFont="1" applyBorder="1" applyAlignment="1">
      <alignment horizontal="distributed" vertical="center" wrapText="1" justifyLastLine="1"/>
    </xf>
    <xf numFmtId="0" fontId="4" fillId="0" borderId="6" xfId="10" applyFont="1" applyBorder="1" applyAlignment="1">
      <alignment horizontal="distributed" vertical="center" wrapText="1" justifyLastLine="1"/>
    </xf>
    <xf numFmtId="0" fontId="4" fillId="4" borderId="37" xfId="10" applyFont="1" applyFill="1" applyBorder="1" applyAlignment="1">
      <alignment horizontal="distributed" vertical="center" indent="10"/>
    </xf>
    <xf numFmtId="0" fontId="0" fillId="4" borderId="37" xfId="0" applyFill="1" applyBorder="1" applyAlignment="1">
      <alignment horizontal="distributed" vertical="center" indent="10"/>
    </xf>
    <xf numFmtId="0" fontId="4" fillId="4" borderId="2" xfId="10" applyFont="1" applyFill="1" applyBorder="1" applyAlignment="1">
      <alignment horizontal="center" vertical="center"/>
    </xf>
    <xf numFmtId="0" fontId="4" fillId="4" borderId="0" xfId="10" applyFont="1" applyFill="1" applyBorder="1" applyAlignment="1">
      <alignment horizontal="center" vertical="center"/>
    </xf>
    <xf numFmtId="0" fontId="4" fillId="4" borderId="23" xfId="10" applyFont="1" applyFill="1" applyBorder="1" applyAlignment="1">
      <alignment horizontal="center" vertical="center" wrapText="1"/>
    </xf>
    <xf numFmtId="0" fontId="4" fillId="4" borderId="39" xfId="10" applyFont="1" applyFill="1" applyBorder="1" applyAlignment="1">
      <alignment horizontal="center" vertical="center" wrapText="1"/>
    </xf>
    <xf numFmtId="0" fontId="4" fillId="4" borderId="23" xfId="10" applyFont="1" applyFill="1" applyBorder="1" applyAlignment="1">
      <alignment horizontal="distributed" vertical="center" wrapText="1" indent="2"/>
    </xf>
    <xf numFmtId="0" fontId="8" fillId="4" borderId="23" xfId="10" applyFont="1" applyFill="1" applyBorder="1" applyAlignment="1">
      <alignment horizontal="distributed" vertical="center" wrapText="1" indent="1"/>
    </xf>
    <xf numFmtId="0" fontId="8" fillId="4" borderId="39" xfId="10" applyFont="1" applyFill="1" applyBorder="1" applyAlignment="1">
      <alignment horizontal="distributed" vertical="center" wrapText="1" indent="1"/>
    </xf>
    <xf numFmtId="0" fontId="4" fillId="4" borderId="36" xfId="10" applyFont="1" applyFill="1" applyBorder="1" applyAlignment="1">
      <alignment horizontal="center" vertical="center" wrapText="1"/>
    </xf>
    <xf numFmtId="182" fontId="6" fillId="0" borderId="0" xfId="8" applyNumberFormat="1" applyFont="1" applyFill="1" applyAlignment="1">
      <alignment horizontal="right" vertical="center"/>
    </xf>
    <xf numFmtId="182" fontId="4" fillId="0" borderId="0" xfId="8" applyNumberFormat="1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8" applyNumberFormat="1" applyFont="1" applyFill="1" applyBorder="1" applyAlignment="1">
      <alignment horizontal="right" vertical="center"/>
    </xf>
    <xf numFmtId="182" fontId="4" fillId="0" borderId="0" xfId="8" applyNumberFormat="1" applyFont="1" applyFill="1" applyBorder="1" applyAlignment="1">
      <alignment horizontal="center" vertical="center"/>
    </xf>
    <xf numFmtId="182" fontId="4" fillId="0" borderId="0" xfId="8" applyNumberFormat="1" applyFont="1" applyFill="1" applyAlignment="1">
      <alignment horizontal="right" vertical="center"/>
    </xf>
    <xf numFmtId="182" fontId="6" fillId="0" borderId="0" xfId="8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distributed" vertical="center" indent="15"/>
    </xf>
    <xf numFmtId="0" fontId="4" fillId="0" borderId="10" xfId="10" applyFont="1" applyBorder="1" applyAlignment="1">
      <alignment horizontal="right" vertical="center"/>
    </xf>
    <xf numFmtId="182" fontId="6" fillId="3" borderId="0" xfId="10" applyNumberFormat="1" applyFont="1" applyFill="1" applyAlignment="1">
      <alignment horizontal="right" vertical="center"/>
    </xf>
    <xf numFmtId="0" fontId="4" fillId="0" borderId="36" xfId="10" applyFont="1" applyBorder="1" applyAlignment="1">
      <alignment horizontal="distributed" vertical="center" wrapText="1" justifyLastLine="1"/>
    </xf>
    <xf numFmtId="0" fontId="4" fillId="0" borderId="13" xfId="10" applyFont="1" applyBorder="1" applyAlignment="1">
      <alignment horizontal="distributed" vertical="center" justifyLastLine="1"/>
    </xf>
    <xf numFmtId="0" fontId="4" fillId="0" borderId="7" xfId="10" applyFont="1" applyBorder="1" applyAlignment="1">
      <alignment horizontal="distributed" vertical="center" justifyLastLine="1"/>
    </xf>
    <xf numFmtId="0" fontId="4" fillId="0" borderId="42" xfId="10" applyFont="1" applyBorder="1" applyAlignment="1">
      <alignment horizontal="distributed" vertical="center" justifyLastLine="1"/>
    </xf>
    <xf numFmtId="0" fontId="4" fillId="0" borderId="12" xfId="10" applyFont="1" applyBorder="1" applyAlignment="1">
      <alignment horizontal="distributed" vertical="center" justifyLastLine="1"/>
    </xf>
    <xf numFmtId="0" fontId="4" fillId="0" borderId="11" xfId="10" applyFont="1" applyBorder="1" applyAlignment="1">
      <alignment horizontal="right" vertical="center"/>
    </xf>
    <xf numFmtId="182" fontId="6" fillId="0" borderId="0" xfId="8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178" fontId="6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justifyLastLine="1"/>
    </xf>
    <xf numFmtId="49" fontId="4" fillId="0" borderId="0" xfId="0" applyNumberFormat="1" applyFont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8" fontId="4" fillId="0" borderId="0" xfId="1" applyNumberFormat="1" applyFont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178" fontId="6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 justifyLastLine="1"/>
    </xf>
    <xf numFmtId="0" fontId="7" fillId="0" borderId="3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12" fillId="0" borderId="30" xfId="0" applyFont="1" applyBorder="1" applyAlignment="1">
      <alignment horizontal="distributed" vertical="center" wrapText="1" justifyLastLine="1"/>
    </xf>
    <xf numFmtId="176" fontId="4" fillId="0" borderId="0" xfId="1" applyNumberFormat="1" applyFont="1" applyBorder="1" applyAlignment="1">
      <alignment vertical="center"/>
    </xf>
    <xf numFmtId="0" fontId="12" fillId="0" borderId="24" xfId="0" applyFont="1" applyBorder="1" applyAlignment="1">
      <alignment horizontal="distributed" vertical="center" wrapText="1" justifyLastLine="1"/>
    </xf>
    <xf numFmtId="0" fontId="4" fillId="0" borderId="35" xfId="0" applyFont="1" applyBorder="1" applyAlignment="1">
      <alignment horizontal="distributed" vertical="center" wrapText="1" justifyLastLine="1"/>
    </xf>
    <xf numFmtId="0" fontId="4" fillId="0" borderId="26" xfId="0" applyFont="1" applyBorder="1" applyAlignment="1">
      <alignment horizontal="distributed" vertical="center" wrapText="1" justifyLastLine="1"/>
    </xf>
    <xf numFmtId="178" fontId="4" fillId="0" borderId="0" xfId="0" applyNumberFormat="1" applyFont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4" fillId="0" borderId="43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 wrapText="1" justifyLastLine="1"/>
    </xf>
    <xf numFmtId="0" fontId="4" fillId="0" borderId="45" xfId="0" applyFont="1" applyBorder="1" applyAlignment="1">
      <alignment horizontal="distributed" vertical="center" justifyLastLine="1"/>
    </xf>
    <xf numFmtId="178" fontId="6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38" xfId="0" applyFont="1" applyBorder="1" applyAlignment="1">
      <alignment horizontal="distributed" vertical="center" wrapText="1" justifyLastLine="1"/>
    </xf>
    <xf numFmtId="0" fontId="4" fillId="0" borderId="39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/>
    </xf>
    <xf numFmtId="0" fontId="13" fillId="0" borderId="30" xfId="0" applyFont="1" applyBorder="1" applyAlignment="1">
      <alignment horizontal="distributed" vertical="center" justifyLastLine="1"/>
    </xf>
    <xf numFmtId="0" fontId="13" fillId="0" borderId="35" xfId="0" applyFont="1" applyBorder="1" applyAlignment="1">
      <alignment horizontal="distributed" vertical="center" justifyLastLine="1"/>
    </xf>
  </cellXfs>
  <cellStyles count="23">
    <cellStyle name="桁区切り" xfId="1" builtinId="6"/>
    <cellStyle name="桁区切り 2" xfId="13"/>
    <cellStyle name="桁区切り 3" xfId="14"/>
    <cellStyle name="通貨 2" xfId="20"/>
    <cellStyle name="標準" xfId="0" builtinId="0"/>
    <cellStyle name="標準 2" xfId="11"/>
    <cellStyle name="標準 2 2" xfId="15"/>
    <cellStyle name="標準 2 3" xfId="16"/>
    <cellStyle name="標準 3" xfId="17"/>
    <cellStyle name="標準 3 2" xfId="18"/>
    <cellStyle name="標準 3 2 2" xfId="19"/>
    <cellStyle name="標準 3 3" xfId="21"/>
    <cellStyle name="標準 3_01まえがき" xfId="22"/>
    <cellStyle name="標準_00目次" xfId="12"/>
    <cellStyle name="標準_T0200-101-49" xfId="2"/>
    <cellStyle name="標準_T0200-101-50" xfId="3"/>
    <cellStyle name="標準_T0200-101-51" xfId="4"/>
    <cellStyle name="標準_T0200-101-52" xfId="5"/>
    <cellStyle name="標準_T0200-101-55" xfId="6"/>
    <cellStyle name="標準_T0200-101-56" xfId="7"/>
    <cellStyle name="標準_T0200-101-57" xfId="8"/>
    <cellStyle name="標準_T0200-101-58" xfId="9"/>
    <cellStyle name="標準_商業統計調査　町丁目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3897819"/>
            <a:ext cx="3417194" cy="7395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5910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2959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05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29</xdr:row>
      <xdr:rowOff>9525</xdr:rowOff>
    </xdr:from>
    <xdr:to>
      <xdr:col>10</xdr:col>
      <xdr:colOff>0</xdr:colOff>
      <xdr:row>49</xdr:row>
      <xdr:rowOff>28575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14800"/>
          <a:ext cx="4467225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50</xdr:row>
      <xdr:rowOff>19050</xdr:rowOff>
    </xdr:from>
    <xdr:to>
      <xdr:col>12</xdr:col>
      <xdr:colOff>104775</xdr:colOff>
      <xdr:row>79</xdr:row>
      <xdr:rowOff>9525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981825"/>
          <a:ext cx="7620000" cy="385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9525</xdr:rowOff>
    </xdr:from>
    <xdr:to>
      <xdr:col>6</xdr:col>
      <xdr:colOff>361950</xdr:colOff>
      <xdr:row>28</xdr:row>
      <xdr:rowOff>66675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390650"/>
          <a:ext cx="379095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9</xdr:row>
      <xdr:rowOff>9525</xdr:rowOff>
    </xdr:from>
    <xdr:to>
      <xdr:col>12</xdr:col>
      <xdr:colOff>19050</xdr:colOff>
      <xdr:row>28</xdr:row>
      <xdr:rowOff>19050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390650"/>
          <a:ext cx="3705225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209550</xdr:colOff>
      <xdr:row>52</xdr:row>
      <xdr:rowOff>0</xdr:rowOff>
    </xdr:from>
    <xdr:ext cx="364715" cy="168508"/>
    <xdr:sp macro="" textlink="">
      <xdr:nvSpPr>
        <xdr:cNvPr id="240645" name="Text Box 5"/>
        <xdr:cNvSpPr txBox="1">
          <a:spLocks noChangeArrowheads="1"/>
        </xdr:cNvSpPr>
      </xdr:nvSpPr>
      <xdr:spPr bwMode="auto">
        <a:xfrm>
          <a:off x="333375" y="7229475"/>
          <a:ext cx="364715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0205%20&#65299;&#26657;&#28193;&#12375;/hyo_05/&#20462;&#27491;&#29992;&#21442;&#32771;&#36039;&#26009;/5-38&#12464;&#12521;&#12501;/5-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8 【グラフ】"/>
      <sheetName val="48 【グラフ】 (2)"/>
      <sheetName val="48 【グラフ】 (3)"/>
      <sheetName val="データ【商業のすがたほか】"/>
    </sheetNames>
    <sheetDataSet>
      <sheetData sheetId="0"/>
      <sheetData sheetId="1"/>
      <sheetData sheetId="2"/>
      <sheetData sheetId="3">
        <row r="4">
          <cell r="B4">
            <v>1071</v>
          </cell>
        </row>
        <row r="5">
          <cell r="B5">
            <v>3633</v>
          </cell>
        </row>
        <row r="9">
          <cell r="A9" t="str">
            <v>卸売業</v>
          </cell>
          <cell r="B9">
            <v>9376</v>
          </cell>
        </row>
        <row r="10">
          <cell r="A10" t="str">
            <v>小売業</v>
          </cell>
          <cell r="B10">
            <v>27244</v>
          </cell>
        </row>
        <row r="14">
          <cell r="A14" t="str">
            <v>卸売業</v>
          </cell>
          <cell r="B14">
            <v>608257</v>
          </cell>
        </row>
        <row r="15">
          <cell r="A15" t="str">
            <v>小売業</v>
          </cell>
          <cell r="B15">
            <v>484278</v>
          </cell>
        </row>
        <row r="19">
          <cell r="B19" t="str">
            <v>昭和57年</v>
          </cell>
          <cell r="C19" t="str">
            <v>60年</v>
          </cell>
          <cell r="D19" t="str">
            <v>63年</v>
          </cell>
          <cell r="E19" t="str">
            <v>平成3年</v>
          </cell>
          <cell r="F19" t="str">
            <v>6年</v>
          </cell>
          <cell r="G19" t="str">
            <v>9年</v>
          </cell>
          <cell r="H19" t="str">
            <v>11年</v>
          </cell>
          <cell r="I19" t="str">
            <v>14年</v>
          </cell>
          <cell r="J19" t="str">
            <v>16年</v>
          </cell>
          <cell r="K19" t="str">
            <v>19年</v>
          </cell>
        </row>
        <row r="20">
          <cell r="A20" t="str">
            <v>各種商品</v>
          </cell>
          <cell r="B20">
            <v>154</v>
          </cell>
          <cell r="C20">
            <v>199</v>
          </cell>
          <cell r="D20">
            <v>415</v>
          </cell>
          <cell r="E20">
            <v>534</v>
          </cell>
          <cell r="F20">
            <v>574</v>
          </cell>
          <cell r="G20">
            <v>489</v>
          </cell>
          <cell r="H20">
            <v>310</v>
          </cell>
          <cell r="I20">
            <v>529</v>
          </cell>
          <cell r="J20">
            <v>550</v>
          </cell>
          <cell r="K20">
            <v>346</v>
          </cell>
        </row>
        <row r="21">
          <cell r="A21" t="str">
            <v>繊維・衣服・身の回り品</v>
          </cell>
          <cell r="B21">
            <v>208</v>
          </cell>
          <cell r="C21">
            <v>239</v>
          </cell>
          <cell r="D21">
            <v>289</v>
          </cell>
          <cell r="E21">
            <v>336</v>
          </cell>
          <cell r="F21">
            <v>329</v>
          </cell>
          <cell r="G21">
            <v>286</v>
          </cell>
          <cell r="H21">
            <v>281</v>
          </cell>
          <cell r="I21">
            <v>227</v>
          </cell>
          <cell r="J21">
            <v>199</v>
          </cell>
          <cell r="K21">
            <v>217</v>
          </cell>
        </row>
        <row r="22">
          <cell r="A22" t="str">
            <v>飲食料品</v>
          </cell>
          <cell r="B22">
            <v>1365</v>
          </cell>
          <cell r="C22">
            <v>1562</v>
          </cell>
          <cell r="D22">
            <v>1748</v>
          </cell>
          <cell r="E22">
            <v>1956</v>
          </cell>
          <cell r="F22">
            <v>2103</v>
          </cell>
          <cell r="G22">
            <v>1950</v>
          </cell>
          <cell r="H22">
            <v>2187</v>
          </cell>
          <cell r="I22">
            <v>1957</v>
          </cell>
          <cell r="J22">
            <v>1947</v>
          </cell>
          <cell r="K22">
            <v>2064</v>
          </cell>
        </row>
        <row r="23">
          <cell r="A23" t="str">
            <v>自動車・自転車</v>
          </cell>
          <cell r="B23">
            <v>486</v>
          </cell>
          <cell r="C23">
            <v>464</v>
          </cell>
          <cell r="D23">
            <v>775</v>
          </cell>
          <cell r="E23">
            <v>1045</v>
          </cell>
          <cell r="F23">
            <v>773</v>
          </cell>
          <cell r="G23">
            <v>789</v>
          </cell>
          <cell r="H23">
            <v>727</v>
          </cell>
          <cell r="I23">
            <v>670</v>
          </cell>
          <cell r="J23">
            <v>575</v>
          </cell>
          <cell r="K23">
            <v>644</v>
          </cell>
        </row>
        <row r="24">
          <cell r="A24" t="str">
            <v>家具・建具・じゅう器</v>
          </cell>
          <cell r="B24">
            <v>287</v>
          </cell>
          <cell r="C24">
            <v>282</v>
          </cell>
          <cell r="D24">
            <v>345</v>
          </cell>
          <cell r="E24">
            <v>662</v>
          </cell>
          <cell r="F24">
            <v>322</v>
          </cell>
          <cell r="G24">
            <v>387</v>
          </cell>
          <cell r="H24">
            <v>432</v>
          </cell>
          <cell r="I24">
            <v>431</v>
          </cell>
          <cell r="J24">
            <v>384</v>
          </cell>
          <cell r="K24">
            <v>455</v>
          </cell>
        </row>
        <row r="25">
          <cell r="A25" t="str">
            <v>その他</v>
          </cell>
          <cell r="B25">
            <v>684</v>
          </cell>
          <cell r="C25">
            <v>695</v>
          </cell>
          <cell r="D25">
            <v>746</v>
          </cell>
          <cell r="E25">
            <v>866</v>
          </cell>
          <cell r="F25">
            <v>1165</v>
          </cell>
          <cell r="G25">
            <v>1078</v>
          </cell>
          <cell r="H25">
            <v>1115</v>
          </cell>
          <cell r="I25">
            <v>1006</v>
          </cell>
          <cell r="J25">
            <v>1010</v>
          </cell>
          <cell r="K25">
            <v>1117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S97"/>
  <sheetViews>
    <sheetView tabSelected="1" view="pageBreakPreview" zoomScaleNormal="100" zoomScaleSheetLayoutView="100" workbookViewId="0"/>
  </sheetViews>
  <sheetFormatPr defaultRowHeight="13.5"/>
  <cols>
    <col min="1" max="2" width="2.125" style="323" customWidth="1"/>
    <col min="3" max="3" width="0.75" style="323" customWidth="1"/>
    <col min="4" max="52" width="1.625" style="323" customWidth="1"/>
    <col min="53" max="57" width="1.75" style="323" customWidth="1"/>
    <col min="58" max="60" width="1.625" style="323" customWidth="1"/>
    <col min="61" max="67" width="1.625" style="322" customWidth="1"/>
    <col min="68" max="16384" width="9" style="322"/>
  </cols>
  <sheetData>
    <row r="1" spans="1:71" ht="11.1" customHeight="1">
      <c r="A1" s="322"/>
      <c r="AQ1" s="358"/>
      <c r="AR1" s="358"/>
      <c r="AS1" s="358"/>
      <c r="AT1" s="358"/>
      <c r="AU1" s="358"/>
      <c r="AV1" s="358"/>
      <c r="AW1" s="358"/>
      <c r="AX1" s="358"/>
      <c r="AY1" s="358"/>
      <c r="AZ1" s="378">
        <v>89</v>
      </c>
      <c r="BA1" s="378"/>
      <c r="BB1" s="378"/>
      <c r="BC1" s="378"/>
      <c r="BD1" s="378"/>
      <c r="BE1" s="378"/>
      <c r="BF1" s="378"/>
      <c r="BG1" s="378"/>
      <c r="BH1" s="378"/>
      <c r="BI1" s="378"/>
      <c r="BJ1" s="378"/>
    </row>
    <row r="2" spans="1:71" ht="11.1" customHeight="1">
      <c r="A2" s="322"/>
      <c r="B2" s="322"/>
      <c r="AQ2" s="358"/>
      <c r="AR2" s="358"/>
      <c r="AS2" s="358"/>
      <c r="AT2" s="358"/>
      <c r="AU2" s="358"/>
      <c r="AV2" s="358"/>
      <c r="AW2" s="358"/>
      <c r="AX2" s="358"/>
      <c r="AY2" s="35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</row>
    <row r="3" spans="1:71" ht="11.1" customHeight="1">
      <c r="A3" s="322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</row>
    <row r="4" spans="1:71" ht="11.1" customHeight="1">
      <c r="A4" s="322"/>
      <c r="B4" s="322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</row>
    <row r="5" spans="1:71" ht="11.1" customHeight="1">
      <c r="A5" s="356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</row>
    <row r="6" spans="1:71" ht="11.1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</row>
    <row r="7" spans="1:71" ht="11.1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</row>
    <row r="8" spans="1:71" ht="11.1" customHeight="1">
      <c r="A8" s="336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54"/>
      <c r="BE8" s="354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</row>
    <row r="9" spans="1:71" ht="3" customHeight="1">
      <c r="A9" s="284"/>
      <c r="B9" s="353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287"/>
      <c r="BE9" s="345"/>
      <c r="BF9" s="331"/>
      <c r="BG9" s="331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</row>
    <row r="10" spans="1:71" ht="31.5" customHeight="1">
      <c r="A10" s="353"/>
      <c r="B10" s="353"/>
      <c r="C10" s="337"/>
      <c r="D10" s="344"/>
      <c r="E10" s="343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3"/>
      <c r="BA10" s="339"/>
      <c r="BB10" s="339"/>
      <c r="BC10" s="339"/>
      <c r="BD10" s="288"/>
      <c r="BE10" s="338"/>
      <c r="BF10" s="342"/>
      <c r="BG10" s="331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</row>
    <row r="11" spans="1:71" ht="18" customHeight="1">
      <c r="A11" s="353"/>
      <c r="B11" s="353"/>
      <c r="C11" s="336"/>
      <c r="D11" s="336"/>
      <c r="E11" s="336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36"/>
      <c r="BA11" s="339"/>
      <c r="BB11" s="339"/>
      <c r="BC11" s="339"/>
      <c r="BD11" s="288"/>
      <c r="BE11" s="338"/>
      <c r="BF11" s="326"/>
      <c r="BG11" s="331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</row>
    <row r="12" spans="1:71" ht="3" customHeight="1">
      <c r="A12" s="353"/>
      <c r="B12" s="353"/>
      <c r="C12" s="336"/>
      <c r="D12" s="336"/>
      <c r="E12" s="334"/>
      <c r="F12" s="337"/>
      <c r="G12" s="336"/>
      <c r="H12" s="336"/>
      <c r="I12" s="336"/>
      <c r="J12" s="336"/>
      <c r="K12" s="336"/>
      <c r="L12" s="336"/>
      <c r="M12" s="336"/>
      <c r="N12" s="335"/>
      <c r="O12" s="335"/>
      <c r="P12" s="335"/>
      <c r="Q12" s="335"/>
      <c r="R12" s="335"/>
      <c r="S12" s="335"/>
      <c r="T12" s="334"/>
      <c r="U12" s="334"/>
      <c r="V12" s="334"/>
      <c r="W12" s="334"/>
      <c r="X12" s="334"/>
      <c r="Y12" s="334"/>
      <c r="Z12" s="334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289"/>
      <c r="BE12" s="333"/>
      <c r="BF12" s="332"/>
      <c r="BG12" s="331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</row>
    <row r="13" spans="1:71" ht="3" customHeight="1">
      <c r="A13" s="353"/>
      <c r="B13" s="353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287"/>
      <c r="BE13" s="345"/>
      <c r="BF13" s="331"/>
      <c r="BG13" s="331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</row>
    <row r="14" spans="1:71" ht="31.5" customHeight="1">
      <c r="A14" s="353"/>
      <c r="B14" s="353"/>
      <c r="C14" s="337"/>
      <c r="D14" s="344"/>
      <c r="E14" s="343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3"/>
      <c r="BA14" s="339"/>
      <c r="BB14" s="339"/>
      <c r="BC14" s="339"/>
      <c r="BD14" s="288"/>
      <c r="BE14" s="338"/>
      <c r="BF14" s="342"/>
      <c r="BG14" s="331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</row>
    <row r="15" spans="1:71" ht="18" customHeight="1">
      <c r="A15" s="353"/>
      <c r="B15" s="353"/>
      <c r="C15" s="336"/>
      <c r="D15" s="336"/>
      <c r="E15" s="336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36"/>
      <c r="BA15" s="339"/>
      <c r="BB15" s="339"/>
      <c r="BC15" s="339"/>
      <c r="BD15" s="288"/>
      <c r="BE15" s="338"/>
      <c r="BF15" s="326"/>
      <c r="BG15" s="331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</row>
    <row r="16" spans="1:71" ht="3" customHeight="1">
      <c r="A16" s="334"/>
      <c r="B16" s="336"/>
      <c r="C16" s="336"/>
      <c r="D16" s="336"/>
      <c r="E16" s="334"/>
      <c r="F16" s="337"/>
      <c r="G16" s="336"/>
      <c r="H16" s="336"/>
      <c r="I16" s="336"/>
      <c r="J16" s="336"/>
      <c r="K16" s="336"/>
      <c r="L16" s="336"/>
      <c r="M16" s="336"/>
      <c r="N16" s="335"/>
      <c r="O16" s="335"/>
      <c r="P16" s="335"/>
      <c r="Q16" s="335"/>
      <c r="R16" s="335"/>
      <c r="S16" s="335"/>
      <c r="T16" s="334"/>
      <c r="U16" s="334"/>
      <c r="V16" s="334"/>
      <c r="W16" s="334"/>
      <c r="X16" s="334"/>
      <c r="Y16" s="334"/>
      <c r="Z16" s="334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289"/>
      <c r="BE16" s="333"/>
      <c r="BF16" s="332"/>
      <c r="BG16" s="331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</row>
    <row r="17" spans="1:71" ht="3" customHeight="1">
      <c r="A17" s="350"/>
      <c r="B17" s="349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287"/>
      <c r="BE17" s="345"/>
      <c r="BF17" s="331"/>
      <c r="BG17" s="331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</row>
    <row r="18" spans="1:71" ht="31.5" customHeight="1">
      <c r="A18" s="349"/>
      <c r="B18" s="349"/>
      <c r="C18" s="337"/>
      <c r="D18" s="344"/>
      <c r="E18" s="343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3"/>
      <c r="BA18" s="339"/>
      <c r="BB18" s="339"/>
      <c r="BC18" s="339"/>
      <c r="BD18" s="288"/>
      <c r="BE18" s="338"/>
      <c r="BF18" s="342"/>
      <c r="BG18" s="331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</row>
    <row r="19" spans="1:71" ht="18" customHeight="1">
      <c r="A19" s="349"/>
      <c r="B19" s="349"/>
      <c r="C19" s="336"/>
      <c r="D19" s="336"/>
      <c r="E19" s="336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36"/>
      <c r="BA19" s="339"/>
      <c r="BB19" s="339"/>
      <c r="BC19" s="339"/>
      <c r="BD19" s="288"/>
      <c r="BE19" s="338"/>
      <c r="BF19" s="326"/>
      <c r="BG19" s="331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</row>
    <row r="20" spans="1:71" ht="3" customHeight="1">
      <c r="A20" s="349"/>
      <c r="B20" s="349"/>
      <c r="C20" s="336"/>
      <c r="D20" s="336"/>
      <c r="E20" s="334"/>
      <c r="F20" s="337"/>
      <c r="G20" s="336"/>
      <c r="H20" s="336"/>
      <c r="I20" s="336"/>
      <c r="J20" s="336"/>
      <c r="K20" s="336"/>
      <c r="L20" s="336"/>
      <c r="M20" s="336"/>
      <c r="N20" s="335"/>
      <c r="O20" s="335"/>
      <c r="P20" s="335"/>
      <c r="Q20" s="335"/>
      <c r="R20" s="335"/>
      <c r="S20" s="335"/>
      <c r="T20" s="334"/>
      <c r="U20" s="334"/>
      <c r="V20" s="334"/>
      <c r="W20" s="334"/>
      <c r="X20" s="334"/>
      <c r="Y20" s="334"/>
      <c r="Z20" s="334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289"/>
      <c r="BE20" s="333"/>
      <c r="BF20" s="332"/>
      <c r="BG20" s="331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</row>
    <row r="21" spans="1:71" ht="3" customHeight="1">
      <c r="A21" s="349"/>
      <c r="B21" s="349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287"/>
      <c r="BE21" s="345"/>
      <c r="BF21" s="331"/>
      <c r="BG21" s="331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</row>
    <row r="22" spans="1:71" ht="31.5" customHeight="1">
      <c r="A22" s="349"/>
      <c r="B22" s="349"/>
      <c r="C22" s="337"/>
      <c r="D22" s="379" t="s">
        <v>500</v>
      </c>
      <c r="E22" s="379"/>
      <c r="F22" s="379"/>
      <c r="G22" s="379"/>
      <c r="H22" s="379"/>
      <c r="I22" s="379"/>
      <c r="J22" s="381" t="s">
        <v>499</v>
      </c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288"/>
      <c r="BE22" s="338"/>
      <c r="BF22" s="342"/>
      <c r="BG22" s="331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</row>
    <row r="23" spans="1:71" ht="18" customHeight="1">
      <c r="A23" s="349"/>
      <c r="B23" s="349"/>
      <c r="C23" s="336"/>
      <c r="D23" s="380"/>
      <c r="E23" s="380"/>
      <c r="F23" s="380"/>
      <c r="G23" s="380"/>
      <c r="H23" s="380"/>
      <c r="I23" s="380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288"/>
      <c r="BE23" s="338"/>
      <c r="BF23" s="326"/>
      <c r="BG23" s="331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</row>
    <row r="24" spans="1:71" ht="3" customHeight="1">
      <c r="A24" s="349"/>
      <c r="B24" s="349"/>
      <c r="C24" s="336"/>
      <c r="D24" s="336"/>
      <c r="E24" s="334"/>
      <c r="F24" s="337"/>
      <c r="G24" s="336"/>
      <c r="H24" s="336"/>
      <c r="I24" s="336"/>
      <c r="J24" s="336"/>
      <c r="K24" s="336"/>
      <c r="L24" s="336"/>
      <c r="M24" s="336"/>
      <c r="N24" s="335"/>
      <c r="O24" s="335"/>
      <c r="P24" s="335"/>
      <c r="Q24" s="335"/>
      <c r="R24" s="335"/>
      <c r="S24" s="335"/>
      <c r="T24" s="334"/>
      <c r="U24" s="334"/>
      <c r="V24" s="334"/>
      <c r="W24" s="334"/>
      <c r="X24" s="334"/>
      <c r="Y24" s="334"/>
      <c r="Z24" s="334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289"/>
      <c r="BE24" s="333"/>
      <c r="BF24" s="332"/>
      <c r="BG24" s="331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</row>
    <row r="25" spans="1:71" ht="3" customHeight="1">
      <c r="A25" s="349"/>
      <c r="B25" s="349"/>
      <c r="C25" s="346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287"/>
      <c r="BE25" s="345"/>
      <c r="BF25" s="331"/>
      <c r="BG25" s="331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</row>
    <row r="26" spans="1:71" ht="31.5" customHeight="1">
      <c r="A26" s="349"/>
      <c r="B26" s="349"/>
      <c r="C26" s="337"/>
      <c r="D26" s="344"/>
      <c r="E26" s="343"/>
      <c r="F26" s="351" t="s">
        <v>498</v>
      </c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3"/>
      <c r="BA26" s="339"/>
      <c r="BB26" s="339"/>
      <c r="BC26" s="339"/>
      <c r="BD26" s="288"/>
      <c r="BE26" s="338"/>
      <c r="BF26" s="342"/>
      <c r="BG26" s="331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</row>
    <row r="27" spans="1:71" ht="18" customHeight="1">
      <c r="A27" s="349"/>
      <c r="B27" s="349"/>
      <c r="C27" s="336"/>
      <c r="D27" s="336"/>
      <c r="E27" s="336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36"/>
      <c r="BA27" s="339"/>
      <c r="BB27" s="339"/>
      <c r="BC27" s="339"/>
      <c r="BD27" s="288"/>
      <c r="BE27" s="338"/>
      <c r="BF27" s="326"/>
      <c r="BG27" s="331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</row>
    <row r="28" spans="1:71" ht="3" customHeight="1">
      <c r="A28" s="349"/>
      <c r="B28" s="349"/>
      <c r="C28" s="336"/>
      <c r="D28" s="336"/>
      <c r="E28" s="334"/>
      <c r="F28" s="337"/>
      <c r="G28" s="336"/>
      <c r="H28" s="336"/>
      <c r="I28" s="336"/>
      <c r="J28" s="336"/>
      <c r="K28" s="336"/>
      <c r="L28" s="336"/>
      <c r="M28" s="336"/>
      <c r="N28" s="335"/>
      <c r="O28" s="335"/>
      <c r="P28" s="335"/>
      <c r="Q28" s="335"/>
      <c r="R28" s="335"/>
      <c r="S28" s="335"/>
      <c r="T28" s="334"/>
      <c r="U28" s="334"/>
      <c r="V28" s="334"/>
      <c r="W28" s="334"/>
      <c r="X28" s="334"/>
      <c r="Y28" s="334"/>
      <c r="Z28" s="334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289"/>
      <c r="BE28" s="333"/>
      <c r="BF28" s="332"/>
      <c r="BG28" s="331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</row>
    <row r="29" spans="1:71" ht="3" customHeight="1">
      <c r="A29" s="349"/>
      <c r="B29" s="349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287"/>
      <c r="BE29" s="345"/>
      <c r="BF29" s="331"/>
      <c r="BG29" s="331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</row>
    <row r="30" spans="1:71" ht="31.5" customHeight="1">
      <c r="A30" s="349"/>
      <c r="B30" s="349"/>
      <c r="C30" s="337"/>
      <c r="D30" s="344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3"/>
      <c r="BA30" s="339"/>
      <c r="BB30" s="339"/>
      <c r="BC30" s="339"/>
      <c r="BD30" s="288"/>
      <c r="BE30" s="338"/>
      <c r="BF30" s="342"/>
      <c r="BG30" s="331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</row>
    <row r="31" spans="1:71" ht="18" customHeight="1">
      <c r="A31" s="349"/>
      <c r="B31" s="349"/>
      <c r="C31" s="336"/>
      <c r="D31" s="336"/>
      <c r="E31" s="336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36"/>
      <c r="BA31" s="339"/>
      <c r="BB31" s="339"/>
      <c r="BC31" s="339"/>
      <c r="BD31" s="288"/>
      <c r="BE31" s="338"/>
      <c r="BF31" s="326"/>
      <c r="BG31" s="331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</row>
    <row r="32" spans="1:71" ht="3" customHeight="1">
      <c r="A32" s="349"/>
      <c r="B32" s="349"/>
      <c r="C32" s="336"/>
      <c r="D32" s="336"/>
      <c r="E32" s="334"/>
      <c r="F32" s="337"/>
      <c r="G32" s="336"/>
      <c r="H32" s="336"/>
      <c r="I32" s="336"/>
      <c r="J32" s="336"/>
      <c r="K32" s="336"/>
      <c r="L32" s="336"/>
      <c r="M32" s="336"/>
      <c r="N32" s="335"/>
      <c r="O32" s="335"/>
      <c r="P32" s="335"/>
      <c r="Q32" s="335"/>
      <c r="R32" s="335"/>
      <c r="S32" s="335"/>
      <c r="T32" s="334"/>
      <c r="U32" s="334"/>
      <c r="V32" s="334"/>
      <c r="W32" s="334"/>
      <c r="X32" s="334"/>
      <c r="Y32" s="334"/>
      <c r="Z32" s="334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289"/>
      <c r="BE32" s="333"/>
      <c r="BF32" s="332"/>
      <c r="BG32" s="331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</row>
    <row r="33" spans="1:71" ht="3" customHeight="1">
      <c r="A33" s="349"/>
      <c r="B33" s="349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287"/>
      <c r="BE33" s="345"/>
      <c r="BF33" s="331"/>
      <c r="BG33" s="331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</row>
    <row r="34" spans="1:71" ht="31.5" customHeight="1">
      <c r="A34" s="349"/>
      <c r="B34" s="349"/>
      <c r="C34" s="337"/>
      <c r="D34" s="344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3"/>
      <c r="BA34" s="339"/>
      <c r="BB34" s="339"/>
      <c r="BC34" s="339"/>
      <c r="BD34" s="288"/>
      <c r="BE34" s="338"/>
      <c r="BF34" s="342"/>
      <c r="BG34" s="331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</row>
    <row r="35" spans="1:71" ht="18" customHeight="1">
      <c r="A35" s="349"/>
      <c r="B35" s="349"/>
      <c r="C35" s="336"/>
      <c r="D35" s="336"/>
      <c r="E35" s="336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36"/>
      <c r="BA35" s="339"/>
      <c r="BB35" s="339"/>
      <c r="BC35" s="339"/>
      <c r="BD35" s="288"/>
      <c r="BE35" s="338"/>
      <c r="BF35" s="326"/>
      <c r="BG35" s="331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</row>
    <row r="36" spans="1:71" ht="3" customHeight="1">
      <c r="A36" s="334"/>
      <c r="B36" s="336"/>
      <c r="C36" s="336"/>
      <c r="D36" s="336"/>
      <c r="E36" s="334"/>
      <c r="F36" s="337"/>
      <c r="G36" s="336"/>
      <c r="H36" s="336"/>
      <c r="I36" s="336"/>
      <c r="J36" s="336"/>
      <c r="K36" s="336"/>
      <c r="L36" s="336"/>
      <c r="M36" s="336"/>
      <c r="N36" s="335"/>
      <c r="O36" s="335"/>
      <c r="P36" s="335"/>
      <c r="Q36" s="335"/>
      <c r="R36" s="335"/>
      <c r="S36" s="335"/>
      <c r="T36" s="334"/>
      <c r="U36" s="334"/>
      <c r="V36" s="334"/>
      <c r="W36" s="334"/>
      <c r="X36" s="334"/>
      <c r="Y36" s="334"/>
      <c r="Z36" s="334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289"/>
      <c r="BE36" s="333"/>
      <c r="BF36" s="332"/>
      <c r="BG36" s="331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</row>
    <row r="37" spans="1:71" ht="3" customHeight="1">
      <c r="A37" s="350"/>
      <c r="B37" s="349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287"/>
      <c r="BE37" s="345"/>
      <c r="BF37" s="331"/>
      <c r="BG37" s="331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</row>
    <row r="38" spans="1:71" ht="31.5" customHeight="1">
      <c r="A38" s="349"/>
      <c r="B38" s="349"/>
      <c r="C38" s="337"/>
      <c r="D38" s="344"/>
      <c r="E38" s="343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3"/>
      <c r="BA38" s="339"/>
      <c r="BB38" s="339"/>
      <c r="BC38" s="339"/>
      <c r="BD38" s="288"/>
      <c r="BE38" s="338"/>
      <c r="BF38" s="342"/>
      <c r="BG38" s="331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</row>
    <row r="39" spans="1:71" ht="18" customHeight="1">
      <c r="A39" s="349"/>
      <c r="B39" s="349"/>
      <c r="C39" s="336"/>
      <c r="D39" s="336"/>
      <c r="E39" s="336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36"/>
      <c r="BA39" s="339"/>
      <c r="BB39" s="339"/>
      <c r="BC39" s="339"/>
      <c r="BD39" s="288"/>
      <c r="BE39" s="338"/>
      <c r="BF39" s="326"/>
      <c r="BG39" s="331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</row>
    <row r="40" spans="1:71" ht="3" customHeight="1">
      <c r="A40" s="349"/>
      <c r="B40" s="349"/>
      <c r="C40" s="336"/>
      <c r="D40" s="336"/>
      <c r="E40" s="334"/>
      <c r="F40" s="337"/>
      <c r="G40" s="336"/>
      <c r="H40" s="336"/>
      <c r="I40" s="336"/>
      <c r="J40" s="336"/>
      <c r="K40" s="336"/>
      <c r="L40" s="336"/>
      <c r="M40" s="336"/>
      <c r="N40" s="335"/>
      <c r="O40" s="335"/>
      <c r="P40" s="335"/>
      <c r="Q40" s="335"/>
      <c r="R40" s="335"/>
      <c r="S40" s="335"/>
      <c r="T40" s="334"/>
      <c r="U40" s="334"/>
      <c r="V40" s="334"/>
      <c r="W40" s="334"/>
      <c r="X40" s="334"/>
      <c r="Y40" s="334"/>
      <c r="Z40" s="334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289"/>
      <c r="BE40" s="333"/>
      <c r="BF40" s="332"/>
      <c r="BG40" s="331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</row>
    <row r="41" spans="1:71" ht="3" customHeight="1">
      <c r="A41" s="349"/>
      <c r="B41" s="349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287"/>
      <c r="BE41" s="345"/>
      <c r="BF41" s="331"/>
      <c r="BG41" s="331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</row>
    <row r="42" spans="1:71" ht="31.5" customHeight="1">
      <c r="A42" s="349"/>
      <c r="B42" s="349"/>
      <c r="C42" s="337"/>
      <c r="D42" s="344"/>
      <c r="E42" s="343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3"/>
      <c r="BA42" s="339"/>
      <c r="BB42" s="339"/>
      <c r="BC42" s="339"/>
      <c r="BD42" s="288"/>
      <c r="BE42" s="338"/>
      <c r="BF42" s="342"/>
      <c r="BG42" s="331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</row>
    <row r="43" spans="1:71" ht="21" customHeight="1">
      <c r="A43" s="349"/>
      <c r="B43" s="349"/>
      <c r="C43" s="336"/>
      <c r="D43" s="336"/>
      <c r="E43" s="336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36"/>
      <c r="BA43" s="339"/>
      <c r="BB43" s="339"/>
      <c r="BC43" s="339"/>
      <c r="BD43" s="288"/>
      <c r="BE43" s="338"/>
      <c r="BF43" s="326"/>
      <c r="BG43" s="331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</row>
    <row r="44" spans="1:71" ht="3" customHeight="1">
      <c r="A44" s="349"/>
      <c r="B44" s="349"/>
      <c r="C44" s="336"/>
      <c r="D44" s="336"/>
      <c r="E44" s="334"/>
      <c r="F44" s="337"/>
      <c r="G44" s="336"/>
      <c r="H44" s="336"/>
      <c r="I44" s="336"/>
      <c r="J44" s="336"/>
      <c r="K44" s="336"/>
      <c r="L44" s="336"/>
      <c r="M44" s="336"/>
      <c r="N44" s="335"/>
      <c r="O44" s="335"/>
      <c r="P44" s="335"/>
      <c r="Q44" s="335"/>
      <c r="R44" s="335"/>
      <c r="S44" s="335"/>
      <c r="T44" s="334"/>
      <c r="U44" s="334"/>
      <c r="V44" s="334"/>
      <c r="W44" s="334"/>
      <c r="X44" s="334"/>
      <c r="Y44" s="334"/>
      <c r="Z44" s="334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289"/>
      <c r="BE44" s="333"/>
      <c r="BF44" s="332"/>
      <c r="BG44" s="331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</row>
    <row r="45" spans="1:71" ht="3" customHeight="1">
      <c r="A45" s="349"/>
      <c r="B45" s="349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287"/>
      <c r="BE45" s="345"/>
      <c r="BF45" s="331"/>
      <c r="BG45" s="331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</row>
    <row r="46" spans="1:71" ht="31.5" customHeight="1">
      <c r="A46" s="349"/>
      <c r="B46" s="349"/>
      <c r="C46" s="337"/>
      <c r="D46" s="344"/>
      <c r="E46" s="343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3"/>
      <c r="BA46" s="339"/>
      <c r="BB46" s="339"/>
      <c r="BC46" s="339"/>
      <c r="BD46" s="288"/>
      <c r="BE46" s="338"/>
      <c r="BF46" s="342"/>
      <c r="BG46" s="331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</row>
    <row r="47" spans="1:71" ht="20.25" customHeight="1">
      <c r="A47" s="349"/>
      <c r="B47" s="349"/>
      <c r="C47" s="336"/>
      <c r="D47" s="336"/>
      <c r="E47" s="336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36"/>
      <c r="BA47" s="339"/>
      <c r="BB47" s="339"/>
      <c r="BC47" s="339"/>
      <c r="BD47" s="288"/>
      <c r="BE47" s="338"/>
      <c r="BF47" s="326"/>
      <c r="BG47" s="331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</row>
    <row r="48" spans="1:71" ht="3" customHeight="1">
      <c r="A48" s="349"/>
      <c r="B48" s="349"/>
      <c r="C48" s="336"/>
      <c r="D48" s="336"/>
      <c r="E48" s="334"/>
      <c r="F48" s="337"/>
      <c r="G48" s="336"/>
      <c r="H48" s="336"/>
      <c r="I48" s="336"/>
      <c r="J48" s="336"/>
      <c r="K48" s="336"/>
      <c r="L48" s="336"/>
      <c r="M48" s="336"/>
      <c r="N48" s="335"/>
      <c r="O48" s="335"/>
      <c r="P48" s="335"/>
      <c r="Q48" s="335"/>
      <c r="R48" s="335"/>
      <c r="S48" s="335"/>
      <c r="T48" s="334"/>
      <c r="U48" s="334"/>
      <c r="V48" s="334"/>
      <c r="W48" s="334"/>
      <c r="X48" s="334"/>
      <c r="Y48" s="334"/>
      <c r="Z48" s="334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289"/>
      <c r="BE48" s="333"/>
      <c r="BF48" s="332"/>
      <c r="BG48" s="331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</row>
    <row r="49" spans="1:71" ht="3" customHeight="1">
      <c r="A49" s="349"/>
      <c r="B49" s="349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287"/>
      <c r="BE49" s="345"/>
      <c r="BF49" s="331"/>
      <c r="BG49" s="331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</row>
    <row r="50" spans="1:71" ht="31.5" customHeight="1">
      <c r="A50" s="349"/>
      <c r="B50" s="349"/>
      <c r="C50" s="337"/>
      <c r="D50" s="344"/>
      <c r="E50" s="343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3"/>
      <c r="BA50" s="339"/>
      <c r="BB50" s="339"/>
      <c r="BC50" s="339"/>
      <c r="BD50" s="288"/>
      <c r="BE50" s="338"/>
      <c r="BF50" s="342"/>
      <c r="BG50" s="331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</row>
    <row r="51" spans="1:71" ht="18" customHeight="1">
      <c r="A51" s="349"/>
      <c r="B51" s="349"/>
      <c r="C51" s="336"/>
      <c r="D51" s="336"/>
      <c r="E51" s="336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36"/>
      <c r="BA51" s="339"/>
      <c r="BB51" s="339"/>
      <c r="BC51" s="339"/>
      <c r="BD51" s="288"/>
      <c r="BE51" s="338"/>
      <c r="BF51" s="326"/>
      <c r="BG51" s="331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</row>
    <row r="52" spans="1:71" ht="3" customHeight="1">
      <c r="A52" s="349"/>
      <c r="B52" s="349"/>
      <c r="C52" s="336"/>
      <c r="D52" s="336"/>
      <c r="E52" s="334"/>
      <c r="F52" s="337"/>
      <c r="G52" s="336"/>
      <c r="H52" s="336"/>
      <c r="I52" s="336"/>
      <c r="J52" s="336"/>
      <c r="K52" s="336"/>
      <c r="L52" s="336"/>
      <c r="M52" s="336"/>
      <c r="N52" s="335"/>
      <c r="O52" s="335"/>
      <c r="P52" s="335"/>
      <c r="Q52" s="335"/>
      <c r="R52" s="335"/>
      <c r="S52" s="335"/>
      <c r="T52" s="334"/>
      <c r="U52" s="334"/>
      <c r="V52" s="334"/>
      <c r="W52" s="334"/>
      <c r="X52" s="334"/>
      <c r="Y52" s="334"/>
      <c r="Z52" s="334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289"/>
      <c r="BE52" s="333"/>
      <c r="BF52" s="332"/>
      <c r="BG52" s="331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</row>
    <row r="53" spans="1:71" ht="3" customHeight="1">
      <c r="A53" s="349"/>
      <c r="B53" s="349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287"/>
      <c r="BE53" s="345"/>
      <c r="BF53" s="331"/>
      <c r="BG53" s="331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</row>
    <row r="54" spans="1:71" ht="31.5" customHeight="1">
      <c r="A54" s="349"/>
      <c r="B54" s="349"/>
      <c r="C54" s="337"/>
      <c r="D54" s="344"/>
      <c r="E54" s="343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3"/>
      <c r="BA54" s="339"/>
      <c r="BB54" s="339"/>
      <c r="BC54" s="339"/>
      <c r="BD54" s="288"/>
      <c r="BE54" s="338"/>
      <c r="BF54" s="342"/>
      <c r="BG54" s="331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</row>
    <row r="55" spans="1:71" ht="18" customHeight="1">
      <c r="A55" s="349"/>
      <c r="B55" s="349"/>
      <c r="C55" s="336"/>
      <c r="D55" s="336"/>
      <c r="E55" s="336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36"/>
      <c r="BA55" s="339"/>
      <c r="BB55" s="339"/>
      <c r="BC55" s="339"/>
      <c r="BD55" s="288"/>
      <c r="BE55" s="338"/>
      <c r="BF55" s="326"/>
      <c r="BG55" s="331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</row>
    <row r="56" spans="1:71" ht="3" customHeight="1">
      <c r="A56" s="336"/>
      <c r="B56" s="336"/>
      <c r="C56" s="336"/>
      <c r="D56" s="336"/>
      <c r="E56" s="334"/>
      <c r="F56" s="337"/>
      <c r="G56" s="336"/>
      <c r="H56" s="336"/>
      <c r="I56" s="336"/>
      <c r="J56" s="336"/>
      <c r="K56" s="336"/>
      <c r="L56" s="336"/>
      <c r="M56" s="336"/>
      <c r="N56" s="335"/>
      <c r="O56" s="335"/>
      <c r="P56" s="335"/>
      <c r="Q56" s="335"/>
      <c r="R56" s="335"/>
      <c r="S56" s="335"/>
      <c r="T56" s="334"/>
      <c r="U56" s="334"/>
      <c r="V56" s="334"/>
      <c r="W56" s="334"/>
      <c r="X56" s="334"/>
      <c r="Y56" s="334"/>
      <c r="Z56" s="334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289"/>
      <c r="BE56" s="333"/>
      <c r="BF56" s="332"/>
      <c r="BG56" s="331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</row>
    <row r="57" spans="1:71" ht="3" customHeight="1">
      <c r="A57" s="348"/>
      <c r="B57" s="347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287"/>
      <c r="BE57" s="345"/>
      <c r="BF57" s="331"/>
      <c r="BG57" s="331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</row>
    <row r="58" spans="1:71" ht="31.5" customHeight="1">
      <c r="A58" s="347"/>
      <c r="B58" s="347"/>
      <c r="C58" s="337"/>
      <c r="D58" s="344"/>
      <c r="E58" s="343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3"/>
      <c r="BA58" s="339"/>
      <c r="BB58" s="339"/>
      <c r="BC58" s="339"/>
      <c r="BD58" s="288"/>
      <c r="BE58" s="338"/>
      <c r="BF58" s="342"/>
      <c r="BG58" s="331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</row>
    <row r="59" spans="1:71" ht="18" customHeight="1">
      <c r="A59" s="347"/>
      <c r="B59" s="347"/>
      <c r="C59" s="336"/>
      <c r="D59" s="336"/>
      <c r="E59" s="336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36"/>
      <c r="BA59" s="339"/>
      <c r="BB59" s="339"/>
      <c r="BC59" s="339"/>
      <c r="BD59" s="288"/>
      <c r="BE59" s="338"/>
      <c r="BF59" s="326"/>
      <c r="BG59" s="331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</row>
    <row r="60" spans="1:71" ht="3" customHeight="1">
      <c r="A60" s="347"/>
      <c r="B60" s="347"/>
      <c r="C60" s="336"/>
      <c r="D60" s="336"/>
      <c r="E60" s="334"/>
      <c r="F60" s="337"/>
      <c r="G60" s="336"/>
      <c r="H60" s="336"/>
      <c r="I60" s="336"/>
      <c r="J60" s="336"/>
      <c r="K60" s="336"/>
      <c r="L60" s="336"/>
      <c r="M60" s="336"/>
      <c r="N60" s="335"/>
      <c r="O60" s="335"/>
      <c r="P60" s="335"/>
      <c r="Q60" s="335"/>
      <c r="R60" s="335"/>
      <c r="S60" s="335"/>
      <c r="T60" s="334"/>
      <c r="U60" s="334"/>
      <c r="V60" s="334"/>
      <c r="W60" s="334"/>
      <c r="X60" s="334"/>
      <c r="Y60" s="334"/>
      <c r="Z60" s="334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289"/>
      <c r="BE60" s="333"/>
      <c r="BF60" s="332"/>
      <c r="BG60" s="331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</row>
    <row r="61" spans="1:71" ht="3" customHeight="1">
      <c r="A61" s="347"/>
      <c r="B61" s="347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287"/>
      <c r="BE61" s="345"/>
      <c r="BF61" s="331"/>
      <c r="BG61" s="331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</row>
    <row r="62" spans="1:71" ht="31.5" customHeight="1">
      <c r="A62" s="347"/>
      <c r="B62" s="347"/>
      <c r="C62" s="337"/>
      <c r="D62" s="344"/>
      <c r="E62" s="343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3"/>
      <c r="BA62" s="339"/>
      <c r="BB62" s="339"/>
      <c r="BC62" s="339"/>
      <c r="BD62" s="288"/>
      <c r="BE62" s="338"/>
      <c r="BF62" s="342"/>
      <c r="BG62" s="331"/>
      <c r="BH62" s="325"/>
      <c r="BI62" s="325"/>
      <c r="BJ62" s="325"/>
      <c r="BK62" s="325"/>
      <c r="BL62" s="325"/>
      <c r="BM62" s="325"/>
      <c r="BN62" s="325"/>
      <c r="BO62" s="325"/>
      <c r="BP62" s="325"/>
      <c r="BQ62" s="325"/>
      <c r="BR62" s="325"/>
      <c r="BS62" s="325"/>
    </row>
    <row r="63" spans="1:71" ht="18" customHeight="1">
      <c r="A63" s="347"/>
      <c r="B63" s="347"/>
      <c r="C63" s="336"/>
      <c r="D63" s="336"/>
      <c r="E63" s="336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36"/>
      <c r="BA63" s="339"/>
      <c r="BB63" s="339"/>
      <c r="BC63" s="339"/>
      <c r="BD63" s="288"/>
      <c r="BE63" s="338"/>
      <c r="BF63" s="326"/>
      <c r="BG63" s="331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</row>
    <row r="64" spans="1:71" ht="3" customHeight="1">
      <c r="A64" s="334"/>
      <c r="B64" s="336"/>
      <c r="C64" s="336"/>
      <c r="D64" s="336"/>
      <c r="E64" s="334"/>
      <c r="F64" s="337"/>
      <c r="G64" s="336"/>
      <c r="H64" s="336"/>
      <c r="I64" s="336"/>
      <c r="J64" s="336"/>
      <c r="K64" s="336"/>
      <c r="L64" s="336"/>
      <c r="M64" s="336"/>
      <c r="N64" s="335"/>
      <c r="O64" s="335"/>
      <c r="P64" s="335"/>
      <c r="Q64" s="335"/>
      <c r="R64" s="335"/>
      <c r="S64" s="335"/>
      <c r="T64" s="334"/>
      <c r="U64" s="334"/>
      <c r="V64" s="334"/>
      <c r="W64" s="334"/>
      <c r="X64" s="334"/>
      <c r="Y64" s="334"/>
      <c r="Z64" s="334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289"/>
      <c r="BE64" s="333"/>
      <c r="BF64" s="332"/>
      <c r="BG64" s="331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</row>
    <row r="65" spans="1:71" ht="3" customHeight="1">
      <c r="A65" s="341"/>
      <c r="B65" s="341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34"/>
      <c r="BB65" s="346"/>
      <c r="BC65" s="346"/>
      <c r="BD65" s="287"/>
      <c r="BE65" s="345"/>
      <c r="BF65" s="331"/>
      <c r="BG65" s="331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</row>
    <row r="66" spans="1:71" ht="31.5" customHeight="1">
      <c r="A66" s="341"/>
      <c r="B66" s="341"/>
      <c r="C66" s="337"/>
      <c r="D66" s="344"/>
      <c r="E66" s="343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3"/>
      <c r="BA66" s="339"/>
      <c r="BB66" s="339"/>
      <c r="BC66" s="339"/>
      <c r="BD66" s="288"/>
      <c r="BE66" s="338"/>
      <c r="BF66" s="342"/>
      <c r="BG66" s="331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</row>
    <row r="67" spans="1:71" ht="18" customHeight="1">
      <c r="A67" s="341"/>
      <c r="B67" s="341"/>
      <c r="C67" s="336"/>
      <c r="D67" s="336"/>
      <c r="E67" s="336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36"/>
      <c r="BA67" s="339"/>
      <c r="BB67" s="339"/>
      <c r="BC67" s="339"/>
      <c r="BD67" s="288"/>
      <c r="BE67" s="338"/>
      <c r="BF67" s="326"/>
      <c r="BG67" s="331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</row>
    <row r="68" spans="1:71" ht="3" customHeight="1">
      <c r="A68" s="334"/>
      <c r="B68" s="336"/>
      <c r="C68" s="336"/>
      <c r="D68" s="336"/>
      <c r="E68" s="334"/>
      <c r="F68" s="337"/>
      <c r="G68" s="336"/>
      <c r="H68" s="336"/>
      <c r="I68" s="336"/>
      <c r="J68" s="336"/>
      <c r="K68" s="336"/>
      <c r="L68" s="336"/>
      <c r="M68" s="336"/>
      <c r="N68" s="335"/>
      <c r="O68" s="335"/>
      <c r="P68" s="335"/>
      <c r="Q68" s="335"/>
      <c r="R68" s="335"/>
      <c r="S68" s="335"/>
      <c r="T68" s="334"/>
      <c r="U68" s="334"/>
      <c r="V68" s="334"/>
      <c r="W68" s="334"/>
      <c r="X68" s="334"/>
      <c r="Y68" s="334"/>
      <c r="Z68" s="334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289"/>
      <c r="BE68" s="333"/>
      <c r="BF68" s="332"/>
      <c r="BG68" s="331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</row>
    <row r="69" spans="1:71">
      <c r="G69" s="330"/>
      <c r="H69" s="330"/>
      <c r="I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8"/>
      <c r="AQ69" s="328"/>
      <c r="AR69" s="328"/>
      <c r="AS69" s="328"/>
      <c r="AT69" s="328"/>
      <c r="AU69" s="328"/>
      <c r="AV69" s="328"/>
      <c r="BD69" s="290"/>
      <c r="BE69" s="327"/>
      <c r="BF69" s="326"/>
      <c r="BG69" s="326"/>
      <c r="BH69" s="326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</row>
    <row r="70" spans="1:71">
      <c r="AY70" s="324"/>
      <c r="BA70" s="324"/>
      <c r="BB70" s="324"/>
      <c r="BC70" s="324"/>
      <c r="BD70" s="324"/>
      <c r="BE70" s="324"/>
      <c r="BF70" s="324"/>
      <c r="BG70" s="324"/>
      <c r="BH70" s="322"/>
    </row>
    <row r="71" spans="1:71" ht="12" customHeight="1">
      <c r="AY71" s="324"/>
      <c r="BA71" s="324"/>
      <c r="BB71" s="324"/>
      <c r="BC71" s="324"/>
      <c r="BD71" s="324"/>
      <c r="BE71" s="324"/>
      <c r="BF71" s="324"/>
      <c r="BG71" s="324"/>
      <c r="BH71" s="322"/>
    </row>
    <row r="72" spans="1:71" ht="12" customHeight="1">
      <c r="AY72" s="324"/>
      <c r="BA72" s="324"/>
      <c r="BB72" s="324"/>
      <c r="BC72" s="324"/>
      <c r="BD72" s="324"/>
      <c r="BE72" s="324"/>
      <c r="BF72" s="324"/>
      <c r="BG72" s="324"/>
      <c r="BH72" s="322"/>
    </row>
    <row r="73" spans="1:71" ht="12" customHeight="1">
      <c r="AY73" s="324"/>
      <c r="BA73" s="324"/>
      <c r="BB73" s="324"/>
      <c r="BC73" s="324"/>
      <c r="BD73" s="324"/>
      <c r="BE73" s="324"/>
      <c r="BF73" s="324"/>
      <c r="BG73" s="324"/>
      <c r="BH73" s="322"/>
    </row>
    <row r="74" spans="1:71" ht="12" customHeight="1">
      <c r="AY74" s="324"/>
      <c r="BA74" s="324"/>
      <c r="BB74" s="324"/>
      <c r="BC74" s="324"/>
      <c r="BD74" s="324"/>
      <c r="BE74" s="324"/>
      <c r="BF74" s="324"/>
      <c r="BG74" s="324"/>
      <c r="BH74" s="322"/>
    </row>
    <row r="75" spans="1:71">
      <c r="AY75" s="324"/>
      <c r="BA75" s="324"/>
      <c r="BB75" s="324"/>
      <c r="BC75" s="324"/>
      <c r="BD75" s="324"/>
      <c r="BE75" s="324"/>
      <c r="BF75" s="324"/>
      <c r="BG75" s="324"/>
      <c r="BH75" s="322"/>
    </row>
    <row r="76" spans="1:71">
      <c r="AY76" s="324"/>
      <c r="BA76" s="324"/>
      <c r="BB76" s="324"/>
      <c r="BC76" s="324"/>
      <c r="BD76" s="324"/>
      <c r="BE76" s="324"/>
      <c r="BF76" s="324"/>
      <c r="BG76" s="324"/>
      <c r="BH76" s="322"/>
    </row>
    <row r="77" spans="1:71">
      <c r="AY77" s="324"/>
      <c r="BA77" s="324"/>
      <c r="BB77" s="324"/>
      <c r="BC77" s="324"/>
      <c r="BD77" s="324"/>
      <c r="BE77" s="324"/>
      <c r="BF77" s="324"/>
      <c r="BG77" s="324"/>
      <c r="BH77" s="322"/>
    </row>
    <row r="78" spans="1:71">
      <c r="AY78" s="324"/>
      <c r="BA78" s="324"/>
      <c r="BB78" s="324"/>
      <c r="BC78" s="324"/>
      <c r="BD78" s="324"/>
      <c r="BE78" s="324"/>
      <c r="BF78" s="324"/>
      <c r="BG78" s="324"/>
      <c r="BH78" s="322"/>
    </row>
    <row r="80" spans="1:71">
      <c r="A80" s="322"/>
      <c r="B80" s="322"/>
    </row>
    <row r="81" spans="1:62" s="323" customFormat="1">
      <c r="A81" s="322"/>
      <c r="B81" s="322"/>
      <c r="BI81" s="322"/>
      <c r="BJ81" s="322"/>
    </row>
    <row r="82" spans="1:62" s="323" customFormat="1">
      <c r="A82" s="322"/>
      <c r="B82" s="322"/>
      <c r="BI82" s="322"/>
      <c r="BJ82" s="322"/>
    </row>
    <row r="83" spans="1:62" s="323" customFormat="1">
      <c r="A83" s="322"/>
      <c r="B83" s="322"/>
      <c r="BI83" s="322"/>
      <c r="BJ83" s="322"/>
    </row>
    <row r="84" spans="1:62" s="323" customFormat="1">
      <c r="A84" s="322"/>
      <c r="B84" s="322"/>
      <c r="BI84" s="322"/>
      <c r="BJ84" s="322"/>
    </row>
    <row r="85" spans="1:62" s="323" customFormat="1">
      <c r="A85" s="322"/>
      <c r="B85" s="322"/>
      <c r="BI85" s="322"/>
      <c r="BJ85" s="322"/>
    </row>
    <row r="86" spans="1:62" s="323" customFormat="1">
      <c r="A86" s="322"/>
      <c r="B86" s="322"/>
      <c r="BI86" s="322"/>
      <c r="BJ86" s="322"/>
    </row>
    <row r="87" spans="1:62" s="323" customFormat="1">
      <c r="A87" s="322"/>
      <c r="B87" s="322"/>
      <c r="BI87" s="322"/>
      <c r="BJ87" s="322"/>
    </row>
    <row r="88" spans="1:62" s="323" customFormat="1">
      <c r="A88" s="322"/>
      <c r="B88" s="322"/>
      <c r="BI88" s="322"/>
      <c r="BJ88" s="322"/>
    </row>
    <row r="89" spans="1:62" s="323" customFormat="1">
      <c r="A89" s="322"/>
      <c r="B89" s="322"/>
      <c r="BI89" s="322"/>
      <c r="BJ89" s="322"/>
    </row>
    <row r="90" spans="1:62" s="323" customFormat="1">
      <c r="A90" s="322"/>
      <c r="B90" s="322"/>
      <c r="BI90" s="322"/>
      <c r="BJ90" s="322"/>
    </row>
    <row r="91" spans="1:62" s="323" customFormat="1">
      <c r="A91" s="322"/>
      <c r="B91" s="322"/>
      <c r="BI91" s="322"/>
      <c r="BJ91" s="322"/>
    </row>
    <row r="92" spans="1:62" s="323" customFormat="1">
      <c r="A92" s="322"/>
      <c r="B92" s="322"/>
      <c r="BI92" s="322"/>
      <c r="BJ92" s="322"/>
    </row>
    <row r="93" spans="1:62" s="323" customFormat="1">
      <c r="A93" s="322"/>
      <c r="B93" s="322"/>
      <c r="BI93" s="322"/>
      <c r="BJ93" s="322"/>
    </row>
    <row r="94" spans="1:62" s="323" customFormat="1">
      <c r="A94" s="322"/>
      <c r="B94" s="322"/>
      <c r="BI94" s="322"/>
      <c r="BJ94" s="322"/>
    </row>
    <row r="95" spans="1:62" s="323" customFormat="1">
      <c r="A95" s="322"/>
      <c r="B95" s="322"/>
      <c r="BI95" s="322"/>
      <c r="BJ95" s="322"/>
    </row>
    <row r="96" spans="1:62" s="323" customFormat="1">
      <c r="A96" s="322"/>
      <c r="B96" s="322"/>
      <c r="BI96" s="322"/>
      <c r="BJ96" s="322"/>
    </row>
    <row r="97" spans="1:62" s="323" customFormat="1">
      <c r="A97" s="322"/>
      <c r="B97" s="322"/>
      <c r="BI97" s="322"/>
      <c r="BJ97" s="322"/>
    </row>
  </sheetData>
  <mergeCells count="3">
    <mergeCell ref="AZ1:BJ2"/>
    <mergeCell ref="D22:I23"/>
    <mergeCell ref="J22:BC23"/>
  </mergeCells>
  <phoneticPr fontId="5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activeCell="U1" sqref="U1"/>
    </sheetView>
  </sheetViews>
  <sheetFormatPr defaultRowHeight="12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389">
        <f>'97'!J1+1</f>
        <v>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21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17"/>
      <c r="P3" s="117"/>
      <c r="Q3" s="117"/>
      <c r="R3" s="117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17"/>
      <c r="P4" s="117"/>
      <c r="Q4" s="117"/>
      <c r="R4" s="117"/>
      <c r="S4" s="117"/>
      <c r="T4" s="285" t="s">
        <v>463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/>
    </row>
    <row r="6" spans="1:21" ht="12.95" customHeight="1">
      <c r="A6" s="9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6" t="s">
        <v>281</v>
      </c>
    </row>
    <row r="7" spans="1:21" s="89" customFormat="1" ht="8.1" customHeight="1">
      <c r="A7" s="97"/>
    </row>
    <row r="8" spans="1:21" ht="14.1" customHeight="1">
      <c r="B8" s="441" t="s">
        <v>138</v>
      </c>
      <c r="C8" s="441"/>
      <c r="D8" s="441"/>
      <c r="E8" s="441"/>
      <c r="F8" s="441"/>
      <c r="G8" s="441"/>
      <c r="H8" s="441"/>
      <c r="I8" s="441"/>
      <c r="J8" s="441"/>
      <c r="K8" s="462" t="s">
        <v>344</v>
      </c>
      <c r="L8" s="463"/>
      <c r="M8" s="300"/>
      <c r="N8" s="300"/>
      <c r="O8" s="455" t="s">
        <v>468</v>
      </c>
      <c r="P8" s="455"/>
      <c r="Q8" s="455"/>
      <c r="R8" s="455"/>
      <c r="S8" s="455"/>
      <c r="T8" s="455"/>
    </row>
    <row r="9" spans="1:21" ht="14.1" customHeight="1">
      <c r="B9" s="443"/>
      <c r="C9" s="443"/>
      <c r="D9" s="443"/>
      <c r="E9" s="443"/>
      <c r="F9" s="443"/>
      <c r="G9" s="443"/>
      <c r="H9" s="443"/>
      <c r="I9" s="443"/>
      <c r="J9" s="443"/>
      <c r="K9" s="459"/>
      <c r="L9" s="460"/>
      <c r="M9" s="459" t="s">
        <v>434</v>
      </c>
      <c r="N9" s="460"/>
      <c r="O9" s="447">
        <v>49</v>
      </c>
      <c r="P9" s="448"/>
      <c r="Q9" s="447">
        <v>50</v>
      </c>
      <c r="R9" s="448"/>
      <c r="S9" s="447">
        <v>51</v>
      </c>
      <c r="T9" s="449"/>
      <c r="U9" s="99"/>
    </row>
    <row r="10" spans="1:21" ht="50.25" customHeight="1">
      <c r="B10" s="443"/>
      <c r="C10" s="443"/>
      <c r="D10" s="443"/>
      <c r="E10" s="443"/>
      <c r="F10" s="443"/>
      <c r="G10" s="443"/>
      <c r="H10" s="443"/>
      <c r="I10" s="443"/>
      <c r="J10" s="443"/>
      <c r="K10" s="450" t="s">
        <v>282</v>
      </c>
      <c r="L10" s="451"/>
      <c r="M10" s="450" t="s">
        <v>283</v>
      </c>
      <c r="N10" s="451"/>
      <c r="O10" s="452" t="s">
        <v>284</v>
      </c>
      <c r="P10" s="453"/>
      <c r="Q10" s="452" t="s">
        <v>285</v>
      </c>
      <c r="R10" s="453"/>
      <c r="S10" s="452" t="s">
        <v>439</v>
      </c>
      <c r="T10" s="454"/>
      <c r="U10" s="100"/>
    </row>
    <row r="11" spans="1:21" ht="13.5" customHeight="1">
      <c r="B11" s="445"/>
      <c r="C11" s="445"/>
      <c r="D11" s="445"/>
      <c r="E11" s="445"/>
      <c r="F11" s="445"/>
      <c r="G11" s="445"/>
      <c r="H11" s="445"/>
      <c r="I11" s="445"/>
      <c r="J11" s="445"/>
      <c r="K11" s="227" t="s">
        <v>435</v>
      </c>
      <c r="L11" s="227" t="s">
        <v>10</v>
      </c>
      <c r="M11" s="227" t="s">
        <v>435</v>
      </c>
      <c r="N11" s="227" t="s">
        <v>10</v>
      </c>
      <c r="O11" s="227" t="s">
        <v>435</v>
      </c>
      <c r="P11" s="227" t="s">
        <v>10</v>
      </c>
      <c r="Q11" s="227" t="s">
        <v>435</v>
      </c>
      <c r="R11" s="227" t="s">
        <v>10</v>
      </c>
      <c r="S11" s="227" t="s">
        <v>435</v>
      </c>
      <c r="T11" s="233" t="s">
        <v>10</v>
      </c>
      <c r="U11" s="100"/>
    </row>
    <row r="12" spans="1:21" ht="11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105" customFormat="1" ht="10.5" customHeight="1">
      <c r="A13" s="102"/>
      <c r="B13" s="103"/>
      <c r="C13" s="456" t="s">
        <v>67</v>
      </c>
      <c r="D13" s="456"/>
      <c r="E13" s="456"/>
      <c r="F13" s="456"/>
      <c r="G13" s="456"/>
      <c r="H13" s="456"/>
      <c r="I13" s="456"/>
      <c r="J13" s="200"/>
      <c r="K13" s="139">
        <v>57</v>
      </c>
      <c r="L13" s="139">
        <v>447</v>
      </c>
      <c r="M13" s="139">
        <v>19</v>
      </c>
      <c r="N13" s="139">
        <v>107</v>
      </c>
      <c r="O13" s="139">
        <v>0</v>
      </c>
      <c r="P13" s="139">
        <v>0</v>
      </c>
      <c r="Q13" s="139">
        <v>1</v>
      </c>
      <c r="R13" s="139">
        <v>5</v>
      </c>
      <c r="S13" s="139">
        <v>5</v>
      </c>
      <c r="T13" s="139">
        <v>27</v>
      </c>
      <c r="U13" s="104"/>
    </row>
    <row r="14" spans="1:21" ht="10.5" customHeight="1">
      <c r="B14" s="101"/>
      <c r="C14" s="106"/>
      <c r="D14" s="106"/>
      <c r="E14" s="106"/>
      <c r="F14" s="457" t="s">
        <v>34</v>
      </c>
      <c r="G14" s="457"/>
      <c r="H14" s="457"/>
      <c r="I14" s="457"/>
      <c r="J14" s="201"/>
      <c r="K14" s="140">
        <v>36</v>
      </c>
      <c r="L14" s="140">
        <v>303</v>
      </c>
      <c r="M14" s="132">
        <v>13</v>
      </c>
      <c r="N14" s="132">
        <v>62</v>
      </c>
      <c r="O14" s="140">
        <v>0</v>
      </c>
      <c r="P14" s="140">
        <v>0</v>
      </c>
      <c r="Q14" s="140">
        <v>1</v>
      </c>
      <c r="R14" s="140">
        <v>5</v>
      </c>
      <c r="S14" s="141">
        <v>4</v>
      </c>
      <c r="T14" s="141">
        <v>15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57" t="s">
        <v>35</v>
      </c>
      <c r="G15" s="457"/>
      <c r="H15" s="457"/>
      <c r="I15" s="457"/>
      <c r="J15" s="200"/>
      <c r="K15" s="140">
        <v>8</v>
      </c>
      <c r="L15" s="140">
        <v>39</v>
      </c>
      <c r="M15" s="132">
        <v>3</v>
      </c>
      <c r="N15" s="132">
        <v>27</v>
      </c>
      <c r="O15" s="140">
        <v>0</v>
      </c>
      <c r="P15" s="140">
        <v>0</v>
      </c>
      <c r="Q15" s="140">
        <v>0</v>
      </c>
      <c r="R15" s="140">
        <v>0</v>
      </c>
      <c r="S15" s="141">
        <v>0</v>
      </c>
      <c r="T15" s="141">
        <v>0</v>
      </c>
      <c r="U15" s="104"/>
    </row>
    <row r="16" spans="1:21" ht="10.5" customHeight="1">
      <c r="B16" s="101"/>
      <c r="C16" s="106"/>
      <c r="D16" s="106"/>
      <c r="E16" s="106"/>
      <c r="F16" s="457" t="s">
        <v>39</v>
      </c>
      <c r="G16" s="457"/>
      <c r="H16" s="457"/>
      <c r="I16" s="457"/>
      <c r="J16" s="201"/>
      <c r="K16" s="140">
        <v>13</v>
      </c>
      <c r="L16" s="140">
        <v>105</v>
      </c>
      <c r="M16" s="132">
        <v>3</v>
      </c>
      <c r="N16" s="132">
        <v>18</v>
      </c>
      <c r="O16" s="140">
        <v>0</v>
      </c>
      <c r="P16" s="140">
        <v>0</v>
      </c>
      <c r="Q16" s="140">
        <v>0</v>
      </c>
      <c r="R16" s="140">
        <v>0</v>
      </c>
      <c r="S16" s="141">
        <v>1</v>
      </c>
      <c r="T16" s="141">
        <v>12</v>
      </c>
      <c r="U16" s="107"/>
    </row>
    <row r="17" spans="1:21" ht="10.5" customHeight="1">
      <c r="B17" s="101"/>
      <c r="C17" s="106"/>
      <c r="D17" s="106"/>
      <c r="E17" s="106"/>
      <c r="F17" s="108"/>
      <c r="G17" s="108"/>
      <c r="H17" s="108"/>
      <c r="I17" s="108"/>
      <c r="J17" s="201"/>
      <c r="K17" s="142"/>
      <c r="L17" s="142"/>
      <c r="M17" s="132"/>
      <c r="N17" s="132"/>
      <c r="O17" s="140"/>
      <c r="P17" s="140"/>
      <c r="Q17" s="140"/>
      <c r="R17" s="140"/>
      <c r="S17" s="141"/>
      <c r="T17" s="141"/>
      <c r="U17" s="107"/>
    </row>
    <row r="18" spans="1:21" s="105" customFormat="1" ht="10.5" customHeight="1">
      <c r="A18" s="102"/>
      <c r="B18" s="103"/>
      <c r="C18" s="456" t="s">
        <v>68</v>
      </c>
      <c r="D18" s="456"/>
      <c r="E18" s="456"/>
      <c r="F18" s="456"/>
      <c r="G18" s="456"/>
      <c r="H18" s="456"/>
      <c r="I18" s="456"/>
      <c r="J18" s="200"/>
      <c r="K18" s="142">
        <v>82</v>
      </c>
      <c r="L18" s="142">
        <v>752</v>
      </c>
      <c r="M18" s="138">
        <v>32</v>
      </c>
      <c r="N18" s="138">
        <v>348</v>
      </c>
      <c r="O18" s="142">
        <v>1</v>
      </c>
      <c r="P18" s="142">
        <v>3</v>
      </c>
      <c r="Q18" s="142">
        <v>0</v>
      </c>
      <c r="R18" s="142">
        <v>0</v>
      </c>
      <c r="S18" s="143">
        <v>7</v>
      </c>
      <c r="T18" s="143">
        <v>54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457" t="s">
        <v>34</v>
      </c>
      <c r="G19" s="457"/>
      <c r="H19" s="457"/>
      <c r="I19" s="457"/>
      <c r="J19" s="200"/>
      <c r="K19" s="140">
        <v>21</v>
      </c>
      <c r="L19" s="140">
        <v>222</v>
      </c>
      <c r="M19" s="132">
        <v>11</v>
      </c>
      <c r="N19" s="132">
        <v>150</v>
      </c>
      <c r="O19" s="257">
        <v>1</v>
      </c>
      <c r="P19" s="257">
        <v>3</v>
      </c>
      <c r="Q19" s="257">
        <v>0</v>
      </c>
      <c r="R19" s="257">
        <v>0</v>
      </c>
      <c r="S19" s="141">
        <v>2</v>
      </c>
      <c r="T19" s="141">
        <v>19</v>
      </c>
      <c r="U19" s="104"/>
    </row>
    <row r="20" spans="1:21" ht="10.5" customHeight="1">
      <c r="B20" s="101"/>
      <c r="C20" s="106"/>
      <c r="D20" s="106"/>
      <c r="E20" s="106"/>
      <c r="F20" s="457" t="s">
        <v>35</v>
      </c>
      <c r="G20" s="457"/>
      <c r="H20" s="457"/>
      <c r="I20" s="457"/>
      <c r="J20" s="201"/>
      <c r="K20" s="140">
        <v>18</v>
      </c>
      <c r="L20" s="140">
        <v>220</v>
      </c>
      <c r="M20" s="132">
        <v>5</v>
      </c>
      <c r="N20" s="132">
        <v>26</v>
      </c>
      <c r="O20" s="257">
        <v>0</v>
      </c>
      <c r="P20" s="257">
        <v>0</v>
      </c>
      <c r="Q20" s="257">
        <v>0</v>
      </c>
      <c r="R20" s="257">
        <v>0</v>
      </c>
      <c r="S20" s="141">
        <v>1</v>
      </c>
      <c r="T20" s="141">
        <v>2</v>
      </c>
      <c r="U20" s="107"/>
    </row>
    <row r="21" spans="1:21" ht="10.5" customHeight="1">
      <c r="B21" s="101"/>
      <c r="C21" s="106"/>
      <c r="D21" s="106"/>
      <c r="E21" s="106"/>
      <c r="F21" s="457" t="s">
        <v>39</v>
      </c>
      <c r="G21" s="457"/>
      <c r="H21" s="457"/>
      <c r="I21" s="457"/>
      <c r="J21" s="201"/>
      <c r="K21" s="140">
        <v>19</v>
      </c>
      <c r="L21" s="140">
        <v>192</v>
      </c>
      <c r="M21" s="132">
        <v>7</v>
      </c>
      <c r="N21" s="132">
        <v>108</v>
      </c>
      <c r="O21" s="257">
        <v>0</v>
      </c>
      <c r="P21" s="257">
        <v>0</v>
      </c>
      <c r="Q21" s="257">
        <v>0</v>
      </c>
      <c r="R21" s="257">
        <v>0</v>
      </c>
      <c r="S21" s="141">
        <v>1</v>
      </c>
      <c r="T21" s="141">
        <v>4</v>
      </c>
      <c r="U21" s="107"/>
    </row>
    <row r="22" spans="1:21" ht="10.5" customHeight="1">
      <c r="B22" s="101"/>
      <c r="C22" s="106"/>
      <c r="D22" s="106"/>
      <c r="E22" s="106"/>
      <c r="F22" s="457" t="s">
        <v>42</v>
      </c>
      <c r="G22" s="457"/>
      <c r="H22" s="457"/>
      <c r="I22" s="457"/>
      <c r="J22" s="201"/>
      <c r="K22" s="140">
        <v>24</v>
      </c>
      <c r="L22" s="140">
        <v>118</v>
      </c>
      <c r="M22" s="132">
        <v>9</v>
      </c>
      <c r="N22" s="132">
        <v>64</v>
      </c>
      <c r="O22" s="257">
        <v>0</v>
      </c>
      <c r="P22" s="257">
        <v>0</v>
      </c>
      <c r="Q22" s="257">
        <v>0</v>
      </c>
      <c r="R22" s="257">
        <v>0</v>
      </c>
      <c r="S22" s="141">
        <v>3</v>
      </c>
      <c r="T22" s="141">
        <v>29</v>
      </c>
      <c r="U22" s="107"/>
    </row>
    <row r="23" spans="1:21" s="105" customFormat="1" ht="10.5" customHeight="1">
      <c r="A23" s="102"/>
      <c r="B23" s="103"/>
      <c r="C23" s="106"/>
      <c r="D23" s="106"/>
      <c r="E23" s="106"/>
      <c r="F23" s="108"/>
      <c r="G23" s="108"/>
      <c r="H23" s="108"/>
      <c r="I23" s="108"/>
      <c r="J23" s="200"/>
      <c r="K23" s="142"/>
      <c r="L23" s="142"/>
      <c r="M23" s="138"/>
      <c r="N23" s="138"/>
      <c r="O23" s="256"/>
      <c r="P23" s="256"/>
      <c r="Q23" s="256"/>
      <c r="R23" s="256"/>
      <c r="S23" s="143"/>
      <c r="T23" s="143"/>
      <c r="U23" s="104"/>
    </row>
    <row r="24" spans="1:21" s="105" customFormat="1" ht="10.5" customHeight="1">
      <c r="A24" s="102"/>
      <c r="B24" s="103"/>
      <c r="C24" s="456" t="s">
        <v>69</v>
      </c>
      <c r="D24" s="456"/>
      <c r="E24" s="456"/>
      <c r="F24" s="456"/>
      <c r="G24" s="456"/>
      <c r="H24" s="456"/>
      <c r="I24" s="456"/>
      <c r="J24" s="200"/>
      <c r="K24" s="142">
        <v>93</v>
      </c>
      <c r="L24" s="142">
        <v>461</v>
      </c>
      <c r="M24" s="138">
        <v>25</v>
      </c>
      <c r="N24" s="138">
        <v>215</v>
      </c>
      <c r="O24" s="256">
        <v>0</v>
      </c>
      <c r="P24" s="256">
        <v>0</v>
      </c>
      <c r="Q24" s="256">
        <v>3</v>
      </c>
      <c r="R24" s="256">
        <v>10</v>
      </c>
      <c r="S24" s="143">
        <v>7</v>
      </c>
      <c r="T24" s="143">
        <v>95</v>
      </c>
      <c r="U24" s="107"/>
    </row>
    <row r="25" spans="1:21" s="105" customFormat="1" ht="10.5" customHeight="1">
      <c r="A25" s="102"/>
      <c r="B25" s="103"/>
      <c r="C25" s="106"/>
      <c r="D25" s="106"/>
      <c r="E25" s="106"/>
      <c r="F25" s="457" t="s">
        <v>34</v>
      </c>
      <c r="G25" s="457"/>
      <c r="H25" s="457"/>
      <c r="I25" s="457"/>
      <c r="J25" s="200"/>
      <c r="K25" s="140">
        <v>5</v>
      </c>
      <c r="L25" s="140">
        <v>47</v>
      </c>
      <c r="M25" s="132">
        <v>2</v>
      </c>
      <c r="N25" s="132">
        <v>35</v>
      </c>
      <c r="O25" s="257">
        <v>0</v>
      </c>
      <c r="P25" s="257">
        <v>0</v>
      </c>
      <c r="Q25" s="257">
        <v>0</v>
      </c>
      <c r="R25" s="257">
        <v>0</v>
      </c>
      <c r="S25" s="259">
        <v>1</v>
      </c>
      <c r="T25" s="259">
        <v>33</v>
      </c>
      <c r="U25" s="104"/>
    </row>
    <row r="26" spans="1:21" ht="10.5" customHeight="1">
      <c r="B26" s="101"/>
      <c r="C26" s="106"/>
      <c r="D26" s="106"/>
      <c r="E26" s="106"/>
      <c r="F26" s="457" t="s">
        <v>35</v>
      </c>
      <c r="G26" s="457"/>
      <c r="H26" s="457"/>
      <c r="I26" s="457"/>
      <c r="J26" s="201"/>
      <c r="K26" s="140">
        <v>62</v>
      </c>
      <c r="L26" s="140">
        <v>249</v>
      </c>
      <c r="M26" s="132">
        <v>8</v>
      </c>
      <c r="N26" s="132">
        <v>59</v>
      </c>
      <c r="O26" s="257">
        <v>0</v>
      </c>
      <c r="P26" s="257">
        <v>0</v>
      </c>
      <c r="Q26" s="257">
        <v>2</v>
      </c>
      <c r="R26" s="257">
        <v>8</v>
      </c>
      <c r="S26" s="259">
        <v>2</v>
      </c>
      <c r="T26" s="259">
        <v>13</v>
      </c>
      <c r="U26" s="107"/>
    </row>
    <row r="27" spans="1:21" ht="10.5" customHeight="1">
      <c r="B27" s="101"/>
      <c r="C27" s="106"/>
      <c r="D27" s="106"/>
      <c r="E27" s="106"/>
      <c r="F27" s="457" t="s">
        <v>39</v>
      </c>
      <c r="G27" s="457"/>
      <c r="H27" s="457"/>
      <c r="I27" s="457"/>
      <c r="J27" s="201"/>
      <c r="K27" s="140">
        <v>10</v>
      </c>
      <c r="L27" s="140">
        <v>62</v>
      </c>
      <c r="M27" s="132">
        <v>5</v>
      </c>
      <c r="N27" s="132">
        <v>48</v>
      </c>
      <c r="O27" s="257">
        <v>0</v>
      </c>
      <c r="P27" s="257">
        <v>0</v>
      </c>
      <c r="Q27" s="257">
        <v>0</v>
      </c>
      <c r="R27" s="257">
        <v>0</v>
      </c>
      <c r="S27" s="259">
        <v>1</v>
      </c>
      <c r="T27" s="259">
        <v>6</v>
      </c>
      <c r="U27" s="107"/>
    </row>
    <row r="28" spans="1:21" ht="10.5" customHeight="1">
      <c r="B28" s="101"/>
      <c r="C28" s="106"/>
      <c r="D28" s="106"/>
      <c r="E28" s="106"/>
      <c r="F28" s="457" t="s">
        <v>42</v>
      </c>
      <c r="G28" s="457"/>
      <c r="H28" s="457"/>
      <c r="I28" s="457"/>
      <c r="J28" s="201"/>
      <c r="K28" s="140">
        <v>16</v>
      </c>
      <c r="L28" s="140">
        <v>103</v>
      </c>
      <c r="M28" s="132">
        <v>10</v>
      </c>
      <c r="N28" s="132">
        <v>73</v>
      </c>
      <c r="O28" s="257">
        <v>0</v>
      </c>
      <c r="P28" s="257">
        <v>0</v>
      </c>
      <c r="Q28" s="257">
        <v>1</v>
      </c>
      <c r="R28" s="257">
        <v>2</v>
      </c>
      <c r="S28" s="259">
        <v>3</v>
      </c>
      <c r="T28" s="259">
        <v>43</v>
      </c>
      <c r="U28" s="107"/>
    </row>
    <row r="29" spans="1:21" ht="10.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42"/>
      <c r="L29" s="142"/>
      <c r="M29" s="132"/>
      <c r="N29" s="132"/>
      <c r="O29" s="257"/>
      <c r="P29" s="257"/>
      <c r="Q29" s="257"/>
      <c r="R29" s="257"/>
      <c r="S29" s="259"/>
      <c r="T29" s="259"/>
      <c r="U29" s="107"/>
    </row>
    <row r="30" spans="1:21" s="105" customFormat="1" ht="10.5" customHeight="1">
      <c r="A30" s="102"/>
      <c r="B30" s="103"/>
      <c r="C30" s="456" t="s">
        <v>70</v>
      </c>
      <c r="D30" s="456"/>
      <c r="E30" s="456"/>
      <c r="F30" s="456"/>
      <c r="G30" s="456"/>
      <c r="H30" s="456"/>
      <c r="I30" s="456"/>
      <c r="J30" s="200"/>
      <c r="K30" s="142">
        <v>54</v>
      </c>
      <c r="L30" s="142">
        <v>513</v>
      </c>
      <c r="M30" s="138">
        <v>20</v>
      </c>
      <c r="N30" s="138">
        <v>198</v>
      </c>
      <c r="O30" s="256">
        <v>0</v>
      </c>
      <c r="P30" s="256">
        <v>0</v>
      </c>
      <c r="Q30" s="256">
        <v>1</v>
      </c>
      <c r="R30" s="256">
        <v>2</v>
      </c>
      <c r="S30" s="258">
        <v>3</v>
      </c>
      <c r="T30" s="258">
        <v>137</v>
      </c>
      <c r="U30" s="104"/>
    </row>
    <row r="31" spans="1:21" ht="10.5" customHeight="1">
      <c r="B31" s="101"/>
      <c r="C31" s="106"/>
      <c r="D31" s="106"/>
      <c r="E31" s="106"/>
      <c r="F31" s="457" t="s">
        <v>34</v>
      </c>
      <c r="G31" s="457"/>
      <c r="H31" s="457"/>
      <c r="I31" s="457"/>
      <c r="J31" s="201"/>
      <c r="K31" s="140">
        <v>10</v>
      </c>
      <c r="L31" s="140">
        <v>39</v>
      </c>
      <c r="M31" s="132">
        <v>6</v>
      </c>
      <c r="N31" s="132">
        <v>24</v>
      </c>
      <c r="O31" s="257">
        <v>0</v>
      </c>
      <c r="P31" s="257">
        <v>0</v>
      </c>
      <c r="Q31" s="257">
        <v>0</v>
      </c>
      <c r="R31" s="257">
        <v>0</v>
      </c>
      <c r="S31" s="259">
        <v>0</v>
      </c>
      <c r="T31" s="259">
        <v>0</v>
      </c>
      <c r="U31" s="107"/>
    </row>
    <row r="32" spans="1:21" ht="10.5" customHeight="1">
      <c r="B32" s="101"/>
      <c r="C32" s="106"/>
      <c r="D32" s="106"/>
      <c r="E32" s="106"/>
      <c r="F32" s="457" t="s">
        <v>35</v>
      </c>
      <c r="G32" s="457"/>
      <c r="H32" s="457"/>
      <c r="I32" s="457"/>
      <c r="J32" s="201"/>
      <c r="K32" s="140">
        <v>14</v>
      </c>
      <c r="L32" s="140">
        <v>191</v>
      </c>
      <c r="M32" s="132">
        <v>4</v>
      </c>
      <c r="N32" s="132">
        <v>120</v>
      </c>
      <c r="O32" s="257">
        <v>0</v>
      </c>
      <c r="P32" s="257">
        <v>0</v>
      </c>
      <c r="Q32" s="257">
        <v>0</v>
      </c>
      <c r="R32" s="257">
        <v>0</v>
      </c>
      <c r="S32" s="259">
        <v>2</v>
      </c>
      <c r="T32" s="259">
        <v>111</v>
      </c>
      <c r="U32" s="107"/>
    </row>
    <row r="33" spans="1:21" ht="10.5" customHeight="1">
      <c r="B33" s="101"/>
      <c r="C33" s="106"/>
      <c r="D33" s="106"/>
      <c r="E33" s="106"/>
      <c r="F33" s="457" t="s">
        <v>39</v>
      </c>
      <c r="G33" s="457"/>
      <c r="H33" s="457"/>
      <c r="I33" s="457"/>
      <c r="J33" s="201"/>
      <c r="K33" s="140">
        <v>14</v>
      </c>
      <c r="L33" s="140">
        <v>152</v>
      </c>
      <c r="M33" s="132">
        <v>3</v>
      </c>
      <c r="N33" s="132">
        <v>12</v>
      </c>
      <c r="O33" s="257">
        <v>0</v>
      </c>
      <c r="P33" s="257">
        <v>0</v>
      </c>
      <c r="Q33" s="257">
        <v>0</v>
      </c>
      <c r="R33" s="257">
        <v>0</v>
      </c>
      <c r="S33" s="259">
        <v>0</v>
      </c>
      <c r="T33" s="259">
        <v>0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57" t="s">
        <v>42</v>
      </c>
      <c r="G34" s="457"/>
      <c r="H34" s="457"/>
      <c r="I34" s="457"/>
      <c r="J34" s="200"/>
      <c r="K34" s="140">
        <v>9</v>
      </c>
      <c r="L34" s="140">
        <v>61</v>
      </c>
      <c r="M34" s="132">
        <v>6</v>
      </c>
      <c r="N34" s="132">
        <v>40</v>
      </c>
      <c r="O34" s="257">
        <v>0</v>
      </c>
      <c r="P34" s="257">
        <v>0</v>
      </c>
      <c r="Q34" s="257">
        <v>1</v>
      </c>
      <c r="R34" s="257">
        <v>2</v>
      </c>
      <c r="S34" s="259">
        <v>1</v>
      </c>
      <c r="T34" s="259">
        <v>26</v>
      </c>
      <c r="U34" s="104"/>
    </row>
    <row r="35" spans="1:21" ht="10.5" customHeight="1">
      <c r="B35" s="101"/>
      <c r="C35" s="106"/>
      <c r="D35" s="106"/>
      <c r="E35" s="106"/>
      <c r="F35" s="457" t="s">
        <v>45</v>
      </c>
      <c r="G35" s="457"/>
      <c r="H35" s="457"/>
      <c r="I35" s="457"/>
      <c r="J35" s="201"/>
      <c r="K35" s="140">
        <v>7</v>
      </c>
      <c r="L35" s="140">
        <v>70</v>
      </c>
      <c r="M35" s="132">
        <v>1</v>
      </c>
      <c r="N35" s="132">
        <v>2</v>
      </c>
      <c r="O35" s="257">
        <v>0</v>
      </c>
      <c r="P35" s="257">
        <v>0</v>
      </c>
      <c r="Q35" s="257">
        <v>0</v>
      </c>
      <c r="R35" s="257">
        <v>0</v>
      </c>
      <c r="S35" s="259">
        <v>0</v>
      </c>
      <c r="T35" s="259">
        <v>0</v>
      </c>
      <c r="U35" s="107"/>
    </row>
    <row r="36" spans="1:21" ht="10.5" customHeight="1">
      <c r="B36" s="101"/>
      <c r="C36" s="106"/>
      <c r="D36" s="106"/>
      <c r="E36" s="106"/>
      <c r="F36" s="108"/>
      <c r="G36" s="108"/>
      <c r="H36" s="108"/>
      <c r="I36" s="108"/>
      <c r="J36" s="201"/>
      <c r="K36" s="142"/>
      <c r="L36" s="142"/>
      <c r="M36" s="138"/>
      <c r="N36" s="138"/>
      <c r="O36" s="256"/>
      <c r="P36" s="256"/>
      <c r="Q36" s="256"/>
      <c r="R36" s="256"/>
      <c r="S36" s="258"/>
      <c r="T36" s="258"/>
      <c r="U36" s="107"/>
    </row>
    <row r="37" spans="1:21" s="105" customFormat="1" ht="10.5" customHeight="1">
      <c r="A37" s="102"/>
      <c r="B37" s="103"/>
      <c r="C37" s="456" t="s">
        <v>71</v>
      </c>
      <c r="D37" s="456"/>
      <c r="E37" s="456"/>
      <c r="F37" s="456"/>
      <c r="G37" s="456"/>
      <c r="H37" s="456"/>
      <c r="I37" s="456"/>
      <c r="J37" s="200"/>
      <c r="K37" s="142">
        <v>108</v>
      </c>
      <c r="L37" s="142">
        <v>1330</v>
      </c>
      <c r="M37" s="138">
        <v>55</v>
      </c>
      <c r="N37" s="138">
        <v>565</v>
      </c>
      <c r="O37" s="256">
        <v>1</v>
      </c>
      <c r="P37" s="256">
        <v>15</v>
      </c>
      <c r="Q37" s="256">
        <v>0</v>
      </c>
      <c r="R37" s="256">
        <v>0</v>
      </c>
      <c r="S37" s="258">
        <v>41</v>
      </c>
      <c r="T37" s="258">
        <v>388</v>
      </c>
      <c r="U37" s="107"/>
    </row>
    <row r="38" spans="1:21" ht="10.5" customHeight="1">
      <c r="B38" s="101"/>
      <c r="C38" s="106"/>
      <c r="D38" s="106"/>
      <c r="E38" s="106"/>
      <c r="F38" s="457" t="s">
        <v>34</v>
      </c>
      <c r="G38" s="457"/>
      <c r="H38" s="457"/>
      <c r="I38" s="457"/>
      <c r="J38" s="201"/>
      <c r="K38" s="140">
        <v>26</v>
      </c>
      <c r="L38" s="140">
        <v>523</v>
      </c>
      <c r="M38" s="132">
        <v>3</v>
      </c>
      <c r="N38" s="132">
        <v>63</v>
      </c>
      <c r="O38" s="257">
        <v>0</v>
      </c>
      <c r="P38" s="257">
        <v>0</v>
      </c>
      <c r="Q38" s="257">
        <v>0</v>
      </c>
      <c r="R38" s="257">
        <v>0</v>
      </c>
      <c r="S38" s="259">
        <v>2</v>
      </c>
      <c r="T38" s="259">
        <v>50</v>
      </c>
      <c r="U38" s="107"/>
    </row>
    <row r="39" spans="1:21" ht="10.5" customHeight="1">
      <c r="B39" s="101"/>
      <c r="C39" s="106"/>
      <c r="D39" s="106"/>
      <c r="E39" s="106"/>
      <c r="F39" s="457" t="s">
        <v>35</v>
      </c>
      <c r="G39" s="457"/>
      <c r="H39" s="457"/>
      <c r="I39" s="457"/>
      <c r="J39" s="201"/>
      <c r="K39" s="140">
        <v>55</v>
      </c>
      <c r="L39" s="140">
        <v>623</v>
      </c>
      <c r="M39" s="132">
        <v>47</v>
      </c>
      <c r="N39" s="132">
        <v>460</v>
      </c>
      <c r="O39" s="257">
        <v>1</v>
      </c>
      <c r="P39" s="257">
        <v>15</v>
      </c>
      <c r="Q39" s="257">
        <v>0</v>
      </c>
      <c r="R39" s="257">
        <v>0</v>
      </c>
      <c r="S39" s="259">
        <v>37</v>
      </c>
      <c r="T39" s="259">
        <v>324</v>
      </c>
      <c r="U39" s="107"/>
    </row>
    <row r="40" spans="1:21" s="105" customFormat="1" ht="10.5" customHeight="1">
      <c r="A40" s="102"/>
      <c r="B40" s="103"/>
      <c r="C40" s="106"/>
      <c r="D40" s="106"/>
      <c r="E40" s="106"/>
      <c r="F40" s="457" t="s">
        <v>39</v>
      </c>
      <c r="G40" s="457"/>
      <c r="H40" s="457"/>
      <c r="I40" s="457"/>
      <c r="J40" s="200"/>
      <c r="K40" s="140">
        <v>12</v>
      </c>
      <c r="L40" s="140">
        <v>37</v>
      </c>
      <c r="M40" s="132">
        <v>1</v>
      </c>
      <c r="N40" s="132">
        <v>9</v>
      </c>
      <c r="O40" s="257">
        <v>0</v>
      </c>
      <c r="P40" s="257">
        <v>0</v>
      </c>
      <c r="Q40" s="257">
        <v>0</v>
      </c>
      <c r="R40" s="257">
        <v>0</v>
      </c>
      <c r="S40" s="259">
        <v>0</v>
      </c>
      <c r="T40" s="259">
        <v>0</v>
      </c>
      <c r="U40" s="104"/>
    </row>
    <row r="41" spans="1:21" ht="10.5" customHeight="1">
      <c r="B41" s="101"/>
      <c r="C41" s="106"/>
      <c r="D41" s="106"/>
      <c r="E41" s="106"/>
      <c r="F41" s="457" t="s">
        <v>42</v>
      </c>
      <c r="G41" s="457"/>
      <c r="H41" s="457"/>
      <c r="I41" s="457"/>
      <c r="J41" s="201"/>
      <c r="K41" s="140">
        <v>12</v>
      </c>
      <c r="L41" s="140">
        <v>128</v>
      </c>
      <c r="M41" s="132">
        <v>4</v>
      </c>
      <c r="N41" s="132">
        <v>33</v>
      </c>
      <c r="O41" s="257">
        <v>0</v>
      </c>
      <c r="P41" s="257">
        <v>0</v>
      </c>
      <c r="Q41" s="257">
        <v>0</v>
      </c>
      <c r="R41" s="257">
        <v>0</v>
      </c>
      <c r="S41" s="259">
        <v>2</v>
      </c>
      <c r="T41" s="259">
        <v>14</v>
      </c>
      <c r="U41" s="107"/>
    </row>
    <row r="42" spans="1:21" ht="10.5" customHeight="1">
      <c r="B42" s="101"/>
      <c r="C42" s="106"/>
      <c r="D42" s="106"/>
      <c r="E42" s="106"/>
      <c r="F42" s="457" t="s">
        <v>45</v>
      </c>
      <c r="G42" s="457"/>
      <c r="H42" s="457"/>
      <c r="I42" s="457"/>
      <c r="J42" s="201"/>
      <c r="K42" s="140">
        <v>3</v>
      </c>
      <c r="L42" s="140">
        <v>19</v>
      </c>
      <c r="M42" s="132">
        <v>0</v>
      </c>
      <c r="N42" s="132">
        <v>0</v>
      </c>
      <c r="O42" s="257">
        <v>0</v>
      </c>
      <c r="P42" s="257">
        <v>0</v>
      </c>
      <c r="Q42" s="257">
        <v>0</v>
      </c>
      <c r="R42" s="257">
        <v>0</v>
      </c>
      <c r="S42" s="259">
        <v>0</v>
      </c>
      <c r="T42" s="259">
        <v>0</v>
      </c>
      <c r="U42" s="107"/>
    </row>
    <row r="43" spans="1:21" ht="10.5" customHeight="1">
      <c r="B43" s="101"/>
      <c r="C43" s="106"/>
      <c r="D43" s="106"/>
      <c r="E43" s="106"/>
      <c r="F43" s="108"/>
      <c r="G43" s="108"/>
      <c r="H43" s="108"/>
      <c r="I43" s="108"/>
      <c r="J43" s="201"/>
      <c r="K43" s="142"/>
      <c r="L43" s="142"/>
      <c r="M43" s="132"/>
      <c r="N43" s="132"/>
      <c r="O43" s="257"/>
      <c r="P43" s="257"/>
      <c r="Q43" s="257"/>
      <c r="R43" s="257"/>
      <c r="S43" s="259"/>
      <c r="T43" s="259"/>
      <c r="U43" s="107"/>
    </row>
    <row r="44" spans="1:21" s="105" customFormat="1" ht="10.5" customHeight="1">
      <c r="A44" s="102"/>
      <c r="B44" s="103"/>
      <c r="C44" s="456" t="s">
        <v>72</v>
      </c>
      <c r="D44" s="456"/>
      <c r="E44" s="456"/>
      <c r="F44" s="456"/>
      <c r="G44" s="456"/>
      <c r="H44" s="456"/>
      <c r="I44" s="456"/>
      <c r="J44" s="200"/>
      <c r="K44" s="142">
        <v>95</v>
      </c>
      <c r="L44" s="142">
        <v>1050</v>
      </c>
      <c r="M44" s="138">
        <v>39</v>
      </c>
      <c r="N44" s="138">
        <v>537</v>
      </c>
      <c r="O44" s="256">
        <v>0</v>
      </c>
      <c r="P44" s="256">
        <v>0</v>
      </c>
      <c r="Q44" s="256">
        <v>0</v>
      </c>
      <c r="R44" s="256">
        <v>0</v>
      </c>
      <c r="S44" s="258">
        <v>8</v>
      </c>
      <c r="T44" s="258">
        <v>107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57" t="s">
        <v>34</v>
      </c>
      <c r="G45" s="457"/>
      <c r="H45" s="457"/>
      <c r="I45" s="457"/>
      <c r="J45" s="200"/>
      <c r="K45" s="140">
        <v>21</v>
      </c>
      <c r="L45" s="140">
        <v>205</v>
      </c>
      <c r="M45" s="132">
        <v>5</v>
      </c>
      <c r="N45" s="132">
        <v>39</v>
      </c>
      <c r="O45" s="257">
        <v>0</v>
      </c>
      <c r="P45" s="257">
        <v>0</v>
      </c>
      <c r="Q45" s="257">
        <v>0</v>
      </c>
      <c r="R45" s="257">
        <v>0</v>
      </c>
      <c r="S45" s="259">
        <v>1</v>
      </c>
      <c r="T45" s="259">
        <v>6</v>
      </c>
      <c r="U45" s="104"/>
    </row>
    <row r="46" spans="1:21" ht="10.5" customHeight="1">
      <c r="B46" s="101"/>
      <c r="C46" s="106"/>
      <c r="D46" s="106"/>
      <c r="E46" s="106"/>
      <c r="F46" s="457" t="s">
        <v>35</v>
      </c>
      <c r="G46" s="457"/>
      <c r="H46" s="457"/>
      <c r="I46" s="457"/>
      <c r="J46" s="201"/>
      <c r="K46" s="140">
        <v>14</v>
      </c>
      <c r="L46" s="140">
        <v>108</v>
      </c>
      <c r="M46" s="132">
        <v>6</v>
      </c>
      <c r="N46" s="132">
        <v>56</v>
      </c>
      <c r="O46" s="257">
        <v>0</v>
      </c>
      <c r="P46" s="257">
        <v>0</v>
      </c>
      <c r="Q46" s="257">
        <v>0</v>
      </c>
      <c r="R46" s="257">
        <v>0</v>
      </c>
      <c r="S46" s="259">
        <v>1</v>
      </c>
      <c r="T46" s="259">
        <v>1</v>
      </c>
      <c r="U46" s="107"/>
    </row>
    <row r="47" spans="1:21" ht="10.5" customHeight="1">
      <c r="B47" s="101"/>
      <c r="C47" s="106"/>
      <c r="D47" s="106"/>
      <c r="E47" s="106"/>
      <c r="F47" s="457" t="s">
        <v>39</v>
      </c>
      <c r="G47" s="457"/>
      <c r="H47" s="457"/>
      <c r="I47" s="457"/>
      <c r="J47" s="201"/>
      <c r="K47" s="140">
        <v>12</v>
      </c>
      <c r="L47" s="140">
        <v>136</v>
      </c>
      <c r="M47" s="132">
        <v>6</v>
      </c>
      <c r="N47" s="132">
        <v>89</v>
      </c>
      <c r="O47" s="257">
        <v>0</v>
      </c>
      <c r="P47" s="257">
        <v>0</v>
      </c>
      <c r="Q47" s="257">
        <v>0</v>
      </c>
      <c r="R47" s="257">
        <v>0</v>
      </c>
      <c r="S47" s="259">
        <v>1</v>
      </c>
      <c r="T47" s="259">
        <v>2</v>
      </c>
      <c r="U47" s="107"/>
    </row>
    <row r="48" spans="1:21" ht="10.5" customHeight="1">
      <c r="B48" s="101"/>
      <c r="C48" s="106"/>
      <c r="D48" s="106"/>
      <c r="E48" s="106"/>
      <c r="F48" s="457" t="s">
        <v>42</v>
      </c>
      <c r="G48" s="457"/>
      <c r="H48" s="457"/>
      <c r="I48" s="457"/>
      <c r="J48" s="201"/>
      <c r="K48" s="140">
        <v>11</v>
      </c>
      <c r="L48" s="140">
        <v>195</v>
      </c>
      <c r="M48" s="132">
        <v>6</v>
      </c>
      <c r="N48" s="132">
        <v>101</v>
      </c>
      <c r="O48" s="257">
        <v>0</v>
      </c>
      <c r="P48" s="257">
        <v>0</v>
      </c>
      <c r="Q48" s="257">
        <v>0</v>
      </c>
      <c r="R48" s="257">
        <v>0</v>
      </c>
      <c r="S48" s="259">
        <v>3</v>
      </c>
      <c r="T48" s="259">
        <v>89</v>
      </c>
      <c r="U48" s="107"/>
    </row>
    <row r="49" spans="1:21" ht="10.5" customHeight="1">
      <c r="B49" s="101"/>
      <c r="C49" s="106"/>
      <c r="D49" s="106"/>
      <c r="E49" s="106"/>
      <c r="F49" s="457" t="s">
        <v>45</v>
      </c>
      <c r="G49" s="457"/>
      <c r="H49" s="457"/>
      <c r="I49" s="457"/>
      <c r="J49" s="201"/>
      <c r="K49" s="140">
        <v>28</v>
      </c>
      <c r="L49" s="140">
        <v>350</v>
      </c>
      <c r="M49" s="132">
        <v>9</v>
      </c>
      <c r="N49" s="132">
        <v>214</v>
      </c>
      <c r="O49" s="257">
        <v>0</v>
      </c>
      <c r="P49" s="257">
        <v>0</v>
      </c>
      <c r="Q49" s="257">
        <v>0</v>
      </c>
      <c r="R49" s="257">
        <v>0</v>
      </c>
      <c r="S49" s="259">
        <v>1</v>
      </c>
      <c r="T49" s="259">
        <v>6</v>
      </c>
      <c r="U49" s="107"/>
    </row>
    <row r="50" spans="1:21" ht="10.5" customHeight="1">
      <c r="B50" s="101"/>
      <c r="C50" s="106"/>
      <c r="D50" s="106"/>
      <c r="E50" s="106"/>
      <c r="F50" s="457" t="s">
        <v>46</v>
      </c>
      <c r="G50" s="457"/>
      <c r="H50" s="457"/>
      <c r="I50" s="457"/>
      <c r="J50" s="201"/>
      <c r="K50" s="140">
        <v>9</v>
      </c>
      <c r="L50" s="140">
        <v>56</v>
      </c>
      <c r="M50" s="132">
        <v>7</v>
      </c>
      <c r="N50" s="132">
        <v>38</v>
      </c>
      <c r="O50" s="257">
        <v>0</v>
      </c>
      <c r="P50" s="257">
        <v>0</v>
      </c>
      <c r="Q50" s="257">
        <v>0</v>
      </c>
      <c r="R50" s="257">
        <v>0</v>
      </c>
      <c r="S50" s="259">
        <v>1</v>
      </c>
      <c r="T50" s="259">
        <v>3</v>
      </c>
      <c r="U50" s="107"/>
    </row>
    <row r="51" spans="1:21" ht="10.5" customHeight="1">
      <c r="B51" s="101"/>
      <c r="C51" s="106"/>
      <c r="D51" s="106"/>
      <c r="E51" s="106"/>
      <c r="F51" s="108"/>
      <c r="G51" s="108"/>
      <c r="H51" s="108"/>
      <c r="I51" s="108"/>
      <c r="J51" s="201"/>
      <c r="K51" s="142"/>
      <c r="L51" s="142"/>
      <c r="M51" s="132"/>
      <c r="N51" s="132"/>
      <c r="O51" s="257"/>
      <c r="P51" s="257"/>
      <c r="Q51" s="257"/>
      <c r="R51" s="257"/>
      <c r="S51" s="259"/>
      <c r="T51" s="259"/>
      <c r="U51" s="107"/>
    </row>
    <row r="52" spans="1:21" s="105" customFormat="1" ht="10.5" customHeight="1">
      <c r="A52" s="102"/>
      <c r="B52" s="103"/>
      <c r="C52" s="456" t="s">
        <v>73</v>
      </c>
      <c r="D52" s="456"/>
      <c r="E52" s="456"/>
      <c r="F52" s="456"/>
      <c r="G52" s="456"/>
      <c r="H52" s="456"/>
      <c r="I52" s="456"/>
      <c r="J52" s="200"/>
      <c r="K52" s="142">
        <v>46</v>
      </c>
      <c r="L52" s="142">
        <v>258</v>
      </c>
      <c r="M52" s="138">
        <v>11</v>
      </c>
      <c r="N52" s="138">
        <v>65</v>
      </c>
      <c r="O52" s="256">
        <v>0</v>
      </c>
      <c r="P52" s="256">
        <v>0</v>
      </c>
      <c r="Q52" s="256">
        <v>1</v>
      </c>
      <c r="R52" s="256">
        <v>2</v>
      </c>
      <c r="S52" s="258">
        <v>2</v>
      </c>
      <c r="T52" s="258">
        <v>12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57" t="s">
        <v>34</v>
      </c>
      <c r="G53" s="457"/>
      <c r="H53" s="457"/>
      <c r="I53" s="457"/>
      <c r="J53" s="200"/>
      <c r="K53" s="140">
        <v>18</v>
      </c>
      <c r="L53" s="140">
        <v>140</v>
      </c>
      <c r="M53" s="132">
        <v>4</v>
      </c>
      <c r="N53" s="132">
        <v>31</v>
      </c>
      <c r="O53" s="257">
        <v>0</v>
      </c>
      <c r="P53" s="257">
        <v>0</v>
      </c>
      <c r="Q53" s="257">
        <v>0</v>
      </c>
      <c r="R53" s="257">
        <v>0</v>
      </c>
      <c r="S53" s="259">
        <v>1</v>
      </c>
      <c r="T53" s="259">
        <v>10</v>
      </c>
      <c r="U53" s="104"/>
    </row>
    <row r="54" spans="1:21" ht="10.5" customHeight="1">
      <c r="B54" s="101"/>
      <c r="C54" s="106"/>
      <c r="D54" s="106"/>
      <c r="E54" s="106"/>
      <c r="F54" s="457" t="s">
        <v>35</v>
      </c>
      <c r="G54" s="457"/>
      <c r="H54" s="457"/>
      <c r="I54" s="457"/>
      <c r="J54" s="201"/>
      <c r="K54" s="140">
        <v>13</v>
      </c>
      <c r="L54" s="140">
        <v>53</v>
      </c>
      <c r="M54" s="132">
        <v>3</v>
      </c>
      <c r="N54" s="132">
        <v>19</v>
      </c>
      <c r="O54" s="257">
        <v>0</v>
      </c>
      <c r="P54" s="257">
        <v>0</v>
      </c>
      <c r="Q54" s="257">
        <v>0</v>
      </c>
      <c r="R54" s="257">
        <v>0</v>
      </c>
      <c r="S54" s="259">
        <v>0</v>
      </c>
      <c r="T54" s="259">
        <v>0</v>
      </c>
      <c r="U54" s="107"/>
    </row>
    <row r="55" spans="1:21" ht="10.5" customHeight="1">
      <c r="B55" s="101"/>
      <c r="C55" s="106"/>
      <c r="D55" s="106"/>
      <c r="E55" s="106"/>
      <c r="F55" s="457" t="s">
        <v>39</v>
      </c>
      <c r="G55" s="457"/>
      <c r="H55" s="457"/>
      <c r="I55" s="457"/>
      <c r="J55" s="201"/>
      <c r="K55" s="140">
        <v>15</v>
      </c>
      <c r="L55" s="140">
        <v>65</v>
      </c>
      <c r="M55" s="132">
        <v>4</v>
      </c>
      <c r="N55" s="132">
        <v>15</v>
      </c>
      <c r="O55" s="257">
        <v>0</v>
      </c>
      <c r="P55" s="257">
        <v>0</v>
      </c>
      <c r="Q55" s="257">
        <v>1</v>
      </c>
      <c r="R55" s="257">
        <v>2</v>
      </c>
      <c r="S55" s="259">
        <v>1</v>
      </c>
      <c r="T55" s="259">
        <v>2</v>
      </c>
      <c r="U55" s="107"/>
    </row>
    <row r="56" spans="1:21" ht="10.5" customHeight="1">
      <c r="B56" s="101"/>
      <c r="C56" s="106"/>
      <c r="D56" s="106"/>
      <c r="E56" s="106"/>
      <c r="F56" s="108"/>
      <c r="G56" s="108"/>
      <c r="H56" s="108"/>
      <c r="I56" s="108"/>
      <c r="J56" s="201"/>
      <c r="K56" s="142"/>
      <c r="L56" s="142"/>
      <c r="M56" s="132"/>
      <c r="N56" s="132"/>
      <c r="O56" s="257"/>
      <c r="P56" s="257"/>
      <c r="Q56" s="257"/>
      <c r="R56" s="257"/>
      <c r="S56" s="259"/>
      <c r="T56" s="259"/>
      <c r="U56" s="107"/>
    </row>
    <row r="57" spans="1:21" s="105" customFormat="1" ht="10.5" customHeight="1">
      <c r="A57" s="102"/>
      <c r="B57" s="103"/>
      <c r="C57" s="456" t="s">
        <v>74</v>
      </c>
      <c r="D57" s="456"/>
      <c r="E57" s="456"/>
      <c r="F57" s="456"/>
      <c r="G57" s="456"/>
      <c r="H57" s="456"/>
      <c r="I57" s="456"/>
      <c r="J57" s="200"/>
      <c r="K57" s="142">
        <v>239</v>
      </c>
      <c r="L57" s="142">
        <v>1751</v>
      </c>
      <c r="M57" s="138">
        <v>26</v>
      </c>
      <c r="N57" s="138">
        <v>132</v>
      </c>
      <c r="O57" s="256">
        <v>0</v>
      </c>
      <c r="P57" s="256">
        <v>0</v>
      </c>
      <c r="Q57" s="256">
        <v>1</v>
      </c>
      <c r="R57" s="256">
        <v>3</v>
      </c>
      <c r="S57" s="258">
        <v>6</v>
      </c>
      <c r="T57" s="258">
        <v>40</v>
      </c>
      <c r="U57" s="107"/>
    </row>
    <row r="58" spans="1:21" s="105" customFormat="1" ht="10.5" customHeight="1">
      <c r="A58" s="102"/>
      <c r="B58" s="103"/>
      <c r="C58" s="106"/>
      <c r="D58" s="106"/>
      <c r="E58" s="106"/>
      <c r="F58" s="457" t="s">
        <v>34</v>
      </c>
      <c r="G58" s="457"/>
      <c r="H58" s="457"/>
      <c r="I58" s="457"/>
      <c r="J58" s="200"/>
      <c r="K58" s="140">
        <v>7</v>
      </c>
      <c r="L58" s="140">
        <v>27</v>
      </c>
      <c r="M58" s="132">
        <v>1</v>
      </c>
      <c r="N58" s="132">
        <v>7</v>
      </c>
      <c r="O58" s="257">
        <v>0</v>
      </c>
      <c r="P58" s="257">
        <v>0</v>
      </c>
      <c r="Q58" s="257">
        <v>0</v>
      </c>
      <c r="R58" s="257">
        <v>0</v>
      </c>
      <c r="S58" s="259">
        <v>0</v>
      </c>
      <c r="T58" s="259">
        <v>0</v>
      </c>
      <c r="U58" s="104"/>
    </row>
    <row r="59" spans="1:21" ht="10.5" customHeight="1">
      <c r="B59" s="101"/>
      <c r="C59" s="106"/>
      <c r="D59" s="106"/>
      <c r="E59" s="106"/>
      <c r="F59" s="457" t="s">
        <v>35</v>
      </c>
      <c r="G59" s="457"/>
      <c r="H59" s="457"/>
      <c r="I59" s="457"/>
      <c r="J59" s="201"/>
      <c r="K59" s="140">
        <v>57</v>
      </c>
      <c r="L59" s="140">
        <v>672</v>
      </c>
      <c r="M59" s="132">
        <v>7</v>
      </c>
      <c r="N59" s="132">
        <v>31</v>
      </c>
      <c r="O59" s="257">
        <v>0</v>
      </c>
      <c r="P59" s="257">
        <v>0</v>
      </c>
      <c r="Q59" s="257">
        <v>0</v>
      </c>
      <c r="R59" s="257">
        <v>0</v>
      </c>
      <c r="S59" s="259">
        <v>1</v>
      </c>
      <c r="T59" s="259">
        <v>3</v>
      </c>
      <c r="U59" s="107"/>
    </row>
    <row r="60" spans="1:21" ht="10.5" customHeight="1">
      <c r="B60" s="101"/>
      <c r="C60" s="106"/>
      <c r="D60" s="106"/>
      <c r="E60" s="106"/>
      <c r="F60" s="457" t="s">
        <v>39</v>
      </c>
      <c r="G60" s="457"/>
      <c r="H60" s="457"/>
      <c r="I60" s="457"/>
      <c r="J60" s="201"/>
      <c r="K60" s="140">
        <v>96</v>
      </c>
      <c r="L60" s="140">
        <v>559</v>
      </c>
      <c r="M60" s="132">
        <v>4</v>
      </c>
      <c r="N60" s="132">
        <v>19</v>
      </c>
      <c r="O60" s="257">
        <v>0</v>
      </c>
      <c r="P60" s="257">
        <v>0</v>
      </c>
      <c r="Q60" s="257">
        <v>0</v>
      </c>
      <c r="R60" s="257">
        <v>0</v>
      </c>
      <c r="S60" s="259">
        <v>1</v>
      </c>
      <c r="T60" s="259">
        <v>2</v>
      </c>
      <c r="U60" s="107"/>
    </row>
    <row r="61" spans="1:21" ht="10.5" customHeight="1">
      <c r="B61" s="101"/>
      <c r="C61" s="106"/>
      <c r="D61" s="106"/>
      <c r="E61" s="106"/>
      <c r="F61" s="457" t="s">
        <v>42</v>
      </c>
      <c r="G61" s="457"/>
      <c r="H61" s="457"/>
      <c r="I61" s="457"/>
      <c r="J61" s="201"/>
      <c r="K61" s="140">
        <v>15</v>
      </c>
      <c r="L61" s="140">
        <v>179</v>
      </c>
      <c r="M61" s="132">
        <v>1</v>
      </c>
      <c r="N61" s="132">
        <v>5</v>
      </c>
      <c r="O61" s="257">
        <v>0</v>
      </c>
      <c r="P61" s="257">
        <v>0</v>
      </c>
      <c r="Q61" s="257">
        <v>0</v>
      </c>
      <c r="R61" s="257">
        <v>0</v>
      </c>
      <c r="S61" s="259">
        <v>1</v>
      </c>
      <c r="T61" s="259">
        <v>5</v>
      </c>
      <c r="U61" s="107"/>
    </row>
    <row r="62" spans="1:21" ht="10.5" customHeight="1">
      <c r="B62" s="101"/>
      <c r="C62" s="106"/>
      <c r="D62" s="106"/>
      <c r="E62" s="106"/>
      <c r="F62" s="457" t="s">
        <v>45</v>
      </c>
      <c r="G62" s="457"/>
      <c r="H62" s="457"/>
      <c r="I62" s="457"/>
      <c r="J62" s="201"/>
      <c r="K62" s="140">
        <v>14</v>
      </c>
      <c r="L62" s="140">
        <v>101</v>
      </c>
      <c r="M62" s="132">
        <v>3</v>
      </c>
      <c r="N62" s="132">
        <v>10</v>
      </c>
      <c r="O62" s="257">
        <v>0</v>
      </c>
      <c r="P62" s="257">
        <v>0</v>
      </c>
      <c r="Q62" s="257">
        <v>0</v>
      </c>
      <c r="R62" s="257">
        <v>0</v>
      </c>
      <c r="S62" s="259">
        <v>0</v>
      </c>
      <c r="T62" s="259">
        <v>0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57" t="s">
        <v>46</v>
      </c>
      <c r="G63" s="457"/>
      <c r="H63" s="457"/>
      <c r="I63" s="457"/>
      <c r="J63" s="200"/>
      <c r="K63" s="140">
        <v>11</v>
      </c>
      <c r="L63" s="140">
        <v>32</v>
      </c>
      <c r="M63" s="132">
        <v>1</v>
      </c>
      <c r="N63" s="132">
        <v>1</v>
      </c>
      <c r="O63" s="257">
        <v>0</v>
      </c>
      <c r="P63" s="257">
        <v>0</v>
      </c>
      <c r="Q63" s="257">
        <v>0</v>
      </c>
      <c r="R63" s="257">
        <v>0</v>
      </c>
      <c r="S63" s="259">
        <v>0</v>
      </c>
      <c r="T63" s="259">
        <v>0</v>
      </c>
      <c r="U63" s="104"/>
    </row>
    <row r="64" spans="1:21" ht="10.5" customHeight="1">
      <c r="B64" s="101"/>
      <c r="C64" s="106"/>
      <c r="D64" s="106"/>
      <c r="E64" s="106"/>
      <c r="F64" s="457" t="s">
        <v>63</v>
      </c>
      <c r="G64" s="457"/>
      <c r="H64" s="457"/>
      <c r="I64" s="457"/>
      <c r="J64" s="201"/>
      <c r="K64" s="140">
        <v>19</v>
      </c>
      <c r="L64" s="140">
        <v>87</v>
      </c>
      <c r="M64" s="132">
        <v>4</v>
      </c>
      <c r="N64" s="132">
        <v>16</v>
      </c>
      <c r="O64" s="257">
        <v>0</v>
      </c>
      <c r="P64" s="257">
        <v>0</v>
      </c>
      <c r="Q64" s="257">
        <v>1</v>
      </c>
      <c r="R64" s="257">
        <v>3</v>
      </c>
      <c r="S64" s="259">
        <v>0</v>
      </c>
      <c r="T64" s="259">
        <v>0</v>
      </c>
      <c r="U64" s="107"/>
    </row>
    <row r="65" spans="1:21" ht="10.5" customHeight="1">
      <c r="B65" s="101"/>
      <c r="C65" s="106"/>
      <c r="D65" s="106"/>
      <c r="E65" s="106"/>
      <c r="F65" s="457" t="s">
        <v>64</v>
      </c>
      <c r="G65" s="457"/>
      <c r="H65" s="457"/>
      <c r="I65" s="457"/>
      <c r="J65" s="201"/>
      <c r="K65" s="140">
        <v>20</v>
      </c>
      <c r="L65" s="140">
        <v>94</v>
      </c>
      <c r="M65" s="132">
        <v>5</v>
      </c>
      <c r="N65" s="132">
        <v>43</v>
      </c>
      <c r="O65" s="257">
        <v>0</v>
      </c>
      <c r="P65" s="257">
        <v>0</v>
      </c>
      <c r="Q65" s="257">
        <v>0</v>
      </c>
      <c r="R65" s="257">
        <v>0</v>
      </c>
      <c r="S65" s="259">
        <v>3</v>
      </c>
      <c r="T65" s="259">
        <v>30</v>
      </c>
      <c r="U65" s="107"/>
    </row>
    <row r="66" spans="1:21" ht="10.5" customHeight="1">
      <c r="B66" s="101"/>
      <c r="C66" s="106"/>
      <c r="D66" s="106"/>
      <c r="E66" s="106"/>
      <c r="F66" s="108"/>
      <c r="G66" s="108"/>
      <c r="H66" s="108"/>
      <c r="I66" s="108"/>
      <c r="J66" s="201"/>
      <c r="K66" s="142"/>
      <c r="L66" s="142"/>
      <c r="M66" s="132"/>
      <c r="N66" s="132"/>
      <c r="O66" s="257"/>
      <c r="P66" s="257"/>
      <c r="Q66" s="257"/>
      <c r="R66" s="257"/>
      <c r="S66" s="259"/>
      <c r="T66" s="259"/>
      <c r="U66" s="107"/>
    </row>
    <row r="67" spans="1:21" s="105" customFormat="1" ht="10.5" customHeight="1">
      <c r="A67" s="102"/>
      <c r="B67" s="103"/>
      <c r="C67" s="456" t="s">
        <v>75</v>
      </c>
      <c r="D67" s="456"/>
      <c r="E67" s="456"/>
      <c r="F67" s="456"/>
      <c r="G67" s="456"/>
      <c r="H67" s="456"/>
      <c r="I67" s="456"/>
      <c r="J67" s="200"/>
      <c r="K67" s="142">
        <v>131</v>
      </c>
      <c r="L67" s="142">
        <v>1110</v>
      </c>
      <c r="M67" s="138">
        <v>30</v>
      </c>
      <c r="N67" s="138">
        <v>166</v>
      </c>
      <c r="O67" s="256">
        <v>0</v>
      </c>
      <c r="P67" s="256">
        <v>0</v>
      </c>
      <c r="Q67" s="256">
        <v>3</v>
      </c>
      <c r="R67" s="256">
        <v>11</v>
      </c>
      <c r="S67" s="258">
        <v>7</v>
      </c>
      <c r="T67" s="258">
        <v>44</v>
      </c>
      <c r="U67" s="107"/>
    </row>
    <row r="68" spans="1:21" ht="10.5" customHeight="1">
      <c r="B68" s="101"/>
      <c r="C68" s="106"/>
      <c r="D68" s="106"/>
      <c r="E68" s="106"/>
      <c r="F68" s="457" t="s">
        <v>34</v>
      </c>
      <c r="G68" s="457"/>
      <c r="H68" s="457"/>
      <c r="I68" s="457"/>
      <c r="J68" s="201"/>
      <c r="K68" s="140">
        <v>12</v>
      </c>
      <c r="L68" s="140">
        <v>113</v>
      </c>
      <c r="M68" s="132">
        <v>6</v>
      </c>
      <c r="N68" s="132">
        <v>36</v>
      </c>
      <c r="O68" s="257">
        <v>0</v>
      </c>
      <c r="P68" s="257">
        <v>0</v>
      </c>
      <c r="Q68" s="257">
        <v>1</v>
      </c>
      <c r="R68" s="257">
        <v>2</v>
      </c>
      <c r="S68" s="259">
        <v>4</v>
      </c>
      <c r="T68" s="259">
        <v>32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57" t="s">
        <v>35</v>
      </c>
      <c r="G69" s="457"/>
      <c r="H69" s="457"/>
      <c r="I69" s="457"/>
      <c r="J69" s="200"/>
      <c r="K69" s="140">
        <v>20</v>
      </c>
      <c r="L69" s="140">
        <v>235</v>
      </c>
      <c r="M69" s="132">
        <v>9</v>
      </c>
      <c r="N69" s="132">
        <v>46</v>
      </c>
      <c r="O69" s="257">
        <v>0</v>
      </c>
      <c r="P69" s="257">
        <v>0</v>
      </c>
      <c r="Q69" s="257">
        <v>0</v>
      </c>
      <c r="R69" s="257">
        <v>0</v>
      </c>
      <c r="S69" s="141">
        <v>2</v>
      </c>
      <c r="T69" s="141">
        <v>6</v>
      </c>
      <c r="U69" s="104"/>
    </row>
    <row r="70" spans="1:21" ht="10.5" customHeight="1">
      <c r="B70" s="101"/>
      <c r="C70" s="106"/>
      <c r="D70" s="106"/>
      <c r="E70" s="106"/>
      <c r="F70" s="457" t="s">
        <v>39</v>
      </c>
      <c r="G70" s="457"/>
      <c r="H70" s="457"/>
      <c r="I70" s="457"/>
      <c r="J70" s="201"/>
      <c r="K70" s="140">
        <v>18</v>
      </c>
      <c r="L70" s="140">
        <v>52</v>
      </c>
      <c r="M70" s="132">
        <v>0</v>
      </c>
      <c r="N70" s="132">
        <v>0</v>
      </c>
      <c r="O70" s="257">
        <v>0</v>
      </c>
      <c r="P70" s="257">
        <v>0</v>
      </c>
      <c r="Q70" s="257">
        <v>0</v>
      </c>
      <c r="R70" s="257">
        <v>0</v>
      </c>
      <c r="S70" s="141">
        <v>0</v>
      </c>
      <c r="T70" s="141">
        <v>0</v>
      </c>
      <c r="U70" s="107"/>
    </row>
    <row r="71" spans="1:21" ht="10.5" customHeight="1">
      <c r="B71" s="101"/>
      <c r="C71" s="106"/>
      <c r="D71" s="106"/>
      <c r="E71" s="106"/>
      <c r="F71" s="457" t="s">
        <v>42</v>
      </c>
      <c r="G71" s="457"/>
      <c r="H71" s="457"/>
      <c r="I71" s="457"/>
      <c r="J71" s="201"/>
      <c r="K71" s="140">
        <v>13</v>
      </c>
      <c r="L71" s="140">
        <v>315</v>
      </c>
      <c r="M71" s="132">
        <v>2</v>
      </c>
      <c r="N71" s="132">
        <v>9</v>
      </c>
      <c r="O71" s="257">
        <v>0</v>
      </c>
      <c r="P71" s="257">
        <v>0</v>
      </c>
      <c r="Q71" s="257">
        <v>1</v>
      </c>
      <c r="R71" s="257">
        <v>6</v>
      </c>
      <c r="S71" s="141">
        <v>0</v>
      </c>
      <c r="T71" s="141">
        <v>0</v>
      </c>
      <c r="U71" s="107"/>
    </row>
    <row r="72" spans="1:21" ht="10.5" customHeight="1">
      <c r="B72" s="101"/>
      <c r="C72" s="106"/>
      <c r="D72" s="106"/>
      <c r="E72" s="106"/>
      <c r="F72" s="457" t="s">
        <v>45</v>
      </c>
      <c r="G72" s="457"/>
      <c r="H72" s="457"/>
      <c r="I72" s="457"/>
      <c r="J72" s="201"/>
      <c r="K72" s="140">
        <v>16</v>
      </c>
      <c r="L72" s="140">
        <v>85</v>
      </c>
      <c r="M72" s="132">
        <v>4</v>
      </c>
      <c r="N72" s="132">
        <v>16</v>
      </c>
      <c r="O72" s="257">
        <v>0</v>
      </c>
      <c r="P72" s="257">
        <v>0</v>
      </c>
      <c r="Q72" s="257">
        <v>1</v>
      </c>
      <c r="R72" s="257">
        <v>3</v>
      </c>
      <c r="S72" s="141">
        <v>1</v>
      </c>
      <c r="T72" s="141">
        <v>6</v>
      </c>
      <c r="U72" s="107"/>
    </row>
    <row r="73" spans="1:21" ht="10.5" customHeight="1">
      <c r="B73" s="101"/>
      <c r="C73" s="106"/>
      <c r="D73" s="106"/>
      <c r="E73" s="106"/>
      <c r="F73" s="457" t="s">
        <v>46</v>
      </c>
      <c r="G73" s="457"/>
      <c r="H73" s="457"/>
      <c r="I73" s="457"/>
      <c r="J73" s="201"/>
      <c r="K73" s="140">
        <v>17</v>
      </c>
      <c r="L73" s="140">
        <v>128</v>
      </c>
      <c r="M73" s="132">
        <v>5</v>
      </c>
      <c r="N73" s="132">
        <v>22</v>
      </c>
      <c r="O73" s="257">
        <v>0</v>
      </c>
      <c r="P73" s="257">
        <v>0</v>
      </c>
      <c r="Q73" s="257">
        <v>0</v>
      </c>
      <c r="R73" s="257">
        <v>0</v>
      </c>
      <c r="S73" s="141">
        <v>0</v>
      </c>
      <c r="T73" s="141">
        <v>0</v>
      </c>
      <c r="U73" s="107"/>
    </row>
    <row r="74" spans="1:21" ht="10.5" customHeight="1">
      <c r="B74" s="101"/>
      <c r="C74" s="106"/>
      <c r="D74" s="106"/>
      <c r="E74" s="106"/>
      <c r="F74" s="457" t="s">
        <v>63</v>
      </c>
      <c r="G74" s="457"/>
      <c r="H74" s="457"/>
      <c r="I74" s="457"/>
      <c r="J74" s="201"/>
      <c r="K74" s="140">
        <v>24</v>
      </c>
      <c r="L74" s="140">
        <v>130</v>
      </c>
      <c r="M74" s="132">
        <v>2</v>
      </c>
      <c r="N74" s="132">
        <v>19</v>
      </c>
      <c r="O74" s="257">
        <v>0</v>
      </c>
      <c r="P74" s="257">
        <v>0</v>
      </c>
      <c r="Q74" s="257">
        <v>0</v>
      </c>
      <c r="R74" s="257">
        <v>0</v>
      </c>
      <c r="S74" s="141">
        <v>0</v>
      </c>
      <c r="T74" s="141">
        <v>0</v>
      </c>
      <c r="U74" s="107"/>
    </row>
    <row r="75" spans="1:21" ht="10.5" customHeight="1">
      <c r="B75" s="101"/>
      <c r="C75" s="106"/>
      <c r="D75" s="106"/>
      <c r="E75" s="106"/>
      <c r="F75" s="457" t="s">
        <v>64</v>
      </c>
      <c r="G75" s="457"/>
      <c r="H75" s="457"/>
      <c r="I75" s="457"/>
      <c r="J75" s="201"/>
      <c r="K75" s="140">
        <v>11</v>
      </c>
      <c r="L75" s="140">
        <v>52</v>
      </c>
      <c r="M75" s="132">
        <v>2</v>
      </c>
      <c r="N75" s="132">
        <v>18</v>
      </c>
      <c r="O75" s="257">
        <v>0</v>
      </c>
      <c r="P75" s="257">
        <v>0</v>
      </c>
      <c r="Q75" s="257">
        <v>0</v>
      </c>
      <c r="R75" s="257">
        <v>0</v>
      </c>
      <c r="S75" s="141">
        <v>0</v>
      </c>
      <c r="T75" s="141">
        <v>0</v>
      </c>
      <c r="U75" s="107"/>
    </row>
    <row r="76" spans="1:21" ht="10.5" customHeight="1">
      <c r="B76" s="101"/>
      <c r="C76" s="106"/>
      <c r="D76" s="106"/>
      <c r="E76" s="106"/>
      <c r="F76" s="108"/>
      <c r="G76" s="108"/>
      <c r="H76" s="108"/>
      <c r="I76" s="108"/>
      <c r="J76" s="201"/>
      <c r="K76" s="142"/>
      <c r="L76" s="142"/>
      <c r="M76" s="132"/>
      <c r="N76" s="132"/>
      <c r="O76" s="257"/>
      <c r="P76" s="257"/>
      <c r="Q76" s="257"/>
      <c r="R76" s="257"/>
      <c r="S76" s="141"/>
      <c r="T76" s="141"/>
      <c r="U76" s="107"/>
    </row>
    <row r="77" spans="1:21" s="105" customFormat="1" ht="10.5" customHeight="1">
      <c r="A77" s="102"/>
      <c r="B77" s="103"/>
      <c r="C77" s="456" t="s">
        <v>76</v>
      </c>
      <c r="D77" s="456"/>
      <c r="E77" s="456"/>
      <c r="F77" s="456"/>
      <c r="G77" s="456"/>
      <c r="H77" s="456"/>
      <c r="I77" s="456"/>
      <c r="J77" s="200"/>
      <c r="K77" s="142">
        <v>157</v>
      </c>
      <c r="L77" s="142">
        <v>944</v>
      </c>
      <c r="M77" s="138">
        <v>19</v>
      </c>
      <c r="N77" s="138">
        <v>153</v>
      </c>
      <c r="O77" s="256">
        <v>0</v>
      </c>
      <c r="P77" s="256">
        <v>0</v>
      </c>
      <c r="Q77" s="256">
        <v>0</v>
      </c>
      <c r="R77" s="256">
        <v>0</v>
      </c>
      <c r="S77" s="258">
        <v>5</v>
      </c>
      <c r="T77" s="258">
        <v>24</v>
      </c>
      <c r="U77" s="104"/>
    </row>
    <row r="78" spans="1:21" ht="10.5" customHeight="1">
      <c r="B78" s="101"/>
      <c r="C78" s="106"/>
      <c r="D78" s="106"/>
      <c r="E78" s="106"/>
      <c r="F78" s="457" t="s">
        <v>34</v>
      </c>
      <c r="G78" s="457"/>
      <c r="H78" s="457"/>
      <c r="I78" s="457"/>
      <c r="J78" s="201"/>
      <c r="K78" s="140">
        <v>73</v>
      </c>
      <c r="L78" s="140">
        <v>442</v>
      </c>
      <c r="M78" s="132">
        <v>8</v>
      </c>
      <c r="N78" s="132">
        <v>53</v>
      </c>
      <c r="O78" s="257">
        <v>0</v>
      </c>
      <c r="P78" s="257">
        <v>0</v>
      </c>
      <c r="Q78" s="257">
        <v>0</v>
      </c>
      <c r="R78" s="257">
        <v>0</v>
      </c>
      <c r="S78" s="259">
        <v>3</v>
      </c>
      <c r="T78" s="259">
        <v>14</v>
      </c>
      <c r="U78" s="107"/>
    </row>
    <row r="79" spans="1:21" ht="10.5" customHeight="1">
      <c r="B79" s="101"/>
      <c r="C79" s="106"/>
      <c r="D79" s="106"/>
      <c r="E79" s="106"/>
      <c r="F79" s="457" t="s">
        <v>35</v>
      </c>
      <c r="G79" s="457"/>
      <c r="H79" s="457"/>
      <c r="I79" s="457"/>
      <c r="J79" s="201"/>
      <c r="K79" s="140">
        <v>34</v>
      </c>
      <c r="L79" s="140">
        <v>189</v>
      </c>
      <c r="M79" s="132">
        <v>3</v>
      </c>
      <c r="N79" s="132">
        <v>19</v>
      </c>
      <c r="O79" s="257">
        <v>0</v>
      </c>
      <c r="P79" s="257">
        <v>0</v>
      </c>
      <c r="Q79" s="257">
        <v>0</v>
      </c>
      <c r="R79" s="257">
        <v>0</v>
      </c>
      <c r="S79" s="259">
        <v>1</v>
      </c>
      <c r="T79" s="259">
        <v>5</v>
      </c>
      <c r="U79" s="107"/>
    </row>
    <row r="80" spans="1:21" ht="10.5" customHeight="1">
      <c r="B80" s="101"/>
      <c r="C80" s="106"/>
      <c r="D80" s="106"/>
      <c r="E80" s="106"/>
      <c r="F80" s="457" t="s">
        <v>39</v>
      </c>
      <c r="G80" s="457"/>
      <c r="H80" s="457"/>
      <c r="I80" s="457"/>
      <c r="J80" s="201"/>
      <c r="K80" s="140">
        <v>31</v>
      </c>
      <c r="L80" s="140">
        <v>240</v>
      </c>
      <c r="M80" s="132">
        <v>7</v>
      </c>
      <c r="N80" s="132">
        <v>76</v>
      </c>
      <c r="O80" s="257">
        <v>0</v>
      </c>
      <c r="P80" s="257">
        <v>0</v>
      </c>
      <c r="Q80" s="257">
        <v>0</v>
      </c>
      <c r="R80" s="257">
        <v>0</v>
      </c>
      <c r="S80" s="259">
        <v>0</v>
      </c>
      <c r="T80" s="259">
        <v>0</v>
      </c>
      <c r="U80" s="107"/>
    </row>
    <row r="81" spans="1:21" ht="10.5" customHeight="1">
      <c r="B81" s="101"/>
      <c r="C81" s="106"/>
      <c r="D81" s="106"/>
      <c r="E81" s="106"/>
      <c r="F81" s="457" t="s">
        <v>42</v>
      </c>
      <c r="G81" s="457"/>
      <c r="H81" s="457"/>
      <c r="I81" s="457"/>
      <c r="J81" s="201"/>
      <c r="K81" s="140">
        <v>19</v>
      </c>
      <c r="L81" s="140">
        <v>73</v>
      </c>
      <c r="M81" s="132">
        <v>1</v>
      </c>
      <c r="N81" s="132">
        <v>5</v>
      </c>
      <c r="O81" s="257">
        <v>0</v>
      </c>
      <c r="P81" s="257">
        <v>0</v>
      </c>
      <c r="Q81" s="257">
        <v>0</v>
      </c>
      <c r="R81" s="257">
        <v>0</v>
      </c>
      <c r="S81" s="259">
        <v>1</v>
      </c>
      <c r="T81" s="259">
        <v>5</v>
      </c>
      <c r="U81" s="107"/>
    </row>
    <row r="82" spans="1:21" ht="10.5" customHeight="1">
      <c r="B82" s="101"/>
      <c r="C82" s="106"/>
      <c r="D82" s="106"/>
      <c r="E82" s="106"/>
      <c r="F82" s="108"/>
      <c r="G82" s="108"/>
      <c r="H82" s="108"/>
      <c r="I82" s="108"/>
      <c r="J82" s="201"/>
      <c r="K82" s="142"/>
      <c r="L82" s="142"/>
      <c r="M82" s="132"/>
      <c r="N82" s="132"/>
      <c r="O82" s="257"/>
      <c r="P82" s="257"/>
      <c r="Q82" s="257"/>
      <c r="R82" s="257"/>
      <c r="S82" s="259"/>
      <c r="T82" s="259"/>
      <c r="U82" s="107"/>
    </row>
    <row r="83" spans="1:21" s="105" customFormat="1" ht="11.1" customHeight="1">
      <c r="A83" s="102"/>
      <c r="B83" s="103"/>
      <c r="C83" s="456" t="s">
        <v>77</v>
      </c>
      <c r="D83" s="456"/>
      <c r="E83" s="456"/>
      <c r="F83" s="456"/>
      <c r="G83" s="456"/>
      <c r="H83" s="456"/>
      <c r="I83" s="456"/>
      <c r="J83" s="200"/>
      <c r="K83" s="261">
        <v>1</v>
      </c>
      <c r="L83" s="142">
        <v>2</v>
      </c>
      <c r="M83" s="138">
        <v>0</v>
      </c>
      <c r="N83" s="138">
        <v>0</v>
      </c>
      <c r="O83" s="142">
        <v>0</v>
      </c>
      <c r="P83" s="142">
        <v>0</v>
      </c>
      <c r="Q83" s="142">
        <v>0</v>
      </c>
      <c r="R83" s="142">
        <v>0</v>
      </c>
      <c r="S83" s="143">
        <v>0</v>
      </c>
      <c r="T83" s="143">
        <v>0</v>
      </c>
      <c r="U83" s="104"/>
    </row>
    <row r="84" spans="1:21" ht="11.1" customHeight="1">
      <c r="B84" s="109"/>
      <c r="C84" s="135"/>
      <c r="D84" s="135"/>
      <c r="E84" s="135"/>
      <c r="F84" s="135"/>
      <c r="G84" s="135"/>
      <c r="H84" s="135"/>
      <c r="I84" s="135"/>
      <c r="J84" s="109"/>
      <c r="K84" s="238"/>
      <c r="L84" s="239"/>
      <c r="M84" s="110"/>
      <c r="N84" s="110"/>
      <c r="O84" s="110"/>
      <c r="P84" s="110"/>
      <c r="Q84" s="110"/>
      <c r="R84" s="110"/>
      <c r="S84" s="110"/>
      <c r="T84" s="110"/>
      <c r="U84" s="107"/>
    </row>
    <row r="85" spans="1:21" ht="6" customHeight="1">
      <c r="B85" s="165"/>
      <c r="C85" s="165"/>
      <c r="D85" s="165"/>
      <c r="F85" s="162"/>
      <c r="U85" s="107"/>
    </row>
    <row r="86" spans="1:21" ht="11.1" customHeight="1">
      <c r="U86" s="107"/>
    </row>
    <row r="87" spans="1:21" ht="12" customHeight="1">
      <c r="U87" s="107"/>
    </row>
  </sheetData>
  <mergeCells count="74">
    <mergeCell ref="K8:L9"/>
    <mergeCell ref="O8:T8"/>
    <mergeCell ref="F25:I25"/>
    <mergeCell ref="F26:I26"/>
    <mergeCell ref="F27:I27"/>
    <mergeCell ref="S10:T10"/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C18:I18"/>
    <mergeCell ref="F22:I22"/>
    <mergeCell ref="F19:I19"/>
    <mergeCell ref="F21:I21"/>
    <mergeCell ref="C37:I37"/>
    <mergeCell ref="F46:I46"/>
    <mergeCell ref="F28:I28"/>
    <mergeCell ref="F42:I42"/>
    <mergeCell ref="F39:I39"/>
    <mergeCell ref="F40:I40"/>
    <mergeCell ref="F38:I38"/>
    <mergeCell ref="F35:I35"/>
    <mergeCell ref="F32:I32"/>
    <mergeCell ref="F33:I33"/>
    <mergeCell ref="F45:I45"/>
    <mergeCell ref="F41:I41"/>
    <mergeCell ref="F34:I34"/>
    <mergeCell ref="C30:I30"/>
    <mergeCell ref="F31:I31"/>
    <mergeCell ref="F54:I54"/>
    <mergeCell ref="C44:I44"/>
    <mergeCell ref="F49:I49"/>
    <mergeCell ref="F50:I50"/>
    <mergeCell ref="C52:I52"/>
    <mergeCell ref="F47:I47"/>
    <mergeCell ref="F53:I53"/>
    <mergeCell ref="F48:I48"/>
    <mergeCell ref="C83:I83"/>
    <mergeCell ref="C57:I57"/>
    <mergeCell ref="F58:I58"/>
    <mergeCell ref="C67:I67"/>
    <mergeCell ref="F68:I68"/>
    <mergeCell ref="F63:I63"/>
    <mergeCell ref="F64:I64"/>
    <mergeCell ref="F73:I73"/>
    <mergeCell ref="F74:I74"/>
    <mergeCell ref="F75:I75"/>
    <mergeCell ref="F81:I81"/>
    <mergeCell ref="F65:I65"/>
    <mergeCell ref="C77:I77"/>
    <mergeCell ref="F78:I78"/>
    <mergeCell ref="F69:I69"/>
    <mergeCell ref="F79:I79"/>
    <mergeCell ref="A1:K2"/>
    <mergeCell ref="F62:I62"/>
    <mergeCell ref="F80:I80"/>
    <mergeCell ref="F72:I72"/>
    <mergeCell ref="F60:I60"/>
    <mergeCell ref="F55:I55"/>
    <mergeCell ref="F59:I59"/>
    <mergeCell ref="F70:I70"/>
    <mergeCell ref="F71:I71"/>
    <mergeCell ref="F61:I61"/>
    <mergeCell ref="C13:I13"/>
    <mergeCell ref="F14:I14"/>
    <mergeCell ref="F15:I15"/>
    <mergeCell ref="F16:I16"/>
    <mergeCell ref="C24:I24"/>
    <mergeCell ref="F20:I20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view="pageBreakPreview" zoomScaleNormal="100" zoomScaleSheetLayoutView="100" workbookViewId="0"/>
  </sheetViews>
  <sheetFormatPr defaultRowHeight="12" customHeight="1"/>
  <cols>
    <col min="1" max="1" width="1" style="88" customWidth="1"/>
    <col min="2" max="7" width="8.625" style="88" customWidth="1"/>
    <col min="8" max="9" width="10.625" style="88" customWidth="1"/>
    <col min="10" max="10" width="12.625" style="88" customWidth="1"/>
    <col min="11" max="19" width="1.625" style="87" customWidth="1"/>
    <col min="20" max="20" width="1.625" style="89" customWidth="1"/>
    <col min="21" max="16384" width="9" style="88"/>
  </cols>
  <sheetData>
    <row r="1" spans="1:27" s="1" customFormat="1" ht="11.1" customHeight="1">
      <c r="A1" s="85"/>
      <c r="J1" s="409">
        <f>'98'!A1+1</f>
        <v>99</v>
      </c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6"/>
      <c r="V1" s="46"/>
      <c r="W1" s="46"/>
      <c r="Y1" s="273"/>
      <c r="Z1" s="273"/>
      <c r="AA1" s="273"/>
    </row>
    <row r="2" spans="1:27" s="1" customFormat="1" ht="11.1" customHeight="1"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6"/>
      <c r="V2" s="46"/>
      <c r="W2" s="46"/>
      <c r="Y2" s="273"/>
      <c r="Z2" s="273"/>
      <c r="AA2" s="273"/>
    </row>
    <row r="3" spans="1:27" s="92" customFormat="1" ht="13.5" customHeight="1">
      <c r="B3" s="117"/>
      <c r="C3" s="117"/>
      <c r="D3" s="117"/>
      <c r="E3" s="117"/>
      <c r="F3" s="117"/>
      <c r="G3" s="117"/>
      <c r="H3" s="117"/>
      <c r="I3" s="117"/>
      <c r="J3" s="117"/>
      <c r="T3" s="94"/>
    </row>
    <row r="4" spans="1:27" s="92" customFormat="1" ht="13.5" customHeight="1">
      <c r="B4" s="286" t="s">
        <v>470</v>
      </c>
      <c r="C4" s="117"/>
      <c r="D4" s="117"/>
      <c r="E4" s="117"/>
      <c r="F4" s="117"/>
      <c r="G4" s="117"/>
      <c r="H4" s="117"/>
      <c r="I4" s="117"/>
      <c r="J4" s="117"/>
      <c r="T4" s="94"/>
    </row>
    <row r="5" spans="1:27" s="92" customFormat="1" ht="8.1" customHeight="1">
      <c r="T5" s="94"/>
    </row>
    <row r="6" spans="1:27" ht="12.95" customHeight="1">
      <c r="B6" s="89" t="s">
        <v>471</v>
      </c>
      <c r="C6" s="89"/>
      <c r="H6" s="89"/>
      <c r="I6" s="89"/>
      <c r="K6" s="478"/>
      <c r="L6" s="478"/>
      <c r="M6" s="478"/>
      <c r="N6" s="478"/>
      <c r="O6" s="478"/>
      <c r="P6" s="478"/>
      <c r="Q6" s="478"/>
      <c r="R6" s="478"/>
      <c r="S6" s="478"/>
    </row>
    <row r="7" spans="1:27" s="89" customFormat="1" ht="8.1" customHeight="1">
      <c r="B7" s="110"/>
      <c r="C7" s="110"/>
      <c r="D7" s="110"/>
      <c r="E7" s="110"/>
      <c r="F7" s="110"/>
    </row>
    <row r="8" spans="1:27" ht="14.1" customHeight="1">
      <c r="B8" s="475" t="s">
        <v>468</v>
      </c>
      <c r="C8" s="475"/>
      <c r="D8" s="475"/>
      <c r="E8" s="475"/>
      <c r="F8" s="475"/>
      <c r="G8" s="475"/>
      <c r="H8" s="476"/>
      <c r="I8" s="476"/>
      <c r="J8" s="477"/>
      <c r="K8" s="472" t="s">
        <v>138</v>
      </c>
      <c r="L8" s="441"/>
      <c r="M8" s="441"/>
      <c r="N8" s="441"/>
      <c r="O8" s="441"/>
      <c r="P8" s="441"/>
      <c r="Q8" s="441"/>
      <c r="R8" s="441"/>
      <c r="S8" s="441"/>
    </row>
    <row r="9" spans="1:27" ht="14.1" customHeight="1">
      <c r="B9" s="480">
        <v>52</v>
      </c>
      <c r="C9" s="481"/>
      <c r="D9" s="480">
        <v>53</v>
      </c>
      <c r="E9" s="481"/>
      <c r="F9" s="480">
        <v>54</v>
      </c>
      <c r="G9" s="481"/>
      <c r="H9" s="482" t="s">
        <v>438</v>
      </c>
      <c r="I9" s="483"/>
      <c r="J9" s="482" t="s">
        <v>436</v>
      </c>
      <c r="K9" s="473"/>
      <c r="L9" s="443"/>
      <c r="M9" s="443"/>
      <c r="N9" s="443"/>
      <c r="O9" s="443"/>
      <c r="P9" s="443"/>
      <c r="Q9" s="443"/>
      <c r="R9" s="443"/>
      <c r="S9" s="443"/>
      <c r="T9" s="99"/>
    </row>
    <row r="10" spans="1:27" ht="50.25" customHeight="1">
      <c r="B10" s="454" t="s">
        <v>440</v>
      </c>
      <c r="C10" s="453"/>
      <c r="D10" s="454" t="s">
        <v>2</v>
      </c>
      <c r="E10" s="453"/>
      <c r="F10" s="454" t="s">
        <v>441</v>
      </c>
      <c r="G10" s="453"/>
      <c r="H10" s="484"/>
      <c r="I10" s="485"/>
      <c r="J10" s="486"/>
      <c r="K10" s="473"/>
      <c r="L10" s="443"/>
      <c r="M10" s="443"/>
      <c r="N10" s="443"/>
      <c r="O10" s="443"/>
      <c r="P10" s="443"/>
      <c r="Q10" s="443"/>
      <c r="R10" s="443"/>
      <c r="S10" s="443"/>
      <c r="T10" s="100"/>
    </row>
    <row r="11" spans="1:27" ht="13.5" customHeight="1">
      <c r="B11" s="228" t="s">
        <v>435</v>
      </c>
      <c r="C11" s="227" t="s">
        <v>10</v>
      </c>
      <c r="D11" s="228" t="s">
        <v>435</v>
      </c>
      <c r="E11" s="227" t="s">
        <v>10</v>
      </c>
      <c r="F11" s="228" t="s">
        <v>435</v>
      </c>
      <c r="G11" s="227" t="s">
        <v>10</v>
      </c>
      <c r="H11" s="227" t="s">
        <v>3</v>
      </c>
      <c r="I11" s="227" t="s">
        <v>4</v>
      </c>
      <c r="J11" s="226" t="s">
        <v>437</v>
      </c>
      <c r="K11" s="474"/>
      <c r="L11" s="445"/>
      <c r="M11" s="445"/>
      <c r="N11" s="445"/>
      <c r="O11" s="445"/>
      <c r="P11" s="445"/>
      <c r="Q11" s="445"/>
      <c r="R11" s="445"/>
      <c r="S11" s="445"/>
      <c r="T11" s="100"/>
    </row>
    <row r="12" spans="1:27" ht="11.1" customHeight="1">
      <c r="B12" s="99"/>
      <c r="C12" s="99"/>
      <c r="D12" s="99"/>
      <c r="E12" s="99"/>
      <c r="F12" s="99"/>
      <c r="G12" s="99"/>
      <c r="H12" s="99"/>
      <c r="I12" s="99"/>
      <c r="J12" s="99"/>
      <c r="K12" s="203"/>
      <c r="L12" s="198"/>
      <c r="M12" s="198"/>
      <c r="N12" s="198"/>
      <c r="O12" s="198"/>
      <c r="P12" s="198"/>
      <c r="Q12" s="198"/>
      <c r="R12" s="198"/>
      <c r="S12" s="198"/>
    </row>
    <row r="13" spans="1:27" s="105" customFormat="1" ht="10.5" customHeight="1">
      <c r="B13" s="143">
        <v>6</v>
      </c>
      <c r="C13" s="143">
        <v>44</v>
      </c>
      <c r="D13" s="144">
        <v>3</v>
      </c>
      <c r="E13" s="144">
        <v>11</v>
      </c>
      <c r="F13" s="144">
        <v>4</v>
      </c>
      <c r="G13" s="144">
        <v>20</v>
      </c>
      <c r="H13" s="144">
        <v>15</v>
      </c>
      <c r="I13" s="144">
        <v>4</v>
      </c>
      <c r="J13" s="145">
        <v>4116</v>
      </c>
      <c r="K13" s="204"/>
      <c r="L13" s="456" t="s">
        <v>67</v>
      </c>
      <c r="M13" s="456"/>
      <c r="N13" s="456"/>
      <c r="O13" s="456"/>
      <c r="P13" s="456"/>
      <c r="Q13" s="456"/>
      <c r="R13" s="456"/>
      <c r="S13" s="103"/>
      <c r="T13" s="104"/>
    </row>
    <row r="14" spans="1:27" ht="10.5" customHeight="1">
      <c r="B14" s="141">
        <v>4</v>
      </c>
      <c r="C14" s="141">
        <v>25</v>
      </c>
      <c r="D14" s="146">
        <v>2</v>
      </c>
      <c r="E14" s="146">
        <v>3</v>
      </c>
      <c r="F14" s="146">
        <v>2</v>
      </c>
      <c r="G14" s="146">
        <v>14</v>
      </c>
      <c r="H14" s="146">
        <v>11</v>
      </c>
      <c r="I14" s="146">
        <v>2</v>
      </c>
      <c r="J14" s="147">
        <v>2087</v>
      </c>
      <c r="K14" s="205"/>
      <c r="L14" s="106"/>
      <c r="M14" s="106"/>
      <c r="N14" s="106"/>
      <c r="O14" s="457" t="s">
        <v>34</v>
      </c>
      <c r="P14" s="457"/>
      <c r="Q14" s="457"/>
      <c r="R14" s="457"/>
      <c r="S14" s="101"/>
      <c r="T14" s="107"/>
    </row>
    <row r="15" spans="1:27" s="105" customFormat="1" ht="10.5" customHeight="1">
      <c r="B15" s="141">
        <v>2</v>
      </c>
      <c r="C15" s="141">
        <v>19</v>
      </c>
      <c r="D15" s="146">
        <v>1</v>
      </c>
      <c r="E15" s="146">
        <v>8</v>
      </c>
      <c r="F15" s="146">
        <v>0</v>
      </c>
      <c r="G15" s="146">
        <v>0</v>
      </c>
      <c r="H15" s="146">
        <v>2</v>
      </c>
      <c r="I15" s="146">
        <v>1</v>
      </c>
      <c r="J15" s="147">
        <v>1227</v>
      </c>
      <c r="K15" s="204"/>
      <c r="L15" s="106"/>
      <c r="M15" s="106"/>
      <c r="N15" s="106"/>
      <c r="O15" s="457" t="s">
        <v>35</v>
      </c>
      <c r="P15" s="457"/>
      <c r="Q15" s="457"/>
      <c r="R15" s="457"/>
      <c r="S15" s="103"/>
      <c r="T15" s="104"/>
    </row>
    <row r="16" spans="1:27" ht="10.5" customHeight="1">
      <c r="B16" s="141">
        <v>0</v>
      </c>
      <c r="C16" s="141">
        <v>0</v>
      </c>
      <c r="D16" s="146">
        <v>0</v>
      </c>
      <c r="E16" s="146">
        <v>0</v>
      </c>
      <c r="F16" s="146">
        <v>2</v>
      </c>
      <c r="G16" s="146">
        <v>6</v>
      </c>
      <c r="H16" s="146">
        <v>2</v>
      </c>
      <c r="I16" s="146">
        <v>1</v>
      </c>
      <c r="J16" s="147">
        <v>802</v>
      </c>
      <c r="K16" s="205"/>
      <c r="L16" s="106"/>
      <c r="M16" s="106"/>
      <c r="N16" s="106"/>
      <c r="O16" s="457" t="s">
        <v>39</v>
      </c>
      <c r="P16" s="457"/>
      <c r="Q16" s="457"/>
      <c r="R16" s="457"/>
      <c r="S16" s="101"/>
      <c r="T16" s="107"/>
    </row>
    <row r="17" spans="2:20" ht="10.5" customHeight="1">
      <c r="B17" s="141"/>
      <c r="C17" s="141"/>
      <c r="D17" s="146"/>
      <c r="E17" s="146"/>
      <c r="F17" s="146"/>
      <c r="G17" s="146"/>
      <c r="H17" s="146"/>
      <c r="I17" s="146"/>
      <c r="J17" s="147"/>
      <c r="K17" s="205"/>
      <c r="L17" s="106"/>
      <c r="M17" s="106"/>
      <c r="N17" s="106"/>
      <c r="O17" s="108"/>
      <c r="P17" s="108"/>
      <c r="Q17" s="108"/>
      <c r="R17" s="108"/>
      <c r="S17" s="101"/>
      <c r="T17" s="107"/>
    </row>
    <row r="18" spans="2:20" s="105" customFormat="1" ht="10.5" customHeight="1">
      <c r="B18" s="143">
        <v>11</v>
      </c>
      <c r="C18" s="143">
        <v>173</v>
      </c>
      <c r="D18" s="144">
        <v>5</v>
      </c>
      <c r="E18" s="144">
        <v>53</v>
      </c>
      <c r="F18" s="144">
        <v>8</v>
      </c>
      <c r="G18" s="144">
        <v>65</v>
      </c>
      <c r="H18" s="144">
        <v>28</v>
      </c>
      <c r="I18" s="144">
        <v>4</v>
      </c>
      <c r="J18" s="145">
        <v>19382</v>
      </c>
      <c r="K18" s="204"/>
      <c r="L18" s="456" t="s">
        <v>68</v>
      </c>
      <c r="M18" s="456"/>
      <c r="N18" s="456"/>
      <c r="O18" s="456"/>
      <c r="P18" s="456"/>
      <c r="Q18" s="456"/>
      <c r="R18" s="456"/>
      <c r="S18" s="103"/>
      <c r="T18" s="104"/>
    </row>
    <row r="19" spans="2:20" s="105" customFormat="1" ht="10.5" customHeight="1">
      <c r="B19" s="141">
        <v>2</v>
      </c>
      <c r="C19" s="141">
        <v>36</v>
      </c>
      <c r="D19" s="146">
        <v>2</v>
      </c>
      <c r="E19" s="146">
        <v>36</v>
      </c>
      <c r="F19" s="146">
        <v>4</v>
      </c>
      <c r="G19" s="146">
        <v>56</v>
      </c>
      <c r="H19" s="146">
        <v>11</v>
      </c>
      <c r="I19" s="146">
        <v>0</v>
      </c>
      <c r="J19" s="147">
        <v>9940</v>
      </c>
      <c r="K19" s="204"/>
      <c r="L19" s="106"/>
      <c r="M19" s="106"/>
      <c r="N19" s="106"/>
      <c r="O19" s="457" t="s">
        <v>34</v>
      </c>
      <c r="P19" s="457"/>
      <c r="Q19" s="457"/>
      <c r="R19" s="457"/>
      <c r="S19" s="103"/>
      <c r="T19" s="104"/>
    </row>
    <row r="20" spans="2:20" ht="10.5" customHeight="1">
      <c r="B20" s="141">
        <v>2</v>
      </c>
      <c r="C20" s="141">
        <v>18</v>
      </c>
      <c r="D20" s="146">
        <v>1</v>
      </c>
      <c r="E20" s="146">
        <v>2</v>
      </c>
      <c r="F20" s="146">
        <v>1</v>
      </c>
      <c r="G20" s="146">
        <v>4</v>
      </c>
      <c r="H20" s="146">
        <v>3</v>
      </c>
      <c r="I20" s="146">
        <v>2</v>
      </c>
      <c r="J20" s="147">
        <v>447</v>
      </c>
      <c r="K20" s="205"/>
      <c r="L20" s="106"/>
      <c r="M20" s="106"/>
      <c r="N20" s="106"/>
      <c r="O20" s="457" t="s">
        <v>35</v>
      </c>
      <c r="P20" s="457"/>
      <c r="Q20" s="457"/>
      <c r="R20" s="457"/>
      <c r="S20" s="101"/>
      <c r="T20" s="107"/>
    </row>
    <row r="21" spans="2:20" ht="10.5" customHeight="1">
      <c r="B21" s="141">
        <v>4</v>
      </c>
      <c r="C21" s="141">
        <v>100</v>
      </c>
      <c r="D21" s="146">
        <v>1</v>
      </c>
      <c r="E21" s="146">
        <v>2</v>
      </c>
      <c r="F21" s="146">
        <v>1</v>
      </c>
      <c r="G21" s="146">
        <v>2</v>
      </c>
      <c r="H21" s="146">
        <v>7</v>
      </c>
      <c r="I21" s="146">
        <v>0</v>
      </c>
      <c r="J21" s="147">
        <v>7458</v>
      </c>
      <c r="K21" s="205"/>
      <c r="L21" s="106"/>
      <c r="M21" s="106"/>
      <c r="N21" s="106"/>
      <c r="O21" s="457" t="s">
        <v>39</v>
      </c>
      <c r="P21" s="457"/>
      <c r="Q21" s="457"/>
      <c r="R21" s="457"/>
      <c r="S21" s="101"/>
      <c r="T21" s="107"/>
    </row>
    <row r="22" spans="2:20" ht="10.5" customHeight="1">
      <c r="B22" s="141">
        <v>3</v>
      </c>
      <c r="C22" s="141">
        <v>19</v>
      </c>
      <c r="D22" s="146">
        <v>1</v>
      </c>
      <c r="E22" s="146">
        <v>13</v>
      </c>
      <c r="F22" s="146">
        <v>2</v>
      </c>
      <c r="G22" s="146">
        <v>3</v>
      </c>
      <c r="H22" s="146">
        <v>7</v>
      </c>
      <c r="I22" s="146">
        <v>2</v>
      </c>
      <c r="J22" s="147">
        <v>1537</v>
      </c>
      <c r="K22" s="205"/>
      <c r="L22" s="106"/>
      <c r="M22" s="106"/>
      <c r="N22" s="106"/>
      <c r="O22" s="457" t="s">
        <v>42</v>
      </c>
      <c r="P22" s="457"/>
      <c r="Q22" s="457"/>
      <c r="R22" s="457"/>
      <c r="S22" s="101"/>
      <c r="T22" s="107"/>
    </row>
    <row r="23" spans="2:20" s="105" customFormat="1" ht="10.5" customHeight="1">
      <c r="B23" s="143"/>
      <c r="C23" s="143"/>
      <c r="D23" s="144"/>
      <c r="E23" s="144"/>
      <c r="F23" s="144"/>
      <c r="G23" s="144"/>
      <c r="H23" s="144"/>
      <c r="I23" s="144"/>
      <c r="J23" s="145"/>
      <c r="K23" s="204"/>
      <c r="L23" s="106"/>
      <c r="M23" s="106"/>
      <c r="N23" s="106"/>
      <c r="O23" s="108"/>
      <c r="P23" s="108"/>
      <c r="Q23" s="108"/>
      <c r="R23" s="108"/>
      <c r="S23" s="103"/>
      <c r="T23" s="104"/>
    </row>
    <row r="24" spans="2:20" s="105" customFormat="1" ht="10.5" customHeight="1">
      <c r="B24" s="143">
        <v>4</v>
      </c>
      <c r="C24" s="143">
        <v>17</v>
      </c>
      <c r="D24" s="144">
        <v>4</v>
      </c>
      <c r="E24" s="144">
        <v>17</v>
      </c>
      <c r="F24" s="144">
        <v>7</v>
      </c>
      <c r="G24" s="144">
        <v>76</v>
      </c>
      <c r="H24" s="144">
        <v>24</v>
      </c>
      <c r="I24" s="144">
        <v>1</v>
      </c>
      <c r="J24" s="145">
        <v>3470</v>
      </c>
      <c r="K24" s="204"/>
      <c r="L24" s="456" t="s">
        <v>69</v>
      </c>
      <c r="M24" s="456"/>
      <c r="N24" s="456"/>
      <c r="O24" s="456"/>
      <c r="P24" s="456"/>
      <c r="Q24" s="456"/>
      <c r="R24" s="456"/>
      <c r="S24" s="103"/>
      <c r="T24" s="104"/>
    </row>
    <row r="25" spans="2:20" s="105" customFormat="1" ht="10.5" customHeight="1">
      <c r="B25" s="259">
        <v>0</v>
      </c>
      <c r="C25" s="259">
        <v>0</v>
      </c>
      <c r="D25" s="254">
        <v>1</v>
      </c>
      <c r="E25" s="254">
        <v>2</v>
      </c>
      <c r="F25" s="254">
        <v>0</v>
      </c>
      <c r="G25" s="254">
        <v>0</v>
      </c>
      <c r="H25" s="254">
        <v>2</v>
      </c>
      <c r="I25" s="254">
        <v>0</v>
      </c>
      <c r="J25" s="132" t="s">
        <v>450</v>
      </c>
      <c r="K25" s="204"/>
      <c r="L25" s="106"/>
      <c r="M25" s="106"/>
      <c r="N25" s="106"/>
      <c r="O25" s="457" t="s">
        <v>34</v>
      </c>
      <c r="P25" s="457"/>
      <c r="Q25" s="457"/>
      <c r="R25" s="457"/>
      <c r="S25" s="103"/>
      <c r="T25" s="104"/>
    </row>
    <row r="26" spans="2:20" ht="10.5" customHeight="1">
      <c r="B26" s="259">
        <v>1</v>
      </c>
      <c r="C26" s="259">
        <v>4</v>
      </c>
      <c r="D26" s="254">
        <v>1</v>
      </c>
      <c r="E26" s="254">
        <v>2</v>
      </c>
      <c r="F26" s="254">
        <v>2</v>
      </c>
      <c r="G26" s="254">
        <v>32</v>
      </c>
      <c r="H26" s="254">
        <v>7</v>
      </c>
      <c r="I26" s="254">
        <v>1</v>
      </c>
      <c r="J26" s="253">
        <v>292</v>
      </c>
      <c r="K26" s="205"/>
      <c r="L26" s="106"/>
      <c r="M26" s="106"/>
      <c r="N26" s="106"/>
      <c r="O26" s="457" t="s">
        <v>35</v>
      </c>
      <c r="P26" s="457"/>
      <c r="Q26" s="457"/>
      <c r="R26" s="457"/>
      <c r="S26" s="101"/>
      <c r="T26" s="107"/>
    </row>
    <row r="27" spans="2:20" ht="10.5" customHeight="1">
      <c r="B27" s="259">
        <v>1</v>
      </c>
      <c r="C27" s="259">
        <v>3</v>
      </c>
      <c r="D27" s="254">
        <v>0</v>
      </c>
      <c r="E27" s="254">
        <v>0</v>
      </c>
      <c r="F27" s="254">
        <v>3</v>
      </c>
      <c r="G27" s="254">
        <v>39</v>
      </c>
      <c r="H27" s="254">
        <v>5</v>
      </c>
      <c r="I27" s="254">
        <v>0</v>
      </c>
      <c r="J27" s="132" t="s">
        <v>450</v>
      </c>
      <c r="K27" s="205"/>
      <c r="L27" s="106"/>
      <c r="M27" s="106"/>
      <c r="N27" s="106"/>
      <c r="O27" s="457" t="s">
        <v>39</v>
      </c>
      <c r="P27" s="457"/>
      <c r="Q27" s="457"/>
      <c r="R27" s="457"/>
      <c r="S27" s="101"/>
      <c r="T27" s="107"/>
    </row>
    <row r="28" spans="2:20" ht="10.5" customHeight="1">
      <c r="B28" s="259">
        <v>2</v>
      </c>
      <c r="C28" s="259">
        <v>10</v>
      </c>
      <c r="D28" s="254">
        <v>2</v>
      </c>
      <c r="E28" s="254">
        <v>13</v>
      </c>
      <c r="F28" s="254">
        <v>2</v>
      </c>
      <c r="G28" s="254">
        <v>5</v>
      </c>
      <c r="H28" s="254">
        <v>10</v>
      </c>
      <c r="I28" s="254">
        <v>0</v>
      </c>
      <c r="J28" s="253">
        <v>1427</v>
      </c>
      <c r="K28" s="205"/>
      <c r="L28" s="106"/>
      <c r="M28" s="106"/>
      <c r="N28" s="106"/>
      <c r="O28" s="457" t="s">
        <v>42</v>
      </c>
      <c r="P28" s="457"/>
      <c r="Q28" s="457"/>
      <c r="R28" s="457"/>
      <c r="S28" s="101"/>
      <c r="T28" s="107"/>
    </row>
    <row r="29" spans="2:20" ht="10.5" customHeight="1">
      <c r="B29" s="259"/>
      <c r="C29" s="259"/>
      <c r="D29" s="254"/>
      <c r="E29" s="254"/>
      <c r="F29" s="254"/>
      <c r="G29" s="254"/>
      <c r="H29" s="254"/>
      <c r="I29" s="254"/>
      <c r="J29" s="253"/>
      <c r="K29" s="205"/>
      <c r="L29" s="106"/>
      <c r="M29" s="106"/>
      <c r="N29" s="106"/>
      <c r="O29" s="108"/>
      <c r="P29" s="108"/>
      <c r="Q29" s="108"/>
      <c r="R29" s="108"/>
      <c r="S29" s="101"/>
      <c r="T29" s="107"/>
    </row>
    <row r="30" spans="2:20" s="105" customFormat="1" ht="10.5" customHeight="1">
      <c r="B30" s="258">
        <v>8</v>
      </c>
      <c r="C30" s="258">
        <v>27</v>
      </c>
      <c r="D30" s="255">
        <v>3</v>
      </c>
      <c r="E30" s="255">
        <v>16</v>
      </c>
      <c r="F30" s="255">
        <v>5</v>
      </c>
      <c r="G30" s="255">
        <v>16</v>
      </c>
      <c r="H30" s="255">
        <v>17</v>
      </c>
      <c r="I30" s="255">
        <v>3</v>
      </c>
      <c r="J30" s="252">
        <v>11144</v>
      </c>
      <c r="K30" s="204"/>
      <c r="L30" s="456" t="s">
        <v>70</v>
      </c>
      <c r="M30" s="456"/>
      <c r="N30" s="456"/>
      <c r="O30" s="456"/>
      <c r="P30" s="456"/>
      <c r="Q30" s="456"/>
      <c r="R30" s="456"/>
      <c r="S30" s="103"/>
      <c r="T30" s="104"/>
    </row>
    <row r="31" spans="2:20" ht="10.5" customHeight="1">
      <c r="B31" s="259">
        <v>4</v>
      </c>
      <c r="C31" s="259">
        <v>15</v>
      </c>
      <c r="D31" s="254">
        <v>1</v>
      </c>
      <c r="E31" s="254">
        <v>5</v>
      </c>
      <c r="F31" s="254">
        <v>1</v>
      </c>
      <c r="G31" s="254">
        <v>4</v>
      </c>
      <c r="H31" s="254">
        <v>5</v>
      </c>
      <c r="I31" s="254">
        <v>1</v>
      </c>
      <c r="J31" s="253">
        <v>1534</v>
      </c>
      <c r="K31" s="205"/>
      <c r="L31" s="106"/>
      <c r="M31" s="106"/>
      <c r="N31" s="106"/>
      <c r="O31" s="457" t="s">
        <v>34</v>
      </c>
      <c r="P31" s="457"/>
      <c r="Q31" s="457"/>
      <c r="R31" s="457"/>
      <c r="S31" s="101"/>
      <c r="T31" s="107"/>
    </row>
    <row r="32" spans="2:20" ht="10.5" customHeight="1">
      <c r="B32" s="259">
        <v>2</v>
      </c>
      <c r="C32" s="259">
        <v>9</v>
      </c>
      <c r="D32" s="254">
        <v>0</v>
      </c>
      <c r="E32" s="254">
        <v>0</v>
      </c>
      <c r="F32" s="254">
        <v>0</v>
      </c>
      <c r="G32" s="254">
        <v>0</v>
      </c>
      <c r="H32" s="254">
        <v>4</v>
      </c>
      <c r="I32" s="254">
        <v>0</v>
      </c>
      <c r="J32" s="253">
        <v>6845</v>
      </c>
      <c r="K32" s="205"/>
      <c r="L32" s="106"/>
      <c r="M32" s="106"/>
      <c r="N32" s="106"/>
      <c r="O32" s="457" t="s">
        <v>35</v>
      </c>
      <c r="P32" s="457"/>
      <c r="Q32" s="457"/>
      <c r="R32" s="457"/>
      <c r="S32" s="101"/>
      <c r="T32" s="107"/>
    </row>
    <row r="33" spans="2:20" ht="10.5" customHeight="1">
      <c r="B33" s="259">
        <v>1</v>
      </c>
      <c r="C33" s="259">
        <v>1</v>
      </c>
      <c r="D33" s="254">
        <v>2</v>
      </c>
      <c r="E33" s="254">
        <v>11</v>
      </c>
      <c r="F33" s="254">
        <v>0</v>
      </c>
      <c r="G33" s="254">
        <v>0</v>
      </c>
      <c r="H33" s="254">
        <v>3</v>
      </c>
      <c r="I33" s="254">
        <v>0</v>
      </c>
      <c r="J33" s="132" t="s">
        <v>450</v>
      </c>
      <c r="K33" s="205"/>
      <c r="L33" s="106"/>
      <c r="M33" s="106"/>
      <c r="N33" s="106"/>
      <c r="O33" s="457" t="s">
        <v>39</v>
      </c>
      <c r="P33" s="457"/>
      <c r="Q33" s="457"/>
      <c r="R33" s="457"/>
      <c r="S33" s="101"/>
      <c r="T33" s="107"/>
    </row>
    <row r="34" spans="2:20" s="105" customFormat="1" ht="10.5" customHeight="1">
      <c r="B34" s="259">
        <v>0</v>
      </c>
      <c r="C34" s="259">
        <v>0</v>
      </c>
      <c r="D34" s="254">
        <v>0</v>
      </c>
      <c r="E34" s="254">
        <v>0</v>
      </c>
      <c r="F34" s="254">
        <v>4</v>
      </c>
      <c r="G34" s="254">
        <v>12</v>
      </c>
      <c r="H34" s="254">
        <v>5</v>
      </c>
      <c r="I34" s="254">
        <v>1</v>
      </c>
      <c r="J34" s="253">
        <v>2431</v>
      </c>
      <c r="K34" s="204"/>
      <c r="L34" s="106"/>
      <c r="M34" s="106"/>
      <c r="N34" s="106"/>
      <c r="O34" s="457" t="s">
        <v>42</v>
      </c>
      <c r="P34" s="457"/>
      <c r="Q34" s="457"/>
      <c r="R34" s="457"/>
      <c r="S34" s="103"/>
      <c r="T34" s="104"/>
    </row>
    <row r="35" spans="2:20" ht="10.5" customHeight="1">
      <c r="B35" s="259">
        <v>1</v>
      </c>
      <c r="C35" s="259">
        <v>2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1</v>
      </c>
      <c r="J35" s="132" t="s">
        <v>450</v>
      </c>
      <c r="K35" s="205"/>
      <c r="L35" s="106"/>
      <c r="M35" s="106"/>
      <c r="N35" s="106"/>
      <c r="O35" s="457" t="s">
        <v>45</v>
      </c>
      <c r="P35" s="457"/>
      <c r="Q35" s="457"/>
      <c r="R35" s="457"/>
      <c r="S35" s="101"/>
      <c r="T35" s="107"/>
    </row>
    <row r="36" spans="2:20" ht="10.5" customHeight="1">
      <c r="B36" s="258"/>
      <c r="C36" s="258"/>
      <c r="D36" s="255"/>
      <c r="E36" s="255"/>
      <c r="F36" s="255"/>
      <c r="G36" s="255"/>
      <c r="H36" s="255"/>
      <c r="I36" s="255"/>
      <c r="J36" s="252"/>
      <c r="K36" s="205"/>
      <c r="L36" s="106"/>
      <c r="M36" s="106"/>
      <c r="N36" s="106"/>
      <c r="O36" s="108"/>
      <c r="P36" s="108"/>
      <c r="Q36" s="108"/>
      <c r="R36" s="108"/>
      <c r="S36" s="101"/>
      <c r="T36" s="107"/>
    </row>
    <row r="37" spans="2:20" s="105" customFormat="1" ht="10.5" customHeight="1">
      <c r="B37" s="258">
        <v>5</v>
      </c>
      <c r="C37" s="258">
        <v>82</v>
      </c>
      <c r="D37" s="255">
        <v>5</v>
      </c>
      <c r="E37" s="255">
        <v>65</v>
      </c>
      <c r="F37" s="255">
        <v>3</v>
      </c>
      <c r="G37" s="255">
        <v>15</v>
      </c>
      <c r="H37" s="255">
        <v>40</v>
      </c>
      <c r="I37" s="255">
        <v>15</v>
      </c>
      <c r="J37" s="252">
        <v>36888</v>
      </c>
      <c r="K37" s="204"/>
      <c r="L37" s="456" t="s">
        <v>71</v>
      </c>
      <c r="M37" s="456"/>
      <c r="N37" s="456"/>
      <c r="O37" s="456"/>
      <c r="P37" s="456"/>
      <c r="Q37" s="456"/>
      <c r="R37" s="456"/>
      <c r="S37" s="103"/>
      <c r="T37" s="104"/>
    </row>
    <row r="38" spans="2:20" ht="10.5" customHeight="1">
      <c r="B38" s="259">
        <v>0</v>
      </c>
      <c r="C38" s="259">
        <v>0</v>
      </c>
      <c r="D38" s="254">
        <v>1</v>
      </c>
      <c r="E38" s="254">
        <v>13</v>
      </c>
      <c r="F38" s="254">
        <v>0</v>
      </c>
      <c r="G38" s="254">
        <v>0</v>
      </c>
      <c r="H38" s="254">
        <v>3</v>
      </c>
      <c r="I38" s="254">
        <v>0</v>
      </c>
      <c r="J38" s="132" t="s">
        <v>450</v>
      </c>
      <c r="K38" s="205"/>
      <c r="L38" s="106"/>
      <c r="M38" s="106"/>
      <c r="N38" s="106"/>
      <c r="O38" s="457" t="s">
        <v>34</v>
      </c>
      <c r="P38" s="457"/>
      <c r="Q38" s="457"/>
      <c r="R38" s="457"/>
      <c r="S38" s="101"/>
      <c r="T38" s="107"/>
    </row>
    <row r="39" spans="2:20" ht="10.5" customHeight="1">
      <c r="B39" s="259">
        <v>4</v>
      </c>
      <c r="C39" s="259">
        <v>66</v>
      </c>
      <c r="D39" s="254">
        <v>3</v>
      </c>
      <c r="E39" s="254">
        <v>43</v>
      </c>
      <c r="F39" s="254">
        <v>2</v>
      </c>
      <c r="G39" s="254">
        <v>12</v>
      </c>
      <c r="H39" s="254">
        <v>33</v>
      </c>
      <c r="I39" s="254">
        <v>14</v>
      </c>
      <c r="J39" s="253">
        <v>25045</v>
      </c>
      <c r="K39" s="205"/>
      <c r="L39" s="106"/>
      <c r="M39" s="106"/>
      <c r="N39" s="106"/>
      <c r="O39" s="457" t="s">
        <v>35</v>
      </c>
      <c r="P39" s="457"/>
      <c r="Q39" s="457"/>
      <c r="R39" s="457"/>
      <c r="S39" s="101"/>
      <c r="T39" s="107"/>
    </row>
    <row r="40" spans="2:20" s="105" customFormat="1" ht="10.5" customHeight="1">
      <c r="B40" s="259">
        <v>0</v>
      </c>
      <c r="C40" s="259">
        <v>0</v>
      </c>
      <c r="D40" s="254">
        <v>1</v>
      </c>
      <c r="E40" s="254">
        <v>9</v>
      </c>
      <c r="F40" s="254">
        <v>0</v>
      </c>
      <c r="G40" s="254">
        <v>0</v>
      </c>
      <c r="H40" s="254">
        <v>1</v>
      </c>
      <c r="I40" s="254">
        <v>0</v>
      </c>
      <c r="J40" s="132" t="s">
        <v>450</v>
      </c>
      <c r="K40" s="204"/>
      <c r="L40" s="106"/>
      <c r="M40" s="106"/>
      <c r="N40" s="106"/>
      <c r="O40" s="457" t="s">
        <v>39</v>
      </c>
      <c r="P40" s="457"/>
      <c r="Q40" s="457"/>
      <c r="R40" s="457"/>
      <c r="S40" s="103"/>
      <c r="T40" s="104"/>
    </row>
    <row r="41" spans="2:20" ht="10.5" customHeight="1">
      <c r="B41" s="259">
        <v>1</v>
      </c>
      <c r="C41" s="259">
        <v>16</v>
      </c>
      <c r="D41" s="254">
        <v>0</v>
      </c>
      <c r="E41" s="254">
        <v>0</v>
      </c>
      <c r="F41" s="254">
        <v>1</v>
      </c>
      <c r="G41" s="254">
        <v>3</v>
      </c>
      <c r="H41" s="254">
        <v>3</v>
      </c>
      <c r="I41" s="254">
        <v>1</v>
      </c>
      <c r="J41" s="253">
        <v>1670</v>
      </c>
      <c r="K41" s="205"/>
      <c r="L41" s="106"/>
      <c r="M41" s="106"/>
      <c r="N41" s="106"/>
      <c r="O41" s="457" t="s">
        <v>42</v>
      </c>
      <c r="P41" s="457"/>
      <c r="Q41" s="457"/>
      <c r="R41" s="457"/>
      <c r="S41" s="101"/>
      <c r="T41" s="107"/>
    </row>
    <row r="42" spans="2:20" ht="10.5" customHeight="1">
      <c r="B42" s="259">
        <v>0</v>
      </c>
      <c r="C42" s="259">
        <v>0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3">
        <v>0</v>
      </c>
      <c r="K42" s="205"/>
      <c r="L42" s="106"/>
      <c r="M42" s="106"/>
      <c r="N42" s="106"/>
      <c r="O42" s="457" t="s">
        <v>45</v>
      </c>
      <c r="P42" s="457"/>
      <c r="Q42" s="457"/>
      <c r="R42" s="457"/>
      <c r="S42" s="134"/>
      <c r="T42" s="107"/>
    </row>
    <row r="43" spans="2:20" ht="10.5" customHeight="1">
      <c r="B43" s="259"/>
      <c r="C43" s="259"/>
      <c r="D43" s="254"/>
      <c r="E43" s="254"/>
      <c r="F43" s="254"/>
      <c r="G43" s="254"/>
      <c r="H43" s="254"/>
      <c r="I43" s="254"/>
      <c r="J43" s="253"/>
      <c r="K43" s="205"/>
      <c r="L43" s="106"/>
      <c r="M43" s="106"/>
      <c r="N43" s="106"/>
      <c r="O43" s="108"/>
      <c r="P43" s="108"/>
      <c r="Q43" s="108"/>
      <c r="R43" s="108"/>
      <c r="S43" s="101"/>
      <c r="T43" s="107"/>
    </row>
    <row r="44" spans="2:20" s="105" customFormat="1" ht="10.5" customHeight="1">
      <c r="B44" s="258">
        <v>11</v>
      </c>
      <c r="C44" s="258">
        <v>84</v>
      </c>
      <c r="D44" s="255">
        <v>11</v>
      </c>
      <c r="E44" s="255">
        <v>122</v>
      </c>
      <c r="F44" s="255">
        <v>9</v>
      </c>
      <c r="G44" s="255">
        <v>224</v>
      </c>
      <c r="H44" s="255">
        <v>35</v>
      </c>
      <c r="I44" s="255">
        <v>4</v>
      </c>
      <c r="J44" s="252">
        <v>20744</v>
      </c>
      <c r="K44" s="204"/>
      <c r="L44" s="456" t="s">
        <v>72</v>
      </c>
      <c r="M44" s="456"/>
      <c r="N44" s="456"/>
      <c r="O44" s="456"/>
      <c r="P44" s="456"/>
      <c r="Q44" s="456"/>
      <c r="R44" s="456"/>
      <c r="S44" s="103"/>
      <c r="T44" s="104"/>
    </row>
    <row r="45" spans="2:20" s="105" customFormat="1" ht="10.5" customHeight="1">
      <c r="B45" s="259">
        <v>1</v>
      </c>
      <c r="C45" s="259">
        <v>2</v>
      </c>
      <c r="D45" s="254">
        <v>1</v>
      </c>
      <c r="E45" s="254">
        <v>9</v>
      </c>
      <c r="F45" s="254">
        <v>2</v>
      </c>
      <c r="G45" s="254">
        <v>22</v>
      </c>
      <c r="H45" s="254">
        <v>5</v>
      </c>
      <c r="I45" s="254">
        <v>0</v>
      </c>
      <c r="J45" s="253">
        <v>1133</v>
      </c>
      <c r="K45" s="204"/>
      <c r="L45" s="106"/>
      <c r="M45" s="106"/>
      <c r="N45" s="106"/>
      <c r="O45" s="457" t="s">
        <v>34</v>
      </c>
      <c r="P45" s="457"/>
      <c r="Q45" s="457"/>
      <c r="R45" s="457"/>
      <c r="S45" s="103"/>
      <c r="T45" s="104"/>
    </row>
    <row r="46" spans="2:20" ht="10.5" customHeight="1">
      <c r="B46" s="259">
        <v>2</v>
      </c>
      <c r="C46" s="259">
        <v>38</v>
      </c>
      <c r="D46" s="254">
        <v>2</v>
      </c>
      <c r="E46" s="254">
        <v>16</v>
      </c>
      <c r="F46" s="254">
        <v>1</v>
      </c>
      <c r="G46" s="254">
        <v>1</v>
      </c>
      <c r="H46" s="254">
        <v>5</v>
      </c>
      <c r="I46" s="254">
        <v>1</v>
      </c>
      <c r="J46" s="253">
        <v>2394</v>
      </c>
      <c r="K46" s="205"/>
      <c r="L46" s="106"/>
      <c r="M46" s="106"/>
      <c r="N46" s="106"/>
      <c r="O46" s="457" t="s">
        <v>35</v>
      </c>
      <c r="P46" s="457"/>
      <c r="Q46" s="457"/>
      <c r="R46" s="457"/>
      <c r="S46" s="101"/>
      <c r="T46" s="107"/>
    </row>
    <row r="47" spans="2:20" ht="10.5" customHeight="1">
      <c r="B47" s="259">
        <v>1</v>
      </c>
      <c r="C47" s="259">
        <v>5</v>
      </c>
      <c r="D47" s="254">
        <v>3</v>
      </c>
      <c r="E47" s="254">
        <v>57</v>
      </c>
      <c r="F47" s="254">
        <v>1</v>
      </c>
      <c r="G47" s="254">
        <v>25</v>
      </c>
      <c r="H47" s="254">
        <v>6</v>
      </c>
      <c r="I47" s="254">
        <v>0</v>
      </c>
      <c r="J47" s="253">
        <v>4245</v>
      </c>
      <c r="K47" s="205"/>
      <c r="L47" s="106"/>
      <c r="M47" s="106"/>
      <c r="N47" s="106"/>
      <c r="O47" s="457" t="s">
        <v>39</v>
      </c>
      <c r="P47" s="457"/>
      <c r="Q47" s="457"/>
      <c r="R47" s="457"/>
      <c r="S47" s="101"/>
      <c r="T47" s="107"/>
    </row>
    <row r="48" spans="2:20" ht="10.5" customHeight="1">
      <c r="B48" s="259">
        <v>2</v>
      </c>
      <c r="C48" s="259">
        <v>7</v>
      </c>
      <c r="D48" s="254">
        <v>1</v>
      </c>
      <c r="E48" s="254">
        <v>5</v>
      </c>
      <c r="F48" s="254">
        <v>0</v>
      </c>
      <c r="G48" s="254">
        <v>0</v>
      </c>
      <c r="H48" s="254">
        <v>5</v>
      </c>
      <c r="I48" s="254">
        <v>1</v>
      </c>
      <c r="J48" s="253">
        <v>4206</v>
      </c>
      <c r="K48" s="205"/>
      <c r="L48" s="106"/>
      <c r="M48" s="106"/>
      <c r="N48" s="106"/>
      <c r="O48" s="457" t="s">
        <v>42</v>
      </c>
      <c r="P48" s="457"/>
      <c r="Q48" s="457"/>
      <c r="R48" s="457"/>
      <c r="S48" s="101"/>
      <c r="T48" s="107"/>
    </row>
    <row r="49" spans="2:20" ht="10.5" customHeight="1">
      <c r="B49" s="259">
        <v>1</v>
      </c>
      <c r="C49" s="259">
        <v>10</v>
      </c>
      <c r="D49" s="254">
        <v>2</v>
      </c>
      <c r="E49" s="254">
        <v>22</v>
      </c>
      <c r="F49" s="254">
        <v>5</v>
      </c>
      <c r="G49" s="254">
        <v>176</v>
      </c>
      <c r="H49" s="254">
        <v>8</v>
      </c>
      <c r="I49" s="254">
        <v>1</v>
      </c>
      <c r="J49" s="253">
        <v>7992</v>
      </c>
      <c r="K49" s="205"/>
      <c r="L49" s="106"/>
      <c r="M49" s="106"/>
      <c r="N49" s="106"/>
      <c r="O49" s="457" t="s">
        <v>45</v>
      </c>
      <c r="P49" s="457"/>
      <c r="Q49" s="457"/>
      <c r="R49" s="457"/>
      <c r="S49" s="101"/>
      <c r="T49" s="107"/>
    </row>
    <row r="50" spans="2:20" ht="10.5" customHeight="1">
      <c r="B50" s="259">
        <v>4</v>
      </c>
      <c r="C50" s="259">
        <v>22</v>
      </c>
      <c r="D50" s="254">
        <v>2</v>
      </c>
      <c r="E50" s="254">
        <v>13</v>
      </c>
      <c r="F50" s="254">
        <v>0</v>
      </c>
      <c r="G50" s="254">
        <v>0</v>
      </c>
      <c r="H50" s="254">
        <v>6</v>
      </c>
      <c r="I50" s="254">
        <v>1</v>
      </c>
      <c r="J50" s="253">
        <v>775</v>
      </c>
      <c r="K50" s="205"/>
      <c r="L50" s="106"/>
      <c r="M50" s="106"/>
      <c r="N50" s="106"/>
      <c r="O50" s="457" t="s">
        <v>46</v>
      </c>
      <c r="P50" s="457"/>
      <c r="Q50" s="457"/>
      <c r="R50" s="457"/>
      <c r="S50" s="101"/>
      <c r="T50" s="107"/>
    </row>
    <row r="51" spans="2:20" ht="10.5" customHeight="1">
      <c r="B51" s="259"/>
      <c r="C51" s="259"/>
      <c r="D51" s="254"/>
      <c r="E51" s="254"/>
      <c r="F51" s="254"/>
      <c r="G51" s="254"/>
      <c r="H51" s="254"/>
      <c r="I51" s="254"/>
      <c r="J51" s="253"/>
      <c r="K51" s="205"/>
      <c r="L51" s="106"/>
      <c r="M51" s="106"/>
      <c r="N51" s="106"/>
      <c r="O51" s="108"/>
      <c r="P51" s="108"/>
      <c r="Q51" s="108"/>
      <c r="R51" s="108"/>
      <c r="S51" s="101"/>
      <c r="T51" s="107"/>
    </row>
    <row r="52" spans="2:20" s="105" customFormat="1" ht="10.5" customHeight="1">
      <c r="B52" s="258">
        <v>4</v>
      </c>
      <c r="C52" s="258">
        <v>28</v>
      </c>
      <c r="D52" s="255">
        <v>4</v>
      </c>
      <c r="E52" s="255">
        <v>23</v>
      </c>
      <c r="F52" s="255">
        <v>0</v>
      </c>
      <c r="G52" s="255">
        <v>0</v>
      </c>
      <c r="H52" s="255">
        <v>9</v>
      </c>
      <c r="I52" s="255">
        <v>2</v>
      </c>
      <c r="J52" s="252">
        <v>4670</v>
      </c>
      <c r="K52" s="204"/>
      <c r="L52" s="456" t="s">
        <v>73</v>
      </c>
      <c r="M52" s="456"/>
      <c r="N52" s="456"/>
      <c r="O52" s="456"/>
      <c r="P52" s="456"/>
      <c r="Q52" s="456"/>
      <c r="R52" s="456"/>
      <c r="S52" s="103"/>
      <c r="T52" s="104"/>
    </row>
    <row r="53" spans="2:20" s="105" customFormat="1" ht="10.5" customHeight="1">
      <c r="B53" s="259">
        <v>2</v>
      </c>
      <c r="C53" s="259">
        <v>17</v>
      </c>
      <c r="D53" s="254">
        <v>1</v>
      </c>
      <c r="E53" s="254">
        <v>4</v>
      </c>
      <c r="F53" s="254">
        <v>0</v>
      </c>
      <c r="G53" s="254">
        <v>0</v>
      </c>
      <c r="H53" s="254">
        <v>4</v>
      </c>
      <c r="I53" s="254">
        <v>0</v>
      </c>
      <c r="J53" s="253">
        <v>1114</v>
      </c>
      <c r="K53" s="204"/>
      <c r="L53" s="106"/>
      <c r="M53" s="106"/>
      <c r="N53" s="106"/>
      <c r="O53" s="457" t="s">
        <v>34</v>
      </c>
      <c r="P53" s="457"/>
      <c r="Q53" s="457"/>
      <c r="R53" s="457"/>
      <c r="S53" s="103"/>
      <c r="T53" s="104"/>
    </row>
    <row r="54" spans="2:20" ht="10.5" customHeight="1">
      <c r="B54" s="259">
        <v>0</v>
      </c>
      <c r="C54" s="259">
        <v>0</v>
      </c>
      <c r="D54" s="254">
        <v>3</v>
      </c>
      <c r="E54" s="254">
        <v>19</v>
      </c>
      <c r="F54" s="254">
        <v>0</v>
      </c>
      <c r="G54" s="254">
        <v>0</v>
      </c>
      <c r="H54" s="254">
        <v>2</v>
      </c>
      <c r="I54" s="254">
        <v>1</v>
      </c>
      <c r="J54" s="253">
        <v>2745</v>
      </c>
      <c r="K54" s="205"/>
      <c r="L54" s="106"/>
      <c r="M54" s="106"/>
      <c r="N54" s="106"/>
      <c r="O54" s="457" t="s">
        <v>35</v>
      </c>
      <c r="P54" s="457"/>
      <c r="Q54" s="457"/>
      <c r="R54" s="457"/>
      <c r="S54" s="101"/>
      <c r="T54" s="107"/>
    </row>
    <row r="55" spans="2:20" ht="10.5" customHeight="1">
      <c r="B55" s="259">
        <v>2</v>
      </c>
      <c r="C55" s="259">
        <v>11</v>
      </c>
      <c r="D55" s="254">
        <v>0</v>
      </c>
      <c r="E55" s="254">
        <v>0</v>
      </c>
      <c r="F55" s="254">
        <v>0</v>
      </c>
      <c r="G55" s="254">
        <v>0</v>
      </c>
      <c r="H55" s="254">
        <v>3</v>
      </c>
      <c r="I55" s="254">
        <v>1</v>
      </c>
      <c r="J55" s="253">
        <v>811</v>
      </c>
      <c r="K55" s="205"/>
      <c r="L55" s="106"/>
      <c r="M55" s="106"/>
      <c r="N55" s="106"/>
      <c r="O55" s="457" t="s">
        <v>39</v>
      </c>
      <c r="P55" s="457"/>
      <c r="Q55" s="457"/>
      <c r="R55" s="457"/>
      <c r="S55" s="101"/>
      <c r="T55" s="107"/>
    </row>
    <row r="56" spans="2:20" ht="10.5" customHeight="1">
      <c r="B56" s="259"/>
      <c r="C56" s="259"/>
      <c r="D56" s="254"/>
      <c r="E56" s="254"/>
      <c r="F56" s="254"/>
      <c r="G56" s="254"/>
      <c r="H56" s="254"/>
      <c r="I56" s="254"/>
      <c r="J56" s="253"/>
      <c r="K56" s="205"/>
      <c r="L56" s="106"/>
      <c r="M56" s="106"/>
      <c r="N56" s="106"/>
      <c r="O56" s="108"/>
      <c r="P56" s="108"/>
      <c r="Q56" s="108"/>
      <c r="R56" s="108"/>
      <c r="S56" s="101"/>
      <c r="T56" s="107"/>
    </row>
    <row r="57" spans="2:20" s="105" customFormat="1" ht="10.5" customHeight="1">
      <c r="B57" s="258">
        <v>7</v>
      </c>
      <c r="C57" s="258">
        <v>25</v>
      </c>
      <c r="D57" s="255">
        <v>5</v>
      </c>
      <c r="E57" s="255">
        <v>22</v>
      </c>
      <c r="F57" s="255">
        <v>7</v>
      </c>
      <c r="G57" s="255">
        <v>42</v>
      </c>
      <c r="H57" s="255">
        <v>21</v>
      </c>
      <c r="I57" s="255">
        <v>5</v>
      </c>
      <c r="J57" s="252">
        <v>8375</v>
      </c>
      <c r="K57" s="204"/>
      <c r="L57" s="456" t="s">
        <v>74</v>
      </c>
      <c r="M57" s="456"/>
      <c r="N57" s="456"/>
      <c r="O57" s="456"/>
      <c r="P57" s="456"/>
      <c r="Q57" s="456"/>
      <c r="R57" s="456"/>
      <c r="S57" s="103"/>
      <c r="T57" s="104"/>
    </row>
    <row r="58" spans="2:20" s="105" customFormat="1" ht="10.5" customHeight="1">
      <c r="B58" s="259">
        <v>1</v>
      </c>
      <c r="C58" s="259">
        <v>7</v>
      </c>
      <c r="D58" s="254">
        <v>0</v>
      </c>
      <c r="E58" s="254">
        <v>0</v>
      </c>
      <c r="F58" s="254">
        <v>0</v>
      </c>
      <c r="G58" s="254">
        <v>0</v>
      </c>
      <c r="H58" s="254">
        <v>1</v>
      </c>
      <c r="I58" s="254">
        <v>0</v>
      </c>
      <c r="J58" s="132" t="s">
        <v>450</v>
      </c>
      <c r="K58" s="204"/>
      <c r="L58" s="106"/>
      <c r="M58" s="106"/>
      <c r="N58" s="106"/>
      <c r="O58" s="457" t="s">
        <v>34</v>
      </c>
      <c r="P58" s="457"/>
      <c r="Q58" s="457"/>
      <c r="R58" s="457"/>
      <c r="S58" s="103"/>
      <c r="T58" s="104"/>
    </row>
    <row r="59" spans="2:20" ht="10.5" customHeight="1">
      <c r="B59" s="259">
        <v>2</v>
      </c>
      <c r="C59" s="259">
        <v>5</v>
      </c>
      <c r="D59" s="254">
        <v>3</v>
      </c>
      <c r="E59" s="254">
        <v>14</v>
      </c>
      <c r="F59" s="254">
        <v>1</v>
      </c>
      <c r="G59" s="254">
        <v>9</v>
      </c>
      <c r="H59" s="254">
        <v>6</v>
      </c>
      <c r="I59" s="254">
        <v>1</v>
      </c>
      <c r="J59" s="253">
        <v>1012</v>
      </c>
      <c r="K59" s="205"/>
      <c r="L59" s="106"/>
      <c r="M59" s="106"/>
      <c r="N59" s="106"/>
      <c r="O59" s="457" t="s">
        <v>35</v>
      </c>
      <c r="P59" s="457"/>
      <c r="Q59" s="457"/>
      <c r="R59" s="457"/>
      <c r="S59" s="101"/>
      <c r="T59" s="107"/>
    </row>
    <row r="60" spans="2:20" ht="10.5" customHeight="1">
      <c r="B60" s="259">
        <v>1</v>
      </c>
      <c r="C60" s="259">
        <v>3</v>
      </c>
      <c r="D60" s="254">
        <v>0</v>
      </c>
      <c r="E60" s="254">
        <v>0</v>
      </c>
      <c r="F60" s="254">
        <v>2</v>
      </c>
      <c r="G60" s="254">
        <v>14</v>
      </c>
      <c r="H60" s="254">
        <v>3</v>
      </c>
      <c r="I60" s="254">
        <v>1</v>
      </c>
      <c r="J60" s="253">
        <v>329</v>
      </c>
      <c r="K60" s="205"/>
      <c r="L60" s="106"/>
      <c r="M60" s="106"/>
      <c r="N60" s="106"/>
      <c r="O60" s="457" t="s">
        <v>39</v>
      </c>
      <c r="P60" s="457"/>
      <c r="Q60" s="457"/>
      <c r="R60" s="457"/>
      <c r="S60" s="101"/>
      <c r="T60" s="107"/>
    </row>
    <row r="61" spans="2:20" ht="10.5" customHeight="1">
      <c r="B61" s="259">
        <v>0</v>
      </c>
      <c r="C61" s="259">
        <v>0</v>
      </c>
      <c r="D61" s="254">
        <v>0</v>
      </c>
      <c r="E61" s="254">
        <v>0</v>
      </c>
      <c r="F61" s="254">
        <v>0</v>
      </c>
      <c r="G61" s="254">
        <v>0</v>
      </c>
      <c r="H61" s="254">
        <v>1</v>
      </c>
      <c r="I61" s="254">
        <v>0</v>
      </c>
      <c r="J61" s="132" t="s">
        <v>450</v>
      </c>
      <c r="K61" s="205"/>
      <c r="L61" s="106"/>
      <c r="M61" s="106"/>
      <c r="N61" s="106"/>
      <c r="O61" s="457" t="s">
        <v>42</v>
      </c>
      <c r="P61" s="457"/>
      <c r="Q61" s="457"/>
      <c r="R61" s="457"/>
      <c r="S61" s="101"/>
      <c r="T61" s="107"/>
    </row>
    <row r="62" spans="2:20" ht="10.5" customHeight="1">
      <c r="B62" s="259">
        <v>2</v>
      </c>
      <c r="C62" s="259">
        <v>7</v>
      </c>
      <c r="D62" s="254">
        <v>0</v>
      </c>
      <c r="E62" s="254">
        <v>0</v>
      </c>
      <c r="F62" s="254">
        <v>1</v>
      </c>
      <c r="G62" s="254">
        <v>3</v>
      </c>
      <c r="H62" s="254">
        <v>2</v>
      </c>
      <c r="I62" s="254">
        <v>1</v>
      </c>
      <c r="J62" s="253">
        <v>153</v>
      </c>
      <c r="K62" s="205"/>
      <c r="L62" s="106"/>
      <c r="M62" s="106"/>
      <c r="N62" s="106"/>
      <c r="O62" s="457" t="s">
        <v>45</v>
      </c>
      <c r="P62" s="457"/>
      <c r="Q62" s="457"/>
      <c r="R62" s="457"/>
      <c r="S62" s="101"/>
      <c r="T62" s="107"/>
    </row>
    <row r="63" spans="2:20" s="105" customFormat="1" ht="10.5" customHeight="1">
      <c r="B63" s="259">
        <v>0</v>
      </c>
      <c r="C63" s="259">
        <v>0</v>
      </c>
      <c r="D63" s="254">
        <v>1</v>
      </c>
      <c r="E63" s="254">
        <v>1</v>
      </c>
      <c r="F63" s="254">
        <v>0</v>
      </c>
      <c r="G63" s="254">
        <v>0</v>
      </c>
      <c r="H63" s="254">
        <v>1</v>
      </c>
      <c r="I63" s="254">
        <v>0</v>
      </c>
      <c r="J63" s="132" t="s">
        <v>450</v>
      </c>
      <c r="K63" s="204"/>
      <c r="L63" s="106"/>
      <c r="M63" s="106"/>
      <c r="N63" s="106"/>
      <c r="O63" s="457" t="s">
        <v>46</v>
      </c>
      <c r="P63" s="457"/>
      <c r="Q63" s="457"/>
      <c r="R63" s="457"/>
      <c r="S63" s="103"/>
      <c r="T63" s="104"/>
    </row>
    <row r="64" spans="2:20" ht="10.5" customHeight="1">
      <c r="B64" s="259">
        <v>1</v>
      </c>
      <c r="C64" s="259">
        <v>3</v>
      </c>
      <c r="D64" s="254">
        <v>1</v>
      </c>
      <c r="E64" s="254">
        <v>7</v>
      </c>
      <c r="F64" s="254">
        <v>1</v>
      </c>
      <c r="G64" s="254">
        <v>3</v>
      </c>
      <c r="H64" s="254">
        <v>3</v>
      </c>
      <c r="I64" s="254">
        <v>1</v>
      </c>
      <c r="J64" s="253">
        <v>738</v>
      </c>
      <c r="K64" s="205"/>
      <c r="L64" s="106"/>
      <c r="M64" s="106"/>
      <c r="N64" s="106"/>
      <c r="O64" s="457" t="s">
        <v>63</v>
      </c>
      <c r="P64" s="457"/>
      <c r="Q64" s="457"/>
      <c r="R64" s="457"/>
      <c r="S64" s="101"/>
      <c r="T64" s="107"/>
    </row>
    <row r="65" spans="2:20" ht="10.5" customHeight="1">
      <c r="B65" s="259">
        <v>0</v>
      </c>
      <c r="C65" s="259">
        <v>0</v>
      </c>
      <c r="D65" s="254">
        <v>0</v>
      </c>
      <c r="E65" s="254">
        <v>0</v>
      </c>
      <c r="F65" s="254">
        <v>2</v>
      </c>
      <c r="G65" s="254">
        <v>13</v>
      </c>
      <c r="H65" s="254">
        <v>4</v>
      </c>
      <c r="I65" s="254">
        <v>1</v>
      </c>
      <c r="J65" s="253">
        <v>5171</v>
      </c>
      <c r="K65" s="205"/>
      <c r="L65" s="106"/>
      <c r="M65" s="106"/>
      <c r="N65" s="106"/>
      <c r="O65" s="457" t="s">
        <v>64</v>
      </c>
      <c r="P65" s="457"/>
      <c r="Q65" s="457"/>
      <c r="R65" s="457"/>
      <c r="S65" s="101"/>
      <c r="T65" s="107"/>
    </row>
    <row r="66" spans="2:20" ht="10.5" customHeight="1">
      <c r="B66" s="259"/>
      <c r="C66" s="259"/>
      <c r="D66" s="254"/>
      <c r="E66" s="254"/>
      <c r="F66" s="254"/>
      <c r="G66" s="254"/>
      <c r="H66" s="254"/>
      <c r="I66" s="254"/>
      <c r="J66" s="253"/>
      <c r="K66" s="205"/>
      <c r="L66" s="106"/>
      <c r="M66" s="106"/>
      <c r="N66" s="106"/>
      <c r="O66" s="108"/>
      <c r="P66" s="108"/>
      <c r="Q66" s="108"/>
      <c r="R66" s="108"/>
      <c r="S66" s="101"/>
      <c r="T66" s="107"/>
    </row>
    <row r="67" spans="2:20" s="105" customFormat="1" ht="10.5" customHeight="1">
      <c r="B67" s="258">
        <v>4</v>
      </c>
      <c r="C67" s="258">
        <v>41</v>
      </c>
      <c r="D67" s="255">
        <v>7</v>
      </c>
      <c r="E67" s="255">
        <v>35</v>
      </c>
      <c r="F67" s="255">
        <v>9</v>
      </c>
      <c r="G67" s="255">
        <v>35</v>
      </c>
      <c r="H67" s="255">
        <v>23</v>
      </c>
      <c r="I67" s="255">
        <v>7</v>
      </c>
      <c r="J67" s="252">
        <v>6267</v>
      </c>
      <c r="K67" s="204"/>
      <c r="L67" s="456" t="s">
        <v>75</v>
      </c>
      <c r="M67" s="456"/>
      <c r="N67" s="456"/>
      <c r="O67" s="456"/>
      <c r="P67" s="456"/>
      <c r="Q67" s="456"/>
      <c r="R67" s="456"/>
      <c r="S67" s="103"/>
      <c r="T67" s="104"/>
    </row>
    <row r="68" spans="2:20" ht="10.5" customHeight="1">
      <c r="B68" s="259">
        <v>0</v>
      </c>
      <c r="C68" s="259">
        <v>0</v>
      </c>
      <c r="D68" s="254">
        <v>0</v>
      </c>
      <c r="E68" s="254">
        <v>0</v>
      </c>
      <c r="F68" s="254">
        <v>1</v>
      </c>
      <c r="G68" s="254">
        <v>2</v>
      </c>
      <c r="H68" s="254">
        <v>4</v>
      </c>
      <c r="I68" s="254">
        <v>2</v>
      </c>
      <c r="J68" s="253">
        <v>1393</v>
      </c>
      <c r="K68" s="205"/>
      <c r="L68" s="106"/>
      <c r="M68" s="106"/>
      <c r="N68" s="106"/>
      <c r="O68" s="457" t="s">
        <v>34</v>
      </c>
      <c r="P68" s="457"/>
      <c r="Q68" s="457"/>
      <c r="R68" s="457"/>
      <c r="S68" s="101"/>
      <c r="T68" s="107"/>
    </row>
    <row r="69" spans="2:20" s="105" customFormat="1" ht="10.5" customHeight="1">
      <c r="B69" s="141">
        <v>1</v>
      </c>
      <c r="C69" s="141">
        <v>26</v>
      </c>
      <c r="D69" s="146">
        <v>2</v>
      </c>
      <c r="E69" s="146">
        <v>5</v>
      </c>
      <c r="F69" s="146">
        <v>4</v>
      </c>
      <c r="G69" s="146">
        <v>9</v>
      </c>
      <c r="H69" s="146">
        <v>7</v>
      </c>
      <c r="I69" s="146">
        <v>2</v>
      </c>
      <c r="J69" s="147">
        <v>1925</v>
      </c>
      <c r="K69" s="204"/>
      <c r="L69" s="106"/>
      <c r="M69" s="106"/>
      <c r="N69" s="106"/>
      <c r="O69" s="457" t="s">
        <v>35</v>
      </c>
      <c r="P69" s="457"/>
      <c r="Q69" s="457"/>
      <c r="R69" s="457"/>
      <c r="S69" s="103"/>
      <c r="T69" s="104"/>
    </row>
    <row r="70" spans="2:20" ht="10.5" customHeight="1">
      <c r="B70" s="141">
        <v>0</v>
      </c>
      <c r="C70" s="141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7">
        <v>0</v>
      </c>
      <c r="K70" s="205"/>
      <c r="L70" s="106"/>
      <c r="M70" s="106"/>
      <c r="N70" s="106"/>
      <c r="O70" s="457" t="s">
        <v>39</v>
      </c>
      <c r="P70" s="457"/>
      <c r="Q70" s="457"/>
      <c r="R70" s="457"/>
      <c r="S70" s="101"/>
      <c r="T70" s="107"/>
    </row>
    <row r="71" spans="2:20" ht="10.5" customHeight="1">
      <c r="B71" s="141">
        <v>0</v>
      </c>
      <c r="C71" s="141">
        <v>0</v>
      </c>
      <c r="D71" s="146">
        <v>0</v>
      </c>
      <c r="E71" s="146">
        <v>0</v>
      </c>
      <c r="F71" s="146">
        <v>1</v>
      </c>
      <c r="G71" s="146">
        <v>3</v>
      </c>
      <c r="H71" s="146">
        <v>1</v>
      </c>
      <c r="I71" s="146">
        <v>1</v>
      </c>
      <c r="J71" s="132" t="s">
        <v>450</v>
      </c>
      <c r="K71" s="205"/>
      <c r="L71" s="106"/>
      <c r="M71" s="106"/>
      <c r="N71" s="106"/>
      <c r="O71" s="457" t="s">
        <v>42</v>
      </c>
      <c r="P71" s="457"/>
      <c r="Q71" s="457"/>
      <c r="R71" s="457"/>
      <c r="S71" s="101"/>
      <c r="T71" s="107"/>
    </row>
    <row r="72" spans="2:20" ht="10.5" customHeight="1">
      <c r="B72" s="141">
        <v>1</v>
      </c>
      <c r="C72" s="141">
        <v>5</v>
      </c>
      <c r="D72" s="146">
        <v>0</v>
      </c>
      <c r="E72" s="146">
        <v>0</v>
      </c>
      <c r="F72" s="146">
        <v>1</v>
      </c>
      <c r="G72" s="146">
        <v>2</v>
      </c>
      <c r="H72" s="146">
        <v>2</v>
      </c>
      <c r="I72" s="146">
        <v>2</v>
      </c>
      <c r="J72" s="147">
        <v>301</v>
      </c>
      <c r="K72" s="205"/>
      <c r="L72" s="106"/>
      <c r="M72" s="106"/>
      <c r="N72" s="106"/>
      <c r="O72" s="457" t="s">
        <v>45</v>
      </c>
      <c r="P72" s="457"/>
      <c r="Q72" s="457"/>
      <c r="R72" s="457"/>
      <c r="S72" s="101"/>
      <c r="T72" s="107"/>
    </row>
    <row r="73" spans="2:20" ht="10.5" customHeight="1">
      <c r="B73" s="141">
        <v>2</v>
      </c>
      <c r="C73" s="141">
        <v>10</v>
      </c>
      <c r="D73" s="146">
        <v>3</v>
      </c>
      <c r="E73" s="146">
        <v>12</v>
      </c>
      <c r="F73" s="146">
        <v>0</v>
      </c>
      <c r="G73" s="146">
        <v>0</v>
      </c>
      <c r="H73" s="146">
        <v>5</v>
      </c>
      <c r="I73" s="146">
        <v>0</v>
      </c>
      <c r="J73" s="147">
        <v>806</v>
      </c>
      <c r="K73" s="205"/>
      <c r="L73" s="106"/>
      <c r="M73" s="106"/>
      <c r="N73" s="106"/>
      <c r="O73" s="457" t="s">
        <v>46</v>
      </c>
      <c r="P73" s="457"/>
      <c r="Q73" s="457"/>
      <c r="R73" s="457"/>
      <c r="S73" s="101"/>
      <c r="T73" s="107"/>
    </row>
    <row r="74" spans="2:20" ht="10.5" customHeight="1">
      <c r="B74" s="141">
        <v>0</v>
      </c>
      <c r="C74" s="141">
        <v>0</v>
      </c>
      <c r="D74" s="146">
        <v>0</v>
      </c>
      <c r="E74" s="146">
        <v>0</v>
      </c>
      <c r="F74" s="146">
        <v>2</v>
      </c>
      <c r="G74" s="146">
        <v>19</v>
      </c>
      <c r="H74" s="146">
        <v>2</v>
      </c>
      <c r="I74" s="146">
        <v>0</v>
      </c>
      <c r="J74" s="132" t="s">
        <v>450</v>
      </c>
      <c r="K74" s="205"/>
      <c r="L74" s="106"/>
      <c r="M74" s="106"/>
      <c r="N74" s="106"/>
      <c r="O74" s="457" t="s">
        <v>63</v>
      </c>
      <c r="P74" s="457"/>
      <c r="Q74" s="457"/>
      <c r="R74" s="457"/>
      <c r="S74" s="101"/>
      <c r="T74" s="107"/>
    </row>
    <row r="75" spans="2:20" ht="10.5" customHeight="1">
      <c r="B75" s="141">
        <v>0</v>
      </c>
      <c r="C75" s="141">
        <v>0</v>
      </c>
      <c r="D75" s="146">
        <v>2</v>
      </c>
      <c r="E75" s="146">
        <v>18</v>
      </c>
      <c r="F75" s="146">
        <v>0</v>
      </c>
      <c r="G75" s="146">
        <v>0</v>
      </c>
      <c r="H75" s="146">
        <v>2</v>
      </c>
      <c r="I75" s="146">
        <v>0</v>
      </c>
      <c r="J75" s="132" t="s">
        <v>450</v>
      </c>
      <c r="K75" s="205"/>
      <c r="L75" s="106"/>
      <c r="M75" s="106"/>
      <c r="N75" s="106"/>
      <c r="O75" s="457" t="s">
        <v>64</v>
      </c>
      <c r="P75" s="457"/>
      <c r="Q75" s="457"/>
      <c r="R75" s="457"/>
      <c r="S75" s="101"/>
      <c r="T75" s="107"/>
    </row>
    <row r="76" spans="2:20" ht="10.5" customHeight="1">
      <c r="B76" s="141"/>
      <c r="C76" s="141"/>
      <c r="D76" s="146"/>
      <c r="E76" s="146"/>
      <c r="F76" s="146"/>
      <c r="G76" s="146"/>
      <c r="H76" s="146"/>
      <c r="I76" s="146"/>
      <c r="J76" s="147"/>
      <c r="K76" s="205"/>
      <c r="L76" s="106"/>
      <c r="M76" s="106"/>
      <c r="N76" s="106"/>
      <c r="O76" s="108"/>
      <c r="P76" s="108"/>
      <c r="Q76" s="108"/>
      <c r="R76" s="108"/>
      <c r="S76" s="101"/>
      <c r="T76" s="107"/>
    </row>
    <row r="77" spans="2:20" s="105" customFormat="1" ht="10.5" customHeight="1">
      <c r="B77" s="258">
        <v>4</v>
      </c>
      <c r="C77" s="258">
        <v>64</v>
      </c>
      <c r="D77" s="255">
        <v>2</v>
      </c>
      <c r="E77" s="255">
        <v>14</v>
      </c>
      <c r="F77" s="255">
        <v>8</v>
      </c>
      <c r="G77" s="255">
        <v>51</v>
      </c>
      <c r="H77" s="255">
        <v>18</v>
      </c>
      <c r="I77" s="255">
        <v>1</v>
      </c>
      <c r="J77" s="252">
        <v>4621</v>
      </c>
      <c r="K77" s="204"/>
      <c r="L77" s="456" t="s">
        <v>76</v>
      </c>
      <c r="M77" s="456"/>
      <c r="N77" s="456"/>
      <c r="O77" s="456"/>
      <c r="P77" s="456"/>
      <c r="Q77" s="456"/>
      <c r="R77" s="456"/>
      <c r="S77" s="103"/>
      <c r="T77" s="104"/>
    </row>
    <row r="78" spans="2:20" ht="10.5" customHeight="1">
      <c r="B78" s="259">
        <v>1</v>
      </c>
      <c r="C78" s="259">
        <v>14</v>
      </c>
      <c r="D78" s="254">
        <v>0</v>
      </c>
      <c r="E78" s="254">
        <v>0</v>
      </c>
      <c r="F78" s="254">
        <v>4</v>
      </c>
      <c r="G78" s="254">
        <v>25</v>
      </c>
      <c r="H78" s="254">
        <v>7</v>
      </c>
      <c r="I78" s="254">
        <v>1</v>
      </c>
      <c r="J78" s="253">
        <v>1742</v>
      </c>
      <c r="K78" s="205"/>
      <c r="L78" s="106"/>
      <c r="M78" s="106"/>
      <c r="N78" s="106"/>
      <c r="O78" s="457" t="s">
        <v>34</v>
      </c>
      <c r="P78" s="457"/>
      <c r="Q78" s="457"/>
      <c r="R78" s="457"/>
      <c r="S78" s="101"/>
      <c r="T78" s="107"/>
    </row>
    <row r="79" spans="2:20" ht="10.5" customHeight="1">
      <c r="B79" s="259">
        <v>0</v>
      </c>
      <c r="C79" s="259">
        <v>0</v>
      </c>
      <c r="D79" s="254">
        <v>1</v>
      </c>
      <c r="E79" s="254">
        <v>10</v>
      </c>
      <c r="F79" s="254">
        <v>1</v>
      </c>
      <c r="G79" s="254">
        <v>4</v>
      </c>
      <c r="H79" s="254">
        <v>3</v>
      </c>
      <c r="I79" s="254">
        <v>0</v>
      </c>
      <c r="J79" s="132" t="s">
        <v>450</v>
      </c>
      <c r="K79" s="205"/>
      <c r="L79" s="106"/>
      <c r="M79" s="106"/>
      <c r="N79" s="106"/>
      <c r="O79" s="457" t="s">
        <v>35</v>
      </c>
      <c r="P79" s="457"/>
      <c r="Q79" s="457"/>
      <c r="R79" s="457"/>
      <c r="S79" s="101"/>
      <c r="T79" s="107"/>
    </row>
    <row r="80" spans="2:20" ht="10.5" customHeight="1">
      <c r="B80" s="259">
        <v>3</v>
      </c>
      <c r="C80" s="259">
        <v>50</v>
      </c>
      <c r="D80" s="254">
        <v>1</v>
      </c>
      <c r="E80" s="254">
        <v>4</v>
      </c>
      <c r="F80" s="254">
        <v>3</v>
      </c>
      <c r="G80" s="254">
        <v>22</v>
      </c>
      <c r="H80" s="254">
        <v>7</v>
      </c>
      <c r="I80" s="254">
        <v>0</v>
      </c>
      <c r="J80" s="253">
        <v>1670</v>
      </c>
      <c r="K80" s="205"/>
      <c r="L80" s="106"/>
      <c r="M80" s="106"/>
      <c r="N80" s="106"/>
      <c r="O80" s="457" t="s">
        <v>39</v>
      </c>
      <c r="P80" s="457"/>
      <c r="Q80" s="457"/>
      <c r="R80" s="457"/>
      <c r="S80" s="101"/>
      <c r="T80" s="107"/>
    </row>
    <row r="81" spans="2:20" ht="10.5" customHeight="1">
      <c r="B81" s="259">
        <v>0</v>
      </c>
      <c r="C81" s="259">
        <v>0</v>
      </c>
      <c r="D81" s="254">
        <v>0</v>
      </c>
      <c r="E81" s="254">
        <v>0</v>
      </c>
      <c r="F81" s="254">
        <v>0</v>
      </c>
      <c r="G81" s="254">
        <v>0</v>
      </c>
      <c r="H81" s="254">
        <v>1</v>
      </c>
      <c r="I81" s="254">
        <v>0</v>
      </c>
      <c r="J81" s="132" t="s">
        <v>450</v>
      </c>
      <c r="K81" s="205"/>
      <c r="L81" s="106"/>
      <c r="M81" s="106"/>
      <c r="N81" s="106"/>
      <c r="O81" s="457" t="s">
        <v>42</v>
      </c>
      <c r="P81" s="457"/>
      <c r="Q81" s="457"/>
      <c r="R81" s="457"/>
      <c r="S81" s="101"/>
      <c r="T81" s="107"/>
    </row>
    <row r="82" spans="2:20" ht="10.5" customHeight="1">
      <c r="B82" s="259"/>
      <c r="C82" s="259"/>
      <c r="D82" s="254"/>
      <c r="E82" s="254"/>
      <c r="F82" s="254"/>
      <c r="G82" s="254"/>
      <c r="H82" s="254"/>
      <c r="I82" s="254"/>
      <c r="J82" s="253"/>
      <c r="K82" s="205"/>
      <c r="L82" s="106"/>
      <c r="M82" s="106"/>
      <c r="N82" s="106"/>
      <c r="O82" s="108"/>
      <c r="P82" s="108"/>
      <c r="Q82" s="108"/>
      <c r="R82" s="108"/>
      <c r="S82" s="101"/>
      <c r="T82" s="107"/>
    </row>
    <row r="83" spans="2:20" s="105" customFormat="1" ht="11.1" customHeight="1">
      <c r="B83" s="143">
        <v>0</v>
      </c>
      <c r="C83" s="143">
        <v>0</v>
      </c>
      <c r="D83" s="144">
        <v>0</v>
      </c>
      <c r="E83" s="144">
        <v>0</v>
      </c>
      <c r="F83" s="144">
        <v>0</v>
      </c>
      <c r="G83" s="144">
        <v>0</v>
      </c>
      <c r="H83" s="144">
        <v>0</v>
      </c>
      <c r="I83" s="144">
        <v>0</v>
      </c>
      <c r="J83" s="145">
        <v>0</v>
      </c>
      <c r="K83" s="204"/>
      <c r="L83" s="456" t="s">
        <v>77</v>
      </c>
      <c r="M83" s="456"/>
      <c r="N83" s="456"/>
      <c r="O83" s="456"/>
      <c r="P83" s="456"/>
      <c r="Q83" s="456"/>
      <c r="R83" s="456"/>
      <c r="S83" s="103"/>
      <c r="T83" s="148"/>
    </row>
    <row r="84" spans="2:20" ht="11.1" customHeight="1">
      <c r="B84" s="232"/>
      <c r="C84" s="232"/>
      <c r="D84" s="240"/>
      <c r="E84" s="240"/>
      <c r="F84" s="240"/>
      <c r="G84" s="240"/>
      <c r="H84" s="240"/>
      <c r="I84" s="240"/>
      <c r="J84" s="241"/>
      <c r="K84" s="206"/>
      <c r="L84" s="135"/>
      <c r="M84" s="135"/>
      <c r="N84" s="135"/>
      <c r="O84" s="135"/>
      <c r="P84" s="135"/>
      <c r="Q84" s="135"/>
      <c r="R84" s="135"/>
      <c r="S84" s="109"/>
    </row>
    <row r="85" spans="2:20" ht="6" customHeight="1">
      <c r="B85" s="141"/>
      <c r="C85" s="141"/>
      <c r="D85" s="146"/>
      <c r="E85" s="146"/>
      <c r="F85" s="146"/>
      <c r="G85" s="146"/>
      <c r="H85" s="146"/>
      <c r="I85" s="146"/>
      <c r="J85" s="147"/>
    </row>
    <row r="86" spans="2:20" ht="11.1" customHeight="1">
      <c r="B86" s="141"/>
      <c r="C86" s="141"/>
      <c r="D86" s="146"/>
      <c r="E86" s="146"/>
      <c r="F86" s="146"/>
      <c r="G86" s="146"/>
      <c r="H86" s="146"/>
      <c r="I86" s="146"/>
      <c r="J86" s="147"/>
    </row>
    <row r="87" spans="2:20" ht="11.1" customHeight="1">
      <c r="B87" s="141"/>
      <c r="C87" s="141"/>
      <c r="D87" s="146"/>
      <c r="E87" s="146"/>
      <c r="F87" s="146"/>
      <c r="G87" s="146"/>
      <c r="H87" s="146"/>
      <c r="I87" s="146"/>
      <c r="J87" s="147"/>
    </row>
    <row r="88" spans="2:20" ht="11.1" customHeight="1">
      <c r="B88" s="89"/>
      <c r="C88" s="89"/>
      <c r="D88" s="89"/>
      <c r="E88" s="89"/>
      <c r="F88" s="89"/>
      <c r="G88" s="89"/>
      <c r="H88" s="89"/>
      <c r="I88" s="89"/>
      <c r="J88" s="89"/>
    </row>
    <row r="89" spans="2:20" ht="11.1" customHeight="1"/>
    <row r="90" spans="2:20" ht="11.1" customHeight="1"/>
    <row r="91" spans="2:20" ht="11.1" customHeight="1"/>
    <row r="92" spans="2:20" ht="11.1" customHeight="1"/>
  </sheetData>
  <mergeCells count="73">
    <mergeCell ref="B9:C9"/>
    <mergeCell ref="D9:E9"/>
    <mergeCell ref="F9:G9"/>
    <mergeCell ref="H9:I10"/>
    <mergeCell ref="J9:J10"/>
    <mergeCell ref="B10:C10"/>
    <mergeCell ref="D10:E10"/>
    <mergeCell ref="F10:G10"/>
    <mergeCell ref="L83:R83"/>
    <mergeCell ref="O79:R79"/>
    <mergeCell ref="O80:R80"/>
    <mergeCell ref="O81:R81"/>
    <mergeCell ref="O45:R45"/>
    <mergeCell ref="O72:R72"/>
    <mergeCell ref="O73:R73"/>
    <mergeCell ref="O69:R69"/>
    <mergeCell ref="L67:R67"/>
    <mergeCell ref="O61:R61"/>
    <mergeCell ref="O78:R78"/>
    <mergeCell ref="O74:R74"/>
    <mergeCell ref="O75:R75"/>
    <mergeCell ref="L77:R77"/>
    <mergeCell ref="O68:R68"/>
    <mergeCell ref="O70:R70"/>
    <mergeCell ref="L57:R57"/>
    <mergeCell ref="O41:R41"/>
    <mergeCell ref="O53:R53"/>
    <mergeCell ref="O54:R54"/>
    <mergeCell ref="O55:R55"/>
    <mergeCell ref="O49:R49"/>
    <mergeCell ref="O50:R50"/>
    <mergeCell ref="L52:R52"/>
    <mergeCell ref="O47:R47"/>
    <mergeCell ref="O48:R48"/>
    <mergeCell ref="O46:R46"/>
    <mergeCell ref="O42:R42"/>
    <mergeCell ref="O39:R39"/>
    <mergeCell ref="O40:R40"/>
    <mergeCell ref="O32:R32"/>
    <mergeCell ref="O33:R33"/>
    <mergeCell ref="O34:R34"/>
    <mergeCell ref="O14:R14"/>
    <mergeCell ref="O15:R15"/>
    <mergeCell ref="B8:J8"/>
    <mergeCell ref="O38:R38"/>
    <mergeCell ref="L18:R18"/>
    <mergeCell ref="O19:R19"/>
    <mergeCell ref="O27:R27"/>
    <mergeCell ref="K8:S11"/>
    <mergeCell ref="L30:R30"/>
    <mergeCell ref="L37:R37"/>
    <mergeCell ref="O31:R31"/>
    <mergeCell ref="O16:R16"/>
    <mergeCell ref="O21:R21"/>
    <mergeCell ref="O20:R20"/>
    <mergeCell ref="O35:R35"/>
    <mergeCell ref="O28:R28"/>
    <mergeCell ref="O71:R71"/>
    <mergeCell ref="O64:R64"/>
    <mergeCell ref="O65:R65"/>
    <mergeCell ref="J1:T2"/>
    <mergeCell ref="O62:R62"/>
    <mergeCell ref="O63:R63"/>
    <mergeCell ref="O22:R22"/>
    <mergeCell ref="L24:R24"/>
    <mergeCell ref="O25:R25"/>
    <mergeCell ref="O26:R26"/>
    <mergeCell ref="O59:R59"/>
    <mergeCell ref="O60:R60"/>
    <mergeCell ref="O58:R58"/>
    <mergeCell ref="K6:S6"/>
    <mergeCell ref="L44:R44"/>
    <mergeCell ref="L13:R13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activeCell="U1" sqref="U1"/>
    </sheetView>
  </sheetViews>
  <sheetFormatPr defaultRowHeight="12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389">
        <f>'99'!J1+1</f>
        <v>100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21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17"/>
      <c r="P3" s="117"/>
      <c r="Q3" s="117"/>
      <c r="R3" s="117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17"/>
      <c r="P4" s="117"/>
      <c r="Q4" s="117"/>
      <c r="R4" s="117"/>
      <c r="S4" s="117"/>
      <c r="T4" s="285" t="s">
        <v>463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/>
    </row>
    <row r="6" spans="1:21" ht="12.95" customHeight="1">
      <c r="A6" s="9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6" t="s">
        <v>281</v>
      </c>
    </row>
    <row r="7" spans="1:21" s="89" customFormat="1" ht="8.1" customHeight="1">
      <c r="A7" s="97"/>
    </row>
    <row r="8" spans="1:21" ht="14.1" customHeight="1">
      <c r="B8" s="441" t="s">
        <v>138</v>
      </c>
      <c r="C8" s="441"/>
      <c r="D8" s="441"/>
      <c r="E8" s="441"/>
      <c r="F8" s="441"/>
      <c r="G8" s="441"/>
      <c r="H8" s="441"/>
      <c r="I8" s="441"/>
      <c r="J8" s="441"/>
      <c r="K8" s="462" t="s">
        <v>344</v>
      </c>
      <c r="L8" s="463"/>
      <c r="M8" s="300"/>
      <c r="N8" s="300"/>
      <c r="O8" s="455" t="s">
        <v>468</v>
      </c>
      <c r="P8" s="455"/>
      <c r="Q8" s="455"/>
      <c r="R8" s="455"/>
      <c r="S8" s="455"/>
      <c r="T8" s="455"/>
    </row>
    <row r="9" spans="1:21" ht="14.1" customHeight="1">
      <c r="B9" s="443"/>
      <c r="C9" s="443"/>
      <c r="D9" s="443"/>
      <c r="E9" s="443"/>
      <c r="F9" s="443"/>
      <c r="G9" s="443"/>
      <c r="H9" s="443"/>
      <c r="I9" s="443"/>
      <c r="J9" s="443"/>
      <c r="K9" s="459"/>
      <c r="L9" s="460"/>
      <c r="M9" s="459" t="s">
        <v>434</v>
      </c>
      <c r="N9" s="460"/>
      <c r="O9" s="447">
        <v>49</v>
      </c>
      <c r="P9" s="448"/>
      <c r="Q9" s="447">
        <v>50</v>
      </c>
      <c r="R9" s="448"/>
      <c r="S9" s="447">
        <v>51</v>
      </c>
      <c r="T9" s="449"/>
      <c r="U9" s="99"/>
    </row>
    <row r="10" spans="1:21" ht="50.25" customHeight="1">
      <c r="B10" s="443"/>
      <c r="C10" s="443"/>
      <c r="D10" s="443"/>
      <c r="E10" s="443"/>
      <c r="F10" s="443"/>
      <c r="G10" s="443"/>
      <c r="H10" s="443"/>
      <c r="I10" s="443"/>
      <c r="J10" s="443"/>
      <c r="K10" s="450" t="s">
        <v>282</v>
      </c>
      <c r="L10" s="451"/>
      <c r="M10" s="450" t="s">
        <v>283</v>
      </c>
      <c r="N10" s="451"/>
      <c r="O10" s="452" t="s">
        <v>284</v>
      </c>
      <c r="P10" s="453"/>
      <c r="Q10" s="452" t="s">
        <v>285</v>
      </c>
      <c r="R10" s="453"/>
      <c r="S10" s="452" t="s">
        <v>439</v>
      </c>
      <c r="T10" s="454"/>
      <c r="U10" s="100"/>
    </row>
    <row r="11" spans="1:21" ht="13.5" customHeight="1">
      <c r="B11" s="445"/>
      <c r="C11" s="445"/>
      <c r="D11" s="445"/>
      <c r="E11" s="445"/>
      <c r="F11" s="445"/>
      <c r="G11" s="445"/>
      <c r="H11" s="445"/>
      <c r="I11" s="445"/>
      <c r="J11" s="445"/>
      <c r="K11" s="227" t="s">
        <v>435</v>
      </c>
      <c r="L11" s="227" t="s">
        <v>10</v>
      </c>
      <c r="M11" s="227" t="s">
        <v>435</v>
      </c>
      <c r="N11" s="227" t="s">
        <v>10</v>
      </c>
      <c r="O11" s="227" t="s">
        <v>435</v>
      </c>
      <c r="P11" s="227" t="s">
        <v>10</v>
      </c>
      <c r="Q11" s="227" t="s">
        <v>435</v>
      </c>
      <c r="R11" s="227" t="s">
        <v>10</v>
      </c>
      <c r="S11" s="227" t="s">
        <v>435</v>
      </c>
      <c r="T11" s="233" t="s">
        <v>10</v>
      </c>
      <c r="U11" s="100"/>
    </row>
    <row r="12" spans="1:21" ht="8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105" customFormat="1" ht="10.5" customHeight="1">
      <c r="A13" s="102"/>
      <c r="B13" s="103"/>
      <c r="C13" s="456" t="s">
        <v>78</v>
      </c>
      <c r="D13" s="456"/>
      <c r="E13" s="456"/>
      <c r="F13" s="456"/>
      <c r="G13" s="456"/>
      <c r="H13" s="456"/>
      <c r="I13" s="456"/>
      <c r="J13" s="200"/>
      <c r="K13" s="139">
        <v>79</v>
      </c>
      <c r="L13" s="139">
        <v>586</v>
      </c>
      <c r="M13" s="139">
        <v>23</v>
      </c>
      <c r="N13" s="139">
        <v>140</v>
      </c>
      <c r="O13" s="139">
        <v>0</v>
      </c>
      <c r="P13" s="139">
        <v>0</v>
      </c>
      <c r="Q13" s="139">
        <v>0</v>
      </c>
      <c r="R13" s="139">
        <v>0</v>
      </c>
      <c r="S13" s="139">
        <v>7</v>
      </c>
      <c r="T13" s="139">
        <v>50</v>
      </c>
      <c r="U13" s="104"/>
    </row>
    <row r="14" spans="1:21" ht="10.5" customHeight="1">
      <c r="B14" s="101"/>
      <c r="C14" s="106"/>
      <c r="D14" s="106"/>
      <c r="E14" s="106"/>
      <c r="F14" s="457" t="s">
        <v>34</v>
      </c>
      <c r="G14" s="457"/>
      <c r="H14" s="457"/>
      <c r="I14" s="457"/>
      <c r="J14" s="201"/>
      <c r="K14" s="140">
        <v>16</v>
      </c>
      <c r="L14" s="140">
        <v>197</v>
      </c>
      <c r="M14" s="132">
        <v>5</v>
      </c>
      <c r="N14" s="132">
        <v>25</v>
      </c>
      <c r="O14" s="140">
        <v>0</v>
      </c>
      <c r="P14" s="140">
        <v>0</v>
      </c>
      <c r="Q14" s="140">
        <v>0</v>
      </c>
      <c r="R14" s="140">
        <v>0</v>
      </c>
      <c r="S14" s="141">
        <v>2</v>
      </c>
      <c r="T14" s="141">
        <v>14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57" t="s">
        <v>35</v>
      </c>
      <c r="G15" s="457"/>
      <c r="H15" s="457"/>
      <c r="I15" s="457"/>
      <c r="J15" s="200"/>
      <c r="K15" s="140">
        <v>9</v>
      </c>
      <c r="L15" s="140">
        <v>109</v>
      </c>
      <c r="M15" s="132">
        <v>6</v>
      </c>
      <c r="N15" s="132">
        <v>69</v>
      </c>
      <c r="O15" s="140">
        <v>0</v>
      </c>
      <c r="P15" s="140">
        <v>0</v>
      </c>
      <c r="Q15" s="140">
        <v>0</v>
      </c>
      <c r="R15" s="140">
        <v>0</v>
      </c>
      <c r="S15" s="141">
        <v>2</v>
      </c>
      <c r="T15" s="141">
        <v>23</v>
      </c>
      <c r="U15" s="104"/>
    </row>
    <row r="16" spans="1:21" ht="10.5" customHeight="1">
      <c r="B16" s="101"/>
      <c r="C16" s="106"/>
      <c r="D16" s="106"/>
      <c r="E16" s="106"/>
      <c r="F16" s="457" t="s">
        <v>39</v>
      </c>
      <c r="G16" s="457"/>
      <c r="H16" s="457"/>
      <c r="I16" s="457"/>
      <c r="J16" s="201"/>
      <c r="K16" s="140">
        <v>11</v>
      </c>
      <c r="L16" s="140">
        <v>75</v>
      </c>
      <c r="M16" s="132">
        <v>3</v>
      </c>
      <c r="N16" s="132">
        <v>7</v>
      </c>
      <c r="O16" s="140">
        <v>0</v>
      </c>
      <c r="P16" s="140">
        <v>0</v>
      </c>
      <c r="Q16" s="140">
        <v>0</v>
      </c>
      <c r="R16" s="140">
        <v>0</v>
      </c>
      <c r="S16" s="141">
        <v>1</v>
      </c>
      <c r="T16" s="141">
        <v>1</v>
      </c>
      <c r="U16" s="107"/>
    </row>
    <row r="17" spans="1:21" ht="10.5" customHeight="1">
      <c r="B17" s="101"/>
      <c r="C17" s="106"/>
      <c r="D17" s="106"/>
      <c r="E17" s="106"/>
      <c r="F17" s="457" t="s">
        <v>42</v>
      </c>
      <c r="G17" s="457"/>
      <c r="H17" s="457"/>
      <c r="I17" s="457"/>
      <c r="J17" s="201"/>
      <c r="K17" s="140">
        <v>25</v>
      </c>
      <c r="L17" s="140">
        <v>115</v>
      </c>
      <c r="M17" s="132">
        <v>7</v>
      </c>
      <c r="N17" s="132">
        <v>28</v>
      </c>
      <c r="O17" s="140">
        <v>0</v>
      </c>
      <c r="P17" s="140">
        <v>0</v>
      </c>
      <c r="Q17" s="140">
        <v>0</v>
      </c>
      <c r="R17" s="140">
        <v>0</v>
      </c>
      <c r="S17" s="141">
        <v>1</v>
      </c>
      <c r="T17" s="141">
        <v>4</v>
      </c>
      <c r="U17" s="107"/>
    </row>
    <row r="18" spans="1:21" ht="10.5" customHeight="1">
      <c r="B18" s="101"/>
      <c r="C18" s="106"/>
      <c r="D18" s="106"/>
      <c r="E18" s="106"/>
      <c r="F18" s="457" t="s">
        <v>45</v>
      </c>
      <c r="G18" s="457"/>
      <c r="H18" s="457"/>
      <c r="I18" s="457"/>
      <c r="J18" s="201"/>
      <c r="K18" s="140">
        <v>10</v>
      </c>
      <c r="L18" s="140">
        <v>47</v>
      </c>
      <c r="M18" s="132">
        <v>1</v>
      </c>
      <c r="N18" s="132">
        <v>3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1">
        <v>0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457" t="s">
        <v>46</v>
      </c>
      <c r="G19" s="457"/>
      <c r="H19" s="457"/>
      <c r="I19" s="457"/>
      <c r="J19" s="200"/>
      <c r="K19" s="140">
        <v>8</v>
      </c>
      <c r="L19" s="140">
        <v>43</v>
      </c>
      <c r="M19" s="132">
        <v>1</v>
      </c>
      <c r="N19" s="132">
        <v>8</v>
      </c>
      <c r="O19" s="257">
        <v>0</v>
      </c>
      <c r="P19" s="257">
        <v>0</v>
      </c>
      <c r="Q19" s="257">
        <v>0</v>
      </c>
      <c r="R19" s="257">
        <v>0</v>
      </c>
      <c r="S19" s="141">
        <v>1</v>
      </c>
      <c r="T19" s="141">
        <v>8</v>
      </c>
      <c r="U19" s="104"/>
    </row>
    <row r="20" spans="1:21" ht="8.1" customHeight="1">
      <c r="B20" s="101"/>
      <c r="C20" s="106"/>
      <c r="D20" s="106"/>
      <c r="E20" s="106"/>
      <c r="F20" s="108"/>
      <c r="G20" s="108"/>
      <c r="H20" s="108"/>
      <c r="I20" s="108"/>
      <c r="J20" s="201"/>
      <c r="K20" s="142"/>
      <c r="L20" s="142"/>
      <c r="M20" s="132"/>
      <c r="N20" s="132"/>
      <c r="O20" s="257"/>
      <c r="P20" s="257"/>
      <c r="Q20" s="257"/>
      <c r="R20" s="257"/>
      <c r="S20" s="141"/>
      <c r="T20" s="141"/>
      <c r="U20" s="107"/>
    </row>
    <row r="21" spans="1:21" s="105" customFormat="1" ht="10.5" customHeight="1">
      <c r="A21" s="102"/>
      <c r="B21" s="103"/>
      <c r="C21" s="456" t="s">
        <v>79</v>
      </c>
      <c r="D21" s="456"/>
      <c r="E21" s="456"/>
      <c r="F21" s="456"/>
      <c r="G21" s="456"/>
      <c r="H21" s="456"/>
      <c r="I21" s="456"/>
      <c r="J21" s="200"/>
      <c r="K21" s="142">
        <v>13</v>
      </c>
      <c r="L21" s="142">
        <v>83</v>
      </c>
      <c r="M21" s="138">
        <v>1</v>
      </c>
      <c r="N21" s="138">
        <v>4</v>
      </c>
      <c r="O21" s="256">
        <v>0</v>
      </c>
      <c r="P21" s="256">
        <v>0</v>
      </c>
      <c r="Q21" s="256">
        <v>0</v>
      </c>
      <c r="R21" s="256">
        <v>0</v>
      </c>
      <c r="S21" s="143">
        <v>0</v>
      </c>
      <c r="T21" s="143">
        <v>0</v>
      </c>
      <c r="U21" s="107"/>
    </row>
    <row r="22" spans="1:21" ht="8.1" customHeight="1">
      <c r="B22" s="101"/>
      <c r="C22" s="106"/>
      <c r="D22" s="106"/>
      <c r="E22" s="106"/>
      <c r="F22" s="106"/>
      <c r="G22" s="106"/>
      <c r="H22" s="106"/>
      <c r="I22" s="106"/>
      <c r="J22" s="201"/>
      <c r="K22" s="142"/>
      <c r="L22" s="142"/>
      <c r="M22" s="132"/>
      <c r="N22" s="132"/>
      <c r="O22" s="257"/>
      <c r="P22" s="257"/>
      <c r="Q22" s="257"/>
      <c r="R22" s="257"/>
      <c r="S22" s="141"/>
      <c r="T22" s="141"/>
      <c r="U22" s="107"/>
    </row>
    <row r="23" spans="1:21" s="105" customFormat="1" ht="10.5" customHeight="1">
      <c r="A23" s="102"/>
      <c r="B23" s="103"/>
      <c r="C23" s="456" t="s">
        <v>80</v>
      </c>
      <c r="D23" s="456"/>
      <c r="E23" s="456"/>
      <c r="F23" s="456"/>
      <c r="G23" s="456"/>
      <c r="H23" s="456"/>
      <c r="I23" s="456"/>
      <c r="J23" s="200"/>
      <c r="K23" s="142">
        <v>23</v>
      </c>
      <c r="L23" s="142">
        <v>192</v>
      </c>
      <c r="M23" s="138">
        <v>8</v>
      </c>
      <c r="N23" s="138">
        <v>55</v>
      </c>
      <c r="O23" s="256">
        <v>0</v>
      </c>
      <c r="P23" s="256">
        <v>0</v>
      </c>
      <c r="Q23" s="256">
        <v>0</v>
      </c>
      <c r="R23" s="256">
        <v>0</v>
      </c>
      <c r="S23" s="143">
        <v>1</v>
      </c>
      <c r="T23" s="143">
        <v>3</v>
      </c>
      <c r="U23" s="104"/>
    </row>
    <row r="24" spans="1:21" ht="10.5" customHeight="1">
      <c r="B24" s="101"/>
      <c r="C24" s="106"/>
      <c r="D24" s="106"/>
      <c r="E24" s="106"/>
      <c r="F24" s="457" t="s">
        <v>34</v>
      </c>
      <c r="G24" s="457"/>
      <c r="H24" s="457"/>
      <c r="I24" s="457"/>
      <c r="J24" s="201"/>
      <c r="K24" s="140">
        <v>16</v>
      </c>
      <c r="L24" s="140">
        <v>140</v>
      </c>
      <c r="M24" s="132">
        <v>4</v>
      </c>
      <c r="N24" s="132">
        <v>27</v>
      </c>
      <c r="O24" s="257">
        <v>0</v>
      </c>
      <c r="P24" s="257">
        <v>0</v>
      </c>
      <c r="Q24" s="257">
        <v>0</v>
      </c>
      <c r="R24" s="257">
        <v>0</v>
      </c>
      <c r="S24" s="141">
        <v>1</v>
      </c>
      <c r="T24" s="141">
        <v>3</v>
      </c>
      <c r="U24" s="107"/>
    </row>
    <row r="25" spans="1:21" s="105" customFormat="1" ht="10.5" customHeight="1">
      <c r="A25" s="102"/>
      <c r="B25" s="103"/>
      <c r="C25" s="106"/>
      <c r="D25" s="106"/>
      <c r="E25" s="106"/>
      <c r="F25" s="457" t="s">
        <v>35</v>
      </c>
      <c r="G25" s="457"/>
      <c r="H25" s="457"/>
      <c r="I25" s="457"/>
      <c r="J25" s="200"/>
      <c r="K25" s="140">
        <v>7</v>
      </c>
      <c r="L25" s="140">
        <v>52</v>
      </c>
      <c r="M25" s="132">
        <v>4</v>
      </c>
      <c r="N25" s="132">
        <v>28</v>
      </c>
      <c r="O25" s="257">
        <v>0</v>
      </c>
      <c r="P25" s="257">
        <v>0</v>
      </c>
      <c r="Q25" s="257">
        <v>0</v>
      </c>
      <c r="R25" s="257">
        <v>0</v>
      </c>
      <c r="S25" s="259">
        <v>0</v>
      </c>
      <c r="T25" s="259">
        <v>0</v>
      </c>
      <c r="U25" s="104"/>
    </row>
    <row r="26" spans="1:21" ht="8.1" customHeight="1">
      <c r="B26" s="101"/>
      <c r="C26" s="106"/>
      <c r="D26" s="106"/>
      <c r="E26" s="106"/>
      <c r="F26" s="108"/>
      <c r="G26" s="108"/>
      <c r="H26" s="108"/>
      <c r="I26" s="108"/>
      <c r="J26" s="201"/>
      <c r="K26" s="142"/>
      <c r="L26" s="142"/>
      <c r="M26" s="132"/>
      <c r="N26" s="132"/>
      <c r="O26" s="257"/>
      <c r="P26" s="257"/>
      <c r="Q26" s="257"/>
      <c r="R26" s="257"/>
      <c r="S26" s="259"/>
      <c r="T26" s="259"/>
      <c r="U26" s="107"/>
    </row>
    <row r="27" spans="1:21" s="105" customFormat="1" ht="10.5" customHeight="1">
      <c r="A27" s="102"/>
      <c r="B27" s="103"/>
      <c r="C27" s="456" t="s">
        <v>81</v>
      </c>
      <c r="D27" s="456"/>
      <c r="E27" s="456"/>
      <c r="F27" s="456"/>
      <c r="G27" s="456"/>
      <c r="H27" s="456"/>
      <c r="I27" s="456"/>
      <c r="J27" s="200"/>
      <c r="K27" s="142">
        <v>76</v>
      </c>
      <c r="L27" s="142">
        <v>807</v>
      </c>
      <c r="M27" s="138">
        <v>20</v>
      </c>
      <c r="N27" s="138">
        <v>110</v>
      </c>
      <c r="O27" s="256">
        <v>0</v>
      </c>
      <c r="P27" s="256">
        <v>0</v>
      </c>
      <c r="Q27" s="256">
        <v>0</v>
      </c>
      <c r="R27" s="256">
        <v>0</v>
      </c>
      <c r="S27" s="258">
        <v>2</v>
      </c>
      <c r="T27" s="258">
        <v>7</v>
      </c>
      <c r="U27" s="107"/>
    </row>
    <row r="28" spans="1:21" ht="10.5" customHeight="1">
      <c r="B28" s="101"/>
      <c r="C28" s="106"/>
      <c r="D28" s="106"/>
      <c r="E28" s="106"/>
      <c r="F28" s="457" t="s">
        <v>34</v>
      </c>
      <c r="G28" s="457"/>
      <c r="H28" s="457"/>
      <c r="I28" s="457"/>
      <c r="J28" s="201"/>
      <c r="K28" s="140">
        <v>15</v>
      </c>
      <c r="L28" s="140">
        <v>292</v>
      </c>
      <c r="M28" s="132">
        <v>3</v>
      </c>
      <c r="N28" s="132">
        <v>24</v>
      </c>
      <c r="O28" s="257">
        <v>0</v>
      </c>
      <c r="P28" s="257">
        <v>0</v>
      </c>
      <c r="Q28" s="257">
        <v>0</v>
      </c>
      <c r="R28" s="257">
        <v>0</v>
      </c>
      <c r="S28" s="259">
        <v>1</v>
      </c>
      <c r="T28" s="259">
        <v>4</v>
      </c>
      <c r="U28" s="107"/>
    </row>
    <row r="29" spans="1:21" ht="10.5" customHeight="1">
      <c r="B29" s="101"/>
      <c r="C29" s="106"/>
      <c r="D29" s="106"/>
      <c r="E29" s="106"/>
      <c r="F29" s="457" t="s">
        <v>35</v>
      </c>
      <c r="G29" s="457"/>
      <c r="H29" s="457"/>
      <c r="I29" s="457"/>
      <c r="J29" s="201"/>
      <c r="K29" s="140">
        <v>15</v>
      </c>
      <c r="L29" s="140">
        <v>80</v>
      </c>
      <c r="M29" s="132">
        <v>4</v>
      </c>
      <c r="N29" s="132">
        <v>13</v>
      </c>
      <c r="O29" s="257">
        <v>0</v>
      </c>
      <c r="P29" s="257">
        <v>0</v>
      </c>
      <c r="Q29" s="257">
        <v>0</v>
      </c>
      <c r="R29" s="257">
        <v>0</v>
      </c>
      <c r="S29" s="259">
        <v>0</v>
      </c>
      <c r="T29" s="259">
        <v>0</v>
      </c>
      <c r="U29" s="107"/>
    </row>
    <row r="30" spans="1:21" s="105" customFormat="1" ht="10.5" customHeight="1">
      <c r="A30" s="102"/>
      <c r="B30" s="103"/>
      <c r="C30" s="106"/>
      <c r="D30" s="106"/>
      <c r="E30" s="106"/>
      <c r="F30" s="457" t="s">
        <v>39</v>
      </c>
      <c r="G30" s="457"/>
      <c r="H30" s="457"/>
      <c r="I30" s="457"/>
      <c r="J30" s="200"/>
      <c r="K30" s="140">
        <v>21</v>
      </c>
      <c r="L30" s="140">
        <v>160</v>
      </c>
      <c r="M30" s="132">
        <v>5</v>
      </c>
      <c r="N30" s="132">
        <v>26</v>
      </c>
      <c r="O30" s="257">
        <v>0</v>
      </c>
      <c r="P30" s="257">
        <v>0</v>
      </c>
      <c r="Q30" s="257">
        <v>0</v>
      </c>
      <c r="R30" s="257">
        <v>0</v>
      </c>
      <c r="S30" s="259">
        <v>1</v>
      </c>
      <c r="T30" s="259">
        <v>3</v>
      </c>
      <c r="U30" s="104"/>
    </row>
    <row r="31" spans="1:21" ht="10.5" customHeight="1">
      <c r="B31" s="101"/>
      <c r="C31" s="106"/>
      <c r="D31" s="106"/>
      <c r="E31" s="106"/>
      <c r="F31" s="457" t="s">
        <v>42</v>
      </c>
      <c r="G31" s="457"/>
      <c r="H31" s="457"/>
      <c r="I31" s="457"/>
      <c r="J31" s="201"/>
      <c r="K31" s="140">
        <v>25</v>
      </c>
      <c r="L31" s="140">
        <v>275</v>
      </c>
      <c r="M31" s="132">
        <v>8</v>
      </c>
      <c r="N31" s="132">
        <v>47</v>
      </c>
      <c r="O31" s="257">
        <v>0</v>
      </c>
      <c r="P31" s="257">
        <v>0</v>
      </c>
      <c r="Q31" s="257">
        <v>0</v>
      </c>
      <c r="R31" s="257">
        <v>0</v>
      </c>
      <c r="S31" s="259">
        <v>0</v>
      </c>
      <c r="T31" s="259">
        <v>0</v>
      </c>
      <c r="U31" s="107"/>
    </row>
    <row r="32" spans="1:21" ht="8.1" customHeight="1">
      <c r="B32" s="101"/>
      <c r="C32" s="106"/>
      <c r="D32" s="106"/>
      <c r="E32" s="106"/>
      <c r="F32" s="108"/>
      <c r="G32" s="108"/>
      <c r="H32" s="108"/>
      <c r="I32" s="108"/>
      <c r="J32" s="201"/>
      <c r="K32" s="142"/>
      <c r="L32" s="142"/>
      <c r="M32" s="132"/>
      <c r="N32" s="132"/>
      <c r="O32" s="257"/>
      <c r="P32" s="257"/>
      <c r="Q32" s="257"/>
      <c r="R32" s="257"/>
      <c r="S32" s="259"/>
      <c r="T32" s="259"/>
      <c r="U32" s="107"/>
    </row>
    <row r="33" spans="1:21" s="105" customFormat="1" ht="10.5" customHeight="1">
      <c r="A33" s="102"/>
      <c r="B33" s="103"/>
      <c r="C33" s="456" t="s">
        <v>82</v>
      </c>
      <c r="D33" s="456"/>
      <c r="E33" s="456"/>
      <c r="F33" s="456"/>
      <c r="G33" s="456"/>
      <c r="H33" s="456"/>
      <c r="I33" s="456"/>
      <c r="J33" s="200"/>
      <c r="K33" s="142">
        <v>141</v>
      </c>
      <c r="L33" s="142">
        <v>1000</v>
      </c>
      <c r="M33" s="138">
        <v>22</v>
      </c>
      <c r="N33" s="138">
        <v>143</v>
      </c>
      <c r="O33" s="256">
        <v>0</v>
      </c>
      <c r="P33" s="256">
        <v>0</v>
      </c>
      <c r="Q33" s="256">
        <v>1</v>
      </c>
      <c r="R33" s="256">
        <v>3</v>
      </c>
      <c r="S33" s="258">
        <v>4</v>
      </c>
      <c r="T33" s="258">
        <v>26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57" t="s">
        <v>34</v>
      </c>
      <c r="G34" s="457"/>
      <c r="H34" s="457"/>
      <c r="I34" s="457"/>
      <c r="J34" s="200"/>
      <c r="K34" s="140">
        <v>28</v>
      </c>
      <c r="L34" s="140">
        <v>267</v>
      </c>
      <c r="M34" s="132">
        <v>1</v>
      </c>
      <c r="N34" s="132">
        <v>1</v>
      </c>
      <c r="O34" s="257">
        <v>0</v>
      </c>
      <c r="P34" s="257">
        <v>0</v>
      </c>
      <c r="Q34" s="257">
        <v>0</v>
      </c>
      <c r="R34" s="257">
        <v>0</v>
      </c>
      <c r="S34" s="259">
        <v>0</v>
      </c>
      <c r="T34" s="259">
        <v>0</v>
      </c>
      <c r="U34" s="104"/>
    </row>
    <row r="35" spans="1:21" ht="10.5" customHeight="1">
      <c r="B35" s="101"/>
      <c r="C35" s="106"/>
      <c r="D35" s="106"/>
      <c r="E35" s="106"/>
      <c r="F35" s="457" t="s">
        <v>35</v>
      </c>
      <c r="G35" s="457"/>
      <c r="H35" s="457"/>
      <c r="I35" s="457"/>
      <c r="J35" s="201"/>
      <c r="K35" s="140">
        <v>55</v>
      </c>
      <c r="L35" s="140">
        <v>322</v>
      </c>
      <c r="M35" s="132">
        <v>9</v>
      </c>
      <c r="N35" s="132">
        <v>34</v>
      </c>
      <c r="O35" s="257">
        <v>0</v>
      </c>
      <c r="P35" s="257">
        <v>0</v>
      </c>
      <c r="Q35" s="257">
        <v>1</v>
      </c>
      <c r="R35" s="257">
        <v>3</v>
      </c>
      <c r="S35" s="259">
        <v>2</v>
      </c>
      <c r="T35" s="259">
        <v>10</v>
      </c>
      <c r="U35" s="107"/>
    </row>
    <row r="36" spans="1:21" ht="10.5" customHeight="1">
      <c r="B36" s="101"/>
      <c r="C36" s="106"/>
      <c r="D36" s="106"/>
      <c r="E36" s="106"/>
      <c r="F36" s="457" t="s">
        <v>39</v>
      </c>
      <c r="G36" s="457"/>
      <c r="H36" s="457"/>
      <c r="I36" s="457"/>
      <c r="J36" s="201"/>
      <c r="K36" s="140">
        <v>11</v>
      </c>
      <c r="L36" s="140">
        <v>75</v>
      </c>
      <c r="M36" s="132">
        <v>3</v>
      </c>
      <c r="N36" s="132">
        <v>29</v>
      </c>
      <c r="O36" s="257">
        <v>0</v>
      </c>
      <c r="P36" s="257">
        <v>0</v>
      </c>
      <c r="Q36" s="257">
        <v>0</v>
      </c>
      <c r="R36" s="257">
        <v>0</v>
      </c>
      <c r="S36" s="259">
        <v>1</v>
      </c>
      <c r="T36" s="259">
        <v>1</v>
      </c>
      <c r="U36" s="107"/>
    </row>
    <row r="37" spans="1:21" ht="10.5" customHeight="1">
      <c r="B37" s="101"/>
      <c r="C37" s="106"/>
      <c r="D37" s="106"/>
      <c r="E37" s="106"/>
      <c r="F37" s="457" t="s">
        <v>42</v>
      </c>
      <c r="G37" s="457"/>
      <c r="H37" s="457"/>
      <c r="I37" s="457"/>
      <c r="J37" s="201"/>
      <c r="K37" s="140">
        <v>32</v>
      </c>
      <c r="L37" s="140">
        <v>193</v>
      </c>
      <c r="M37" s="132">
        <v>3</v>
      </c>
      <c r="N37" s="132">
        <v>26</v>
      </c>
      <c r="O37" s="257">
        <v>0</v>
      </c>
      <c r="P37" s="257">
        <v>0</v>
      </c>
      <c r="Q37" s="257">
        <v>0</v>
      </c>
      <c r="R37" s="257">
        <v>0</v>
      </c>
      <c r="S37" s="259">
        <v>0</v>
      </c>
      <c r="T37" s="259">
        <v>0</v>
      </c>
      <c r="U37" s="107"/>
    </row>
    <row r="38" spans="1:21" ht="10.5" customHeight="1">
      <c r="B38" s="101"/>
      <c r="C38" s="106"/>
      <c r="D38" s="106"/>
      <c r="E38" s="106"/>
      <c r="F38" s="457" t="s">
        <v>45</v>
      </c>
      <c r="G38" s="457"/>
      <c r="H38" s="457"/>
      <c r="I38" s="457"/>
      <c r="J38" s="201"/>
      <c r="K38" s="140">
        <v>15</v>
      </c>
      <c r="L38" s="140">
        <v>143</v>
      </c>
      <c r="M38" s="132">
        <v>6</v>
      </c>
      <c r="N38" s="132">
        <v>53</v>
      </c>
      <c r="O38" s="257">
        <v>0</v>
      </c>
      <c r="P38" s="257">
        <v>0</v>
      </c>
      <c r="Q38" s="257">
        <v>0</v>
      </c>
      <c r="R38" s="257">
        <v>0</v>
      </c>
      <c r="S38" s="259">
        <v>1</v>
      </c>
      <c r="T38" s="259">
        <v>15</v>
      </c>
      <c r="U38" s="107"/>
    </row>
    <row r="39" spans="1:21" ht="8.1" customHeight="1">
      <c r="B39" s="101"/>
      <c r="C39" s="106"/>
      <c r="D39" s="106"/>
      <c r="E39" s="106"/>
      <c r="F39" s="108"/>
      <c r="G39" s="108"/>
      <c r="H39" s="108"/>
      <c r="I39" s="108"/>
      <c r="J39" s="201"/>
      <c r="K39" s="142"/>
      <c r="L39" s="142"/>
      <c r="M39" s="132"/>
      <c r="N39" s="132"/>
      <c r="O39" s="257"/>
      <c r="P39" s="257"/>
      <c r="Q39" s="257"/>
      <c r="R39" s="257"/>
      <c r="S39" s="259"/>
      <c r="T39" s="259"/>
      <c r="U39" s="107"/>
    </row>
    <row r="40" spans="1:21" s="105" customFormat="1" ht="10.5" customHeight="1">
      <c r="A40" s="102"/>
      <c r="B40" s="103"/>
      <c r="C40" s="456" t="s">
        <v>83</v>
      </c>
      <c r="D40" s="456"/>
      <c r="E40" s="456"/>
      <c r="F40" s="456"/>
      <c r="G40" s="456"/>
      <c r="H40" s="456"/>
      <c r="I40" s="456"/>
      <c r="J40" s="200"/>
      <c r="K40" s="142">
        <v>328</v>
      </c>
      <c r="L40" s="142">
        <v>2741</v>
      </c>
      <c r="M40" s="138">
        <v>16</v>
      </c>
      <c r="N40" s="138">
        <v>121</v>
      </c>
      <c r="O40" s="256">
        <v>0</v>
      </c>
      <c r="P40" s="256">
        <v>0</v>
      </c>
      <c r="Q40" s="256">
        <v>1</v>
      </c>
      <c r="R40" s="256">
        <v>37</v>
      </c>
      <c r="S40" s="258">
        <v>2</v>
      </c>
      <c r="T40" s="258">
        <v>6</v>
      </c>
      <c r="U40" s="104"/>
    </row>
    <row r="41" spans="1:21" ht="10.5" customHeight="1">
      <c r="B41" s="101"/>
      <c r="C41" s="106"/>
      <c r="D41" s="106"/>
      <c r="E41" s="106"/>
      <c r="F41" s="457" t="s">
        <v>34</v>
      </c>
      <c r="G41" s="457"/>
      <c r="H41" s="457"/>
      <c r="I41" s="457"/>
      <c r="J41" s="201"/>
      <c r="K41" s="140">
        <v>64</v>
      </c>
      <c r="L41" s="140">
        <v>343</v>
      </c>
      <c r="M41" s="132">
        <v>5</v>
      </c>
      <c r="N41" s="132">
        <v>21</v>
      </c>
      <c r="O41" s="257">
        <v>0</v>
      </c>
      <c r="P41" s="257">
        <v>0</v>
      </c>
      <c r="Q41" s="257">
        <v>0</v>
      </c>
      <c r="R41" s="257">
        <v>0</v>
      </c>
      <c r="S41" s="259">
        <v>1</v>
      </c>
      <c r="T41" s="259">
        <v>5</v>
      </c>
      <c r="U41" s="107"/>
    </row>
    <row r="42" spans="1:21" ht="10.5" customHeight="1">
      <c r="B42" s="101"/>
      <c r="C42" s="106"/>
      <c r="D42" s="106"/>
      <c r="E42" s="106"/>
      <c r="F42" s="457" t="s">
        <v>35</v>
      </c>
      <c r="G42" s="457"/>
      <c r="H42" s="457"/>
      <c r="I42" s="457"/>
      <c r="J42" s="201"/>
      <c r="K42" s="140">
        <v>77</v>
      </c>
      <c r="L42" s="140">
        <v>730</v>
      </c>
      <c r="M42" s="132">
        <v>4</v>
      </c>
      <c r="N42" s="132">
        <v>62</v>
      </c>
      <c r="O42" s="257">
        <v>0</v>
      </c>
      <c r="P42" s="257">
        <v>0</v>
      </c>
      <c r="Q42" s="257">
        <v>1</v>
      </c>
      <c r="R42" s="257">
        <v>37</v>
      </c>
      <c r="S42" s="259">
        <v>0</v>
      </c>
      <c r="T42" s="259">
        <v>0</v>
      </c>
      <c r="U42" s="107"/>
    </row>
    <row r="43" spans="1:21" ht="10.5" customHeight="1">
      <c r="B43" s="101"/>
      <c r="C43" s="106"/>
      <c r="D43" s="106"/>
      <c r="E43" s="106"/>
      <c r="F43" s="457" t="s">
        <v>39</v>
      </c>
      <c r="G43" s="457"/>
      <c r="H43" s="457"/>
      <c r="I43" s="457"/>
      <c r="J43" s="201"/>
      <c r="K43" s="140">
        <v>45</v>
      </c>
      <c r="L43" s="140">
        <v>247</v>
      </c>
      <c r="M43" s="132">
        <v>1</v>
      </c>
      <c r="N43" s="132">
        <v>17</v>
      </c>
      <c r="O43" s="257">
        <v>0</v>
      </c>
      <c r="P43" s="257">
        <v>0</v>
      </c>
      <c r="Q43" s="257">
        <v>0</v>
      </c>
      <c r="R43" s="257">
        <v>0</v>
      </c>
      <c r="S43" s="259">
        <v>0</v>
      </c>
      <c r="T43" s="259">
        <v>0</v>
      </c>
      <c r="U43" s="107"/>
    </row>
    <row r="44" spans="1:21" ht="10.5" customHeight="1">
      <c r="B44" s="101"/>
      <c r="C44" s="106"/>
      <c r="D44" s="106"/>
      <c r="E44" s="106"/>
      <c r="F44" s="457" t="s">
        <v>42</v>
      </c>
      <c r="G44" s="457"/>
      <c r="H44" s="457"/>
      <c r="I44" s="457"/>
      <c r="J44" s="201"/>
      <c r="K44" s="140">
        <v>34</v>
      </c>
      <c r="L44" s="140">
        <v>310</v>
      </c>
      <c r="M44" s="132">
        <v>3</v>
      </c>
      <c r="N44" s="132">
        <v>17</v>
      </c>
      <c r="O44" s="257">
        <v>0</v>
      </c>
      <c r="P44" s="257">
        <v>0</v>
      </c>
      <c r="Q44" s="257">
        <v>0</v>
      </c>
      <c r="R44" s="257">
        <v>0</v>
      </c>
      <c r="S44" s="259">
        <v>0</v>
      </c>
      <c r="T44" s="259">
        <v>0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57" t="s">
        <v>45</v>
      </c>
      <c r="G45" s="457"/>
      <c r="H45" s="457"/>
      <c r="I45" s="457"/>
      <c r="J45" s="200"/>
      <c r="K45" s="140">
        <v>58</v>
      </c>
      <c r="L45" s="140">
        <v>589</v>
      </c>
      <c r="M45" s="132">
        <v>0</v>
      </c>
      <c r="N45" s="132">
        <v>0</v>
      </c>
      <c r="O45" s="257">
        <v>0</v>
      </c>
      <c r="P45" s="257">
        <v>0</v>
      </c>
      <c r="Q45" s="257">
        <v>0</v>
      </c>
      <c r="R45" s="257">
        <v>0</v>
      </c>
      <c r="S45" s="259">
        <v>0</v>
      </c>
      <c r="T45" s="259">
        <v>0</v>
      </c>
      <c r="U45" s="104"/>
    </row>
    <row r="46" spans="1:21" ht="10.5" customHeight="1">
      <c r="B46" s="101"/>
      <c r="C46" s="106"/>
      <c r="D46" s="106"/>
      <c r="E46" s="106"/>
      <c r="F46" s="457" t="s">
        <v>46</v>
      </c>
      <c r="G46" s="457"/>
      <c r="H46" s="457"/>
      <c r="I46" s="457"/>
      <c r="J46" s="201"/>
      <c r="K46" s="140">
        <v>26</v>
      </c>
      <c r="L46" s="140">
        <v>170</v>
      </c>
      <c r="M46" s="132">
        <v>3</v>
      </c>
      <c r="N46" s="132">
        <v>4</v>
      </c>
      <c r="O46" s="257">
        <v>0</v>
      </c>
      <c r="P46" s="257">
        <v>0</v>
      </c>
      <c r="Q46" s="257">
        <v>0</v>
      </c>
      <c r="R46" s="257">
        <v>0</v>
      </c>
      <c r="S46" s="259">
        <v>1</v>
      </c>
      <c r="T46" s="259">
        <v>1</v>
      </c>
      <c r="U46" s="107"/>
    </row>
    <row r="47" spans="1:21" ht="10.5" customHeight="1">
      <c r="B47" s="101"/>
      <c r="C47" s="106"/>
      <c r="D47" s="106"/>
      <c r="E47" s="106"/>
      <c r="F47" s="457" t="s">
        <v>63</v>
      </c>
      <c r="G47" s="457"/>
      <c r="H47" s="457"/>
      <c r="I47" s="457"/>
      <c r="J47" s="201"/>
      <c r="K47" s="140">
        <v>24</v>
      </c>
      <c r="L47" s="140">
        <v>352</v>
      </c>
      <c r="M47" s="132">
        <v>0</v>
      </c>
      <c r="N47" s="132">
        <v>0</v>
      </c>
      <c r="O47" s="257">
        <v>0</v>
      </c>
      <c r="P47" s="257">
        <v>0</v>
      </c>
      <c r="Q47" s="257">
        <v>0</v>
      </c>
      <c r="R47" s="257">
        <v>0</v>
      </c>
      <c r="S47" s="259">
        <v>0</v>
      </c>
      <c r="T47" s="259">
        <v>0</v>
      </c>
      <c r="U47" s="107"/>
    </row>
    <row r="48" spans="1:21" ht="8.1" customHeight="1">
      <c r="B48" s="101"/>
      <c r="C48" s="106"/>
      <c r="D48" s="106"/>
      <c r="E48" s="106"/>
      <c r="F48" s="108"/>
      <c r="G48" s="108"/>
      <c r="H48" s="108"/>
      <c r="I48" s="108"/>
      <c r="J48" s="201"/>
      <c r="K48" s="142"/>
      <c r="L48" s="142"/>
      <c r="M48" s="132"/>
      <c r="N48" s="132"/>
      <c r="O48" s="257"/>
      <c r="P48" s="257"/>
      <c r="Q48" s="257"/>
      <c r="R48" s="257"/>
      <c r="S48" s="259"/>
      <c r="T48" s="259"/>
      <c r="U48" s="107"/>
    </row>
    <row r="49" spans="1:21" s="105" customFormat="1" ht="10.5" customHeight="1">
      <c r="A49" s="102"/>
      <c r="B49" s="103"/>
      <c r="C49" s="456" t="s">
        <v>84</v>
      </c>
      <c r="D49" s="456"/>
      <c r="E49" s="456"/>
      <c r="F49" s="456"/>
      <c r="G49" s="456"/>
      <c r="H49" s="456"/>
      <c r="I49" s="456"/>
      <c r="J49" s="200"/>
      <c r="K49" s="142">
        <v>1</v>
      </c>
      <c r="L49" s="142">
        <v>2</v>
      </c>
      <c r="M49" s="138">
        <v>1</v>
      </c>
      <c r="N49" s="138">
        <v>2</v>
      </c>
      <c r="O49" s="256">
        <v>0</v>
      </c>
      <c r="P49" s="256">
        <v>0</v>
      </c>
      <c r="Q49" s="256">
        <v>0</v>
      </c>
      <c r="R49" s="256">
        <v>0</v>
      </c>
      <c r="S49" s="258">
        <v>0</v>
      </c>
      <c r="T49" s="258">
        <v>0</v>
      </c>
      <c r="U49" s="107"/>
    </row>
    <row r="50" spans="1:21" ht="8.1" customHeight="1">
      <c r="B50" s="101"/>
      <c r="C50" s="106"/>
      <c r="D50" s="106"/>
      <c r="E50" s="106"/>
      <c r="F50" s="106"/>
      <c r="G50" s="106"/>
      <c r="H50" s="106"/>
      <c r="I50" s="106"/>
      <c r="J50" s="201"/>
      <c r="K50" s="142"/>
      <c r="L50" s="142"/>
      <c r="M50" s="132"/>
      <c r="N50" s="132"/>
      <c r="O50" s="257"/>
      <c r="P50" s="257"/>
      <c r="Q50" s="257"/>
      <c r="R50" s="257"/>
      <c r="S50" s="259"/>
      <c r="T50" s="259"/>
      <c r="U50" s="107"/>
    </row>
    <row r="51" spans="1:21" s="105" customFormat="1" ht="10.5" customHeight="1">
      <c r="A51" s="102"/>
      <c r="B51" s="103"/>
      <c r="C51" s="456" t="s">
        <v>85</v>
      </c>
      <c r="D51" s="456"/>
      <c r="E51" s="456"/>
      <c r="F51" s="456"/>
      <c r="G51" s="456"/>
      <c r="H51" s="456"/>
      <c r="I51" s="456"/>
      <c r="J51" s="200"/>
      <c r="K51" s="142">
        <v>99</v>
      </c>
      <c r="L51" s="142">
        <v>599</v>
      </c>
      <c r="M51" s="138">
        <v>24</v>
      </c>
      <c r="N51" s="138">
        <v>135</v>
      </c>
      <c r="O51" s="256">
        <v>0</v>
      </c>
      <c r="P51" s="256">
        <v>0</v>
      </c>
      <c r="Q51" s="256">
        <v>1</v>
      </c>
      <c r="R51" s="256">
        <v>2</v>
      </c>
      <c r="S51" s="258">
        <v>7</v>
      </c>
      <c r="T51" s="258">
        <v>44</v>
      </c>
      <c r="U51" s="107"/>
    </row>
    <row r="52" spans="1:21" ht="10.5" customHeight="1">
      <c r="B52" s="101"/>
      <c r="C52" s="106"/>
      <c r="D52" s="106"/>
      <c r="E52" s="106"/>
      <c r="F52" s="457" t="s">
        <v>34</v>
      </c>
      <c r="G52" s="457"/>
      <c r="H52" s="457"/>
      <c r="I52" s="457"/>
      <c r="J52" s="201"/>
      <c r="K52" s="140">
        <v>16</v>
      </c>
      <c r="L52" s="140">
        <v>82</v>
      </c>
      <c r="M52" s="132">
        <v>4</v>
      </c>
      <c r="N52" s="132">
        <v>49</v>
      </c>
      <c r="O52" s="257">
        <v>0</v>
      </c>
      <c r="P52" s="257">
        <v>0</v>
      </c>
      <c r="Q52" s="257">
        <v>0</v>
      </c>
      <c r="R52" s="257">
        <v>0</v>
      </c>
      <c r="S52" s="259">
        <v>0</v>
      </c>
      <c r="T52" s="259">
        <v>0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57" t="s">
        <v>35</v>
      </c>
      <c r="G53" s="457"/>
      <c r="H53" s="457"/>
      <c r="I53" s="457"/>
      <c r="J53" s="200"/>
      <c r="K53" s="140">
        <v>16</v>
      </c>
      <c r="L53" s="140">
        <v>107</v>
      </c>
      <c r="M53" s="132">
        <v>4</v>
      </c>
      <c r="N53" s="132">
        <v>29</v>
      </c>
      <c r="O53" s="257">
        <v>0</v>
      </c>
      <c r="P53" s="257">
        <v>0</v>
      </c>
      <c r="Q53" s="257">
        <v>0</v>
      </c>
      <c r="R53" s="257">
        <v>0</v>
      </c>
      <c r="S53" s="259">
        <v>2</v>
      </c>
      <c r="T53" s="259">
        <v>23</v>
      </c>
      <c r="U53" s="104"/>
    </row>
    <row r="54" spans="1:21" ht="10.5" customHeight="1">
      <c r="B54" s="101"/>
      <c r="C54" s="106"/>
      <c r="D54" s="106"/>
      <c r="E54" s="106"/>
      <c r="F54" s="457" t="s">
        <v>39</v>
      </c>
      <c r="G54" s="457"/>
      <c r="H54" s="457"/>
      <c r="I54" s="457"/>
      <c r="J54" s="201"/>
      <c r="K54" s="140">
        <v>20</v>
      </c>
      <c r="L54" s="140">
        <v>216</v>
      </c>
      <c r="M54" s="132">
        <v>4</v>
      </c>
      <c r="N54" s="132">
        <v>19</v>
      </c>
      <c r="O54" s="257">
        <v>0</v>
      </c>
      <c r="P54" s="257">
        <v>0</v>
      </c>
      <c r="Q54" s="257">
        <v>0</v>
      </c>
      <c r="R54" s="257">
        <v>0</v>
      </c>
      <c r="S54" s="259">
        <v>1</v>
      </c>
      <c r="T54" s="259">
        <v>4</v>
      </c>
      <c r="U54" s="107"/>
    </row>
    <row r="55" spans="1:21" ht="10.5" customHeight="1">
      <c r="B55" s="101"/>
      <c r="C55" s="106"/>
      <c r="D55" s="106"/>
      <c r="E55" s="106"/>
      <c r="F55" s="457" t="s">
        <v>42</v>
      </c>
      <c r="G55" s="457"/>
      <c r="H55" s="457"/>
      <c r="I55" s="457"/>
      <c r="J55" s="201"/>
      <c r="K55" s="140">
        <v>12</v>
      </c>
      <c r="L55" s="140">
        <v>64</v>
      </c>
      <c r="M55" s="132">
        <v>4</v>
      </c>
      <c r="N55" s="132">
        <v>18</v>
      </c>
      <c r="O55" s="257">
        <v>0</v>
      </c>
      <c r="P55" s="257">
        <v>0</v>
      </c>
      <c r="Q55" s="257">
        <v>0</v>
      </c>
      <c r="R55" s="257">
        <v>0</v>
      </c>
      <c r="S55" s="259">
        <v>2</v>
      </c>
      <c r="T55" s="259">
        <v>10</v>
      </c>
      <c r="U55" s="107"/>
    </row>
    <row r="56" spans="1:21" ht="10.5" customHeight="1">
      <c r="B56" s="101"/>
      <c r="C56" s="106"/>
      <c r="D56" s="106"/>
      <c r="E56" s="106"/>
      <c r="F56" s="457" t="s">
        <v>45</v>
      </c>
      <c r="G56" s="457"/>
      <c r="H56" s="457"/>
      <c r="I56" s="457"/>
      <c r="J56" s="201"/>
      <c r="K56" s="140">
        <v>20</v>
      </c>
      <c r="L56" s="140">
        <v>82</v>
      </c>
      <c r="M56" s="132">
        <v>6</v>
      </c>
      <c r="N56" s="132">
        <v>18</v>
      </c>
      <c r="O56" s="257">
        <v>0</v>
      </c>
      <c r="P56" s="257">
        <v>0</v>
      </c>
      <c r="Q56" s="257">
        <v>1</v>
      </c>
      <c r="R56" s="257">
        <v>2</v>
      </c>
      <c r="S56" s="259">
        <v>2</v>
      </c>
      <c r="T56" s="259">
        <v>7</v>
      </c>
      <c r="U56" s="107"/>
    </row>
    <row r="57" spans="1:21" ht="10.5" customHeight="1">
      <c r="B57" s="101"/>
      <c r="C57" s="106"/>
      <c r="D57" s="106"/>
      <c r="E57" s="106"/>
      <c r="F57" s="457" t="s">
        <v>46</v>
      </c>
      <c r="G57" s="457"/>
      <c r="H57" s="457"/>
      <c r="I57" s="457"/>
      <c r="J57" s="201"/>
      <c r="K57" s="140">
        <v>15</v>
      </c>
      <c r="L57" s="140">
        <v>48</v>
      </c>
      <c r="M57" s="132">
        <v>2</v>
      </c>
      <c r="N57" s="132">
        <v>2</v>
      </c>
      <c r="O57" s="257">
        <v>0</v>
      </c>
      <c r="P57" s="257">
        <v>0</v>
      </c>
      <c r="Q57" s="257">
        <v>0</v>
      </c>
      <c r="R57" s="257">
        <v>0</v>
      </c>
      <c r="S57" s="259">
        <v>0</v>
      </c>
      <c r="T57" s="259">
        <v>0</v>
      </c>
      <c r="U57" s="107"/>
    </row>
    <row r="58" spans="1:21" s="105" customFormat="1" ht="8.1" customHeight="1">
      <c r="A58" s="102"/>
      <c r="B58" s="103"/>
      <c r="C58" s="106"/>
      <c r="D58" s="106"/>
      <c r="E58" s="106"/>
      <c r="F58" s="108"/>
      <c r="G58" s="108"/>
      <c r="H58" s="108"/>
      <c r="I58" s="108"/>
      <c r="J58" s="200"/>
      <c r="K58" s="142"/>
      <c r="L58" s="142"/>
      <c r="M58" s="132"/>
      <c r="N58" s="132"/>
      <c r="O58" s="257"/>
      <c r="P58" s="257"/>
      <c r="Q58" s="257"/>
      <c r="R58" s="257"/>
      <c r="S58" s="259"/>
      <c r="T58" s="259"/>
      <c r="U58" s="104"/>
    </row>
    <row r="59" spans="1:21" s="105" customFormat="1" ht="10.5" customHeight="1">
      <c r="A59" s="102"/>
      <c r="B59" s="103"/>
      <c r="C59" s="456" t="s">
        <v>86</v>
      </c>
      <c r="D59" s="456"/>
      <c r="E59" s="456"/>
      <c r="F59" s="456"/>
      <c r="G59" s="456"/>
      <c r="H59" s="456"/>
      <c r="I59" s="456"/>
      <c r="J59" s="200"/>
      <c r="K59" s="142">
        <v>103</v>
      </c>
      <c r="L59" s="142">
        <v>778</v>
      </c>
      <c r="M59" s="138">
        <v>17</v>
      </c>
      <c r="N59" s="138">
        <v>88</v>
      </c>
      <c r="O59" s="256">
        <v>0</v>
      </c>
      <c r="P59" s="256">
        <v>0</v>
      </c>
      <c r="Q59" s="256">
        <v>1</v>
      </c>
      <c r="R59" s="256">
        <v>28</v>
      </c>
      <c r="S59" s="258">
        <v>4</v>
      </c>
      <c r="T59" s="258">
        <v>9</v>
      </c>
      <c r="U59" s="107"/>
    </row>
    <row r="60" spans="1:21" ht="10.5" customHeight="1">
      <c r="B60" s="101"/>
      <c r="C60" s="106"/>
      <c r="D60" s="106"/>
      <c r="E60" s="106"/>
      <c r="F60" s="457" t="s">
        <v>34</v>
      </c>
      <c r="G60" s="457"/>
      <c r="H60" s="457"/>
      <c r="I60" s="457"/>
      <c r="J60" s="201"/>
      <c r="K60" s="140">
        <v>14</v>
      </c>
      <c r="L60" s="140">
        <v>130</v>
      </c>
      <c r="M60" s="132">
        <v>1</v>
      </c>
      <c r="N60" s="132">
        <v>2</v>
      </c>
      <c r="O60" s="257">
        <v>0</v>
      </c>
      <c r="P60" s="257">
        <v>0</v>
      </c>
      <c r="Q60" s="257">
        <v>0</v>
      </c>
      <c r="R60" s="257">
        <v>0</v>
      </c>
      <c r="S60" s="259">
        <v>0</v>
      </c>
      <c r="T60" s="259">
        <v>0</v>
      </c>
      <c r="U60" s="107"/>
    </row>
    <row r="61" spans="1:21" ht="10.5" customHeight="1">
      <c r="B61" s="101"/>
      <c r="C61" s="106"/>
      <c r="D61" s="106"/>
      <c r="E61" s="106"/>
      <c r="F61" s="457" t="s">
        <v>35</v>
      </c>
      <c r="G61" s="457"/>
      <c r="H61" s="457"/>
      <c r="I61" s="457"/>
      <c r="J61" s="201"/>
      <c r="K61" s="140">
        <v>10</v>
      </c>
      <c r="L61" s="140">
        <v>73</v>
      </c>
      <c r="M61" s="132">
        <v>5</v>
      </c>
      <c r="N61" s="132">
        <v>29</v>
      </c>
      <c r="O61" s="257">
        <v>0</v>
      </c>
      <c r="P61" s="257">
        <v>0</v>
      </c>
      <c r="Q61" s="257">
        <v>0</v>
      </c>
      <c r="R61" s="257">
        <v>0</v>
      </c>
      <c r="S61" s="259">
        <v>1</v>
      </c>
      <c r="T61" s="259">
        <v>4</v>
      </c>
      <c r="U61" s="107"/>
    </row>
    <row r="62" spans="1:21" ht="10.5" customHeight="1">
      <c r="B62" s="101"/>
      <c r="C62" s="106"/>
      <c r="D62" s="106"/>
      <c r="E62" s="106"/>
      <c r="F62" s="457" t="s">
        <v>39</v>
      </c>
      <c r="G62" s="457"/>
      <c r="H62" s="457"/>
      <c r="I62" s="457"/>
      <c r="J62" s="201"/>
      <c r="K62" s="140">
        <v>30</v>
      </c>
      <c r="L62" s="140">
        <v>142</v>
      </c>
      <c r="M62" s="132">
        <v>3</v>
      </c>
      <c r="N62" s="132">
        <v>5</v>
      </c>
      <c r="O62" s="257">
        <v>0</v>
      </c>
      <c r="P62" s="257">
        <v>0</v>
      </c>
      <c r="Q62" s="257">
        <v>0</v>
      </c>
      <c r="R62" s="257">
        <v>0</v>
      </c>
      <c r="S62" s="259">
        <v>1</v>
      </c>
      <c r="T62" s="259">
        <v>2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57" t="s">
        <v>42</v>
      </c>
      <c r="G63" s="457"/>
      <c r="H63" s="457"/>
      <c r="I63" s="457"/>
      <c r="J63" s="200"/>
      <c r="K63" s="140">
        <v>22</v>
      </c>
      <c r="L63" s="140">
        <v>207</v>
      </c>
      <c r="M63" s="132">
        <v>3</v>
      </c>
      <c r="N63" s="132">
        <v>13</v>
      </c>
      <c r="O63" s="257">
        <v>0</v>
      </c>
      <c r="P63" s="257">
        <v>0</v>
      </c>
      <c r="Q63" s="257">
        <v>0</v>
      </c>
      <c r="R63" s="257">
        <v>0</v>
      </c>
      <c r="S63" s="259">
        <v>1</v>
      </c>
      <c r="T63" s="259">
        <v>1</v>
      </c>
      <c r="U63" s="104"/>
    </row>
    <row r="64" spans="1:21" ht="10.5" customHeight="1">
      <c r="B64" s="101"/>
      <c r="C64" s="106"/>
      <c r="D64" s="106"/>
      <c r="E64" s="106"/>
      <c r="F64" s="457" t="s">
        <v>45</v>
      </c>
      <c r="G64" s="457"/>
      <c r="H64" s="457"/>
      <c r="I64" s="457"/>
      <c r="J64" s="201"/>
      <c r="K64" s="140">
        <v>22</v>
      </c>
      <c r="L64" s="140">
        <v>173</v>
      </c>
      <c r="M64" s="132">
        <v>3</v>
      </c>
      <c r="N64" s="132">
        <v>7</v>
      </c>
      <c r="O64" s="257">
        <v>0</v>
      </c>
      <c r="P64" s="257">
        <v>0</v>
      </c>
      <c r="Q64" s="257">
        <v>0</v>
      </c>
      <c r="R64" s="257">
        <v>0</v>
      </c>
      <c r="S64" s="259">
        <v>1</v>
      </c>
      <c r="T64" s="259">
        <v>2</v>
      </c>
      <c r="U64" s="107"/>
    </row>
    <row r="65" spans="1:21" ht="10.5" customHeight="1">
      <c r="B65" s="101"/>
      <c r="C65" s="106"/>
      <c r="D65" s="106"/>
      <c r="E65" s="106"/>
      <c r="F65" s="457" t="s">
        <v>46</v>
      </c>
      <c r="G65" s="457"/>
      <c r="H65" s="457"/>
      <c r="I65" s="457"/>
      <c r="J65" s="201"/>
      <c r="K65" s="140">
        <v>5</v>
      </c>
      <c r="L65" s="140">
        <v>53</v>
      </c>
      <c r="M65" s="132">
        <v>2</v>
      </c>
      <c r="N65" s="132">
        <v>32</v>
      </c>
      <c r="O65" s="257">
        <v>0</v>
      </c>
      <c r="P65" s="257">
        <v>0</v>
      </c>
      <c r="Q65" s="257">
        <v>1</v>
      </c>
      <c r="R65" s="257">
        <v>28</v>
      </c>
      <c r="S65" s="259">
        <v>0</v>
      </c>
      <c r="T65" s="259">
        <v>0</v>
      </c>
      <c r="U65" s="107"/>
    </row>
    <row r="66" spans="1:21" ht="8.1" customHeight="1">
      <c r="B66" s="101"/>
      <c r="C66" s="106"/>
      <c r="D66" s="106"/>
      <c r="E66" s="106"/>
      <c r="F66" s="108"/>
      <c r="G66" s="108"/>
      <c r="H66" s="108"/>
      <c r="I66" s="108"/>
      <c r="J66" s="201"/>
      <c r="K66" s="142"/>
      <c r="L66" s="142"/>
      <c r="M66" s="132"/>
      <c r="N66" s="132"/>
      <c r="O66" s="257"/>
      <c r="P66" s="257"/>
      <c r="Q66" s="257"/>
      <c r="R66" s="257"/>
      <c r="S66" s="259"/>
      <c r="T66" s="259"/>
      <c r="U66" s="107"/>
    </row>
    <row r="67" spans="1:21" s="105" customFormat="1" ht="10.5" customHeight="1">
      <c r="A67" s="102"/>
      <c r="B67" s="103"/>
      <c r="C67" s="456" t="s">
        <v>87</v>
      </c>
      <c r="D67" s="456"/>
      <c r="E67" s="456"/>
      <c r="F67" s="456"/>
      <c r="G67" s="456"/>
      <c r="H67" s="456"/>
      <c r="I67" s="456"/>
      <c r="J67" s="200"/>
      <c r="K67" s="142">
        <v>144</v>
      </c>
      <c r="L67" s="142">
        <v>1224</v>
      </c>
      <c r="M67" s="138">
        <v>64</v>
      </c>
      <c r="N67" s="138">
        <v>462</v>
      </c>
      <c r="O67" s="256">
        <v>1</v>
      </c>
      <c r="P67" s="256">
        <v>3</v>
      </c>
      <c r="Q67" s="256">
        <v>4</v>
      </c>
      <c r="R67" s="256">
        <v>11</v>
      </c>
      <c r="S67" s="258">
        <v>14</v>
      </c>
      <c r="T67" s="258">
        <v>196</v>
      </c>
      <c r="U67" s="107"/>
    </row>
    <row r="68" spans="1:21" ht="10.5" customHeight="1">
      <c r="B68" s="101"/>
      <c r="C68" s="106"/>
      <c r="D68" s="106"/>
      <c r="E68" s="106"/>
      <c r="F68" s="457" t="s">
        <v>34</v>
      </c>
      <c r="G68" s="457"/>
      <c r="H68" s="457"/>
      <c r="I68" s="457"/>
      <c r="J68" s="201"/>
      <c r="K68" s="140">
        <v>27</v>
      </c>
      <c r="L68" s="140">
        <v>132</v>
      </c>
      <c r="M68" s="132">
        <v>16</v>
      </c>
      <c r="N68" s="132">
        <v>92</v>
      </c>
      <c r="O68" s="257">
        <v>0</v>
      </c>
      <c r="P68" s="257">
        <v>0</v>
      </c>
      <c r="Q68" s="257">
        <v>2</v>
      </c>
      <c r="R68" s="257">
        <v>6</v>
      </c>
      <c r="S68" s="259">
        <v>4</v>
      </c>
      <c r="T68" s="259">
        <v>54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57" t="s">
        <v>35</v>
      </c>
      <c r="G69" s="457"/>
      <c r="H69" s="457"/>
      <c r="I69" s="457"/>
      <c r="J69" s="200"/>
      <c r="K69" s="140">
        <v>35</v>
      </c>
      <c r="L69" s="140">
        <v>182</v>
      </c>
      <c r="M69" s="132">
        <v>17</v>
      </c>
      <c r="N69" s="132">
        <v>127</v>
      </c>
      <c r="O69" s="257">
        <v>0</v>
      </c>
      <c r="P69" s="257">
        <v>0</v>
      </c>
      <c r="Q69" s="257">
        <v>0</v>
      </c>
      <c r="R69" s="257">
        <v>0</v>
      </c>
      <c r="S69" s="141">
        <v>4</v>
      </c>
      <c r="T69" s="141">
        <v>65</v>
      </c>
      <c r="U69" s="104"/>
    </row>
    <row r="70" spans="1:21" ht="10.5" customHeight="1">
      <c r="B70" s="101"/>
      <c r="C70" s="106"/>
      <c r="D70" s="106"/>
      <c r="E70" s="106"/>
      <c r="F70" s="457" t="s">
        <v>39</v>
      </c>
      <c r="G70" s="457"/>
      <c r="H70" s="457"/>
      <c r="I70" s="457"/>
      <c r="J70" s="201"/>
      <c r="K70" s="140">
        <v>34</v>
      </c>
      <c r="L70" s="140">
        <v>196</v>
      </c>
      <c r="M70" s="132">
        <v>13</v>
      </c>
      <c r="N70" s="132">
        <v>72</v>
      </c>
      <c r="O70" s="257">
        <v>1</v>
      </c>
      <c r="P70" s="257">
        <v>3</v>
      </c>
      <c r="Q70" s="257">
        <v>1</v>
      </c>
      <c r="R70" s="257">
        <v>3</v>
      </c>
      <c r="S70" s="141">
        <v>2</v>
      </c>
      <c r="T70" s="141">
        <v>6</v>
      </c>
      <c r="U70" s="107"/>
    </row>
    <row r="71" spans="1:21" ht="10.5" customHeight="1">
      <c r="B71" s="101"/>
      <c r="C71" s="106"/>
      <c r="D71" s="106"/>
      <c r="E71" s="106"/>
      <c r="F71" s="457" t="s">
        <v>42</v>
      </c>
      <c r="G71" s="457"/>
      <c r="H71" s="457"/>
      <c r="I71" s="457"/>
      <c r="J71" s="201"/>
      <c r="K71" s="140">
        <v>18</v>
      </c>
      <c r="L71" s="140">
        <v>199</v>
      </c>
      <c r="M71" s="132">
        <v>7</v>
      </c>
      <c r="N71" s="132">
        <v>99</v>
      </c>
      <c r="O71" s="257">
        <v>0</v>
      </c>
      <c r="P71" s="257">
        <v>0</v>
      </c>
      <c r="Q71" s="257">
        <v>0</v>
      </c>
      <c r="R71" s="257">
        <v>0</v>
      </c>
      <c r="S71" s="141">
        <v>1</v>
      </c>
      <c r="T71" s="141">
        <v>26</v>
      </c>
      <c r="U71" s="107"/>
    </row>
    <row r="72" spans="1:21" ht="10.5" customHeight="1">
      <c r="B72" s="101"/>
      <c r="C72" s="106"/>
      <c r="D72" s="106"/>
      <c r="E72" s="106"/>
      <c r="F72" s="457" t="s">
        <v>45</v>
      </c>
      <c r="G72" s="457"/>
      <c r="H72" s="457"/>
      <c r="I72" s="457"/>
      <c r="J72" s="201"/>
      <c r="K72" s="140">
        <v>9</v>
      </c>
      <c r="L72" s="140">
        <v>393</v>
      </c>
      <c r="M72" s="132">
        <v>3</v>
      </c>
      <c r="N72" s="132">
        <v>34</v>
      </c>
      <c r="O72" s="257">
        <v>0</v>
      </c>
      <c r="P72" s="257">
        <v>0</v>
      </c>
      <c r="Q72" s="257">
        <v>0</v>
      </c>
      <c r="R72" s="257">
        <v>0</v>
      </c>
      <c r="S72" s="141">
        <v>1</v>
      </c>
      <c r="T72" s="141">
        <v>30</v>
      </c>
      <c r="U72" s="107"/>
    </row>
    <row r="73" spans="1:21" ht="10.5" customHeight="1">
      <c r="B73" s="101"/>
      <c r="C73" s="106"/>
      <c r="D73" s="106"/>
      <c r="E73" s="106"/>
      <c r="F73" s="457" t="s">
        <v>46</v>
      </c>
      <c r="G73" s="457"/>
      <c r="H73" s="457"/>
      <c r="I73" s="457"/>
      <c r="J73" s="201"/>
      <c r="K73" s="140">
        <v>21</v>
      </c>
      <c r="L73" s="140">
        <v>122</v>
      </c>
      <c r="M73" s="132">
        <v>8</v>
      </c>
      <c r="N73" s="132">
        <v>38</v>
      </c>
      <c r="O73" s="257">
        <v>0</v>
      </c>
      <c r="P73" s="257">
        <v>0</v>
      </c>
      <c r="Q73" s="257">
        <v>1</v>
      </c>
      <c r="R73" s="257">
        <v>2</v>
      </c>
      <c r="S73" s="141">
        <v>2</v>
      </c>
      <c r="T73" s="141">
        <v>15</v>
      </c>
      <c r="U73" s="107"/>
    </row>
    <row r="74" spans="1:21" ht="8.1" customHeight="1">
      <c r="B74" s="101"/>
      <c r="C74" s="106"/>
      <c r="D74" s="106"/>
      <c r="E74" s="106"/>
      <c r="F74" s="108"/>
      <c r="G74" s="108"/>
      <c r="H74" s="108"/>
      <c r="I74" s="108"/>
      <c r="J74" s="201"/>
      <c r="K74" s="142"/>
      <c r="L74" s="142"/>
      <c r="M74" s="132"/>
      <c r="N74" s="132"/>
      <c r="O74" s="257"/>
      <c r="P74" s="257"/>
      <c r="Q74" s="257"/>
      <c r="R74" s="257"/>
      <c r="S74" s="141"/>
      <c r="T74" s="141"/>
      <c r="U74" s="107"/>
    </row>
    <row r="75" spans="1:21" s="105" customFormat="1" ht="10.5" customHeight="1">
      <c r="A75" s="102"/>
      <c r="B75" s="103"/>
      <c r="C75" s="456" t="s">
        <v>88</v>
      </c>
      <c r="D75" s="456"/>
      <c r="E75" s="456"/>
      <c r="F75" s="456"/>
      <c r="G75" s="456"/>
      <c r="H75" s="456"/>
      <c r="I75" s="456"/>
      <c r="J75" s="200"/>
      <c r="K75" s="142">
        <v>200</v>
      </c>
      <c r="L75" s="142">
        <v>1349</v>
      </c>
      <c r="M75" s="138">
        <v>32</v>
      </c>
      <c r="N75" s="138">
        <v>205</v>
      </c>
      <c r="O75" s="256">
        <v>0</v>
      </c>
      <c r="P75" s="256">
        <v>0</v>
      </c>
      <c r="Q75" s="256">
        <v>3</v>
      </c>
      <c r="R75" s="256">
        <v>13</v>
      </c>
      <c r="S75" s="143">
        <v>8</v>
      </c>
      <c r="T75" s="143">
        <v>99</v>
      </c>
      <c r="U75" s="107"/>
    </row>
    <row r="76" spans="1:21" ht="10.5" customHeight="1">
      <c r="B76" s="101"/>
      <c r="C76" s="106"/>
      <c r="D76" s="106"/>
      <c r="E76" s="106"/>
      <c r="F76" s="457" t="s">
        <v>34</v>
      </c>
      <c r="G76" s="457"/>
      <c r="H76" s="457"/>
      <c r="I76" s="457"/>
      <c r="J76" s="201"/>
      <c r="K76" s="140">
        <v>18</v>
      </c>
      <c r="L76" s="140">
        <v>91</v>
      </c>
      <c r="M76" s="132">
        <v>3</v>
      </c>
      <c r="N76" s="132">
        <v>24</v>
      </c>
      <c r="O76" s="257">
        <v>0</v>
      </c>
      <c r="P76" s="257">
        <v>0</v>
      </c>
      <c r="Q76" s="257">
        <v>0</v>
      </c>
      <c r="R76" s="257">
        <v>0</v>
      </c>
      <c r="S76" s="141">
        <v>1</v>
      </c>
      <c r="T76" s="141">
        <v>12</v>
      </c>
      <c r="U76" s="107"/>
    </row>
    <row r="77" spans="1:21" s="105" customFormat="1" ht="10.5" customHeight="1">
      <c r="A77" s="102"/>
      <c r="B77" s="103"/>
      <c r="C77" s="106"/>
      <c r="D77" s="106"/>
      <c r="E77" s="106"/>
      <c r="F77" s="457" t="s">
        <v>35</v>
      </c>
      <c r="G77" s="457"/>
      <c r="H77" s="457"/>
      <c r="I77" s="457"/>
      <c r="J77" s="200"/>
      <c r="K77" s="140">
        <v>19</v>
      </c>
      <c r="L77" s="140">
        <v>114</v>
      </c>
      <c r="M77" s="132">
        <v>6</v>
      </c>
      <c r="N77" s="132">
        <v>41</v>
      </c>
      <c r="O77" s="257">
        <v>0</v>
      </c>
      <c r="P77" s="257">
        <v>0</v>
      </c>
      <c r="Q77" s="257">
        <v>1</v>
      </c>
      <c r="R77" s="257">
        <v>8</v>
      </c>
      <c r="S77" s="259">
        <v>1</v>
      </c>
      <c r="T77" s="259">
        <v>16</v>
      </c>
      <c r="U77" s="104"/>
    </row>
    <row r="78" spans="1:21" ht="10.5" customHeight="1">
      <c r="B78" s="101"/>
      <c r="C78" s="106"/>
      <c r="D78" s="106"/>
      <c r="E78" s="106"/>
      <c r="F78" s="457" t="s">
        <v>39</v>
      </c>
      <c r="G78" s="457"/>
      <c r="H78" s="457"/>
      <c r="I78" s="457"/>
      <c r="J78" s="201"/>
      <c r="K78" s="140">
        <v>8</v>
      </c>
      <c r="L78" s="140">
        <v>64</v>
      </c>
      <c r="M78" s="132">
        <v>2</v>
      </c>
      <c r="N78" s="132">
        <v>6</v>
      </c>
      <c r="O78" s="257">
        <v>0</v>
      </c>
      <c r="P78" s="257">
        <v>0</v>
      </c>
      <c r="Q78" s="257">
        <v>0</v>
      </c>
      <c r="R78" s="257">
        <v>0</v>
      </c>
      <c r="S78" s="259">
        <v>1</v>
      </c>
      <c r="T78" s="259">
        <v>3</v>
      </c>
      <c r="U78" s="107"/>
    </row>
    <row r="79" spans="1:21" ht="10.5" customHeight="1">
      <c r="B79" s="101"/>
      <c r="C79" s="106"/>
      <c r="D79" s="106"/>
      <c r="E79" s="106"/>
      <c r="F79" s="457" t="s">
        <v>42</v>
      </c>
      <c r="G79" s="457"/>
      <c r="H79" s="457"/>
      <c r="I79" s="457"/>
      <c r="J79" s="201"/>
      <c r="K79" s="140">
        <v>26</v>
      </c>
      <c r="L79" s="140">
        <v>113</v>
      </c>
      <c r="M79" s="132">
        <v>5</v>
      </c>
      <c r="N79" s="132">
        <v>21</v>
      </c>
      <c r="O79" s="257">
        <v>0</v>
      </c>
      <c r="P79" s="257">
        <v>0</v>
      </c>
      <c r="Q79" s="257">
        <v>0</v>
      </c>
      <c r="R79" s="257">
        <v>0</v>
      </c>
      <c r="S79" s="259">
        <v>0</v>
      </c>
      <c r="T79" s="259">
        <v>0</v>
      </c>
      <c r="U79" s="107"/>
    </row>
    <row r="80" spans="1:21" ht="10.5" customHeight="1">
      <c r="B80" s="101"/>
      <c r="C80" s="106"/>
      <c r="D80" s="106"/>
      <c r="E80" s="106"/>
      <c r="F80" s="457" t="s">
        <v>45</v>
      </c>
      <c r="G80" s="457"/>
      <c r="H80" s="457"/>
      <c r="I80" s="457"/>
      <c r="J80" s="201"/>
      <c r="K80" s="140">
        <v>25</v>
      </c>
      <c r="L80" s="140">
        <v>223</v>
      </c>
      <c r="M80" s="132">
        <v>5</v>
      </c>
      <c r="N80" s="132">
        <v>57</v>
      </c>
      <c r="O80" s="257">
        <v>0</v>
      </c>
      <c r="P80" s="257">
        <v>0</v>
      </c>
      <c r="Q80" s="257">
        <v>1</v>
      </c>
      <c r="R80" s="257">
        <v>2</v>
      </c>
      <c r="S80" s="259">
        <v>2</v>
      </c>
      <c r="T80" s="259">
        <v>41</v>
      </c>
      <c r="U80" s="107"/>
    </row>
    <row r="81" spans="2:21" ht="10.5" customHeight="1">
      <c r="B81" s="101"/>
      <c r="C81" s="106"/>
      <c r="D81" s="106"/>
      <c r="E81" s="106"/>
      <c r="F81" s="457" t="s">
        <v>46</v>
      </c>
      <c r="G81" s="457"/>
      <c r="H81" s="457"/>
      <c r="I81" s="457"/>
      <c r="J81" s="201"/>
      <c r="K81" s="140">
        <v>47</v>
      </c>
      <c r="L81" s="140">
        <v>440</v>
      </c>
      <c r="M81" s="132">
        <v>4</v>
      </c>
      <c r="N81" s="132">
        <v>11</v>
      </c>
      <c r="O81" s="257">
        <v>0</v>
      </c>
      <c r="P81" s="257">
        <v>0</v>
      </c>
      <c r="Q81" s="257">
        <v>0</v>
      </c>
      <c r="R81" s="257">
        <v>0</v>
      </c>
      <c r="S81" s="259">
        <v>1</v>
      </c>
      <c r="T81" s="259">
        <v>2</v>
      </c>
      <c r="U81" s="107"/>
    </row>
    <row r="82" spans="2:21" ht="10.5" customHeight="1">
      <c r="B82" s="101"/>
      <c r="C82" s="106"/>
      <c r="D82" s="106"/>
      <c r="E82" s="106"/>
      <c r="F82" s="457" t="s">
        <v>63</v>
      </c>
      <c r="G82" s="457"/>
      <c r="H82" s="457"/>
      <c r="I82" s="457"/>
      <c r="J82" s="201"/>
      <c r="K82" s="140">
        <v>35</v>
      </c>
      <c r="L82" s="140">
        <v>165</v>
      </c>
      <c r="M82" s="132">
        <v>3</v>
      </c>
      <c r="N82" s="132">
        <v>5</v>
      </c>
      <c r="O82" s="257">
        <v>0</v>
      </c>
      <c r="P82" s="257">
        <v>0</v>
      </c>
      <c r="Q82" s="257">
        <v>0</v>
      </c>
      <c r="R82" s="257">
        <v>0</v>
      </c>
      <c r="S82" s="259">
        <v>1</v>
      </c>
      <c r="T82" s="259">
        <v>2</v>
      </c>
      <c r="U82" s="107"/>
    </row>
    <row r="83" spans="2:21" ht="11.1" customHeight="1">
      <c r="B83" s="101"/>
      <c r="C83" s="106"/>
      <c r="D83" s="106"/>
      <c r="E83" s="106"/>
      <c r="F83" s="457" t="s">
        <v>64</v>
      </c>
      <c r="G83" s="457"/>
      <c r="H83" s="457"/>
      <c r="I83" s="457"/>
      <c r="J83" s="201"/>
      <c r="K83" s="312">
        <v>22</v>
      </c>
      <c r="L83" s="140">
        <v>139</v>
      </c>
      <c r="M83" s="132">
        <v>4</v>
      </c>
      <c r="N83" s="132">
        <v>40</v>
      </c>
      <c r="O83" s="140">
        <v>0</v>
      </c>
      <c r="P83" s="140">
        <v>0</v>
      </c>
      <c r="Q83" s="140">
        <v>1</v>
      </c>
      <c r="R83" s="140">
        <v>3</v>
      </c>
      <c r="S83" s="141">
        <v>1</v>
      </c>
      <c r="T83" s="141">
        <v>23</v>
      </c>
      <c r="U83" s="104"/>
    </row>
    <row r="84" spans="2:21" ht="11.1" customHeight="1">
      <c r="B84" s="101"/>
      <c r="C84" s="106"/>
      <c r="D84" s="106"/>
      <c r="E84" s="106"/>
      <c r="F84" s="457" t="s">
        <v>89</v>
      </c>
      <c r="G84" s="457"/>
      <c r="H84" s="457"/>
      <c r="I84" s="457"/>
      <c r="J84" s="201"/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07"/>
    </row>
    <row r="85" spans="2:21" ht="8.1" customHeight="1">
      <c r="B85" s="109"/>
      <c r="C85" s="136"/>
      <c r="D85" s="136"/>
      <c r="E85" s="136"/>
      <c r="F85" s="137"/>
      <c r="G85" s="137"/>
      <c r="H85" s="137"/>
      <c r="I85" s="137"/>
      <c r="J85" s="202"/>
      <c r="K85" s="237"/>
      <c r="L85" s="110"/>
      <c r="M85" s="110"/>
      <c r="N85" s="110"/>
      <c r="O85" s="110"/>
      <c r="P85" s="110"/>
      <c r="Q85" s="110"/>
      <c r="R85" s="110"/>
      <c r="S85" s="110"/>
      <c r="T85" s="110"/>
      <c r="U85" s="107"/>
    </row>
    <row r="86" spans="2:21" ht="11.1" customHeight="1">
      <c r="B86" s="166"/>
      <c r="C86" s="166"/>
      <c r="D86" s="166"/>
      <c r="F86" s="162"/>
      <c r="U86" s="107"/>
    </row>
    <row r="87" spans="2:21" ht="11.1" customHeight="1">
      <c r="U87" s="107"/>
    </row>
  </sheetData>
  <mergeCells count="75">
    <mergeCell ref="O8:T8"/>
    <mergeCell ref="C67:I67"/>
    <mergeCell ref="Q10:R10"/>
    <mergeCell ref="S10:T10"/>
    <mergeCell ref="B8:J11"/>
    <mergeCell ref="M9:N9"/>
    <mergeCell ref="O9:P9"/>
    <mergeCell ref="Q9:R9"/>
    <mergeCell ref="S9:T9"/>
    <mergeCell ref="K10:L10"/>
    <mergeCell ref="O10:P10"/>
    <mergeCell ref="M10:N10"/>
    <mergeCell ref="C59:I59"/>
    <mergeCell ref="F46:I46"/>
    <mergeCell ref="F41:I41"/>
    <mergeCell ref="F57:I57"/>
    <mergeCell ref="F84:I84"/>
    <mergeCell ref="F81:I81"/>
    <mergeCell ref="F78:I78"/>
    <mergeCell ref="F82:I82"/>
    <mergeCell ref="F79:I79"/>
    <mergeCell ref="F80:I80"/>
    <mergeCell ref="F83:I83"/>
    <mergeCell ref="F77:I77"/>
    <mergeCell ref="F69:I69"/>
    <mergeCell ref="C75:I75"/>
    <mergeCell ref="F60:I60"/>
    <mergeCell ref="F61:I61"/>
    <mergeCell ref="F62:I62"/>
    <mergeCell ref="F68:I68"/>
    <mergeCell ref="F63:I63"/>
    <mergeCell ref="F64:I64"/>
    <mergeCell ref="F65:I65"/>
    <mergeCell ref="F72:I72"/>
    <mergeCell ref="F73:I73"/>
    <mergeCell ref="F71:I71"/>
    <mergeCell ref="F30:I30"/>
    <mergeCell ref="F37:I37"/>
    <mergeCell ref="C51:I51"/>
    <mergeCell ref="C49:I49"/>
    <mergeCell ref="F76:I76"/>
    <mergeCell ref="F70:I70"/>
    <mergeCell ref="F55:I55"/>
    <mergeCell ref="A1:K2"/>
    <mergeCell ref="F38:I38"/>
    <mergeCell ref="F31:I31"/>
    <mergeCell ref="F24:I24"/>
    <mergeCell ref="F18:I18"/>
    <mergeCell ref="F19:I19"/>
    <mergeCell ref="C21:I21"/>
    <mergeCell ref="C23:I23"/>
    <mergeCell ref="C13:I13"/>
    <mergeCell ref="F14:I14"/>
    <mergeCell ref="F15:I15"/>
    <mergeCell ref="F35:I35"/>
    <mergeCell ref="K8:L9"/>
    <mergeCell ref="F16:I16"/>
    <mergeCell ref="F17:I17"/>
    <mergeCell ref="C27:I27"/>
    <mergeCell ref="F25:I25"/>
    <mergeCell ref="C33:I33"/>
    <mergeCell ref="F36:I36"/>
    <mergeCell ref="C40:I40"/>
    <mergeCell ref="F56:I56"/>
    <mergeCell ref="F54:I54"/>
    <mergeCell ref="F52:I52"/>
    <mergeCell ref="F28:I28"/>
    <mergeCell ref="F53:I53"/>
    <mergeCell ref="F43:I43"/>
    <mergeCell ref="F44:I44"/>
    <mergeCell ref="F34:I34"/>
    <mergeCell ref="F45:I45"/>
    <mergeCell ref="F47:I47"/>
    <mergeCell ref="F29:I29"/>
    <mergeCell ref="F42:I42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view="pageBreakPreview" zoomScaleNormal="100" zoomScaleSheetLayoutView="100" workbookViewId="0"/>
  </sheetViews>
  <sheetFormatPr defaultRowHeight="12" customHeight="1"/>
  <cols>
    <col min="1" max="1" width="1" style="88" customWidth="1"/>
    <col min="2" max="7" width="8.625" style="88" customWidth="1"/>
    <col min="8" max="9" width="10.625" style="88" customWidth="1"/>
    <col min="10" max="10" width="12.625" style="88" customWidth="1"/>
    <col min="11" max="19" width="1.625" style="87" customWidth="1"/>
    <col min="20" max="20" width="1.625" style="89" customWidth="1"/>
    <col min="21" max="16384" width="9" style="88"/>
  </cols>
  <sheetData>
    <row r="1" spans="1:27" s="1" customFormat="1" ht="10.5" customHeight="1">
      <c r="A1" s="85"/>
      <c r="J1" s="409">
        <f>'100'!A1+1</f>
        <v>101</v>
      </c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6"/>
      <c r="V1" s="46"/>
      <c r="W1" s="46"/>
      <c r="Y1" s="273"/>
      <c r="Z1" s="273"/>
      <c r="AA1" s="273"/>
    </row>
    <row r="2" spans="1:27" s="1" customFormat="1" ht="11.1" customHeight="1"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6"/>
      <c r="V2" s="46"/>
      <c r="W2" s="46"/>
      <c r="Y2" s="273"/>
      <c r="Z2" s="273"/>
      <c r="AA2" s="273"/>
    </row>
    <row r="3" spans="1:27" s="92" customFormat="1" ht="13.5" customHeight="1">
      <c r="B3" s="117"/>
      <c r="C3" s="117"/>
      <c r="D3" s="117"/>
      <c r="E3" s="117"/>
      <c r="F3" s="117"/>
      <c r="G3" s="117"/>
      <c r="H3" s="117"/>
      <c r="I3" s="117"/>
      <c r="J3" s="117"/>
      <c r="T3" s="94"/>
    </row>
    <row r="4" spans="1:27" s="92" customFormat="1" ht="13.5" customHeight="1">
      <c r="B4" s="286" t="s">
        <v>470</v>
      </c>
      <c r="C4" s="117"/>
      <c r="D4" s="117"/>
      <c r="E4" s="117"/>
      <c r="F4" s="117"/>
      <c r="G4" s="117"/>
      <c r="H4" s="117"/>
      <c r="I4" s="117"/>
      <c r="J4" s="117"/>
      <c r="T4" s="94"/>
    </row>
    <row r="5" spans="1:27" s="92" customFormat="1" ht="8.1" customHeight="1">
      <c r="T5" s="94"/>
    </row>
    <row r="6" spans="1:27" ht="12.95" customHeight="1">
      <c r="B6" s="89" t="s">
        <v>471</v>
      </c>
      <c r="C6" s="89"/>
      <c r="H6" s="89"/>
      <c r="I6" s="89"/>
      <c r="K6" s="478"/>
      <c r="L6" s="478"/>
      <c r="M6" s="478"/>
      <c r="N6" s="478"/>
      <c r="O6" s="478"/>
      <c r="P6" s="478"/>
      <c r="Q6" s="478"/>
      <c r="R6" s="478"/>
      <c r="S6" s="478"/>
    </row>
    <row r="7" spans="1:27" s="89" customFormat="1" ht="8.1" customHeight="1">
      <c r="B7" s="110"/>
      <c r="C7" s="110"/>
      <c r="D7" s="110"/>
      <c r="E7" s="110"/>
      <c r="F7" s="110"/>
    </row>
    <row r="8" spans="1:27" ht="14.1" customHeight="1">
      <c r="B8" s="475" t="s">
        <v>468</v>
      </c>
      <c r="C8" s="475"/>
      <c r="D8" s="475"/>
      <c r="E8" s="475"/>
      <c r="F8" s="475"/>
      <c r="G8" s="475"/>
      <c r="H8" s="476"/>
      <c r="I8" s="476"/>
      <c r="J8" s="477"/>
      <c r="K8" s="472" t="s">
        <v>138</v>
      </c>
      <c r="L8" s="441"/>
      <c r="M8" s="441"/>
      <c r="N8" s="441"/>
      <c r="O8" s="441"/>
      <c r="P8" s="441"/>
      <c r="Q8" s="441"/>
      <c r="R8" s="441"/>
      <c r="S8" s="441"/>
    </row>
    <row r="9" spans="1:27" ht="14.1" customHeight="1">
      <c r="B9" s="480">
        <v>52</v>
      </c>
      <c r="C9" s="481"/>
      <c r="D9" s="480">
        <v>53</v>
      </c>
      <c r="E9" s="481"/>
      <c r="F9" s="480">
        <v>54</v>
      </c>
      <c r="G9" s="481"/>
      <c r="H9" s="482" t="s">
        <v>438</v>
      </c>
      <c r="I9" s="483"/>
      <c r="J9" s="482" t="s">
        <v>436</v>
      </c>
      <c r="K9" s="473"/>
      <c r="L9" s="443"/>
      <c r="M9" s="443"/>
      <c r="N9" s="443"/>
      <c r="O9" s="443"/>
      <c r="P9" s="443"/>
      <c r="Q9" s="443"/>
      <c r="R9" s="443"/>
      <c r="S9" s="443"/>
      <c r="T9" s="99"/>
    </row>
    <row r="10" spans="1:27" ht="50.25" customHeight="1">
      <c r="B10" s="454" t="s">
        <v>440</v>
      </c>
      <c r="C10" s="453"/>
      <c r="D10" s="454" t="s">
        <v>2</v>
      </c>
      <c r="E10" s="453"/>
      <c r="F10" s="454" t="s">
        <v>441</v>
      </c>
      <c r="G10" s="453"/>
      <c r="H10" s="484"/>
      <c r="I10" s="485"/>
      <c r="J10" s="486"/>
      <c r="K10" s="473"/>
      <c r="L10" s="443"/>
      <c r="M10" s="443"/>
      <c r="N10" s="443"/>
      <c r="O10" s="443"/>
      <c r="P10" s="443"/>
      <c r="Q10" s="443"/>
      <c r="R10" s="443"/>
      <c r="S10" s="443"/>
      <c r="T10" s="100"/>
    </row>
    <row r="11" spans="1:27" ht="13.5" customHeight="1">
      <c r="B11" s="228" t="s">
        <v>435</v>
      </c>
      <c r="C11" s="227" t="s">
        <v>10</v>
      </c>
      <c r="D11" s="228" t="s">
        <v>435</v>
      </c>
      <c r="E11" s="227" t="s">
        <v>10</v>
      </c>
      <c r="F11" s="228" t="s">
        <v>435</v>
      </c>
      <c r="G11" s="227" t="s">
        <v>10</v>
      </c>
      <c r="H11" s="227" t="s">
        <v>3</v>
      </c>
      <c r="I11" s="227" t="s">
        <v>4</v>
      </c>
      <c r="J11" s="226" t="s">
        <v>437</v>
      </c>
      <c r="K11" s="474"/>
      <c r="L11" s="445"/>
      <c r="M11" s="445"/>
      <c r="N11" s="445"/>
      <c r="O11" s="445"/>
      <c r="P11" s="445"/>
      <c r="Q11" s="445"/>
      <c r="R11" s="445"/>
      <c r="S11" s="445"/>
      <c r="T11" s="100"/>
    </row>
    <row r="12" spans="1:27" ht="8.1" customHeight="1">
      <c r="B12" s="99"/>
      <c r="C12" s="99"/>
      <c r="D12" s="99"/>
      <c r="E12" s="99"/>
      <c r="F12" s="99"/>
      <c r="G12" s="99"/>
      <c r="H12" s="99"/>
      <c r="I12" s="99"/>
      <c r="J12" s="99"/>
      <c r="K12" s="203"/>
      <c r="L12" s="198"/>
      <c r="M12" s="198"/>
      <c r="N12" s="198"/>
      <c r="O12" s="198"/>
      <c r="P12" s="198"/>
      <c r="Q12" s="198"/>
      <c r="R12" s="198"/>
      <c r="S12" s="198"/>
    </row>
    <row r="13" spans="1:27" s="105" customFormat="1" ht="10.5" customHeight="1">
      <c r="B13" s="143">
        <v>4</v>
      </c>
      <c r="C13" s="143">
        <v>18</v>
      </c>
      <c r="D13" s="144">
        <v>4</v>
      </c>
      <c r="E13" s="144">
        <v>46</v>
      </c>
      <c r="F13" s="144">
        <v>8</v>
      </c>
      <c r="G13" s="144">
        <v>26</v>
      </c>
      <c r="H13" s="144">
        <v>19</v>
      </c>
      <c r="I13" s="144">
        <v>4</v>
      </c>
      <c r="J13" s="145">
        <v>3596</v>
      </c>
      <c r="K13" s="204"/>
      <c r="L13" s="456" t="s">
        <v>78</v>
      </c>
      <c r="M13" s="456"/>
      <c r="N13" s="456"/>
      <c r="O13" s="456"/>
      <c r="P13" s="456"/>
      <c r="Q13" s="456"/>
      <c r="R13" s="456"/>
      <c r="S13" s="103"/>
      <c r="T13" s="104"/>
    </row>
    <row r="14" spans="1:27" ht="10.5" customHeight="1">
      <c r="B14" s="141">
        <v>0</v>
      </c>
      <c r="C14" s="141">
        <v>0</v>
      </c>
      <c r="D14" s="146">
        <v>2</v>
      </c>
      <c r="E14" s="146">
        <v>5</v>
      </c>
      <c r="F14" s="146">
        <v>1</v>
      </c>
      <c r="G14" s="146">
        <v>6</v>
      </c>
      <c r="H14" s="146">
        <v>5</v>
      </c>
      <c r="I14" s="146">
        <v>0</v>
      </c>
      <c r="J14" s="147">
        <v>293</v>
      </c>
      <c r="K14" s="205"/>
      <c r="L14" s="106"/>
      <c r="M14" s="106"/>
      <c r="N14" s="106"/>
      <c r="O14" s="457" t="s">
        <v>34</v>
      </c>
      <c r="P14" s="457"/>
      <c r="Q14" s="457"/>
      <c r="R14" s="457"/>
      <c r="S14" s="101"/>
      <c r="T14" s="107"/>
    </row>
    <row r="15" spans="1:27" s="105" customFormat="1" ht="10.5" customHeight="1">
      <c r="B15" s="141">
        <v>0</v>
      </c>
      <c r="C15" s="141">
        <v>0</v>
      </c>
      <c r="D15" s="146">
        <v>1</v>
      </c>
      <c r="E15" s="146">
        <v>37</v>
      </c>
      <c r="F15" s="146">
        <v>3</v>
      </c>
      <c r="G15" s="146">
        <v>9</v>
      </c>
      <c r="H15" s="146">
        <v>4</v>
      </c>
      <c r="I15" s="146">
        <v>2</v>
      </c>
      <c r="J15" s="147">
        <v>2356</v>
      </c>
      <c r="K15" s="204"/>
      <c r="L15" s="106"/>
      <c r="M15" s="106"/>
      <c r="N15" s="106"/>
      <c r="O15" s="457" t="s">
        <v>35</v>
      </c>
      <c r="P15" s="457"/>
      <c r="Q15" s="457"/>
      <c r="R15" s="457"/>
      <c r="S15" s="103"/>
      <c r="T15" s="104"/>
    </row>
    <row r="16" spans="1:27" ht="10.5" customHeight="1">
      <c r="B16" s="141">
        <v>0</v>
      </c>
      <c r="C16" s="141">
        <v>0</v>
      </c>
      <c r="D16" s="146">
        <v>0</v>
      </c>
      <c r="E16" s="146">
        <v>0</v>
      </c>
      <c r="F16" s="146">
        <v>2</v>
      </c>
      <c r="G16" s="146">
        <v>6</v>
      </c>
      <c r="H16" s="146">
        <v>1</v>
      </c>
      <c r="I16" s="146">
        <v>2</v>
      </c>
      <c r="J16" s="132" t="s">
        <v>450</v>
      </c>
      <c r="K16" s="205"/>
      <c r="L16" s="106"/>
      <c r="M16" s="106"/>
      <c r="N16" s="106"/>
      <c r="O16" s="457" t="s">
        <v>39</v>
      </c>
      <c r="P16" s="457"/>
      <c r="Q16" s="457"/>
      <c r="R16" s="457"/>
      <c r="S16" s="101"/>
      <c r="T16" s="107"/>
    </row>
    <row r="17" spans="2:20" ht="10.5" customHeight="1">
      <c r="B17" s="141">
        <v>4</v>
      </c>
      <c r="C17" s="141">
        <v>18</v>
      </c>
      <c r="D17" s="146">
        <v>1</v>
      </c>
      <c r="E17" s="146">
        <v>4</v>
      </c>
      <c r="F17" s="146">
        <v>1</v>
      </c>
      <c r="G17" s="146">
        <v>2</v>
      </c>
      <c r="H17" s="146">
        <v>7</v>
      </c>
      <c r="I17" s="146">
        <v>0</v>
      </c>
      <c r="J17" s="147">
        <v>723</v>
      </c>
      <c r="K17" s="205"/>
      <c r="L17" s="106"/>
      <c r="M17" s="106"/>
      <c r="N17" s="106"/>
      <c r="O17" s="457" t="s">
        <v>42</v>
      </c>
      <c r="P17" s="457"/>
      <c r="Q17" s="457"/>
      <c r="R17" s="457"/>
      <c r="S17" s="101"/>
      <c r="T17" s="107"/>
    </row>
    <row r="18" spans="2:20" ht="10.5" customHeight="1">
      <c r="B18" s="141">
        <v>0</v>
      </c>
      <c r="C18" s="141">
        <v>0</v>
      </c>
      <c r="D18" s="146">
        <v>0</v>
      </c>
      <c r="E18" s="146">
        <v>0</v>
      </c>
      <c r="F18" s="146">
        <v>1</v>
      </c>
      <c r="G18" s="146">
        <v>3</v>
      </c>
      <c r="H18" s="146">
        <v>1</v>
      </c>
      <c r="I18" s="146">
        <v>0</v>
      </c>
      <c r="J18" s="132" t="s">
        <v>450</v>
      </c>
      <c r="K18" s="205"/>
      <c r="L18" s="106"/>
      <c r="M18" s="106"/>
      <c r="N18" s="106"/>
      <c r="O18" s="457" t="s">
        <v>45</v>
      </c>
      <c r="P18" s="457"/>
      <c r="Q18" s="457"/>
      <c r="R18" s="457"/>
      <c r="S18" s="101"/>
      <c r="T18" s="107"/>
    </row>
    <row r="19" spans="2:20" s="105" customFormat="1" ht="10.5" customHeight="1">
      <c r="B19" s="141">
        <v>0</v>
      </c>
      <c r="C19" s="141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1</v>
      </c>
      <c r="I19" s="146">
        <v>0</v>
      </c>
      <c r="J19" s="132" t="s">
        <v>450</v>
      </c>
      <c r="K19" s="204"/>
      <c r="L19" s="106"/>
      <c r="M19" s="106"/>
      <c r="N19" s="106"/>
      <c r="O19" s="457" t="s">
        <v>46</v>
      </c>
      <c r="P19" s="457"/>
      <c r="Q19" s="457"/>
      <c r="R19" s="457"/>
      <c r="S19" s="103"/>
      <c r="T19" s="104"/>
    </row>
    <row r="20" spans="2:20" ht="8.1" customHeight="1">
      <c r="B20" s="141"/>
      <c r="C20" s="141"/>
      <c r="D20" s="146"/>
      <c r="E20" s="146"/>
      <c r="F20" s="146"/>
      <c r="G20" s="146"/>
      <c r="H20" s="146"/>
      <c r="I20" s="146"/>
      <c r="J20" s="147"/>
      <c r="K20" s="205"/>
      <c r="L20" s="106"/>
      <c r="M20" s="106"/>
      <c r="N20" s="106"/>
      <c r="O20" s="108"/>
      <c r="P20" s="108"/>
      <c r="Q20" s="108"/>
      <c r="R20" s="108"/>
      <c r="S20" s="101"/>
      <c r="T20" s="107"/>
    </row>
    <row r="21" spans="2:20" s="105" customFormat="1" ht="10.5" customHeight="1">
      <c r="B21" s="143">
        <v>0</v>
      </c>
      <c r="C21" s="143">
        <v>0</v>
      </c>
      <c r="D21" s="144">
        <v>0</v>
      </c>
      <c r="E21" s="144">
        <v>0</v>
      </c>
      <c r="F21" s="144">
        <v>1</v>
      </c>
      <c r="G21" s="144">
        <v>4</v>
      </c>
      <c r="H21" s="144">
        <v>1</v>
      </c>
      <c r="I21" s="144">
        <v>0</v>
      </c>
      <c r="J21" s="132" t="s">
        <v>450</v>
      </c>
      <c r="K21" s="204"/>
      <c r="L21" s="456" t="s">
        <v>79</v>
      </c>
      <c r="M21" s="456"/>
      <c r="N21" s="456"/>
      <c r="O21" s="456"/>
      <c r="P21" s="456"/>
      <c r="Q21" s="456"/>
      <c r="R21" s="456"/>
      <c r="S21" s="103"/>
      <c r="T21" s="104"/>
    </row>
    <row r="22" spans="2:20" ht="8.1" customHeight="1">
      <c r="B22" s="141"/>
      <c r="C22" s="141"/>
      <c r="D22" s="146"/>
      <c r="E22" s="146"/>
      <c r="F22" s="146"/>
      <c r="G22" s="146"/>
      <c r="H22" s="146"/>
      <c r="I22" s="146"/>
      <c r="J22" s="147"/>
      <c r="K22" s="205"/>
      <c r="L22" s="106"/>
      <c r="M22" s="106"/>
      <c r="N22" s="106"/>
      <c r="O22" s="106"/>
      <c r="P22" s="106"/>
      <c r="Q22" s="106"/>
      <c r="R22" s="106"/>
      <c r="S22" s="101"/>
      <c r="T22" s="107"/>
    </row>
    <row r="23" spans="2:20" s="105" customFormat="1" ht="10.5" customHeight="1">
      <c r="B23" s="143">
        <v>1</v>
      </c>
      <c r="C23" s="143">
        <v>10</v>
      </c>
      <c r="D23" s="144">
        <v>4</v>
      </c>
      <c r="E23" s="144">
        <v>37</v>
      </c>
      <c r="F23" s="144">
        <v>2</v>
      </c>
      <c r="G23" s="144">
        <v>5</v>
      </c>
      <c r="H23" s="144">
        <v>7</v>
      </c>
      <c r="I23" s="144">
        <v>1</v>
      </c>
      <c r="J23" s="132" t="s">
        <v>450</v>
      </c>
      <c r="K23" s="204"/>
      <c r="L23" s="456" t="s">
        <v>80</v>
      </c>
      <c r="M23" s="456"/>
      <c r="N23" s="456"/>
      <c r="O23" s="456"/>
      <c r="P23" s="456"/>
      <c r="Q23" s="456"/>
      <c r="R23" s="456"/>
      <c r="S23" s="103"/>
      <c r="T23" s="104"/>
    </row>
    <row r="24" spans="2:20" ht="10.5" customHeight="1">
      <c r="B24" s="141">
        <v>0</v>
      </c>
      <c r="C24" s="141">
        <v>0</v>
      </c>
      <c r="D24" s="146">
        <v>2</v>
      </c>
      <c r="E24" s="146">
        <v>21</v>
      </c>
      <c r="F24" s="146">
        <v>1</v>
      </c>
      <c r="G24" s="146">
        <v>3</v>
      </c>
      <c r="H24" s="146">
        <v>4</v>
      </c>
      <c r="I24" s="146">
        <v>0</v>
      </c>
      <c r="J24" s="147">
        <v>1308</v>
      </c>
      <c r="K24" s="205"/>
      <c r="L24" s="106"/>
      <c r="M24" s="106"/>
      <c r="N24" s="106"/>
      <c r="O24" s="457" t="s">
        <v>34</v>
      </c>
      <c r="P24" s="457"/>
      <c r="Q24" s="457"/>
      <c r="R24" s="457"/>
      <c r="S24" s="101"/>
      <c r="T24" s="107"/>
    </row>
    <row r="25" spans="2:20" s="105" customFormat="1" ht="10.5" customHeight="1">
      <c r="B25" s="259">
        <v>1</v>
      </c>
      <c r="C25" s="259">
        <v>10</v>
      </c>
      <c r="D25" s="254">
        <v>2</v>
      </c>
      <c r="E25" s="254">
        <v>16</v>
      </c>
      <c r="F25" s="254">
        <v>1</v>
      </c>
      <c r="G25" s="254">
        <v>2</v>
      </c>
      <c r="H25" s="254">
        <v>3</v>
      </c>
      <c r="I25" s="254">
        <v>1</v>
      </c>
      <c r="J25" s="132" t="s">
        <v>450</v>
      </c>
      <c r="K25" s="204"/>
      <c r="L25" s="106"/>
      <c r="M25" s="106"/>
      <c r="N25" s="106"/>
      <c r="O25" s="457" t="s">
        <v>35</v>
      </c>
      <c r="P25" s="457"/>
      <c r="Q25" s="457"/>
      <c r="R25" s="457"/>
      <c r="S25" s="103"/>
      <c r="T25" s="104"/>
    </row>
    <row r="26" spans="2:20" ht="8.1" customHeight="1">
      <c r="B26" s="259"/>
      <c r="C26" s="259"/>
      <c r="D26" s="254"/>
      <c r="E26" s="254"/>
      <c r="F26" s="254"/>
      <c r="G26" s="254"/>
      <c r="H26" s="254"/>
      <c r="I26" s="254"/>
      <c r="J26" s="253"/>
      <c r="K26" s="205"/>
      <c r="L26" s="106"/>
      <c r="M26" s="106"/>
      <c r="N26" s="106"/>
      <c r="O26" s="108"/>
      <c r="P26" s="108"/>
      <c r="Q26" s="108"/>
      <c r="R26" s="108"/>
      <c r="S26" s="101"/>
      <c r="T26" s="107"/>
    </row>
    <row r="27" spans="2:20" s="105" customFormat="1" ht="10.5" customHeight="1">
      <c r="B27" s="258">
        <v>7</v>
      </c>
      <c r="C27" s="258">
        <v>36</v>
      </c>
      <c r="D27" s="255">
        <v>4</v>
      </c>
      <c r="E27" s="255">
        <v>28</v>
      </c>
      <c r="F27" s="255">
        <v>7</v>
      </c>
      <c r="G27" s="255">
        <v>39</v>
      </c>
      <c r="H27" s="255">
        <v>18</v>
      </c>
      <c r="I27" s="255">
        <v>2</v>
      </c>
      <c r="J27" s="252">
        <v>5602</v>
      </c>
      <c r="K27" s="204"/>
      <c r="L27" s="456" t="s">
        <v>81</v>
      </c>
      <c r="M27" s="456"/>
      <c r="N27" s="456"/>
      <c r="O27" s="456"/>
      <c r="P27" s="456"/>
      <c r="Q27" s="456"/>
      <c r="R27" s="456"/>
      <c r="S27" s="103"/>
      <c r="T27" s="104"/>
    </row>
    <row r="28" spans="2:20" ht="10.5" customHeight="1">
      <c r="B28" s="259">
        <v>1</v>
      </c>
      <c r="C28" s="259">
        <v>7</v>
      </c>
      <c r="D28" s="254">
        <v>1</v>
      </c>
      <c r="E28" s="254">
        <v>13</v>
      </c>
      <c r="F28" s="254">
        <v>0</v>
      </c>
      <c r="G28" s="254">
        <v>0</v>
      </c>
      <c r="H28" s="254">
        <v>3</v>
      </c>
      <c r="I28" s="254">
        <v>0</v>
      </c>
      <c r="J28" s="253">
        <v>1576</v>
      </c>
      <c r="K28" s="205"/>
      <c r="L28" s="106"/>
      <c r="M28" s="106"/>
      <c r="N28" s="106"/>
      <c r="O28" s="457" t="s">
        <v>34</v>
      </c>
      <c r="P28" s="457"/>
      <c r="Q28" s="457"/>
      <c r="R28" s="457"/>
      <c r="S28" s="101"/>
      <c r="T28" s="107"/>
    </row>
    <row r="29" spans="2:20" ht="10.5" customHeight="1">
      <c r="B29" s="259">
        <v>3</v>
      </c>
      <c r="C29" s="259">
        <v>11</v>
      </c>
      <c r="D29" s="254">
        <v>0</v>
      </c>
      <c r="E29" s="254">
        <v>0</v>
      </c>
      <c r="F29" s="254">
        <v>1</v>
      </c>
      <c r="G29" s="254">
        <v>2</v>
      </c>
      <c r="H29" s="254">
        <v>3</v>
      </c>
      <c r="I29" s="254">
        <v>1</v>
      </c>
      <c r="J29" s="253">
        <v>513</v>
      </c>
      <c r="K29" s="205"/>
      <c r="L29" s="106"/>
      <c r="M29" s="106"/>
      <c r="N29" s="106"/>
      <c r="O29" s="457" t="s">
        <v>35</v>
      </c>
      <c r="P29" s="457"/>
      <c r="Q29" s="457"/>
      <c r="R29" s="457"/>
      <c r="S29" s="101"/>
      <c r="T29" s="107"/>
    </row>
    <row r="30" spans="2:20" s="105" customFormat="1" ht="10.5" customHeight="1">
      <c r="B30" s="259">
        <v>1</v>
      </c>
      <c r="C30" s="259">
        <v>8</v>
      </c>
      <c r="D30" s="254">
        <v>0</v>
      </c>
      <c r="E30" s="254">
        <v>0</v>
      </c>
      <c r="F30" s="254">
        <v>3</v>
      </c>
      <c r="G30" s="254">
        <v>15</v>
      </c>
      <c r="H30" s="254">
        <v>5</v>
      </c>
      <c r="I30" s="254">
        <v>0</v>
      </c>
      <c r="J30" s="253">
        <v>1665</v>
      </c>
      <c r="K30" s="204"/>
      <c r="L30" s="106"/>
      <c r="M30" s="106"/>
      <c r="N30" s="106"/>
      <c r="O30" s="457" t="s">
        <v>39</v>
      </c>
      <c r="P30" s="457"/>
      <c r="Q30" s="457"/>
      <c r="R30" s="457"/>
      <c r="S30" s="103"/>
      <c r="T30" s="104"/>
    </row>
    <row r="31" spans="2:20" ht="10.5" customHeight="1">
      <c r="B31" s="259">
        <v>2</v>
      </c>
      <c r="C31" s="259">
        <v>10</v>
      </c>
      <c r="D31" s="254">
        <v>3</v>
      </c>
      <c r="E31" s="254">
        <v>15</v>
      </c>
      <c r="F31" s="254">
        <v>3</v>
      </c>
      <c r="G31" s="254">
        <v>22</v>
      </c>
      <c r="H31" s="254">
        <v>7</v>
      </c>
      <c r="I31" s="254">
        <v>1</v>
      </c>
      <c r="J31" s="253">
        <v>1848</v>
      </c>
      <c r="K31" s="205"/>
      <c r="L31" s="106"/>
      <c r="M31" s="106"/>
      <c r="N31" s="106"/>
      <c r="O31" s="457" t="s">
        <v>42</v>
      </c>
      <c r="P31" s="457"/>
      <c r="Q31" s="457"/>
      <c r="R31" s="457"/>
      <c r="S31" s="101"/>
      <c r="T31" s="107"/>
    </row>
    <row r="32" spans="2:20" ht="8.1" customHeight="1">
      <c r="B32" s="259"/>
      <c r="C32" s="259"/>
      <c r="D32" s="254"/>
      <c r="E32" s="254"/>
      <c r="F32" s="254"/>
      <c r="G32" s="254"/>
      <c r="H32" s="254"/>
      <c r="I32" s="254"/>
      <c r="J32" s="253"/>
      <c r="K32" s="205"/>
      <c r="L32" s="106"/>
      <c r="M32" s="106"/>
      <c r="N32" s="106"/>
      <c r="O32" s="108"/>
      <c r="P32" s="108"/>
      <c r="Q32" s="108"/>
      <c r="R32" s="108"/>
      <c r="S32" s="101"/>
      <c r="T32" s="107"/>
    </row>
    <row r="33" spans="2:20" s="105" customFormat="1" ht="10.5" customHeight="1">
      <c r="B33" s="258">
        <v>5</v>
      </c>
      <c r="C33" s="258">
        <v>42</v>
      </c>
      <c r="D33" s="255">
        <v>6</v>
      </c>
      <c r="E33" s="255">
        <v>44</v>
      </c>
      <c r="F33" s="255">
        <v>6</v>
      </c>
      <c r="G33" s="255">
        <v>28</v>
      </c>
      <c r="H33" s="255">
        <v>18</v>
      </c>
      <c r="I33" s="255">
        <v>4</v>
      </c>
      <c r="J33" s="252">
        <v>6872</v>
      </c>
      <c r="K33" s="204"/>
      <c r="L33" s="456" t="s">
        <v>82</v>
      </c>
      <c r="M33" s="456"/>
      <c r="N33" s="456"/>
      <c r="O33" s="456"/>
      <c r="P33" s="456"/>
      <c r="Q33" s="456"/>
      <c r="R33" s="456"/>
      <c r="S33" s="103"/>
      <c r="T33" s="104"/>
    </row>
    <row r="34" spans="2:20" s="105" customFormat="1" ht="10.5" customHeight="1">
      <c r="B34" s="259">
        <v>0</v>
      </c>
      <c r="C34" s="259">
        <v>0</v>
      </c>
      <c r="D34" s="254">
        <v>1</v>
      </c>
      <c r="E34" s="254">
        <v>1</v>
      </c>
      <c r="F34" s="254">
        <v>0</v>
      </c>
      <c r="G34" s="254">
        <v>0</v>
      </c>
      <c r="H34" s="254">
        <v>0</v>
      </c>
      <c r="I34" s="254">
        <v>1</v>
      </c>
      <c r="J34" s="132" t="s">
        <v>450</v>
      </c>
      <c r="K34" s="204"/>
      <c r="L34" s="106"/>
      <c r="M34" s="106"/>
      <c r="N34" s="106"/>
      <c r="O34" s="457" t="s">
        <v>34</v>
      </c>
      <c r="P34" s="457"/>
      <c r="Q34" s="457"/>
      <c r="R34" s="457"/>
      <c r="S34" s="103"/>
      <c r="T34" s="104"/>
    </row>
    <row r="35" spans="2:20" ht="10.5" customHeight="1">
      <c r="B35" s="259">
        <v>2</v>
      </c>
      <c r="C35" s="259">
        <v>4</v>
      </c>
      <c r="D35" s="254">
        <v>1</v>
      </c>
      <c r="E35" s="254">
        <v>2</v>
      </c>
      <c r="F35" s="254">
        <v>3</v>
      </c>
      <c r="G35" s="254">
        <v>15</v>
      </c>
      <c r="H35" s="254">
        <v>7</v>
      </c>
      <c r="I35" s="254">
        <v>2</v>
      </c>
      <c r="J35" s="253">
        <v>639</v>
      </c>
      <c r="K35" s="205"/>
      <c r="L35" s="106"/>
      <c r="M35" s="106"/>
      <c r="N35" s="106"/>
      <c r="O35" s="457" t="s">
        <v>35</v>
      </c>
      <c r="P35" s="457"/>
      <c r="Q35" s="457"/>
      <c r="R35" s="457"/>
      <c r="S35" s="101"/>
      <c r="T35" s="107"/>
    </row>
    <row r="36" spans="2:20" ht="10.5" customHeight="1">
      <c r="B36" s="259">
        <v>0</v>
      </c>
      <c r="C36" s="259">
        <v>0</v>
      </c>
      <c r="D36" s="254">
        <v>1</v>
      </c>
      <c r="E36" s="254">
        <v>24</v>
      </c>
      <c r="F36" s="254">
        <v>1</v>
      </c>
      <c r="G36" s="254">
        <v>4</v>
      </c>
      <c r="H36" s="254">
        <v>3</v>
      </c>
      <c r="I36" s="254">
        <v>0</v>
      </c>
      <c r="J36" s="253">
        <v>2310</v>
      </c>
      <c r="K36" s="205"/>
      <c r="L36" s="106"/>
      <c r="M36" s="106"/>
      <c r="N36" s="106"/>
      <c r="O36" s="457" t="s">
        <v>39</v>
      </c>
      <c r="P36" s="457"/>
      <c r="Q36" s="457"/>
      <c r="R36" s="457"/>
      <c r="S36" s="101"/>
      <c r="T36" s="107"/>
    </row>
    <row r="37" spans="2:20" ht="10.5" customHeight="1">
      <c r="B37" s="259">
        <v>1</v>
      </c>
      <c r="C37" s="259">
        <v>13</v>
      </c>
      <c r="D37" s="254">
        <v>2</v>
      </c>
      <c r="E37" s="254">
        <v>13</v>
      </c>
      <c r="F37" s="254">
        <v>0</v>
      </c>
      <c r="G37" s="254">
        <v>0</v>
      </c>
      <c r="H37" s="254">
        <v>3</v>
      </c>
      <c r="I37" s="254">
        <v>0</v>
      </c>
      <c r="J37" s="132" t="s">
        <v>450</v>
      </c>
      <c r="K37" s="205"/>
      <c r="L37" s="106"/>
      <c r="M37" s="106"/>
      <c r="N37" s="106"/>
      <c r="O37" s="457" t="s">
        <v>42</v>
      </c>
      <c r="P37" s="457"/>
      <c r="Q37" s="457"/>
      <c r="R37" s="457"/>
      <c r="S37" s="101"/>
      <c r="T37" s="107"/>
    </row>
    <row r="38" spans="2:20" ht="10.5" customHeight="1">
      <c r="B38" s="259">
        <v>2</v>
      </c>
      <c r="C38" s="259">
        <v>25</v>
      </c>
      <c r="D38" s="254">
        <v>1</v>
      </c>
      <c r="E38" s="254">
        <v>4</v>
      </c>
      <c r="F38" s="254">
        <v>2</v>
      </c>
      <c r="G38" s="254">
        <v>9</v>
      </c>
      <c r="H38" s="254">
        <v>5</v>
      </c>
      <c r="I38" s="254">
        <v>1</v>
      </c>
      <c r="J38" s="253">
        <v>2723</v>
      </c>
      <c r="K38" s="205"/>
      <c r="L38" s="106"/>
      <c r="M38" s="106"/>
      <c r="N38" s="106"/>
      <c r="O38" s="457" t="s">
        <v>45</v>
      </c>
      <c r="P38" s="457"/>
      <c r="Q38" s="457"/>
      <c r="R38" s="457"/>
      <c r="S38" s="101"/>
      <c r="T38" s="107"/>
    </row>
    <row r="39" spans="2:20" ht="8.1" customHeight="1">
      <c r="B39" s="259"/>
      <c r="C39" s="259"/>
      <c r="D39" s="254"/>
      <c r="E39" s="254"/>
      <c r="F39" s="254"/>
      <c r="G39" s="254"/>
      <c r="H39" s="254"/>
      <c r="I39" s="254"/>
      <c r="J39" s="253"/>
      <c r="K39" s="205"/>
      <c r="L39" s="106"/>
      <c r="M39" s="106"/>
      <c r="N39" s="106"/>
      <c r="O39" s="108"/>
      <c r="P39" s="108"/>
      <c r="Q39" s="108"/>
      <c r="R39" s="108"/>
      <c r="S39" s="101"/>
      <c r="T39" s="107"/>
    </row>
    <row r="40" spans="2:20" s="105" customFormat="1" ht="10.5" customHeight="1">
      <c r="B40" s="258">
        <v>5</v>
      </c>
      <c r="C40" s="258">
        <v>29</v>
      </c>
      <c r="D40" s="255">
        <v>5</v>
      </c>
      <c r="E40" s="255">
        <v>37</v>
      </c>
      <c r="F40" s="255">
        <v>3</v>
      </c>
      <c r="G40" s="255">
        <v>12</v>
      </c>
      <c r="H40" s="255">
        <v>14</v>
      </c>
      <c r="I40" s="255">
        <v>2</v>
      </c>
      <c r="J40" s="252">
        <v>3199</v>
      </c>
      <c r="K40" s="204"/>
      <c r="L40" s="456" t="s">
        <v>83</v>
      </c>
      <c r="M40" s="456"/>
      <c r="N40" s="456"/>
      <c r="O40" s="456"/>
      <c r="P40" s="456"/>
      <c r="Q40" s="456"/>
      <c r="R40" s="456"/>
      <c r="S40" s="103"/>
      <c r="T40" s="104"/>
    </row>
    <row r="41" spans="2:20" ht="10.5" customHeight="1">
      <c r="B41" s="259">
        <v>1</v>
      </c>
      <c r="C41" s="259">
        <v>4</v>
      </c>
      <c r="D41" s="254">
        <v>2</v>
      </c>
      <c r="E41" s="254">
        <v>11</v>
      </c>
      <c r="F41" s="254">
        <v>1</v>
      </c>
      <c r="G41" s="254">
        <v>1</v>
      </c>
      <c r="H41" s="254">
        <v>4</v>
      </c>
      <c r="I41" s="254">
        <v>1</v>
      </c>
      <c r="J41" s="253">
        <v>387</v>
      </c>
      <c r="K41" s="205"/>
      <c r="L41" s="106"/>
      <c r="M41" s="106"/>
      <c r="N41" s="106"/>
      <c r="O41" s="457" t="s">
        <v>34</v>
      </c>
      <c r="P41" s="457"/>
      <c r="Q41" s="457"/>
      <c r="R41" s="457"/>
      <c r="S41" s="101"/>
      <c r="T41" s="107"/>
    </row>
    <row r="42" spans="2:20" ht="10.5" customHeight="1">
      <c r="B42" s="259">
        <v>1</v>
      </c>
      <c r="C42" s="259">
        <v>3</v>
      </c>
      <c r="D42" s="254">
        <v>1</v>
      </c>
      <c r="E42" s="254">
        <v>21</v>
      </c>
      <c r="F42" s="254">
        <v>1</v>
      </c>
      <c r="G42" s="254">
        <v>1</v>
      </c>
      <c r="H42" s="254">
        <v>4</v>
      </c>
      <c r="I42" s="254">
        <v>0</v>
      </c>
      <c r="J42" s="253">
        <v>1431</v>
      </c>
      <c r="K42" s="205"/>
      <c r="L42" s="106"/>
      <c r="M42" s="106"/>
      <c r="N42" s="106"/>
      <c r="O42" s="457" t="s">
        <v>35</v>
      </c>
      <c r="P42" s="457"/>
      <c r="Q42" s="457"/>
      <c r="R42" s="457"/>
      <c r="S42" s="134"/>
      <c r="T42" s="107"/>
    </row>
    <row r="43" spans="2:20" ht="10.5" customHeight="1">
      <c r="B43" s="259">
        <v>1</v>
      </c>
      <c r="C43" s="259">
        <v>17</v>
      </c>
      <c r="D43" s="254">
        <v>0</v>
      </c>
      <c r="E43" s="254">
        <v>0</v>
      </c>
      <c r="F43" s="254">
        <v>0</v>
      </c>
      <c r="G43" s="254">
        <v>0</v>
      </c>
      <c r="H43" s="254">
        <v>1</v>
      </c>
      <c r="I43" s="254">
        <v>0</v>
      </c>
      <c r="J43" s="132" t="s">
        <v>450</v>
      </c>
      <c r="K43" s="205"/>
      <c r="L43" s="106"/>
      <c r="M43" s="106"/>
      <c r="N43" s="106"/>
      <c r="O43" s="457" t="s">
        <v>39</v>
      </c>
      <c r="P43" s="457"/>
      <c r="Q43" s="457"/>
      <c r="R43" s="457"/>
      <c r="S43" s="101"/>
      <c r="T43" s="107"/>
    </row>
    <row r="44" spans="2:20" ht="10.5" customHeight="1">
      <c r="B44" s="259">
        <v>1</v>
      </c>
      <c r="C44" s="259">
        <v>3</v>
      </c>
      <c r="D44" s="254">
        <v>1</v>
      </c>
      <c r="E44" s="254">
        <v>4</v>
      </c>
      <c r="F44" s="254">
        <v>1</v>
      </c>
      <c r="G44" s="254">
        <v>10</v>
      </c>
      <c r="H44" s="254">
        <v>3</v>
      </c>
      <c r="I44" s="254">
        <v>0</v>
      </c>
      <c r="J44" s="253">
        <v>302</v>
      </c>
      <c r="K44" s="205"/>
      <c r="L44" s="106"/>
      <c r="M44" s="106"/>
      <c r="N44" s="106"/>
      <c r="O44" s="457" t="s">
        <v>42</v>
      </c>
      <c r="P44" s="457"/>
      <c r="Q44" s="457"/>
      <c r="R44" s="457"/>
      <c r="S44" s="101"/>
      <c r="T44" s="107"/>
    </row>
    <row r="45" spans="2:20" s="105" customFormat="1" ht="10.5" customHeight="1">
      <c r="B45" s="259">
        <v>0</v>
      </c>
      <c r="C45" s="259">
        <v>0</v>
      </c>
      <c r="D45" s="254">
        <v>0</v>
      </c>
      <c r="E45" s="254">
        <v>0</v>
      </c>
      <c r="F45" s="254">
        <v>0</v>
      </c>
      <c r="G45" s="254">
        <v>0</v>
      </c>
      <c r="H45" s="254">
        <v>0</v>
      </c>
      <c r="I45" s="254">
        <v>0</v>
      </c>
      <c r="J45" s="253">
        <v>0</v>
      </c>
      <c r="K45" s="204"/>
      <c r="L45" s="106"/>
      <c r="M45" s="106"/>
      <c r="N45" s="106"/>
      <c r="O45" s="457" t="s">
        <v>45</v>
      </c>
      <c r="P45" s="457"/>
      <c r="Q45" s="457"/>
      <c r="R45" s="457"/>
      <c r="S45" s="103"/>
      <c r="T45" s="104"/>
    </row>
    <row r="46" spans="2:20" ht="10.5" customHeight="1">
      <c r="B46" s="259">
        <v>1</v>
      </c>
      <c r="C46" s="259">
        <v>2</v>
      </c>
      <c r="D46" s="254">
        <v>1</v>
      </c>
      <c r="E46" s="254">
        <v>1</v>
      </c>
      <c r="F46" s="254">
        <v>0</v>
      </c>
      <c r="G46" s="254">
        <v>0</v>
      </c>
      <c r="H46" s="254">
        <v>2</v>
      </c>
      <c r="I46" s="254">
        <v>1</v>
      </c>
      <c r="J46" s="132" t="s">
        <v>450</v>
      </c>
      <c r="K46" s="205"/>
      <c r="L46" s="106"/>
      <c r="M46" s="106"/>
      <c r="N46" s="106"/>
      <c r="O46" s="457" t="s">
        <v>46</v>
      </c>
      <c r="P46" s="457"/>
      <c r="Q46" s="457"/>
      <c r="R46" s="457"/>
      <c r="S46" s="101"/>
      <c r="T46" s="107"/>
    </row>
    <row r="47" spans="2:20" ht="10.5" customHeight="1">
      <c r="B47" s="259">
        <v>0</v>
      </c>
      <c r="C47" s="259">
        <v>0</v>
      </c>
      <c r="D47" s="254">
        <v>0</v>
      </c>
      <c r="E47" s="254">
        <v>0</v>
      </c>
      <c r="F47" s="254">
        <v>0</v>
      </c>
      <c r="G47" s="254">
        <v>0</v>
      </c>
      <c r="H47" s="254">
        <v>0</v>
      </c>
      <c r="I47" s="254">
        <v>0</v>
      </c>
      <c r="J47" s="253">
        <v>0</v>
      </c>
      <c r="K47" s="205"/>
      <c r="L47" s="106"/>
      <c r="M47" s="106"/>
      <c r="N47" s="106"/>
      <c r="O47" s="457" t="s">
        <v>63</v>
      </c>
      <c r="P47" s="457"/>
      <c r="Q47" s="457"/>
      <c r="R47" s="457"/>
      <c r="S47" s="101"/>
      <c r="T47" s="107"/>
    </row>
    <row r="48" spans="2:20" ht="8.1" customHeight="1">
      <c r="B48" s="259"/>
      <c r="C48" s="259"/>
      <c r="D48" s="254"/>
      <c r="E48" s="254"/>
      <c r="F48" s="254"/>
      <c r="G48" s="254"/>
      <c r="H48" s="254"/>
      <c r="I48" s="254"/>
      <c r="J48" s="253"/>
      <c r="K48" s="205"/>
      <c r="L48" s="106"/>
      <c r="M48" s="106"/>
      <c r="N48" s="106"/>
      <c r="O48" s="108"/>
      <c r="P48" s="108"/>
      <c r="Q48" s="108"/>
      <c r="R48" s="108"/>
      <c r="S48" s="101"/>
      <c r="T48" s="107"/>
    </row>
    <row r="49" spans="2:20" s="105" customFormat="1" ht="10.5" customHeight="1">
      <c r="B49" s="258">
        <v>1</v>
      </c>
      <c r="C49" s="258">
        <v>2</v>
      </c>
      <c r="D49" s="255">
        <v>0</v>
      </c>
      <c r="E49" s="255">
        <v>0</v>
      </c>
      <c r="F49" s="255">
        <v>0</v>
      </c>
      <c r="G49" s="255">
        <v>0</v>
      </c>
      <c r="H49" s="255">
        <v>1</v>
      </c>
      <c r="I49" s="255">
        <v>0</v>
      </c>
      <c r="J49" s="132" t="s">
        <v>450</v>
      </c>
      <c r="K49" s="204"/>
      <c r="L49" s="456" t="s">
        <v>84</v>
      </c>
      <c r="M49" s="456"/>
      <c r="N49" s="456"/>
      <c r="O49" s="456"/>
      <c r="P49" s="456"/>
      <c r="Q49" s="456"/>
      <c r="R49" s="456"/>
      <c r="S49" s="103"/>
      <c r="T49" s="104"/>
    </row>
    <row r="50" spans="2:20" ht="8.1" customHeight="1">
      <c r="B50" s="259"/>
      <c r="C50" s="259"/>
      <c r="D50" s="254"/>
      <c r="E50" s="254"/>
      <c r="F50" s="254"/>
      <c r="G50" s="254"/>
      <c r="H50" s="254"/>
      <c r="I50" s="254"/>
      <c r="J50" s="253"/>
      <c r="K50" s="205"/>
      <c r="L50" s="106"/>
      <c r="M50" s="106"/>
      <c r="N50" s="106"/>
      <c r="O50" s="106"/>
      <c r="P50" s="106"/>
      <c r="Q50" s="106"/>
      <c r="R50" s="106"/>
      <c r="S50" s="101"/>
      <c r="T50" s="107"/>
    </row>
    <row r="51" spans="2:20" s="105" customFormat="1" ht="10.5" customHeight="1">
      <c r="B51" s="258">
        <v>5</v>
      </c>
      <c r="C51" s="258">
        <v>47</v>
      </c>
      <c r="D51" s="255">
        <v>6</v>
      </c>
      <c r="E51" s="255">
        <v>23</v>
      </c>
      <c r="F51" s="255">
        <v>5</v>
      </c>
      <c r="G51" s="255">
        <v>19</v>
      </c>
      <c r="H51" s="255">
        <v>18</v>
      </c>
      <c r="I51" s="255">
        <v>6</v>
      </c>
      <c r="J51" s="252">
        <v>5065</v>
      </c>
      <c r="K51" s="204"/>
      <c r="L51" s="456" t="s">
        <v>85</v>
      </c>
      <c r="M51" s="456"/>
      <c r="N51" s="456"/>
      <c r="O51" s="456"/>
      <c r="P51" s="456"/>
      <c r="Q51" s="456"/>
      <c r="R51" s="456"/>
      <c r="S51" s="103"/>
      <c r="T51" s="104"/>
    </row>
    <row r="52" spans="2:20" ht="10.5" customHeight="1">
      <c r="B52" s="259">
        <v>3</v>
      </c>
      <c r="C52" s="259">
        <v>40</v>
      </c>
      <c r="D52" s="254">
        <v>1</v>
      </c>
      <c r="E52" s="254">
        <v>9</v>
      </c>
      <c r="F52" s="254">
        <v>0</v>
      </c>
      <c r="G52" s="254">
        <v>0</v>
      </c>
      <c r="H52" s="254">
        <v>4</v>
      </c>
      <c r="I52" s="254">
        <v>0</v>
      </c>
      <c r="J52" s="253">
        <v>1711</v>
      </c>
      <c r="K52" s="205"/>
      <c r="L52" s="106"/>
      <c r="M52" s="106"/>
      <c r="N52" s="106"/>
      <c r="O52" s="457" t="s">
        <v>34</v>
      </c>
      <c r="P52" s="457"/>
      <c r="Q52" s="457"/>
      <c r="R52" s="457"/>
      <c r="S52" s="101"/>
      <c r="T52" s="107"/>
    </row>
    <row r="53" spans="2:20" s="105" customFormat="1" ht="10.5" customHeight="1">
      <c r="B53" s="259">
        <v>1</v>
      </c>
      <c r="C53" s="259">
        <v>3</v>
      </c>
      <c r="D53" s="254">
        <v>1</v>
      </c>
      <c r="E53" s="254">
        <v>3</v>
      </c>
      <c r="F53" s="254">
        <v>0</v>
      </c>
      <c r="G53" s="254">
        <v>0</v>
      </c>
      <c r="H53" s="254">
        <v>3</v>
      </c>
      <c r="I53" s="254">
        <v>1</v>
      </c>
      <c r="J53" s="253">
        <v>1437</v>
      </c>
      <c r="K53" s="204"/>
      <c r="L53" s="106"/>
      <c r="M53" s="106"/>
      <c r="N53" s="106"/>
      <c r="O53" s="457" t="s">
        <v>35</v>
      </c>
      <c r="P53" s="457"/>
      <c r="Q53" s="457"/>
      <c r="R53" s="457"/>
      <c r="S53" s="103"/>
      <c r="T53" s="104"/>
    </row>
    <row r="54" spans="2:20" ht="10.5" customHeight="1">
      <c r="B54" s="259">
        <v>0</v>
      </c>
      <c r="C54" s="259">
        <v>0</v>
      </c>
      <c r="D54" s="254">
        <v>2</v>
      </c>
      <c r="E54" s="254">
        <v>7</v>
      </c>
      <c r="F54" s="254">
        <v>1</v>
      </c>
      <c r="G54" s="254">
        <v>8</v>
      </c>
      <c r="H54" s="254">
        <v>4</v>
      </c>
      <c r="I54" s="254">
        <v>0</v>
      </c>
      <c r="J54" s="132" t="s">
        <v>450</v>
      </c>
      <c r="K54" s="205"/>
      <c r="L54" s="106"/>
      <c r="M54" s="106"/>
      <c r="N54" s="106"/>
      <c r="O54" s="457" t="s">
        <v>39</v>
      </c>
      <c r="P54" s="457"/>
      <c r="Q54" s="457"/>
      <c r="R54" s="457"/>
      <c r="S54" s="101"/>
      <c r="T54" s="107"/>
    </row>
    <row r="55" spans="2:20" ht="10.5" customHeight="1">
      <c r="B55" s="259">
        <v>0</v>
      </c>
      <c r="C55" s="259">
        <v>0</v>
      </c>
      <c r="D55" s="254">
        <v>0</v>
      </c>
      <c r="E55" s="254">
        <v>0</v>
      </c>
      <c r="F55" s="254">
        <v>2</v>
      </c>
      <c r="G55" s="254">
        <v>8</v>
      </c>
      <c r="H55" s="254">
        <v>2</v>
      </c>
      <c r="I55" s="254">
        <v>2</v>
      </c>
      <c r="J55" s="253">
        <v>756</v>
      </c>
      <c r="K55" s="205"/>
      <c r="L55" s="106"/>
      <c r="M55" s="106"/>
      <c r="N55" s="106"/>
      <c r="O55" s="457" t="s">
        <v>42</v>
      </c>
      <c r="P55" s="457"/>
      <c r="Q55" s="457"/>
      <c r="R55" s="457"/>
      <c r="S55" s="101"/>
      <c r="T55" s="107"/>
    </row>
    <row r="56" spans="2:20" ht="10.5" customHeight="1">
      <c r="B56" s="259">
        <v>1</v>
      </c>
      <c r="C56" s="259">
        <v>4</v>
      </c>
      <c r="D56" s="254">
        <v>1</v>
      </c>
      <c r="E56" s="254">
        <v>3</v>
      </c>
      <c r="F56" s="254">
        <v>1</v>
      </c>
      <c r="G56" s="254">
        <v>2</v>
      </c>
      <c r="H56" s="254">
        <v>3</v>
      </c>
      <c r="I56" s="254">
        <v>3</v>
      </c>
      <c r="J56" s="253">
        <v>395</v>
      </c>
      <c r="K56" s="205"/>
      <c r="L56" s="106"/>
      <c r="M56" s="106"/>
      <c r="N56" s="106"/>
      <c r="O56" s="457" t="s">
        <v>45</v>
      </c>
      <c r="P56" s="457"/>
      <c r="Q56" s="457"/>
      <c r="R56" s="457"/>
      <c r="S56" s="101"/>
      <c r="T56" s="107"/>
    </row>
    <row r="57" spans="2:20" ht="10.5" customHeight="1">
      <c r="B57" s="259">
        <v>0</v>
      </c>
      <c r="C57" s="259">
        <v>0</v>
      </c>
      <c r="D57" s="254">
        <v>1</v>
      </c>
      <c r="E57" s="254">
        <v>1</v>
      </c>
      <c r="F57" s="254">
        <v>1</v>
      </c>
      <c r="G57" s="254">
        <v>1</v>
      </c>
      <c r="H57" s="254">
        <v>2</v>
      </c>
      <c r="I57" s="254">
        <v>0</v>
      </c>
      <c r="J57" s="132" t="s">
        <v>450</v>
      </c>
      <c r="K57" s="205"/>
      <c r="L57" s="106"/>
      <c r="M57" s="106"/>
      <c r="N57" s="106"/>
      <c r="O57" s="457" t="s">
        <v>46</v>
      </c>
      <c r="P57" s="457"/>
      <c r="Q57" s="457"/>
      <c r="R57" s="457"/>
      <c r="S57" s="101"/>
      <c r="T57" s="107"/>
    </row>
    <row r="58" spans="2:20" s="105" customFormat="1" ht="8.1" customHeight="1">
      <c r="B58" s="259"/>
      <c r="C58" s="259"/>
      <c r="D58" s="254"/>
      <c r="E58" s="254"/>
      <c r="F58" s="254"/>
      <c r="G58" s="254"/>
      <c r="H58" s="254"/>
      <c r="I58" s="254"/>
      <c r="J58" s="253"/>
      <c r="K58" s="204"/>
      <c r="L58" s="106"/>
      <c r="M58" s="106"/>
      <c r="N58" s="106"/>
      <c r="O58" s="108"/>
      <c r="P58" s="108"/>
      <c r="Q58" s="108"/>
      <c r="R58" s="108"/>
      <c r="S58" s="103"/>
      <c r="T58" s="104"/>
    </row>
    <row r="59" spans="2:20" s="105" customFormat="1" ht="10.5" customHeight="1">
      <c r="B59" s="258">
        <v>5</v>
      </c>
      <c r="C59" s="258">
        <v>30</v>
      </c>
      <c r="D59" s="255">
        <v>3</v>
      </c>
      <c r="E59" s="255">
        <v>13</v>
      </c>
      <c r="F59" s="255">
        <v>4</v>
      </c>
      <c r="G59" s="255">
        <v>8</v>
      </c>
      <c r="H59" s="255">
        <v>15</v>
      </c>
      <c r="I59" s="255">
        <v>2</v>
      </c>
      <c r="J59" s="252">
        <v>3894</v>
      </c>
      <c r="K59" s="204"/>
      <c r="L59" s="456" t="s">
        <v>86</v>
      </c>
      <c r="M59" s="456"/>
      <c r="N59" s="456"/>
      <c r="O59" s="456"/>
      <c r="P59" s="456"/>
      <c r="Q59" s="456"/>
      <c r="R59" s="456"/>
      <c r="S59" s="103"/>
      <c r="T59" s="104"/>
    </row>
    <row r="60" spans="2:20" ht="10.5" customHeight="1">
      <c r="B60" s="259">
        <v>0</v>
      </c>
      <c r="C60" s="259">
        <v>0</v>
      </c>
      <c r="D60" s="254">
        <v>1</v>
      </c>
      <c r="E60" s="254">
        <v>2</v>
      </c>
      <c r="F60" s="254">
        <v>0</v>
      </c>
      <c r="G60" s="254">
        <v>0</v>
      </c>
      <c r="H60" s="254">
        <v>1</v>
      </c>
      <c r="I60" s="254">
        <v>0</v>
      </c>
      <c r="J60" s="132" t="s">
        <v>450</v>
      </c>
      <c r="K60" s="205"/>
      <c r="L60" s="106"/>
      <c r="M60" s="106"/>
      <c r="N60" s="106"/>
      <c r="O60" s="457" t="s">
        <v>34</v>
      </c>
      <c r="P60" s="457"/>
      <c r="Q60" s="457"/>
      <c r="R60" s="457"/>
      <c r="S60" s="101"/>
      <c r="T60" s="107"/>
    </row>
    <row r="61" spans="2:20" ht="10.5" customHeight="1">
      <c r="B61" s="259">
        <v>3</v>
      </c>
      <c r="C61" s="259">
        <v>16</v>
      </c>
      <c r="D61" s="254">
        <v>1</v>
      </c>
      <c r="E61" s="254">
        <v>9</v>
      </c>
      <c r="F61" s="254">
        <v>0</v>
      </c>
      <c r="G61" s="254">
        <v>0</v>
      </c>
      <c r="H61" s="254">
        <v>5</v>
      </c>
      <c r="I61" s="254">
        <v>0</v>
      </c>
      <c r="J61" s="253">
        <v>2180</v>
      </c>
      <c r="K61" s="205"/>
      <c r="L61" s="106"/>
      <c r="M61" s="106"/>
      <c r="N61" s="106"/>
      <c r="O61" s="457" t="s">
        <v>35</v>
      </c>
      <c r="P61" s="457"/>
      <c r="Q61" s="457"/>
      <c r="R61" s="457"/>
      <c r="S61" s="101"/>
      <c r="T61" s="107"/>
    </row>
    <row r="62" spans="2:20" ht="10.5" customHeight="1">
      <c r="B62" s="259">
        <v>0</v>
      </c>
      <c r="C62" s="259">
        <v>0</v>
      </c>
      <c r="D62" s="254">
        <v>1</v>
      </c>
      <c r="E62" s="254">
        <v>2</v>
      </c>
      <c r="F62" s="254">
        <v>1</v>
      </c>
      <c r="G62" s="254">
        <v>1</v>
      </c>
      <c r="H62" s="254">
        <v>3</v>
      </c>
      <c r="I62" s="254">
        <v>0</v>
      </c>
      <c r="J62" s="253">
        <v>55</v>
      </c>
      <c r="K62" s="205"/>
      <c r="L62" s="106"/>
      <c r="M62" s="106"/>
      <c r="N62" s="106"/>
      <c r="O62" s="457" t="s">
        <v>39</v>
      </c>
      <c r="P62" s="457"/>
      <c r="Q62" s="457"/>
      <c r="R62" s="457"/>
      <c r="S62" s="101"/>
      <c r="T62" s="107"/>
    </row>
    <row r="63" spans="2:20" s="105" customFormat="1" ht="10.5" customHeight="1">
      <c r="B63" s="259">
        <v>1</v>
      </c>
      <c r="C63" s="259">
        <v>10</v>
      </c>
      <c r="D63" s="254">
        <v>0</v>
      </c>
      <c r="E63" s="254">
        <v>0</v>
      </c>
      <c r="F63" s="254">
        <v>1</v>
      </c>
      <c r="G63" s="254">
        <v>2</v>
      </c>
      <c r="H63" s="254">
        <v>2</v>
      </c>
      <c r="I63" s="254">
        <v>1</v>
      </c>
      <c r="J63" s="253">
        <v>337</v>
      </c>
      <c r="K63" s="204"/>
      <c r="L63" s="106"/>
      <c r="M63" s="106"/>
      <c r="N63" s="106"/>
      <c r="O63" s="457" t="s">
        <v>42</v>
      </c>
      <c r="P63" s="457"/>
      <c r="Q63" s="457"/>
      <c r="R63" s="457"/>
      <c r="S63" s="103"/>
      <c r="T63" s="104"/>
    </row>
    <row r="64" spans="2:20" ht="10.5" customHeight="1">
      <c r="B64" s="259">
        <v>1</v>
      </c>
      <c r="C64" s="259">
        <v>4</v>
      </c>
      <c r="D64" s="254">
        <v>0</v>
      </c>
      <c r="E64" s="254">
        <v>0</v>
      </c>
      <c r="F64" s="254">
        <v>1</v>
      </c>
      <c r="G64" s="254">
        <v>1</v>
      </c>
      <c r="H64" s="254">
        <v>2</v>
      </c>
      <c r="I64" s="254">
        <v>1</v>
      </c>
      <c r="J64" s="253">
        <v>141</v>
      </c>
      <c r="K64" s="205"/>
      <c r="L64" s="106"/>
      <c r="M64" s="106"/>
      <c r="N64" s="106"/>
      <c r="O64" s="457" t="s">
        <v>45</v>
      </c>
      <c r="P64" s="457"/>
      <c r="Q64" s="457"/>
      <c r="R64" s="457"/>
      <c r="S64" s="101"/>
      <c r="T64" s="107"/>
    </row>
    <row r="65" spans="2:20" ht="10.5" customHeight="1">
      <c r="B65" s="259">
        <v>0</v>
      </c>
      <c r="C65" s="259">
        <v>0</v>
      </c>
      <c r="D65" s="254">
        <v>0</v>
      </c>
      <c r="E65" s="254">
        <v>0</v>
      </c>
      <c r="F65" s="254">
        <v>1</v>
      </c>
      <c r="G65" s="254">
        <v>4</v>
      </c>
      <c r="H65" s="254">
        <v>2</v>
      </c>
      <c r="I65" s="254">
        <v>0</v>
      </c>
      <c r="J65" s="132" t="s">
        <v>450</v>
      </c>
      <c r="K65" s="205"/>
      <c r="L65" s="106"/>
      <c r="M65" s="106"/>
      <c r="N65" s="106"/>
      <c r="O65" s="457" t="s">
        <v>46</v>
      </c>
      <c r="P65" s="457"/>
      <c r="Q65" s="457"/>
      <c r="R65" s="457"/>
      <c r="S65" s="101"/>
      <c r="T65" s="107"/>
    </row>
    <row r="66" spans="2:20" ht="8.1" customHeight="1">
      <c r="B66" s="259"/>
      <c r="C66" s="259"/>
      <c r="D66" s="254"/>
      <c r="E66" s="254"/>
      <c r="F66" s="254"/>
      <c r="G66" s="254"/>
      <c r="H66" s="254"/>
      <c r="I66" s="254"/>
      <c r="J66" s="253"/>
      <c r="K66" s="205"/>
      <c r="L66" s="106"/>
      <c r="M66" s="106"/>
      <c r="N66" s="106"/>
      <c r="O66" s="108"/>
      <c r="P66" s="108"/>
      <c r="Q66" s="108"/>
      <c r="R66" s="108"/>
      <c r="S66" s="101"/>
      <c r="T66" s="107"/>
    </row>
    <row r="67" spans="2:20" s="105" customFormat="1" ht="10.5" customHeight="1">
      <c r="B67" s="258">
        <v>19</v>
      </c>
      <c r="C67" s="258">
        <v>149</v>
      </c>
      <c r="D67" s="255">
        <v>8</v>
      </c>
      <c r="E67" s="255">
        <v>38</v>
      </c>
      <c r="F67" s="255">
        <v>18</v>
      </c>
      <c r="G67" s="255">
        <v>65</v>
      </c>
      <c r="H67" s="255">
        <v>50</v>
      </c>
      <c r="I67" s="255">
        <v>14</v>
      </c>
      <c r="J67" s="252">
        <v>20030</v>
      </c>
      <c r="K67" s="204"/>
      <c r="L67" s="456" t="s">
        <v>87</v>
      </c>
      <c r="M67" s="456"/>
      <c r="N67" s="456"/>
      <c r="O67" s="456"/>
      <c r="P67" s="456"/>
      <c r="Q67" s="456"/>
      <c r="R67" s="456"/>
      <c r="S67" s="103"/>
      <c r="T67" s="104"/>
    </row>
    <row r="68" spans="2:20" ht="10.5" customHeight="1">
      <c r="B68" s="259">
        <v>5</v>
      </c>
      <c r="C68" s="259">
        <v>19</v>
      </c>
      <c r="D68" s="254">
        <v>3</v>
      </c>
      <c r="E68" s="254">
        <v>10</v>
      </c>
      <c r="F68" s="254">
        <v>2</v>
      </c>
      <c r="G68" s="254">
        <v>3</v>
      </c>
      <c r="H68" s="254">
        <v>12</v>
      </c>
      <c r="I68" s="254">
        <v>4</v>
      </c>
      <c r="J68" s="253">
        <v>2871</v>
      </c>
      <c r="K68" s="205"/>
      <c r="L68" s="106"/>
      <c r="M68" s="106"/>
      <c r="N68" s="106"/>
      <c r="O68" s="457" t="s">
        <v>34</v>
      </c>
      <c r="P68" s="457"/>
      <c r="Q68" s="457"/>
      <c r="R68" s="457"/>
      <c r="S68" s="101"/>
      <c r="T68" s="107"/>
    </row>
    <row r="69" spans="2:20" s="105" customFormat="1" ht="10.5" customHeight="1">
      <c r="B69" s="141">
        <v>5</v>
      </c>
      <c r="C69" s="141">
        <v>32</v>
      </c>
      <c r="D69" s="146">
        <v>0</v>
      </c>
      <c r="E69" s="146">
        <v>0</v>
      </c>
      <c r="F69" s="146">
        <v>8</v>
      </c>
      <c r="G69" s="146">
        <v>30</v>
      </c>
      <c r="H69" s="146">
        <v>13</v>
      </c>
      <c r="I69" s="146">
        <v>4</v>
      </c>
      <c r="J69" s="147">
        <v>9375</v>
      </c>
      <c r="K69" s="204"/>
      <c r="L69" s="106"/>
      <c r="M69" s="106"/>
      <c r="N69" s="106"/>
      <c r="O69" s="457" t="s">
        <v>35</v>
      </c>
      <c r="P69" s="457"/>
      <c r="Q69" s="457"/>
      <c r="R69" s="457"/>
      <c r="S69" s="103"/>
      <c r="T69" s="104"/>
    </row>
    <row r="70" spans="2:20" ht="10.5" customHeight="1">
      <c r="B70" s="141">
        <v>3</v>
      </c>
      <c r="C70" s="141">
        <v>33</v>
      </c>
      <c r="D70" s="146">
        <v>2</v>
      </c>
      <c r="E70" s="146">
        <v>13</v>
      </c>
      <c r="F70" s="146">
        <v>4</v>
      </c>
      <c r="G70" s="146">
        <v>14</v>
      </c>
      <c r="H70" s="146">
        <v>12</v>
      </c>
      <c r="I70" s="146">
        <v>1</v>
      </c>
      <c r="J70" s="147">
        <v>2130</v>
      </c>
      <c r="K70" s="205"/>
      <c r="L70" s="106"/>
      <c r="M70" s="106"/>
      <c r="N70" s="106"/>
      <c r="O70" s="457" t="s">
        <v>39</v>
      </c>
      <c r="P70" s="457"/>
      <c r="Q70" s="457"/>
      <c r="R70" s="457"/>
      <c r="S70" s="101"/>
      <c r="T70" s="107"/>
    </row>
    <row r="71" spans="2:20" ht="10.5" customHeight="1">
      <c r="B71" s="141">
        <v>3</v>
      </c>
      <c r="C71" s="141">
        <v>57</v>
      </c>
      <c r="D71" s="146">
        <v>1</v>
      </c>
      <c r="E71" s="146">
        <v>5</v>
      </c>
      <c r="F71" s="146">
        <v>2</v>
      </c>
      <c r="G71" s="146">
        <v>11</v>
      </c>
      <c r="H71" s="146">
        <v>6</v>
      </c>
      <c r="I71" s="146">
        <v>1</v>
      </c>
      <c r="J71" s="147">
        <v>4091</v>
      </c>
      <c r="K71" s="205"/>
      <c r="L71" s="106"/>
      <c r="M71" s="106"/>
      <c r="N71" s="106"/>
      <c r="O71" s="457" t="s">
        <v>42</v>
      </c>
      <c r="P71" s="457"/>
      <c r="Q71" s="457"/>
      <c r="R71" s="457"/>
      <c r="S71" s="101"/>
      <c r="T71" s="107"/>
    </row>
    <row r="72" spans="2:20" ht="10.5" customHeight="1">
      <c r="B72" s="141">
        <v>1</v>
      </c>
      <c r="C72" s="141">
        <v>1</v>
      </c>
      <c r="D72" s="146">
        <v>0</v>
      </c>
      <c r="E72" s="146">
        <v>0</v>
      </c>
      <c r="F72" s="146">
        <v>1</v>
      </c>
      <c r="G72" s="146">
        <v>3</v>
      </c>
      <c r="H72" s="146">
        <v>2</v>
      </c>
      <c r="I72" s="146">
        <v>1</v>
      </c>
      <c r="J72" s="147">
        <v>252</v>
      </c>
      <c r="K72" s="205"/>
      <c r="L72" s="106"/>
      <c r="M72" s="106"/>
      <c r="N72" s="106"/>
      <c r="O72" s="457" t="s">
        <v>45</v>
      </c>
      <c r="P72" s="457"/>
      <c r="Q72" s="457"/>
      <c r="R72" s="457"/>
      <c r="S72" s="101"/>
      <c r="T72" s="107"/>
    </row>
    <row r="73" spans="2:20" ht="10.5" customHeight="1">
      <c r="B73" s="141">
        <v>2</v>
      </c>
      <c r="C73" s="141">
        <v>7</v>
      </c>
      <c r="D73" s="146">
        <v>2</v>
      </c>
      <c r="E73" s="146">
        <v>10</v>
      </c>
      <c r="F73" s="146">
        <v>1</v>
      </c>
      <c r="G73" s="146">
        <v>4</v>
      </c>
      <c r="H73" s="146">
        <v>5</v>
      </c>
      <c r="I73" s="146">
        <v>3</v>
      </c>
      <c r="J73" s="147">
        <v>1311</v>
      </c>
      <c r="K73" s="205"/>
      <c r="L73" s="106"/>
      <c r="M73" s="106"/>
      <c r="N73" s="106"/>
      <c r="O73" s="457" t="s">
        <v>46</v>
      </c>
      <c r="P73" s="457"/>
      <c r="Q73" s="457"/>
      <c r="R73" s="457"/>
      <c r="S73" s="101"/>
      <c r="T73" s="107"/>
    </row>
    <row r="74" spans="2:20" ht="8.1" customHeight="1">
      <c r="B74" s="141"/>
      <c r="C74" s="141"/>
      <c r="D74" s="146"/>
      <c r="E74" s="146"/>
      <c r="F74" s="146"/>
      <c r="G74" s="146"/>
      <c r="H74" s="146"/>
      <c r="I74" s="146"/>
      <c r="J74" s="147"/>
      <c r="K74" s="205"/>
      <c r="L74" s="106"/>
      <c r="M74" s="106"/>
      <c r="N74" s="106"/>
      <c r="O74" s="108"/>
      <c r="P74" s="108"/>
      <c r="Q74" s="108"/>
      <c r="R74" s="108"/>
      <c r="S74" s="101"/>
      <c r="T74" s="107"/>
    </row>
    <row r="75" spans="2:20" s="105" customFormat="1" ht="10.5" customHeight="1">
      <c r="B75" s="143">
        <v>4</v>
      </c>
      <c r="C75" s="143">
        <v>23</v>
      </c>
      <c r="D75" s="144">
        <v>4</v>
      </c>
      <c r="E75" s="144">
        <v>23</v>
      </c>
      <c r="F75" s="144">
        <v>13</v>
      </c>
      <c r="G75" s="144">
        <v>47</v>
      </c>
      <c r="H75" s="144">
        <v>27</v>
      </c>
      <c r="I75" s="144">
        <v>5</v>
      </c>
      <c r="J75" s="145">
        <v>6606</v>
      </c>
      <c r="K75" s="204"/>
      <c r="L75" s="456" t="s">
        <v>88</v>
      </c>
      <c r="M75" s="456"/>
      <c r="N75" s="456"/>
      <c r="O75" s="456"/>
      <c r="P75" s="456"/>
      <c r="Q75" s="456"/>
      <c r="R75" s="456"/>
      <c r="S75" s="103"/>
      <c r="T75" s="104"/>
    </row>
    <row r="76" spans="2:20" ht="10.5" customHeight="1">
      <c r="B76" s="141">
        <v>0</v>
      </c>
      <c r="C76" s="141">
        <v>0</v>
      </c>
      <c r="D76" s="146">
        <v>0</v>
      </c>
      <c r="E76" s="146">
        <v>0</v>
      </c>
      <c r="F76" s="146">
        <v>2</v>
      </c>
      <c r="G76" s="146">
        <v>12</v>
      </c>
      <c r="H76" s="146">
        <v>3</v>
      </c>
      <c r="I76" s="146">
        <v>0</v>
      </c>
      <c r="J76" s="147">
        <v>682</v>
      </c>
      <c r="K76" s="205"/>
      <c r="L76" s="106"/>
      <c r="M76" s="106"/>
      <c r="N76" s="106"/>
      <c r="O76" s="457" t="s">
        <v>34</v>
      </c>
      <c r="P76" s="457"/>
      <c r="Q76" s="457"/>
      <c r="R76" s="457"/>
      <c r="S76" s="101"/>
      <c r="T76" s="107"/>
    </row>
    <row r="77" spans="2:20" s="105" customFormat="1" ht="10.5" customHeight="1">
      <c r="B77" s="259">
        <v>2</v>
      </c>
      <c r="C77" s="259">
        <v>6</v>
      </c>
      <c r="D77" s="254">
        <v>1</v>
      </c>
      <c r="E77" s="254">
        <v>10</v>
      </c>
      <c r="F77" s="254">
        <v>1</v>
      </c>
      <c r="G77" s="254">
        <v>1</v>
      </c>
      <c r="H77" s="254">
        <v>4</v>
      </c>
      <c r="I77" s="254">
        <v>2</v>
      </c>
      <c r="J77" s="253">
        <v>1775</v>
      </c>
      <c r="K77" s="204"/>
      <c r="L77" s="106"/>
      <c r="M77" s="106"/>
      <c r="N77" s="106"/>
      <c r="O77" s="457" t="s">
        <v>35</v>
      </c>
      <c r="P77" s="457"/>
      <c r="Q77" s="457"/>
      <c r="R77" s="457"/>
      <c r="S77" s="103"/>
      <c r="T77" s="104"/>
    </row>
    <row r="78" spans="2:20" ht="10.5" customHeight="1">
      <c r="B78" s="259">
        <v>0</v>
      </c>
      <c r="C78" s="259">
        <v>0</v>
      </c>
      <c r="D78" s="254">
        <v>1</v>
      </c>
      <c r="E78" s="254">
        <v>3</v>
      </c>
      <c r="F78" s="254">
        <v>0</v>
      </c>
      <c r="G78" s="254">
        <v>0</v>
      </c>
      <c r="H78" s="254">
        <v>2</v>
      </c>
      <c r="I78" s="254">
        <v>0</v>
      </c>
      <c r="J78" s="132" t="s">
        <v>450</v>
      </c>
      <c r="K78" s="205"/>
      <c r="L78" s="106"/>
      <c r="M78" s="106"/>
      <c r="N78" s="106"/>
      <c r="O78" s="457" t="s">
        <v>39</v>
      </c>
      <c r="P78" s="457"/>
      <c r="Q78" s="457"/>
      <c r="R78" s="457"/>
      <c r="S78" s="101"/>
      <c r="T78" s="107"/>
    </row>
    <row r="79" spans="2:20" ht="10.5" customHeight="1">
      <c r="B79" s="259">
        <v>0</v>
      </c>
      <c r="C79" s="259">
        <v>0</v>
      </c>
      <c r="D79" s="254">
        <v>0</v>
      </c>
      <c r="E79" s="254">
        <v>0</v>
      </c>
      <c r="F79" s="254">
        <v>5</v>
      </c>
      <c r="G79" s="254">
        <v>21</v>
      </c>
      <c r="H79" s="254">
        <v>4</v>
      </c>
      <c r="I79" s="254">
        <v>1</v>
      </c>
      <c r="J79" s="253">
        <v>342</v>
      </c>
      <c r="K79" s="205"/>
      <c r="L79" s="106"/>
      <c r="M79" s="106"/>
      <c r="N79" s="106"/>
      <c r="O79" s="457" t="s">
        <v>42</v>
      </c>
      <c r="P79" s="457"/>
      <c r="Q79" s="457"/>
      <c r="R79" s="457"/>
      <c r="S79" s="101"/>
      <c r="T79" s="107"/>
    </row>
    <row r="80" spans="2:20" ht="10.5" customHeight="1">
      <c r="B80" s="259">
        <v>1</v>
      </c>
      <c r="C80" s="259">
        <v>12</v>
      </c>
      <c r="D80" s="254">
        <v>1</v>
      </c>
      <c r="E80" s="254">
        <v>2</v>
      </c>
      <c r="F80" s="254">
        <v>0</v>
      </c>
      <c r="G80" s="254">
        <v>0</v>
      </c>
      <c r="H80" s="254">
        <v>5</v>
      </c>
      <c r="I80" s="254">
        <v>0</v>
      </c>
      <c r="J80" s="253">
        <v>1881</v>
      </c>
      <c r="K80" s="205"/>
      <c r="L80" s="106"/>
      <c r="M80" s="106"/>
      <c r="N80" s="106"/>
      <c r="O80" s="457" t="s">
        <v>45</v>
      </c>
      <c r="P80" s="457"/>
      <c r="Q80" s="457"/>
      <c r="R80" s="457"/>
      <c r="S80" s="101"/>
      <c r="T80" s="107"/>
    </row>
    <row r="81" spans="1:20" ht="10.5" customHeight="1">
      <c r="B81" s="259">
        <v>1</v>
      </c>
      <c r="C81" s="259">
        <v>5</v>
      </c>
      <c r="D81" s="254">
        <v>0</v>
      </c>
      <c r="E81" s="254">
        <v>0</v>
      </c>
      <c r="F81" s="254">
        <v>2</v>
      </c>
      <c r="G81" s="254">
        <v>4</v>
      </c>
      <c r="H81" s="254">
        <v>4</v>
      </c>
      <c r="I81" s="254">
        <v>0</v>
      </c>
      <c r="J81" s="253">
        <v>237</v>
      </c>
      <c r="K81" s="205"/>
      <c r="L81" s="106"/>
      <c r="M81" s="106"/>
      <c r="N81" s="106"/>
      <c r="O81" s="457" t="s">
        <v>46</v>
      </c>
      <c r="P81" s="457"/>
      <c r="Q81" s="457"/>
      <c r="R81" s="457"/>
      <c r="S81" s="101"/>
      <c r="T81" s="107"/>
    </row>
    <row r="82" spans="1:20" ht="10.5" customHeight="1">
      <c r="B82" s="259">
        <v>0</v>
      </c>
      <c r="C82" s="259">
        <v>0</v>
      </c>
      <c r="D82" s="254">
        <v>0</v>
      </c>
      <c r="E82" s="254">
        <v>0</v>
      </c>
      <c r="F82" s="254">
        <v>2</v>
      </c>
      <c r="G82" s="254">
        <v>3</v>
      </c>
      <c r="H82" s="254">
        <v>1</v>
      </c>
      <c r="I82" s="254">
        <v>2</v>
      </c>
      <c r="J82" s="132" t="s">
        <v>450</v>
      </c>
      <c r="K82" s="205"/>
      <c r="L82" s="106"/>
      <c r="M82" s="106"/>
      <c r="N82" s="106"/>
      <c r="O82" s="457" t="s">
        <v>63</v>
      </c>
      <c r="P82" s="457"/>
      <c r="Q82" s="457"/>
      <c r="R82" s="457"/>
      <c r="S82" s="101"/>
      <c r="T82" s="107"/>
    </row>
    <row r="83" spans="1:20" ht="11.1" customHeight="1">
      <c r="B83" s="141">
        <v>0</v>
      </c>
      <c r="C83" s="141">
        <v>0</v>
      </c>
      <c r="D83" s="146">
        <v>1</v>
      </c>
      <c r="E83" s="146">
        <v>8</v>
      </c>
      <c r="F83" s="146">
        <v>1</v>
      </c>
      <c r="G83" s="146">
        <v>6</v>
      </c>
      <c r="H83" s="146">
        <v>4</v>
      </c>
      <c r="I83" s="146">
        <v>0</v>
      </c>
      <c r="J83" s="147">
        <v>1475</v>
      </c>
      <c r="K83" s="205"/>
      <c r="L83" s="106"/>
      <c r="M83" s="106"/>
      <c r="N83" s="106"/>
      <c r="O83" s="457" t="s">
        <v>64</v>
      </c>
      <c r="P83" s="457"/>
      <c r="Q83" s="457"/>
      <c r="R83" s="457"/>
      <c r="S83" s="101"/>
    </row>
    <row r="84" spans="1:20" ht="11.1" customHeight="1">
      <c r="A84" s="89"/>
      <c r="B84" s="141">
        <v>0</v>
      </c>
      <c r="C84" s="141">
        <v>0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7">
        <v>0</v>
      </c>
      <c r="K84" s="205"/>
      <c r="L84" s="106"/>
      <c r="M84" s="106"/>
      <c r="N84" s="106"/>
      <c r="O84" s="457" t="s">
        <v>89</v>
      </c>
      <c r="P84" s="457"/>
      <c r="Q84" s="457"/>
      <c r="R84" s="457"/>
      <c r="S84" s="101"/>
    </row>
    <row r="85" spans="1:20" ht="8.1" customHeight="1">
      <c r="B85" s="242"/>
      <c r="C85" s="242"/>
      <c r="D85" s="243"/>
      <c r="E85" s="243"/>
      <c r="F85" s="243"/>
      <c r="G85" s="243"/>
      <c r="H85" s="243"/>
      <c r="I85" s="243"/>
      <c r="J85" s="244"/>
      <c r="K85" s="206"/>
      <c r="L85" s="109"/>
      <c r="M85" s="109"/>
      <c r="N85" s="109"/>
      <c r="O85" s="109"/>
      <c r="P85" s="109"/>
      <c r="Q85" s="109"/>
      <c r="R85" s="109"/>
      <c r="S85" s="109"/>
    </row>
    <row r="86" spans="1:20" ht="11.1" customHeight="1">
      <c r="B86" s="141"/>
      <c r="C86" s="141"/>
      <c r="D86" s="146"/>
      <c r="E86" s="146"/>
      <c r="F86" s="146"/>
      <c r="G86" s="146"/>
      <c r="H86" s="146"/>
      <c r="I86" s="146"/>
      <c r="J86" s="147"/>
    </row>
    <row r="87" spans="1:20" ht="11.1" customHeight="1">
      <c r="B87" s="141"/>
      <c r="C87" s="141"/>
      <c r="D87" s="146"/>
      <c r="E87" s="146"/>
      <c r="F87" s="146"/>
      <c r="G87" s="146"/>
      <c r="H87" s="146"/>
      <c r="I87" s="146"/>
      <c r="J87" s="147"/>
    </row>
    <row r="88" spans="1:20" ht="11.1" customHeight="1">
      <c r="B88" s="89"/>
      <c r="C88" s="89"/>
      <c r="D88" s="89"/>
      <c r="E88" s="89"/>
      <c r="F88" s="89"/>
      <c r="G88" s="89"/>
      <c r="H88" s="89"/>
      <c r="I88" s="89"/>
      <c r="J88" s="89"/>
    </row>
    <row r="89" spans="1:20" ht="11.1" customHeight="1"/>
    <row r="90" spans="1:20" ht="11.1" customHeight="1"/>
    <row r="91" spans="1:20" ht="11.1" customHeight="1"/>
    <row r="92" spans="1:20" ht="11.1" customHeight="1"/>
  </sheetData>
  <mergeCells count="74">
    <mergeCell ref="O68:R68"/>
    <mergeCell ref="B9:C9"/>
    <mergeCell ref="D9:E9"/>
    <mergeCell ref="F9:G9"/>
    <mergeCell ref="H9:I10"/>
    <mergeCell ref="J9:J10"/>
    <mergeCell ref="B10:C10"/>
    <mergeCell ref="D10:E10"/>
    <mergeCell ref="F10:G10"/>
    <mergeCell ref="O53:R53"/>
    <mergeCell ref="O54:R54"/>
    <mergeCell ref="O55:R55"/>
    <mergeCell ref="L33:R33"/>
    <mergeCell ref="O36:R36"/>
    <mergeCell ref="O37:R37"/>
    <mergeCell ref="L40:R40"/>
    <mergeCell ref="O84:R84"/>
    <mergeCell ref="O43:R43"/>
    <mergeCell ref="O44:R44"/>
    <mergeCell ref="L49:R49"/>
    <mergeCell ref="L51:R51"/>
    <mergeCell ref="O71:R71"/>
    <mergeCell ref="O72:R72"/>
    <mergeCell ref="O73:R73"/>
    <mergeCell ref="O46:R46"/>
    <mergeCell ref="O78:R78"/>
    <mergeCell ref="O52:R52"/>
    <mergeCell ref="O47:R47"/>
    <mergeCell ref="O81:R81"/>
    <mergeCell ref="O82:R82"/>
    <mergeCell ref="O83:R83"/>
    <mergeCell ref="O56:R56"/>
    <mergeCell ref="O45:R45"/>
    <mergeCell ref="O42:R42"/>
    <mergeCell ref="O41:R41"/>
    <mergeCell ref="O14:R14"/>
    <mergeCell ref="O35:R35"/>
    <mergeCell ref="L21:R21"/>
    <mergeCell ref="O24:R24"/>
    <mergeCell ref="O28:R28"/>
    <mergeCell ref="O25:R25"/>
    <mergeCell ref="L23:R23"/>
    <mergeCell ref="O57:R57"/>
    <mergeCell ref="O79:R79"/>
    <mergeCell ref="O80:R80"/>
    <mergeCell ref="O65:R65"/>
    <mergeCell ref="O76:R76"/>
    <mergeCell ref="O77:R77"/>
    <mergeCell ref="O60:R60"/>
    <mergeCell ref="O61:R61"/>
    <mergeCell ref="L59:R59"/>
    <mergeCell ref="O62:R62"/>
    <mergeCell ref="O63:R63"/>
    <mergeCell ref="O64:R64"/>
    <mergeCell ref="O69:R69"/>
    <mergeCell ref="L75:R75"/>
    <mergeCell ref="O70:R70"/>
    <mergeCell ref="L67:R67"/>
    <mergeCell ref="J1:T2"/>
    <mergeCell ref="B8:J8"/>
    <mergeCell ref="O38:R38"/>
    <mergeCell ref="O34:R34"/>
    <mergeCell ref="O19:R19"/>
    <mergeCell ref="K6:S6"/>
    <mergeCell ref="O15:R15"/>
    <mergeCell ref="O16:R16"/>
    <mergeCell ref="O17:R17"/>
    <mergeCell ref="O18:R18"/>
    <mergeCell ref="L27:R27"/>
    <mergeCell ref="L13:R13"/>
    <mergeCell ref="K8:S11"/>
    <mergeCell ref="O31:R31"/>
    <mergeCell ref="O29:R29"/>
    <mergeCell ref="O30:R3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8" enableFormatConditionsCalculation="0"/>
  <dimension ref="A1:U88"/>
  <sheetViews>
    <sheetView view="pageBreakPreview" zoomScaleNormal="100" zoomScaleSheetLayoutView="100" workbookViewId="0">
      <selection activeCell="U1" sqref="U1"/>
    </sheetView>
  </sheetViews>
  <sheetFormatPr defaultRowHeight="11.1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389">
        <f>'101'!J1+1</f>
        <v>102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21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4"/>
      <c r="O3" s="114"/>
      <c r="P3" s="114"/>
      <c r="Q3" s="114"/>
      <c r="R3" s="114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4"/>
      <c r="O4" s="114"/>
      <c r="P4" s="114"/>
      <c r="Q4" s="114"/>
      <c r="R4" s="114"/>
      <c r="S4" s="117"/>
      <c r="T4" s="285" t="s">
        <v>463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T5" s="93"/>
      <c r="U5" s="94"/>
    </row>
    <row r="6" spans="1:21" s="89" customFormat="1" ht="12.95" customHeight="1">
      <c r="A6" s="97"/>
      <c r="T6" s="96" t="s">
        <v>7</v>
      </c>
    </row>
    <row r="7" spans="1:21" ht="8.1" customHeight="1">
      <c r="A7" s="9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T7" s="96"/>
    </row>
    <row r="8" spans="1:21" ht="14.1" customHeight="1">
      <c r="B8" s="441" t="s">
        <v>138</v>
      </c>
      <c r="C8" s="441"/>
      <c r="D8" s="441"/>
      <c r="E8" s="441"/>
      <c r="F8" s="441"/>
      <c r="G8" s="441"/>
      <c r="H8" s="441"/>
      <c r="I8" s="441"/>
      <c r="J8" s="441"/>
      <c r="K8" s="462" t="s">
        <v>8</v>
      </c>
      <c r="L8" s="489"/>
      <c r="M8" s="487" t="s">
        <v>469</v>
      </c>
      <c r="N8" s="487"/>
      <c r="O8" s="487"/>
      <c r="P8" s="487"/>
      <c r="Q8" s="487"/>
      <c r="R8" s="487"/>
      <c r="S8" s="488"/>
      <c r="T8" s="488"/>
    </row>
    <row r="9" spans="1:21" ht="14.1" customHeight="1">
      <c r="B9" s="443"/>
      <c r="C9" s="443"/>
      <c r="D9" s="443"/>
      <c r="E9" s="443"/>
      <c r="F9" s="443"/>
      <c r="G9" s="443"/>
      <c r="H9" s="443"/>
      <c r="I9" s="443"/>
      <c r="J9" s="443"/>
      <c r="K9" s="459"/>
      <c r="L9" s="490"/>
      <c r="M9" s="447">
        <v>55</v>
      </c>
      <c r="N9" s="448"/>
      <c r="O9" s="447">
        <v>56</v>
      </c>
      <c r="P9" s="448"/>
      <c r="Q9" s="447">
        <v>57</v>
      </c>
      <c r="R9" s="448"/>
      <c r="S9" s="447">
        <v>58</v>
      </c>
      <c r="T9" s="449"/>
      <c r="U9" s="99"/>
    </row>
    <row r="10" spans="1:21" ht="50.25" customHeight="1">
      <c r="B10" s="443"/>
      <c r="C10" s="443"/>
      <c r="D10" s="443"/>
      <c r="E10" s="443"/>
      <c r="F10" s="443"/>
      <c r="G10" s="443"/>
      <c r="H10" s="443"/>
      <c r="I10" s="443"/>
      <c r="J10" s="443"/>
      <c r="K10" s="491" t="s">
        <v>9</v>
      </c>
      <c r="L10" s="492"/>
      <c r="M10" s="493" t="s">
        <v>360</v>
      </c>
      <c r="N10" s="465"/>
      <c r="O10" s="494" t="s">
        <v>444</v>
      </c>
      <c r="P10" s="495"/>
      <c r="Q10" s="493" t="s">
        <v>442</v>
      </c>
      <c r="R10" s="465"/>
      <c r="S10" s="491" t="s">
        <v>443</v>
      </c>
      <c r="T10" s="496"/>
      <c r="U10" s="100"/>
    </row>
    <row r="11" spans="1:21" ht="13.5" customHeight="1">
      <c r="B11" s="445"/>
      <c r="C11" s="445"/>
      <c r="D11" s="445"/>
      <c r="E11" s="445"/>
      <c r="F11" s="445"/>
      <c r="G11" s="445"/>
      <c r="H11" s="445"/>
      <c r="I11" s="445"/>
      <c r="J11" s="445"/>
      <c r="K11" s="227" t="s">
        <v>435</v>
      </c>
      <c r="L11" s="227" t="s">
        <v>10</v>
      </c>
      <c r="M11" s="227" t="s">
        <v>435</v>
      </c>
      <c r="N11" s="227" t="s">
        <v>10</v>
      </c>
      <c r="O11" s="227" t="s">
        <v>435</v>
      </c>
      <c r="P11" s="227" t="s">
        <v>10</v>
      </c>
      <c r="Q11" s="227" t="s">
        <v>435</v>
      </c>
      <c r="R11" s="227" t="s">
        <v>10</v>
      </c>
      <c r="S11" s="227" t="s">
        <v>435</v>
      </c>
      <c r="T11" s="233" t="s">
        <v>10</v>
      </c>
      <c r="U11" s="100"/>
    </row>
    <row r="12" spans="1:21" ht="11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111"/>
      <c r="U12" s="99"/>
    </row>
    <row r="13" spans="1:21" s="105" customFormat="1" ht="10.5" customHeight="1">
      <c r="A13" s="102"/>
      <c r="B13" s="103"/>
      <c r="C13" s="461" t="s">
        <v>31</v>
      </c>
      <c r="D13" s="461"/>
      <c r="E13" s="461"/>
      <c r="F13" s="461"/>
      <c r="G13" s="461"/>
      <c r="H13" s="461"/>
      <c r="I13" s="461"/>
      <c r="J13" s="301"/>
      <c r="K13" s="307">
        <v>3633</v>
      </c>
      <c r="L13" s="308">
        <v>27244</v>
      </c>
      <c r="M13" s="308">
        <v>7</v>
      </c>
      <c r="N13" s="308">
        <v>1208</v>
      </c>
      <c r="O13" s="309">
        <v>477</v>
      </c>
      <c r="P13" s="309">
        <v>1611</v>
      </c>
      <c r="Q13" s="309">
        <v>1375</v>
      </c>
      <c r="R13" s="309">
        <v>13783</v>
      </c>
      <c r="S13" s="309">
        <v>232</v>
      </c>
      <c r="T13" s="309">
        <v>1702</v>
      </c>
      <c r="U13" s="104"/>
    </row>
    <row r="14" spans="1:21" ht="6.95" customHeight="1">
      <c r="B14" s="101"/>
      <c r="C14" s="106"/>
      <c r="D14" s="106"/>
      <c r="E14" s="106"/>
      <c r="F14" s="106"/>
      <c r="G14" s="106"/>
      <c r="H14" s="106"/>
      <c r="I14" s="106"/>
      <c r="J14" s="201"/>
      <c r="K14" s="138"/>
      <c r="L14" s="149"/>
      <c r="M14" s="149"/>
      <c r="N14" s="149"/>
      <c r="O14" s="150"/>
      <c r="P14" s="150"/>
      <c r="Q14" s="150"/>
      <c r="R14" s="150"/>
      <c r="S14" s="150"/>
      <c r="T14" s="150"/>
      <c r="U14" s="107"/>
    </row>
    <row r="15" spans="1:21" s="105" customFormat="1" ht="10.5" customHeight="1">
      <c r="A15" s="102"/>
      <c r="B15" s="103"/>
      <c r="C15" s="456" t="s">
        <v>33</v>
      </c>
      <c r="D15" s="456"/>
      <c r="E15" s="456"/>
      <c r="F15" s="456"/>
      <c r="G15" s="456"/>
      <c r="H15" s="456"/>
      <c r="I15" s="456"/>
      <c r="J15" s="200"/>
      <c r="K15" s="138">
        <v>77</v>
      </c>
      <c r="L15" s="151">
        <v>416</v>
      </c>
      <c r="M15" s="151">
        <v>0</v>
      </c>
      <c r="N15" s="151">
        <v>0</v>
      </c>
      <c r="O15" s="152">
        <v>6</v>
      </c>
      <c r="P15" s="152">
        <v>64</v>
      </c>
      <c r="Q15" s="152">
        <v>26</v>
      </c>
      <c r="R15" s="152">
        <v>182</v>
      </c>
      <c r="S15" s="152">
        <v>3</v>
      </c>
      <c r="T15" s="152">
        <v>7</v>
      </c>
      <c r="U15" s="104"/>
    </row>
    <row r="16" spans="1:21" ht="10.5" customHeight="1">
      <c r="B16" s="101"/>
      <c r="C16" s="106"/>
      <c r="D16" s="106"/>
      <c r="E16" s="106"/>
      <c r="F16" s="457" t="s">
        <v>34</v>
      </c>
      <c r="G16" s="457"/>
      <c r="H16" s="457"/>
      <c r="I16" s="457"/>
      <c r="J16" s="201"/>
      <c r="K16" s="292">
        <v>66</v>
      </c>
      <c r="L16" s="149">
        <v>367</v>
      </c>
      <c r="M16" s="149">
        <v>0</v>
      </c>
      <c r="N16" s="149">
        <v>0</v>
      </c>
      <c r="O16" s="150">
        <v>5</v>
      </c>
      <c r="P16" s="150">
        <v>59</v>
      </c>
      <c r="Q16" s="150">
        <v>22</v>
      </c>
      <c r="R16" s="150">
        <v>150</v>
      </c>
      <c r="S16" s="150">
        <v>3</v>
      </c>
      <c r="T16" s="150">
        <v>7</v>
      </c>
      <c r="U16" s="107"/>
    </row>
    <row r="17" spans="1:21" ht="10.5" customHeight="1">
      <c r="B17" s="101"/>
      <c r="C17" s="106"/>
      <c r="D17" s="106"/>
      <c r="E17" s="106"/>
      <c r="F17" s="457" t="s">
        <v>35</v>
      </c>
      <c r="G17" s="457"/>
      <c r="H17" s="457"/>
      <c r="I17" s="457"/>
      <c r="J17" s="201"/>
      <c r="K17" s="292">
        <v>11</v>
      </c>
      <c r="L17" s="149">
        <v>49</v>
      </c>
      <c r="M17" s="149">
        <v>0</v>
      </c>
      <c r="N17" s="149">
        <v>0</v>
      </c>
      <c r="O17" s="150">
        <v>1</v>
      </c>
      <c r="P17" s="150">
        <v>5</v>
      </c>
      <c r="Q17" s="150">
        <v>4</v>
      </c>
      <c r="R17" s="150">
        <v>32</v>
      </c>
      <c r="S17" s="150">
        <v>0</v>
      </c>
      <c r="T17" s="150">
        <v>0</v>
      </c>
      <c r="U17" s="107"/>
    </row>
    <row r="18" spans="1:21" ht="6.95" customHeight="1">
      <c r="B18" s="101"/>
      <c r="C18" s="106"/>
      <c r="D18" s="106"/>
      <c r="E18" s="106"/>
      <c r="F18" s="108"/>
      <c r="G18" s="108"/>
      <c r="H18" s="108"/>
      <c r="I18" s="108"/>
      <c r="J18" s="201"/>
      <c r="K18" s="138"/>
      <c r="L18" s="149"/>
      <c r="M18" s="149"/>
      <c r="N18" s="149"/>
      <c r="O18" s="150"/>
      <c r="P18" s="150"/>
      <c r="Q18" s="150"/>
      <c r="R18" s="150"/>
      <c r="S18" s="150"/>
      <c r="T18" s="150"/>
      <c r="U18" s="107"/>
    </row>
    <row r="19" spans="1:21" s="105" customFormat="1" ht="10.5" customHeight="1">
      <c r="A19" s="102"/>
      <c r="B19" s="103"/>
      <c r="C19" s="456" t="s">
        <v>36</v>
      </c>
      <c r="D19" s="456"/>
      <c r="E19" s="456"/>
      <c r="F19" s="456"/>
      <c r="G19" s="456"/>
      <c r="H19" s="456"/>
      <c r="I19" s="456"/>
      <c r="J19" s="200"/>
      <c r="K19" s="138">
        <v>43</v>
      </c>
      <c r="L19" s="151">
        <v>170</v>
      </c>
      <c r="M19" s="151">
        <v>0</v>
      </c>
      <c r="N19" s="151">
        <v>0</v>
      </c>
      <c r="O19" s="152">
        <v>7</v>
      </c>
      <c r="P19" s="152">
        <v>17</v>
      </c>
      <c r="Q19" s="152">
        <v>18</v>
      </c>
      <c r="R19" s="152">
        <v>92</v>
      </c>
      <c r="S19" s="152">
        <v>2</v>
      </c>
      <c r="T19" s="152">
        <v>8</v>
      </c>
      <c r="U19" s="104"/>
    </row>
    <row r="20" spans="1:21" ht="10.5" customHeight="1">
      <c r="B20" s="101"/>
      <c r="C20" s="106"/>
      <c r="D20" s="106"/>
      <c r="E20" s="106"/>
      <c r="F20" s="457" t="s">
        <v>34</v>
      </c>
      <c r="G20" s="457"/>
      <c r="H20" s="457"/>
      <c r="I20" s="457"/>
      <c r="J20" s="201"/>
      <c r="K20" s="292">
        <v>35</v>
      </c>
      <c r="L20" s="149">
        <v>137</v>
      </c>
      <c r="M20" s="149">
        <v>0</v>
      </c>
      <c r="N20" s="149">
        <v>0</v>
      </c>
      <c r="O20" s="150">
        <v>6</v>
      </c>
      <c r="P20" s="150">
        <v>16</v>
      </c>
      <c r="Q20" s="150">
        <v>15</v>
      </c>
      <c r="R20" s="150">
        <v>72</v>
      </c>
      <c r="S20" s="150">
        <v>1</v>
      </c>
      <c r="T20" s="150">
        <v>2</v>
      </c>
      <c r="U20" s="107"/>
    </row>
    <row r="21" spans="1:21" ht="10.5" customHeight="1">
      <c r="B21" s="101"/>
      <c r="C21" s="106"/>
      <c r="D21" s="106"/>
      <c r="E21" s="106"/>
      <c r="F21" s="457" t="s">
        <v>35</v>
      </c>
      <c r="G21" s="457"/>
      <c r="H21" s="457"/>
      <c r="I21" s="457"/>
      <c r="J21" s="201"/>
      <c r="K21" s="292">
        <v>8</v>
      </c>
      <c r="L21" s="149">
        <v>33</v>
      </c>
      <c r="M21" s="149">
        <v>0</v>
      </c>
      <c r="N21" s="149">
        <v>0</v>
      </c>
      <c r="O21" s="150">
        <v>1</v>
      </c>
      <c r="P21" s="150">
        <v>1</v>
      </c>
      <c r="Q21" s="150">
        <v>3</v>
      </c>
      <c r="R21" s="150">
        <v>20</v>
      </c>
      <c r="S21" s="150">
        <v>1</v>
      </c>
      <c r="T21" s="150">
        <v>6</v>
      </c>
      <c r="U21" s="107"/>
    </row>
    <row r="22" spans="1:21" ht="6.95" customHeight="1">
      <c r="B22" s="101"/>
      <c r="C22" s="106"/>
      <c r="D22" s="106"/>
      <c r="E22" s="106"/>
      <c r="F22" s="108"/>
      <c r="G22" s="108"/>
      <c r="H22" s="108"/>
      <c r="I22" s="108"/>
      <c r="J22" s="201"/>
      <c r="K22" s="138"/>
      <c r="L22" s="149"/>
      <c r="M22" s="149"/>
      <c r="N22" s="149"/>
      <c r="O22" s="150"/>
      <c r="P22" s="150"/>
      <c r="Q22" s="150"/>
      <c r="R22" s="150"/>
      <c r="S22" s="150"/>
      <c r="T22" s="150"/>
      <c r="U22" s="107"/>
    </row>
    <row r="23" spans="1:21" s="105" customFormat="1" ht="10.5" customHeight="1">
      <c r="A23" s="102"/>
      <c r="B23" s="103"/>
      <c r="C23" s="456" t="s">
        <v>37</v>
      </c>
      <c r="D23" s="456"/>
      <c r="E23" s="456"/>
      <c r="F23" s="456"/>
      <c r="G23" s="456"/>
      <c r="H23" s="456"/>
      <c r="I23" s="456"/>
      <c r="J23" s="200"/>
      <c r="K23" s="138">
        <v>108</v>
      </c>
      <c r="L23" s="151">
        <v>462</v>
      </c>
      <c r="M23" s="151">
        <v>0</v>
      </c>
      <c r="N23" s="151">
        <v>0</v>
      </c>
      <c r="O23" s="152">
        <v>30</v>
      </c>
      <c r="P23" s="152">
        <v>70</v>
      </c>
      <c r="Q23" s="152">
        <v>39</v>
      </c>
      <c r="R23" s="152">
        <v>230</v>
      </c>
      <c r="S23" s="152">
        <v>1</v>
      </c>
      <c r="T23" s="152">
        <v>4</v>
      </c>
      <c r="U23" s="104"/>
    </row>
    <row r="24" spans="1:21" ht="6.95" customHeight="1">
      <c r="B24" s="101"/>
      <c r="C24" s="106"/>
      <c r="D24" s="106"/>
      <c r="E24" s="106"/>
      <c r="F24" s="106"/>
      <c r="G24" s="106"/>
      <c r="H24" s="106"/>
      <c r="I24" s="106"/>
      <c r="J24" s="201"/>
      <c r="K24" s="138"/>
      <c r="L24" s="149"/>
      <c r="M24" s="149"/>
      <c r="N24" s="149"/>
      <c r="O24" s="150"/>
      <c r="P24" s="150"/>
      <c r="Q24" s="150"/>
      <c r="R24" s="150"/>
      <c r="S24" s="150"/>
      <c r="T24" s="150"/>
      <c r="U24" s="107"/>
    </row>
    <row r="25" spans="1:21" s="105" customFormat="1" ht="10.5" customHeight="1">
      <c r="A25" s="102"/>
      <c r="B25" s="103"/>
      <c r="C25" s="456" t="s">
        <v>38</v>
      </c>
      <c r="D25" s="456"/>
      <c r="E25" s="456"/>
      <c r="F25" s="456"/>
      <c r="G25" s="456"/>
      <c r="H25" s="456"/>
      <c r="I25" s="456"/>
      <c r="J25" s="200"/>
      <c r="K25" s="138">
        <v>11</v>
      </c>
      <c r="L25" s="262">
        <v>131</v>
      </c>
      <c r="M25" s="262">
        <v>0</v>
      </c>
      <c r="N25" s="262">
        <v>0</v>
      </c>
      <c r="O25" s="263">
        <v>0</v>
      </c>
      <c r="P25" s="263">
        <v>0</v>
      </c>
      <c r="Q25" s="263">
        <v>7</v>
      </c>
      <c r="R25" s="263">
        <v>81</v>
      </c>
      <c r="S25" s="263">
        <v>1</v>
      </c>
      <c r="T25" s="263">
        <v>20</v>
      </c>
      <c r="U25" s="104"/>
    </row>
    <row r="26" spans="1:21" ht="10.5" customHeight="1">
      <c r="B26" s="101"/>
      <c r="C26" s="106"/>
      <c r="D26" s="106"/>
      <c r="E26" s="106"/>
      <c r="F26" s="457" t="s">
        <v>34</v>
      </c>
      <c r="G26" s="457"/>
      <c r="H26" s="457"/>
      <c r="I26" s="457"/>
      <c r="J26" s="201"/>
      <c r="K26" s="292">
        <v>2</v>
      </c>
      <c r="L26" s="264">
        <v>15</v>
      </c>
      <c r="M26" s="264">
        <v>0</v>
      </c>
      <c r="N26" s="264">
        <v>0</v>
      </c>
      <c r="O26" s="265">
        <v>0</v>
      </c>
      <c r="P26" s="265">
        <v>0</v>
      </c>
      <c r="Q26" s="265">
        <v>1</v>
      </c>
      <c r="R26" s="265">
        <v>6</v>
      </c>
      <c r="S26" s="265">
        <v>0</v>
      </c>
      <c r="T26" s="265">
        <v>0</v>
      </c>
      <c r="U26" s="107"/>
    </row>
    <row r="27" spans="1:21" ht="10.5" customHeight="1">
      <c r="B27" s="101"/>
      <c r="C27" s="106"/>
      <c r="D27" s="106"/>
      <c r="E27" s="106"/>
      <c r="F27" s="457" t="s">
        <v>35</v>
      </c>
      <c r="G27" s="457"/>
      <c r="H27" s="457"/>
      <c r="I27" s="457"/>
      <c r="J27" s="201"/>
      <c r="K27" s="292">
        <v>6</v>
      </c>
      <c r="L27" s="264">
        <v>110</v>
      </c>
      <c r="M27" s="264">
        <v>0</v>
      </c>
      <c r="N27" s="264">
        <v>0</v>
      </c>
      <c r="O27" s="265">
        <v>0</v>
      </c>
      <c r="P27" s="265">
        <v>0</v>
      </c>
      <c r="Q27" s="265">
        <v>4</v>
      </c>
      <c r="R27" s="265">
        <v>71</v>
      </c>
      <c r="S27" s="265">
        <v>1</v>
      </c>
      <c r="T27" s="265">
        <v>20</v>
      </c>
      <c r="U27" s="107"/>
    </row>
    <row r="28" spans="1:21" ht="10.5" customHeight="1">
      <c r="B28" s="101"/>
      <c r="C28" s="106"/>
      <c r="D28" s="106"/>
      <c r="E28" s="106"/>
      <c r="F28" s="457" t="s">
        <v>39</v>
      </c>
      <c r="G28" s="457"/>
      <c r="H28" s="457"/>
      <c r="I28" s="457"/>
      <c r="J28" s="201"/>
      <c r="K28" s="292">
        <v>3</v>
      </c>
      <c r="L28" s="264">
        <v>6</v>
      </c>
      <c r="M28" s="264">
        <v>0</v>
      </c>
      <c r="N28" s="264">
        <v>0</v>
      </c>
      <c r="O28" s="265">
        <v>0</v>
      </c>
      <c r="P28" s="265">
        <v>0</v>
      </c>
      <c r="Q28" s="265">
        <v>2</v>
      </c>
      <c r="R28" s="265">
        <v>4</v>
      </c>
      <c r="S28" s="265">
        <v>0</v>
      </c>
      <c r="T28" s="265">
        <v>0</v>
      </c>
      <c r="U28" s="107"/>
    </row>
    <row r="29" spans="1:21" ht="6.9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38"/>
      <c r="L29" s="264"/>
      <c r="M29" s="264"/>
      <c r="N29" s="264"/>
      <c r="O29" s="265"/>
      <c r="P29" s="265"/>
      <c r="Q29" s="265"/>
      <c r="R29" s="265"/>
      <c r="S29" s="265"/>
      <c r="T29" s="265"/>
      <c r="U29" s="107"/>
    </row>
    <row r="30" spans="1:21" s="105" customFormat="1" ht="10.5" customHeight="1">
      <c r="A30" s="102"/>
      <c r="B30" s="103"/>
      <c r="C30" s="456" t="s">
        <v>40</v>
      </c>
      <c r="D30" s="456"/>
      <c r="E30" s="456"/>
      <c r="F30" s="456"/>
      <c r="G30" s="456"/>
      <c r="H30" s="456"/>
      <c r="I30" s="456"/>
      <c r="J30" s="200"/>
      <c r="K30" s="138">
        <v>36</v>
      </c>
      <c r="L30" s="262">
        <v>273</v>
      </c>
      <c r="M30" s="262">
        <v>0</v>
      </c>
      <c r="N30" s="262">
        <v>0</v>
      </c>
      <c r="O30" s="263">
        <v>3</v>
      </c>
      <c r="P30" s="263">
        <v>7</v>
      </c>
      <c r="Q30" s="263">
        <v>16</v>
      </c>
      <c r="R30" s="263">
        <v>172</v>
      </c>
      <c r="S30" s="263">
        <v>4</v>
      </c>
      <c r="T30" s="263">
        <v>9</v>
      </c>
      <c r="U30" s="104"/>
    </row>
    <row r="31" spans="1:21" ht="10.5" customHeight="1">
      <c r="B31" s="101"/>
      <c r="C31" s="106"/>
      <c r="D31" s="106"/>
      <c r="E31" s="106"/>
      <c r="F31" s="457" t="s">
        <v>34</v>
      </c>
      <c r="G31" s="457"/>
      <c r="H31" s="457"/>
      <c r="I31" s="457"/>
      <c r="J31" s="201"/>
      <c r="K31" s="292">
        <v>15</v>
      </c>
      <c r="L31" s="264">
        <v>129</v>
      </c>
      <c r="M31" s="264">
        <v>0</v>
      </c>
      <c r="N31" s="264">
        <v>0</v>
      </c>
      <c r="O31" s="265">
        <v>1</v>
      </c>
      <c r="P31" s="265">
        <v>5</v>
      </c>
      <c r="Q31" s="265">
        <v>5</v>
      </c>
      <c r="R31" s="265">
        <v>52</v>
      </c>
      <c r="S31" s="265">
        <v>1</v>
      </c>
      <c r="T31" s="265">
        <v>2</v>
      </c>
      <c r="U31" s="107"/>
    </row>
    <row r="32" spans="1:21" ht="10.5" customHeight="1">
      <c r="B32" s="101"/>
      <c r="C32" s="106"/>
      <c r="D32" s="106"/>
      <c r="E32" s="106"/>
      <c r="F32" s="457" t="s">
        <v>35</v>
      </c>
      <c r="G32" s="457"/>
      <c r="H32" s="457"/>
      <c r="I32" s="457"/>
      <c r="J32" s="201"/>
      <c r="K32" s="292">
        <v>21</v>
      </c>
      <c r="L32" s="264">
        <v>144</v>
      </c>
      <c r="M32" s="264">
        <v>0</v>
      </c>
      <c r="N32" s="264">
        <v>0</v>
      </c>
      <c r="O32" s="265">
        <v>2</v>
      </c>
      <c r="P32" s="265">
        <v>2</v>
      </c>
      <c r="Q32" s="265">
        <v>11</v>
      </c>
      <c r="R32" s="265">
        <v>120</v>
      </c>
      <c r="S32" s="265">
        <v>3</v>
      </c>
      <c r="T32" s="265">
        <v>7</v>
      </c>
      <c r="U32" s="107"/>
    </row>
    <row r="33" spans="1:21" ht="6.95" customHeight="1">
      <c r="B33" s="101"/>
      <c r="C33" s="106"/>
      <c r="D33" s="106"/>
      <c r="E33" s="106"/>
      <c r="F33" s="108"/>
      <c r="G33" s="108"/>
      <c r="H33" s="108"/>
      <c r="I33" s="108"/>
      <c r="J33" s="201"/>
      <c r="K33" s="138"/>
      <c r="L33" s="264"/>
      <c r="M33" s="264"/>
      <c r="N33" s="264"/>
      <c r="O33" s="265"/>
      <c r="P33" s="265"/>
      <c r="Q33" s="265"/>
      <c r="R33" s="265"/>
      <c r="S33" s="265"/>
      <c r="T33" s="265"/>
      <c r="U33" s="107"/>
    </row>
    <row r="34" spans="1:21" s="105" customFormat="1" ht="10.5" customHeight="1">
      <c r="A34" s="102"/>
      <c r="B34" s="103"/>
      <c r="C34" s="456" t="s">
        <v>41</v>
      </c>
      <c r="D34" s="456"/>
      <c r="E34" s="456"/>
      <c r="F34" s="456"/>
      <c r="G34" s="456"/>
      <c r="H34" s="456"/>
      <c r="I34" s="456"/>
      <c r="J34" s="200"/>
      <c r="K34" s="138">
        <v>54</v>
      </c>
      <c r="L34" s="262">
        <v>348</v>
      </c>
      <c r="M34" s="262">
        <v>0</v>
      </c>
      <c r="N34" s="262">
        <v>0</v>
      </c>
      <c r="O34" s="263">
        <v>1</v>
      </c>
      <c r="P34" s="263">
        <v>1</v>
      </c>
      <c r="Q34" s="263">
        <v>25</v>
      </c>
      <c r="R34" s="263">
        <v>116</v>
      </c>
      <c r="S34" s="263">
        <v>4</v>
      </c>
      <c r="T34" s="263">
        <v>19</v>
      </c>
      <c r="U34" s="104"/>
    </row>
    <row r="35" spans="1:21" ht="10.5" customHeight="1">
      <c r="B35" s="101"/>
      <c r="C35" s="106"/>
      <c r="D35" s="106"/>
      <c r="E35" s="106"/>
      <c r="F35" s="457" t="s">
        <v>34</v>
      </c>
      <c r="G35" s="457"/>
      <c r="H35" s="457"/>
      <c r="I35" s="457"/>
      <c r="J35" s="201"/>
      <c r="K35" s="292">
        <v>10</v>
      </c>
      <c r="L35" s="264">
        <v>39</v>
      </c>
      <c r="M35" s="264">
        <v>0</v>
      </c>
      <c r="N35" s="264">
        <v>0</v>
      </c>
      <c r="O35" s="265">
        <v>0</v>
      </c>
      <c r="P35" s="265">
        <v>0</v>
      </c>
      <c r="Q35" s="265">
        <v>6</v>
      </c>
      <c r="R35" s="265">
        <v>27</v>
      </c>
      <c r="S35" s="265">
        <v>0</v>
      </c>
      <c r="T35" s="265">
        <v>0</v>
      </c>
      <c r="U35" s="107"/>
    </row>
    <row r="36" spans="1:21" ht="10.5" customHeight="1">
      <c r="B36" s="101"/>
      <c r="C36" s="106"/>
      <c r="D36" s="106"/>
      <c r="E36" s="106"/>
      <c r="F36" s="457" t="s">
        <v>35</v>
      </c>
      <c r="G36" s="457"/>
      <c r="H36" s="457"/>
      <c r="I36" s="457"/>
      <c r="J36" s="201"/>
      <c r="K36" s="292">
        <v>18</v>
      </c>
      <c r="L36" s="264">
        <v>160</v>
      </c>
      <c r="M36" s="264">
        <v>0</v>
      </c>
      <c r="N36" s="264">
        <v>0</v>
      </c>
      <c r="O36" s="265">
        <v>0</v>
      </c>
      <c r="P36" s="265">
        <v>0</v>
      </c>
      <c r="Q36" s="265">
        <v>5</v>
      </c>
      <c r="R36" s="265">
        <v>24</v>
      </c>
      <c r="S36" s="265">
        <v>2</v>
      </c>
      <c r="T36" s="265">
        <v>17</v>
      </c>
      <c r="U36" s="107"/>
    </row>
    <row r="37" spans="1:21" ht="10.5" customHeight="1">
      <c r="B37" s="101"/>
      <c r="C37" s="106"/>
      <c r="D37" s="106"/>
      <c r="E37" s="106"/>
      <c r="F37" s="457" t="s">
        <v>39</v>
      </c>
      <c r="G37" s="457"/>
      <c r="H37" s="457"/>
      <c r="I37" s="457"/>
      <c r="J37" s="201"/>
      <c r="K37" s="292">
        <v>21</v>
      </c>
      <c r="L37" s="264">
        <v>99</v>
      </c>
      <c r="M37" s="264">
        <v>0</v>
      </c>
      <c r="N37" s="264">
        <v>0</v>
      </c>
      <c r="O37" s="265">
        <v>0</v>
      </c>
      <c r="P37" s="265">
        <v>0</v>
      </c>
      <c r="Q37" s="265">
        <v>13</v>
      </c>
      <c r="R37" s="265">
        <v>63</v>
      </c>
      <c r="S37" s="265">
        <v>2</v>
      </c>
      <c r="T37" s="265">
        <v>2</v>
      </c>
      <c r="U37" s="107"/>
    </row>
    <row r="38" spans="1:21" ht="10.5" customHeight="1">
      <c r="B38" s="101"/>
      <c r="C38" s="106"/>
      <c r="D38" s="106"/>
      <c r="E38" s="106"/>
      <c r="F38" s="457" t="s">
        <v>42</v>
      </c>
      <c r="G38" s="457"/>
      <c r="H38" s="457"/>
      <c r="I38" s="457"/>
      <c r="J38" s="201"/>
      <c r="K38" s="292">
        <v>5</v>
      </c>
      <c r="L38" s="264">
        <v>50</v>
      </c>
      <c r="M38" s="264">
        <v>0</v>
      </c>
      <c r="N38" s="264">
        <v>0</v>
      </c>
      <c r="O38" s="265">
        <v>1</v>
      </c>
      <c r="P38" s="265">
        <v>1</v>
      </c>
      <c r="Q38" s="265">
        <v>1</v>
      </c>
      <c r="R38" s="265">
        <v>2</v>
      </c>
      <c r="S38" s="265">
        <v>0</v>
      </c>
      <c r="T38" s="265">
        <v>0</v>
      </c>
      <c r="U38" s="107"/>
    </row>
    <row r="39" spans="1:21" ht="6.95" customHeight="1">
      <c r="B39" s="101"/>
      <c r="C39" s="106"/>
      <c r="D39" s="106"/>
      <c r="E39" s="106"/>
      <c r="F39" s="108"/>
      <c r="G39" s="108"/>
      <c r="H39" s="108"/>
      <c r="I39" s="108"/>
      <c r="J39" s="201"/>
      <c r="K39" s="138"/>
      <c r="L39" s="264"/>
      <c r="M39" s="264"/>
      <c r="N39" s="264"/>
      <c r="O39" s="265"/>
      <c r="P39" s="265"/>
      <c r="Q39" s="265"/>
      <c r="R39" s="265"/>
      <c r="S39" s="265"/>
      <c r="T39" s="265"/>
      <c r="U39" s="107"/>
    </row>
    <row r="40" spans="1:21" s="105" customFormat="1" ht="10.5" customHeight="1">
      <c r="A40" s="102"/>
      <c r="B40" s="103"/>
      <c r="C40" s="456" t="s">
        <v>43</v>
      </c>
      <c r="D40" s="456"/>
      <c r="E40" s="456"/>
      <c r="F40" s="456"/>
      <c r="G40" s="456"/>
      <c r="H40" s="456"/>
      <c r="I40" s="456"/>
      <c r="J40" s="200"/>
      <c r="K40" s="138">
        <v>11</v>
      </c>
      <c r="L40" s="262">
        <v>137</v>
      </c>
      <c r="M40" s="262">
        <v>0</v>
      </c>
      <c r="N40" s="262">
        <v>0</v>
      </c>
      <c r="O40" s="263">
        <v>1</v>
      </c>
      <c r="P40" s="263">
        <v>2</v>
      </c>
      <c r="Q40" s="263">
        <v>7</v>
      </c>
      <c r="R40" s="263">
        <v>127</v>
      </c>
      <c r="S40" s="263">
        <v>1</v>
      </c>
      <c r="T40" s="263">
        <v>6</v>
      </c>
      <c r="U40" s="104"/>
    </row>
    <row r="41" spans="1:21" ht="10.5" customHeight="1">
      <c r="B41" s="101"/>
      <c r="C41" s="106"/>
      <c r="D41" s="106"/>
      <c r="E41" s="106"/>
      <c r="F41" s="457" t="s">
        <v>34</v>
      </c>
      <c r="G41" s="457"/>
      <c r="H41" s="457"/>
      <c r="I41" s="457"/>
      <c r="J41" s="201"/>
      <c r="K41" s="292">
        <v>3</v>
      </c>
      <c r="L41" s="264">
        <v>14</v>
      </c>
      <c r="M41" s="264">
        <v>0</v>
      </c>
      <c r="N41" s="264">
        <v>0</v>
      </c>
      <c r="O41" s="265">
        <v>1</v>
      </c>
      <c r="P41" s="265">
        <v>2</v>
      </c>
      <c r="Q41" s="265">
        <v>1</v>
      </c>
      <c r="R41" s="265">
        <v>11</v>
      </c>
      <c r="S41" s="265">
        <v>0</v>
      </c>
      <c r="T41" s="265">
        <v>0</v>
      </c>
      <c r="U41" s="107"/>
    </row>
    <row r="42" spans="1:21" ht="10.5" customHeight="1">
      <c r="B42" s="101"/>
      <c r="C42" s="106"/>
      <c r="D42" s="106"/>
      <c r="E42" s="106"/>
      <c r="F42" s="457" t="s">
        <v>35</v>
      </c>
      <c r="G42" s="457"/>
      <c r="H42" s="457"/>
      <c r="I42" s="457"/>
      <c r="J42" s="201"/>
      <c r="K42" s="292">
        <v>3</v>
      </c>
      <c r="L42" s="264">
        <v>47</v>
      </c>
      <c r="M42" s="264">
        <v>0</v>
      </c>
      <c r="N42" s="264">
        <v>0</v>
      </c>
      <c r="O42" s="265">
        <v>0</v>
      </c>
      <c r="P42" s="265">
        <v>0</v>
      </c>
      <c r="Q42" s="265">
        <v>2</v>
      </c>
      <c r="R42" s="265">
        <v>41</v>
      </c>
      <c r="S42" s="265">
        <v>1</v>
      </c>
      <c r="T42" s="265">
        <v>6</v>
      </c>
      <c r="U42" s="107"/>
    </row>
    <row r="43" spans="1:21" ht="10.5" customHeight="1">
      <c r="B43" s="101"/>
      <c r="C43" s="106"/>
      <c r="D43" s="106"/>
      <c r="E43" s="106"/>
      <c r="F43" s="457" t="s">
        <v>39</v>
      </c>
      <c r="G43" s="457"/>
      <c r="H43" s="457"/>
      <c r="I43" s="457"/>
      <c r="J43" s="201"/>
      <c r="K43" s="292">
        <v>5</v>
      </c>
      <c r="L43" s="264">
        <v>76</v>
      </c>
      <c r="M43" s="264">
        <v>0</v>
      </c>
      <c r="N43" s="264">
        <v>0</v>
      </c>
      <c r="O43" s="265">
        <v>0</v>
      </c>
      <c r="P43" s="265">
        <v>0</v>
      </c>
      <c r="Q43" s="265">
        <v>4</v>
      </c>
      <c r="R43" s="265">
        <v>75</v>
      </c>
      <c r="S43" s="265">
        <v>0</v>
      </c>
      <c r="T43" s="265">
        <v>0</v>
      </c>
      <c r="U43" s="107"/>
    </row>
    <row r="44" spans="1:21" ht="6.95" customHeight="1">
      <c r="B44" s="101"/>
      <c r="C44" s="106"/>
      <c r="D44" s="106"/>
      <c r="E44" s="106"/>
      <c r="F44" s="108"/>
      <c r="G44" s="108"/>
      <c r="H44" s="108"/>
      <c r="I44" s="108"/>
      <c r="J44" s="201"/>
      <c r="K44" s="138"/>
      <c r="L44" s="264"/>
      <c r="M44" s="264"/>
      <c r="N44" s="264"/>
      <c r="O44" s="265"/>
      <c r="P44" s="265"/>
      <c r="Q44" s="265"/>
      <c r="R44" s="265"/>
      <c r="S44" s="265"/>
      <c r="T44" s="265"/>
      <c r="U44" s="107"/>
    </row>
    <row r="45" spans="1:21" s="105" customFormat="1" ht="10.5" customHeight="1">
      <c r="A45" s="102"/>
      <c r="B45" s="103"/>
      <c r="C45" s="456" t="s">
        <v>44</v>
      </c>
      <c r="D45" s="456"/>
      <c r="E45" s="456"/>
      <c r="F45" s="456"/>
      <c r="G45" s="456"/>
      <c r="H45" s="456"/>
      <c r="I45" s="456"/>
      <c r="J45" s="200"/>
      <c r="K45" s="138">
        <v>133</v>
      </c>
      <c r="L45" s="262">
        <v>971</v>
      </c>
      <c r="M45" s="262">
        <v>0</v>
      </c>
      <c r="N45" s="262">
        <v>0</v>
      </c>
      <c r="O45" s="263">
        <v>17</v>
      </c>
      <c r="P45" s="263">
        <v>71</v>
      </c>
      <c r="Q45" s="263">
        <v>39</v>
      </c>
      <c r="R45" s="263">
        <v>395</v>
      </c>
      <c r="S45" s="263">
        <v>7</v>
      </c>
      <c r="T45" s="263">
        <v>89</v>
      </c>
      <c r="U45" s="104"/>
    </row>
    <row r="46" spans="1:21" ht="10.5" customHeight="1">
      <c r="B46" s="101"/>
      <c r="C46" s="106"/>
      <c r="D46" s="106"/>
      <c r="E46" s="106"/>
      <c r="F46" s="457" t="s">
        <v>34</v>
      </c>
      <c r="G46" s="457"/>
      <c r="H46" s="457"/>
      <c r="I46" s="457"/>
      <c r="J46" s="201"/>
      <c r="K46" s="292">
        <v>10</v>
      </c>
      <c r="L46" s="264">
        <v>93</v>
      </c>
      <c r="M46" s="264">
        <v>0</v>
      </c>
      <c r="N46" s="264">
        <v>0</v>
      </c>
      <c r="O46" s="265">
        <v>0</v>
      </c>
      <c r="P46" s="265">
        <v>0</v>
      </c>
      <c r="Q46" s="265">
        <v>6</v>
      </c>
      <c r="R46" s="265">
        <v>62</v>
      </c>
      <c r="S46" s="265">
        <v>0</v>
      </c>
      <c r="T46" s="265">
        <v>0</v>
      </c>
      <c r="U46" s="107"/>
    </row>
    <row r="47" spans="1:21" ht="10.5" customHeight="1">
      <c r="B47" s="101"/>
      <c r="C47" s="106"/>
      <c r="D47" s="106"/>
      <c r="E47" s="106"/>
      <c r="F47" s="457" t="s">
        <v>35</v>
      </c>
      <c r="G47" s="457"/>
      <c r="H47" s="457"/>
      <c r="I47" s="457"/>
      <c r="J47" s="201"/>
      <c r="K47" s="292">
        <v>9</v>
      </c>
      <c r="L47" s="264">
        <v>58</v>
      </c>
      <c r="M47" s="264">
        <v>0</v>
      </c>
      <c r="N47" s="264">
        <v>0</v>
      </c>
      <c r="O47" s="265">
        <v>0</v>
      </c>
      <c r="P47" s="265">
        <v>0</v>
      </c>
      <c r="Q47" s="265">
        <v>4</v>
      </c>
      <c r="R47" s="265">
        <v>8</v>
      </c>
      <c r="S47" s="265">
        <v>2</v>
      </c>
      <c r="T47" s="265">
        <v>42</v>
      </c>
      <c r="U47" s="107"/>
    </row>
    <row r="48" spans="1:21" ht="10.5" customHeight="1">
      <c r="B48" s="101"/>
      <c r="C48" s="106"/>
      <c r="D48" s="106"/>
      <c r="E48" s="106"/>
      <c r="F48" s="457" t="s">
        <v>39</v>
      </c>
      <c r="G48" s="457"/>
      <c r="H48" s="457"/>
      <c r="I48" s="457"/>
      <c r="J48" s="201"/>
      <c r="K48" s="292">
        <v>10</v>
      </c>
      <c r="L48" s="264">
        <v>94</v>
      </c>
      <c r="M48" s="264">
        <v>0</v>
      </c>
      <c r="N48" s="264">
        <v>0</v>
      </c>
      <c r="O48" s="265">
        <v>1</v>
      </c>
      <c r="P48" s="265">
        <v>1</v>
      </c>
      <c r="Q48" s="265">
        <v>3</v>
      </c>
      <c r="R48" s="265">
        <v>27</v>
      </c>
      <c r="S48" s="265">
        <v>2</v>
      </c>
      <c r="T48" s="265">
        <v>40</v>
      </c>
      <c r="U48" s="107"/>
    </row>
    <row r="49" spans="1:21" ht="10.5" customHeight="1">
      <c r="B49" s="101"/>
      <c r="C49" s="106"/>
      <c r="D49" s="106"/>
      <c r="E49" s="106"/>
      <c r="F49" s="457" t="s">
        <v>42</v>
      </c>
      <c r="G49" s="457"/>
      <c r="H49" s="457"/>
      <c r="I49" s="457"/>
      <c r="J49" s="201"/>
      <c r="K49" s="292">
        <v>14</v>
      </c>
      <c r="L49" s="264">
        <v>74</v>
      </c>
      <c r="M49" s="264">
        <v>0</v>
      </c>
      <c r="N49" s="264">
        <v>0</v>
      </c>
      <c r="O49" s="265">
        <v>3</v>
      </c>
      <c r="P49" s="265">
        <v>12</v>
      </c>
      <c r="Q49" s="265">
        <v>3</v>
      </c>
      <c r="R49" s="265">
        <v>27</v>
      </c>
      <c r="S49" s="265">
        <v>1</v>
      </c>
      <c r="T49" s="265">
        <v>4</v>
      </c>
      <c r="U49" s="107"/>
    </row>
    <row r="50" spans="1:21" ht="10.5" customHeight="1">
      <c r="B50" s="101"/>
      <c r="C50" s="106"/>
      <c r="D50" s="106"/>
      <c r="E50" s="106"/>
      <c r="F50" s="457" t="s">
        <v>45</v>
      </c>
      <c r="G50" s="457"/>
      <c r="H50" s="457"/>
      <c r="I50" s="457"/>
      <c r="J50" s="201"/>
      <c r="K50" s="292">
        <v>65</v>
      </c>
      <c r="L50" s="264">
        <v>396</v>
      </c>
      <c r="M50" s="264">
        <v>0</v>
      </c>
      <c r="N50" s="264">
        <v>0</v>
      </c>
      <c r="O50" s="265">
        <v>10</v>
      </c>
      <c r="P50" s="265">
        <v>52</v>
      </c>
      <c r="Q50" s="265">
        <v>18</v>
      </c>
      <c r="R50" s="265">
        <v>130</v>
      </c>
      <c r="S50" s="265">
        <v>2</v>
      </c>
      <c r="T50" s="265">
        <v>3</v>
      </c>
      <c r="U50" s="107"/>
    </row>
    <row r="51" spans="1:21" ht="10.5" customHeight="1">
      <c r="B51" s="101"/>
      <c r="C51" s="106"/>
      <c r="D51" s="106"/>
      <c r="E51" s="106"/>
      <c r="F51" s="457" t="s">
        <v>46</v>
      </c>
      <c r="G51" s="457"/>
      <c r="H51" s="457"/>
      <c r="I51" s="457"/>
      <c r="J51" s="201"/>
      <c r="K51" s="292">
        <v>25</v>
      </c>
      <c r="L51" s="264">
        <v>256</v>
      </c>
      <c r="M51" s="264">
        <v>0</v>
      </c>
      <c r="N51" s="264">
        <v>0</v>
      </c>
      <c r="O51" s="265">
        <v>3</v>
      </c>
      <c r="P51" s="265">
        <v>6</v>
      </c>
      <c r="Q51" s="265">
        <v>5</v>
      </c>
      <c r="R51" s="265">
        <v>141</v>
      </c>
      <c r="S51" s="265">
        <v>0</v>
      </c>
      <c r="T51" s="265">
        <v>0</v>
      </c>
      <c r="U51" s="107"/>
    </row>
    <row r="52" spans="1:21" ht="6.95" customHeight="1">
      <c r="B52" s="101"/>
      <c r="C52" s="106"/>
      <c r="D52" s="106"/>
      <c r="E52" s="106"/>
      <c r="F52" s="108"/>
      <c r="G52" s="108"/>
      <c r="H52" s="108"/>
      <c r="I52" s="108"/>
      <c r="J52" s="201"/>
      <c r="K52" s="138"/>
      <c r="L52" s="264"/>
      <c r="M52" s="264"/>
      <c r="N52" s="264"/>
      <c r="O52" s="265"/>
      <c r="P52" s="265"/>
      <c r="Q52" s="265"/>
      <c r="R52" s="265"/>
      <c r="S52" s="265"/>
      <c r="T52" s="265"/>
      <c r="U52" s="107"/>
    </row>
    <row r="53" spans="1:21" s="105" customFormat="1" ht="10.5" customHeight="1">
      <c r="A53" s="102"/>
      <c r="B53" s="103"/>
      <c r="C53" s="456" t="s">
        <v>47</v>
      </c>
      <c r="D53" s="456"/>
      <c r="E53" s="456"/>
      <c r="F53" s="456"/>
      <c r="G53" s="456"/>
      <c r="H53" s="456"/>
      <c r="I53" s="456"/>
      <c r="J53" s="200"/>
      <c r="K53" s="138">
        <v>26</v>
      </c>
      <c r="L53" s="262">
        <v>170</v>
      </c>
      <c r="M53" s="262">
        <v>0</v>
      </c>
      <c r="N53" s="262">
        <v>0</v>
      </c>
      <c r="O53" s="263">
        <v>2</v>
      </c>
      <c r="P53" s="263">
        <v>2</v>
      </c>
      <c r="Q53" s="263">
        <v>13</v>
      </c>
      <c r="R53" s="263">
        <v>107</v>
      </c>
      <c r="S53" s="263">
        <v>0</v>
      </c>
      <c r="T53" s="263">
        <v>0</v>
      </c>
      <c r="U53" s="104"/>
    </row>
    <row r="54" spans="1:21" ht="10.5" customHeight="1">
      <c r="B54" s="101"/>
      <c r="C54" s="106"/>
      <c r="D54" s="106"/>
      <c r="E54" s="106"/>
      <c r="F54" s="457" t="s">
        <v>34</v>
      </c>
      <c r="G54" s="457"/>
      <c r="H54" s="457"/>
      <c r="I54" s="457"/>
      <c r="J54" s="201"/>
      <c r="K54" s="292">
        <v>11</v>
      </c>
      <c r="L54" s="264">
        <v>87</v>
      </c>
      <c r="M54" s="264">
        <v>0</v>
      </c>
      <c r="N54" s="264">
        <v>0</v>
      </c>
      <c r="O54" s="265">
        <v>0</v>
      </c>
      <c r="P54" s="265">
        <v>0</v>
      </c>
      <c r="Q54" s="265">
        <v>7</v>
      </c>
      <c r="R54" s="265">
        <v>66</v>
      </c>
      <c r="S54" s="265">
        <v>0</v>
      </c>
      <c r="T54" s="265">
        <v>0</v>
      </c>
      <c r="U54" s="107"/>
    </row>
    <row r="55" spans="1:21" ht="10.5" customHeight="1">
      <c r="B55" s="101"/>
      <c r="C55" s="106"/>
      <c r="D55" s="106"/>
      <c r="E55" s="106"/>
      <c r="F55" s="457" t="s">
        <v>35</v>
      </c>
      <c r="G55" s="457"/>
      <c r="H55" s="457"/>
      <c r="I55" s="457"/>
      <c r="J55" s="201"/>
      <c r="K55" s="292">
        <v>4</v>
      </c>
      <c r="L55" s="264">
        <v>10</v>
      </c>
      <c r="M55" s="264">
        <v>0</v>
      </c>
      <c r="N55" s="264">
        <v>0</v>
      </c>
      <c r="O55" s="265">
        <v>1</v>
      </c>
      <c r="P55" s="265">
        <v>1</v>
      </c>
      <c r="Q55" s="265">
        <v>2</v>
      </c>
      <c r="R55" s="265">
        <v>6</v>
      </c>
      <c r="S55" s="265">
        <v>0</v>
      </c>
      <c r="T55" s="265">
        <v>0</v>
      </c>
      <c r="U55" s="107"/>
    </row>
    <row r="56" spans="1:21" ht="10.5" customHeight="1">
      <c r="B56" s="101"/>
      <c r="C56" s="106"/>
      <c r="D56" s="106"/>
      <c r="E56" s="106"/>
      <c r="F56" s="457" t="s">
        <v>39</v>
      </c>
      <c r="G56" s="457"/>
      <c r="H56" s="457"/>
      <c r="I56" s="457"/>
      <c r="J56" s="201"/>
      <c r="K56" s="292">
        <v>11</v>
      </c>
      <c r="L56" s="264">
        <v>73</v>
      </c>
      <c r="M56" s="264">
        <v>0</v>
      </c>
      <c r="N56" s="264">
        <v>0</v>
      </c>
      <c r="O56" s="265">
        <v>1</v>
      </c>
      <c r="P56" s="265">
        <v>1</v>
      </c>
      <c r="Q56" s="265">
        <v>4</v>
      </c>
      <c r="R56" s="265">
        <v>35</v>
      </c>
      <c r="S56" s="265">
        <v>0</v>
      </c>
      <c r="T56" s="265">
        <v>0</v>
      </c>
      <c r="U56" s="107"/>
    </row>
    <row r="57" spans="1:21" ht="6.95" customHeight="1">
      <c r="B57" s="101"/>
      <c r="C57" s="106"/>
      <c r="D57" s="106"/>
      <c r="E57" s="106"/>
      <c r="F57" s="108"/>
      <c r="G57" s="108"/>
      <c r="H57" s="108"/>
      <c r="I57" s="108"/>
      <c r="J57" s="201"/>
      <c r="K57" s="138"/>
      <c r="L57" s="264"/>
      <c r="M57" s="264"/>
      <c r="N57" s="264"/>
      <c r="O57" s="265"/>
      <c r="P57" s="265"/>
      <c r="Q57" s="265"/>
      <c r="R57" s="265"/>
      <c r="S57" s="265"/>
      <c r="T57" s="265"/>
      <c r="U57" s="107"/>
    </row>
    <row r="58" spans="1:21" s="105" customFormat="1" ht="10.5" customHeight="1">
      <c r="A58" s="102"/>
      <c r="B58" s="103"/>
      <c r="C58" s="456" t="s">
        <v>48</v>
      </c>
      <c r="D58" s="456"/>
      <c r="E58" s="456"/>
      <c r="F58" s="456"/>
      <c r="G58" s="456"/>
      <c r="H58" s="456"/>
      <c r="I58" s="456"/>
      <c r="J58" s="200"/>
      <c r="K58" s="138">
        <v>20</v>
      </c>
      <c r="L58" s="262">
        <v>204</v>
      </c>
      <c r="M58" s="262">
        <v>0</v>
      </c>
      <c r="N58" s="262">
        <v>0</v>
      </c>
      <c r="O58" s="263">
        <v>0</v>
      </c>
      <c r="P58" s="263">
        <v>0</v>
      </c>
      <c r="Q58" s="263">
        <v>9</v>
      </c>
      <c r="R58" s="263">
        <v>152</v>
      </c>
      <c r="S58" s="263">
        <v>2</v>
      </c>
      <c r="T58" s="263">
        <v>11</v>
      </c>
      <c r="U58" s="104"/>
    </row>
    <row r="59" spans="1:21" ht="10.5" customHeight="1">
      <c r="B59" s="101"/>
      <c r="C59" s="106"/>
      <c r="D59" s="106"/>
      <c r="E59" s="106"/>
      <c r="F59" s="457" t="s">
        <v>34</v>
      </c>
      <c r="G59" s="457"/>
      <c r="H59" s="457"/>
      <c r="I59" s="457"/>
      <c r="J59" s="201"/>
      <c r="K59" s="292">
        <v>2</v>
      </c>
      <c r="L59" s="264">
        <v>3</v>
      </c>
      <c r="M59" s="264">
        <v>0</v>
      </c>
      <c r="N59" s="264">
        <v>0</v>
      </c>
      <c r="O59" s="265">
        <v>0</v>
      </c>
      <c r="P59" s="265">
        <v>0</v>
      </c>
      <c r="Q59" s="265">
        <v>1</v>
      </c>
      <c r="R59" s="265">
        <v>1</v>
      </c>
      <c r="S59" s="265">
        <v>0</v>
      </c>
      <c r="T59" s="265">
        <v>0</v>
      </c>
      <c r="U59" s="107"/>
    </row>
    <row r="60" spans="1:21" ht="10.5" customHeight="1">
      <c r="B60" s="101"/>
      <c r="C60" s="106"/>
      <c r="D60" s="106"/>
      <c r="E60" s="106"/>
      <c r="F60" s="457" t="s">
        <v>35</v>
      </c>
      <c r="G60" s="457"/>
      <c r="H60" s="457"/>
      <c r="I60" s="457"/>
      <c r="J60" s="201"/>
      <c r="K60" s="292">
        <v>7</v>
      </c>
      <c r="L60" s="264">
        <v>96</v>
      </c>
      <c r="M60" s="264">
        <v>0</v>
      </c>
      <c r="N60" s="264">
        <v>0</v>
      </c>
      <c r="O60" s="265">
        <v>0</v>
      </c>
      <c r="P60" s="265">
        <v>0</v>
      </c>
      <c r="Q60" s="265">
        <v>3</v>
      </c>
      <c r="R60" s="265">
        <v>74</v>
      </c>
      <c r="S60" s="265">
        <v>2</v>
      </c>
      <c r="T60" s="265">
        <v>11</v>
      </c>
      <c r="U60" s="107"/>
    </row>
    <row r="61" spans="1:21" ht="10.5" customHeight="1">
      <c r="B61" s="101"/>
      <c r="C61" s="106"/>
      <c r="D61" s="106"/>
      <c r="E61" s="106"/>
      <c r="F61" s="457" t="s">
        <v>39</v>
      </c>
      <c r="G61" s="457"/>
      <c r="H61" s="457"/>
      <c r="I61" s="457"/>
      <c r="J61" s="201"/>
      <c r="K61" s="292">
        <v>11</v>
      </c>
      <c r="L61" s="264">
        <v>105</v>
      </c>
      <c r="M61" s="264">
        <v>0</v>
      </c>
      <c r="N61" s="264">
        <v>0</v>
      </c>
      <c r="O61" s="265">
        <v>0</v>
      </c>
      <c r="P61" s="265">
        <v>0</v>
      </c>
      <c r="Q61" s="265">
        <v>5</v>
      </c>
      <c r="R61" s="265">
        <v>77</v>
      </c>
      <c r="S61" s="265">
        <v>0</v>
      </c>
      <c r="T61" s="265">
        <v>0</v>
      </c>
      <c r="U61" s="107"/>
    </row>
    <row r="62" spans="1:21" ht="6.95" customHeight="1">
      <c r="B62" s="101"/>
      <c r="C62" s="106"/>
      <c r="D62" s="106"/>
      <c r="E62" s="106"/>
      <c r="F62" s="108"/>
      <c r="G62" s="108"/>
      <c r="H62" s="108"/>
      <c r="I62" s="108"/>
      <c r="J62" s="201"/>
      <c r="K62" s="138"/>
      <c r="L62" s="264"/>
      <c r="M62" s="264"/>
      <c r="N62" s="264"/>
      <c r="O62" s="265"/>
      <c r="P62" s="265"/>
      <c r="Q62" s="265"/>
      <c r="R62" s="265"/>
      <c r="S62" s="265"/>
      <c r="T62" s="265"/>
      <c r="U62" s="107"/>
    </row>
    <row r="63" spans="1:21" s="105" customFormat="1" ht="10.5" customHeight="1">
      <c r="A63" s="102"/>
      <c r="B63" s="103"/>
      <c r="C63" s="456" t="s">
        <v>49</v>
      </c>
      <c r="D63" s="456"/>
      <c r="E63" s="456"/>
      <c r="F63" s="456"/>
      <c r="G63" s="456"/>
      <c r="H63" s="456"/>
      <c r="I63" s="456"/>
      <c r="J63" s="200"/>
      <c r="K63" s="138">
        <v>78</v>
      </c>
      <c r="L63" s="262">
        <v>612</v>
      </c>
      <c r="M63" s="262">
        <v>0</v>
      </c>
      <c r="N63" s="262">
        <v>0</v>
      </c>
      <c r="O63" s="263">
        <v>11</v>
      </c>
      <c r="P63" s="263">
        <v>23</v>
      </c>
      <c r="Q63" s="263">
        <v>25</v>
      </c>
      <c r="R63" s="263">
        <v>348</v>
      </c>
      <c r="S63" s="263">
        <v>3</v>
      </c>
      <c r="T63" s="263">
        <v>21</v>
      </c>
      <c r="U63" s="104"/>
    </row>
    <row r="64" spans="1:21" ht="10.5" customHeight="1">
      <c r="B64" s="101"/>
      <c r="C64" s="106"/>
      <c r="D64" s="106"/>
      <c r="E64" s="106"/>
      <c r="F64" s="457" t="s">
        <v>34</v>
      </c>
      <c r="G64" s="457"/>
      <c r="H64" s="457"/>
      <c r="I64" s="457"/>
      <c r="J64" s="201"/>
      <c r="K64" s="292">
        <v>8</v>
      </c>
      <c r="L64" s="264">
        <v>72</v>
      </c>
      <c r="M64" s="264">
        <v>0</v>
      </c>
      <c r="N64" s="264">
        <v>0</v>
      </c>
      <c r="O64" s="265">
        <v>1</v>
      </c>
      <c r="P64" s="265">
        <v>1</v>
      </c>
      <c r="Q64" s="265">
        <v>3</v>
      </c>
      <c r="R64" s="265">
        <v>26</v>
      </c>
      <c r="S64" s="265">
        <v>0</v>
      </c>
      <c r="T64" s="265">
        <v>0</v>
      </c>
      <c r="U64" s="107"/>
    </row>
    <row r="65" spans="1:21" ht="10.5" customHeight="1">
      <c r="B65" s="101"/>
      <c r="C65" s="106"/>
      <c r="D65" s="106"/>
      <c r="E65" s="106"/>
      <c r="F65" s="457" t="s">
        <v>35</v>
      </c>
      <c r="G65" s="457"/>
      <c r="H65" s="457"/>
      <c r="I65" s="457"/>
      <c r="J65" s="201"/>
      <c r="K65" s="292">
        <v>6</v>
      </c>
      <c r="L65" s="264">
        <v>94</v>
      </c>
      <c r="M65" s="264">
        <v>0</v>
      </c>
      <c r="N65" s="264">
        <v>0</v>
      </c>
      <c r="O65" s="265">
        <v>0</v>
      </c>
      <c r="P65" s="265">
        <v>0</v>
      </c>
      <c r="Q65" s="265">
        <v>1</v>
      </c>
      <c r="R65" s="265">
        <v>47</v>
      </c>
      <c r="S65" s="265">
        <v>2</v>
      </c>
      <c r="T65" s="265">
        <v>19</v>
      </c>
      <c r="U65" s="107"/>
    </row>
    <row r="66" spans="1:21" ht="10.5" customHeight="1">
      <c r="B66" s="101"/>
      <c r="C66" s="106"/>
      <c r="D66" s="106"/>
      <c r="E66" s="106"/>
      <c r="F66" s="457" t="s">
        <v>39</v>
      </c>
      <c r="G66" s="457"/>
      <c r="H66" s="457"/>
      <c r="I66" s="457"/>
      <c r="J66" s="201"/>
      <c r="K66" s="292">
        <v>37</v>
      </c>
      <c r="L66" s="264">
        <v>227</v>
      </c>
      <c r="M66" s="264">
        <v>0</v>
      </c>
      <c r="N66" s="264">
        <v>0</v>
      </c>
      <c r="O66" s="265">
        <v>5</v>
      </c>
      <c r="P66" s="265">
        <v>6</v>
      </c>
      <c r="Q66" s="265">
        <v>11</v>
      </c>
      <c r="R66" s="265">
        <v>142</v>
      </c>
      <c r="S66" s="265">
        <v>1</v>
      </c>
      <c r="T66" s="265">
        <v>2</v>
      </c>
      <c r="U66" s="107"/>
    </row>
    <row r="67" spans="1:21" ht="10.5" customHeight="1">
      <c r="B67" s="101"/>
      <c r="C67" s="106"/>
      <c r="D67" s="106"/>
      <c r="E67" s="106"/>
      <c r="F67" s="457" t="s">
        <v>42</v>
      </c>
      <c r="G67" s="457"/>
      <c r="H67" s="457"/>
      <c r="I67" s="457"/>
      <c r="J67" s="201"/>
      <c r="K67" s="292">
        <v>27</v>
      </c>
      <c r="L67" s="264">
        <v>219</v>
      </c>
      <c r="M67" s="264">
        <v>0</v>
      </c>
      <c r="N67" s="264">
        <v>0</v>
      </c>
      <c r="O67" s="265">
        <v>5</v>
      </c>
      <c r="P67" s="265">
        <v>16</v>
      </c>
      <c r="Q67" s="265">
        <v>10</v>
      </c>
      <c r="R67" s="265">
        <v>133</v>
      </c>
      <c r="S67" s="265">
        <v>0</v>
      </c>
      <c r="T67" s="265">
        <v>0</v>
      </c>
      <c r="U67" s="107"/>
    </row>
    <row r="68" spans="1:21" ht="6.95" customHeight="1">
      <c r="B68" s="101"/>
      <c r="C68" s="106"/>
      <c r="D68" s="106"/>
      <c r="E68" s="106"/>
      <c r="F68" s="108"/>
      <c r="G68" s="108"/>
      <c r="H68" s="108"/>
      <c r="I68" s="108"/>
      <c r="J68" s="201"/>
      <c r="K68" s="138"/>
      <c r="L68" s="264"/>
      <c r="M68" s="264"/>
      <c r="N68" s="264"/>
      <c r="O68" s="265"/>
      <c r="P68" s="265"/>
      <c r="Q68" s="265"/>
      <c r="R68" s="265"/>
      <c r="S68" s="265"/>
      <c r="T68" s="265"/>
      <c r="U68" s="107"/>
    </row>
    <row r="69" spans="1:21" s="105" customFormat="1" ht="10.5" customHeight="1">
      <c r="A69" s="102"/>
      <c r="B69" s="103"/>
      <c r="C69" s="456" t="s">
        <v>50</v>
      </c>
      <c r="D69" s="456"/>
      <c r="E69" s="456"/>
      <c r="F69" s="456"/>
      <c r="G69" s="456"/>
      <c r="H69" s="456"/>
      <c r="I69" s="456"/>
      <c r="J69" s="200"/>
      <c r="K69" s="138">
        <v>122</v>
      </c>
      <c r="L69" s="151">
        <v>663</v>
      </c>
      <c r="M69" s="151">
        <v>0</v>
      </c>
      <c r="N69" s="151">
        <v>0</v>
      </c>
      <c r="O69" s="152">
        <v>15</v>
      </c>
      <c r="P69" s="152">
        <v>38</v>
      </c>
      <c r="Q69" s="152">
        <v>50</v>
      </c>
      <c r="R69" s="152">
        <v>422</v>
      </c>
      <c r="S69" s="152">
        <v>3</v>
      </c>
      <c r="T69" s="152">
        <v>13</v>
      </c>
      <c r="U69" s="104"/>
    </row>
    <row r="70" spans="1:21" ht="10.5" customHeight="1">
      <c r="B70" s="101"/>
      <c r="C70" s="106"/>
      <c r="D70" s="106"/>
      <c r="E70" s="106"/>
      <c r="F70" s="457" t="s">
        <v>34</v>
      </c>
      <c r="G70" s="457"/>
      <c r="H70" s="457"/>
      <c r="I70" s="457"/>
      <c r="J70" s="201"/>
      <c r="K70" s="292">
        <v>43</v>
      </c>
      <c r="L70" s="149">
        <v>199</v>
      </c>
      <c r="M70" s="149">
        <v>0</v>
      </c>
      <c r="N70" s="149">
        <v>0</v>
      </c>
      <c r="O70" s="150">
        <v>9</v>
      </c>
      <c r="P70" s="150">
        <v>17</v>
      </c>
      <c r="Q70" s="150">
        <v>16</v>
      </c>
      <c r="R70" s="150">
        <v>114</v>
      </c>
      <c r="S70" s="150">
        <v>1</v>
      </c>
      <c r="T70" s="150">
        <v>2</v>
      </c>
      <c r="U70" s="107"/>
    </row>
    <row r="71" spans="1:21" ht="10.5" customHeight="1">
      <c r="B71" s="101"/>
      <c r="C71" s="106"/>
      <c r="D71" s="106"/>
      <c r="E71" s="106"/>
      <c r="F71" s="457" t="s">
        <v>35</v>
      </c>
      <c r="G71" s="457"/>
      <c r="H71" s="457"/>
      <c r="I71" s="457"/>
      <c r="J71" s="201"/>
      <c r="K71" s="292">
        <v>18</v>
      </c>
      <c r="L71" s="149">
        <v>38</v>
      </c>
      <c r="M71" s="149">
        <v>0</v>
      </c>
      <c r="N71" s="149">
        <v>0</v>
      </c>
      <c r="O71" s="150">
        <v>0</v>
      </c>
      <c r="P71" s="150">
        <v>0</v>
      </c>
      <c r="Q71" s="150">
        <v>8</v>
      </c>
      <c r="R71" s="150">
        <v>16</v>
      </c>
      <c r="S71" s="150">
        <v>0</v>
      </c>
      <c r="T71" s="150">
        <v>0</v>
      </c>
      <c r="U71" s="107"/>
    </row>
    <row r="72" spans="1:21" ht="10.5" customHeight="1">
      <c r="B72" s="101"/>
      <c r="C72" s="106"/>
      <c r="D72" s="106"/>
      <c r="E72" s="106"/>
      <c r="F72" s="457" t="s">
        <v>39</v>
      </c>
      <c r="G72" s="457"/>
      <c r="H72" s="457"/>
      <c r="I72" s="457"/>
      <c r="J72" s="201"/>
      <c r="K72" s="292">
        <v>15</v>
      </c>
      <c r="L72" s="149">
        <v>286</v>
      </c>
      <c r="M72" s="149">
        <v>0</v>
      </c>
      <c r="N72" s="149">
        <v>0</v>
      </c>
      <c r="O72" s="150">
        <v>1</v>
      </c>
      <c r="P72" s="150">
        <v>11</v>
      </c>
      <c r="Q72" s="150">
        <v>7</v>
      </c>
      <c r="R72" s="150">
        <v>217</v>
      </c>
      <c r="S72" s="150">
        <v>1</v>
      </c>
      <c r="T72" s="150">
        <v>5</v>
      </c>
      <c r="U72" s="107"/>
    </row>
    <row r="73" spans="1:21" ht="10.5" customHeight="1">
      <c r="B73" s="101"/>
      <c r="C73" s="106"/>
      <c r="D73" s="106"/>
      <c r="E73" s="106"/>
      <c r="F73" s="457" t="s">
        <v>42</v>
      </c>
      <c r="G73" s="457"/>
      <c r="H73" s="457"/>
      <c r="I73" s="457"/>
      <c r="J73" s="201"/>
      <c r="K73" s="292">
        <v>29</v>
      </c>
      <c r="L73" s="149">
        <v>83</v>
      </c>
      <c r="M73" s="149">
        <v>0</v>
      </c>
      <c r="N73" s="149">
        <v>0</v>
      </c>
      <c r="O73" s="150">
        <v>5</v>
      </c>
      <c r="P73" s="150">
        <v>10</v>
      </c>
      <c r="Q73" s="150">
        <v>13</v>
      </c>
      <c r="R73" s="150">
        <v>48</v>
      </c>
      <c r="S73" s="150">
        <v>0</v>
      </c>
      <c r="T73" s="150">
        <v>0</v>
      </c>
      <c r="U73" s="107"/>
    </row>
    <row r="74" spans="1:21" ht="10.5" customHeight="1">
      <c r="B74" s="101"/>
      <c r="C74" s="106"/>
      <c r="D74" s="106"/>
      <c r="E74" s="106"/>
      <c r="F74" s="457" t="s">
        <v>45</v>
      </c>
      <c r="G74" s="457"/>
      <c r="H74" s="457"/>
      <c r="I74" s="457"/>
      <c r="J74" s="201"/>
      <c r="K74" s="292">
        <v>10</v>
      </c>
      <c r="L74" s="149">
        <v>45</v>
      </c>
      <c r="M74" s="149">
        <v>0</v>
      </c>
      <c r="N74" s="149">
        <v>0</v>
      </c>
      <c r="O74" s="150">
        <v>0</v>
      </c>
      <c r="P74" s="150">
        <v>0</v>
      </c>
      <c r="Q74" s="150">
        <v>4</v>
      </c>
      <c r="R74" s="150">
        <v>23</v>
      </c>
      <c r="S74" s="150">
        <v>1</v>
      </c>
      <c r="T74" s="150">
        <v>6</v>
      </c>
      <c r="U74" s="107"/>
    </row>
    <row r="75" spans="1:21" ht="10.5" customHeight="1">
      <c r="B75" s="101"/>
      <c r="C75" s="106"/>
      <c r="D75" s="106"/>
      <c r="E75" s="106"/>
      <c r="F75" s="457" t="s">
        <v>46</v>
      </c>
      <c r="G75" s="457"/>
      <c r="H75" s="457"/>
      <c r="I75" s="457"/>
      <c r="J75" s="201"/>
      <c r="K75" s="292">
        <v>7</v>
      </c>
      <c r="L75" s="149">
        <v>12</v>
      </c>
      <c r="M75" s="149">
        <v>0</v>
      </c>
      <c r="N75" s="149">
        <v>0</v>
      </c>
      <c r="O75" s="150">
        <v>0</v>
      </c>
      <c r="P75" s="150">
        <v>0</v>
      </c>
      <c r="Q75" s="150">
        <v>2</v>
      </c>
      <c r="R75" s="150">
        <v>4</v>
      </c>
      <c r="S75" s="150">
        <v>0</v>
      </c>
      <c r="T75" s="150">
        <v>0</v>
      </c>
      <c r="U75" s="107"/>
    </row>
    <row r="76" spans="1:21" ht="6.95" customHeight="1">
      <c r="B76" s="101"/>
      <c r="C76" s="106"/>
      <c r="D76" s="106"/>
      <c r="E76" s="106"/>
      <c r="F76" s="108"/>
      <c r="G76" s="108"/>
      <c r="H76" s="108"/>
      <c r="I76" s="108"/>
      <c r="J76" s="201"/>
      <c r="K76" s="138"/>
      <c r="L76" s="149"/>
      <c r="M76" s="149"/>
      <c r="N76" s="149"/>
      <c r="O76" s="150"/>
      <c r="P76" s="150"/>
      <c r="Q76" s="150"/>
      <c r="R76" s="150"/>
      <c r="S76" s="150"/>
      <c r="T76" s="150"/>
      <c r="U76" s="107"/>
    </row>
    <row r="77" spans="1:21" s="105" customFormat="1" ht="10.5" customHeight="1">
      <c r="A77" s="102"/>
      <c r="B77" s="103"/>
      <c r="C77" s="456" t="s">
        <v>51</v>
      </c>
      <c r="D77" s="456"/>
      <c r="E77" s="456"/>
      <c r="F77" s="456"/>
      <c r="G77" s="456"/>
      <c r="H77" s="456"/>
      <c r="I77" s="456"/>
      <c r="J77" s="200"/>
      <c r="K77" s="138">
        <v>140</v>
      </c>
      <c r="L77" s="262">
        <v>1140</v>
      </c>
      <c r="M77" s="262">
        <v>0</v>
      </c>
      <c r="N77" s="262">
        <v>0</v>
      </c>
      <c r="O77" s="263">
        <v>26</v>
      </c>
      <c r="P77" s="263">
        <v>146</v>
      </c>
      <c r="Q77" s="263">
        <v>52</v>
      </c>
      <c r="R77" s="263">
        <v>740</v>
      </c>
      <c r="S77" s="263">
        <v>4</v>
      </c>
      <c r="T77" s="263">
        <v>7</v>
      </c>
      <c r="U77" s="104"/>
    </row>
    <row r="78" spans="1:21" ht="10.5" customHeight="1">
      <c r="B78" s="101"/>
      <c r="C78" s="106"/>
      <c r="D78" s="106"/>
      <c r="E78" s="106"/>
      <c r="F78" s="457" t="s">
        <v>34</v>
      </c>
      <c r="G78" s="457"/>
      <c r="H78" s="457"/>
      <c r="I78" s="457"/>
      <c r="J78" s="201"/>
      <c r="K78" s="292">
        <v>85</v>
      </c>
      <c r="L78" s="264">
        <v>790</v>
      </c>
      <c r="M78" s="264">
        <v>0</v>
      </c>
      <c r="N78" s="264">
        <v>0</v>
      </c>
      <c r="O78" s="265">
        <v>21</v>
      </c>
      <c r="P78" s="265">
        <v>139</v>
      </c>
      <c r="Q78" s="265">
        <v>32</v>
      </c>
      <c r="R78" s="265">
        <v>491</v>
      </c>
      <c r="S78" s="265">
        <v>1</v>
      </c>
      <c r="T78" s="265">
        <v>2</v>
      </c>
      <c r="U78" s="107"/>
    </row>
    <row r="79" spans="1:21" ht="10.5" customHeight="1">
      <c r="B79" s="101"/>
      <c r="C79" s="106"/>
      <c r="D79" s="106"/>
      <c r="E79" s="106"/>
      <c r="F79" s="457" t="s">
        <v>35</v>
      </c>
      <c r="G79" s="457"/>
      <c r="H79" s="457"/>
      <c r="I79" s="457"/>
      <c r="J79" s="201"/>
      <c r="K79" s="292">
        <v>19</v>
      </c>
      <c r="L79" s="264">
        <v>89</v>
      </c>
      <c r="M79" s="264">
        <v>0</v>
      </c>
      <c r="N79" s="264">
        <v>0</v>
      </c>
      <c r="O79" s="265">
        <v>3</v>
      </c>
      <c r="P79" s="265">
        <v>3</v>
      </c>
      <c r="Q79" s="265">
        <v>6</v>
      </c>
      <c r="R79" s="265">
        <v>65</v>
      </c>
      <c r="S79" s="265">
        <v>1</v>
      </c>
      <c r="T79" s="265">
        <v>1</v>
      </c>
      <c r="U79" s="107"/>
    </row>
    <row r="80" spans="1:21" ht="10.5" customHeight="1">
      <c r="B80" s="101"/>
      <c r="C80" s="106"/>
      <c r="D80" s="106"/>
      <c r="E80" s="106"/>
      <c r="F80" s="457" t="s">
        <v>39</v>
      </c>
      <c r="G80" s="457"/>
      <c r="H80" s="457"/>
      <c r="I80" s="457"/>
      <c r="J80" s="201"/>
      <c r="K80" s="292">
        <v>22</v>
      </c>
      <c r="L80" s="264">
        <v>123</v>
      </c>
      <c r="M80" s="264">
        <v>0</v>
      </c>
      <c r="N80" s="264">
        <v>0</v>
      </c>
      <c r="O80" s="265">
        <v>1</v>
      </c>
      <c r="P80" s="265">
        <v>1</v>
      </c>
      <c r="Q80" s="265">
        <v>7</v>
      </c>
      <c r="R80" s="265">
        <v>66</v>
      </c>
      <c r="S80" s="265">
        <v>1</v>
      </c>
      <c r="T80" s="265">
        <v>2</v>
      </c>
      <c r="U80" s="107"/>
    </row>
    <row r="81" spans="1:21" ht="10.5" customHeight="1">
      <c r="B81" s="101"/>
      <c r="C81" s="106"/>
      <c r="D81" s="106"/>
      <c r="E81" s="106"/>
      <c r="F81" s="457" t="s">
        <v>42</v>
      </c>
      <c r="G81" s="457"/>
      <c r="H81" s="457"/>
      <c r="I81" s="457"/>
      <c r="J81" s="201"/>
      <c r="K81" s="292">
        <v>14</v>
      </c>
      <c r="L81" s="264">
        <v>138</v>
      </c>
      <c r="M81" s="264">
        <v>0</v>
      </c>
      <c r="N81" s="264">
        <v>0</v>
      </c>
      <c r="O81" s="265">
        <v>1</v>
      </c>
      <c r="P81" s="265">
        <v>3</v>
      </c>
      <c r="Q81" s="265">
        <v>7</v>
      </c>
      <c r="R81" s="265">
        <v>118</v>
      </c>
      <c r="S81" s="265">
        <v>1</v>
      </c>
      <c r="T81" s="265">
        <v>2</v>
      </c>
      <c r="U81" s="107"/>
    </row>
    <row r="82" spans="1:21" ht="6.95" customHeight="1">
      <c r="B82" s="101"/>
      <c r="C82" s="106"/>
      <c r="D82" s="106"/>
      <c r="E82" s="106"/>
      <c r="F82" s="108"/>
      <c r="G82" s="108"/>
      <c r="H82" s="108"/>
      <c r="I82" s="108"/>
      <c r="J82" s="201"/>
      <c r="K82" s="138"/>
      <c r="L82" s="264"/>
      <c r="M82" s="264"/>
      <c r="N82" s="264"/>
      <c r="O82" s="265"/>
      <c r="P82" s="265"/>
      <c r="Q82" s="265"/>
      <c r="R82" s="265"/>
      <c r="S82" s="265"/>
      <c r="T82" s="265"/>
      <c r="U82" s="107"/>
    </row>
    <row r="83" spans="1:21" s="105" customFormat="1" ht="10.5" customHeight="1">
      <c r="A83" s="102"/>
      <c r="B83" s="103"/>
      <c r="C83" s="456" t="s">
        <v>52</v>
      </c>
      <c r="D83" s="456"/>
      <c r="E83" s="456"/>
      <c r="F83" s="456"/>
      <c r="G83" s="456"/>
      <c r="H83" s="456"/>
      <c r="I83" s="456"/>
      <c r="J83" s="200"/>
      <c r="K83" s="138">
        <v>22</v>
      </c>
      <c r="L83" s="151">
        <v>119</v>
      </c>
      <c r="M83" s="151">
        <v>0</v>
      </c>
      <c r="N83" s="151">
        <v>0</v>
      </c>
      <c r="O83" s="152">
        <v>1</v>
      </c>
      <c r="P83" s="152">
        <v>1</v>
      </c>
      <c r="Q83" s="152">
        <v>9</v>
      </c>
      <c r="R83" s="152">
        <v>31</v>
      </c>
      <c r="S83" s="152">
        <v>1</v>
      </c>
      <c r="T83" s="152">
        <v>15</v>
      </c>
      <c r="U83" s="104"/>
    </row>
    <row r="84" spans="1:21" ht="10.5" customHeight="1">
      <c r="B84" s="101"/>
      <c r="C84" s="106"/>
      <c r="D84" s="106"/>
      <c r="E84" s="106"/>
      <c r="F84" s="457" t="s">
        <v>34</v>
      </c>
      <c r="G84" s="457"/>
      <c r="H84" s="457"/>
      <c r="I84" s="457"/>
      <c r="J84" s="201"/>
      <c r="K84" s="292">
        <v>4</v>
      </c>
      <c r="L84" s="149">
        <v>42</v>
      </c>
      <c r="M84" s="149">
        <v>0</v>
      </c>
      <c r="N84" s="149">
        <v>0</v>
      </c>
      <c r="O84" s="150">
        <v>0</v>
      </c>
      <c r="P84" s="150">
        <v>0</v>
      </c>
      <c r="Q84" s="150">
        <v>1</v>
      </c>
      <c r="R84" s="150">
        <v>3</v>
      </c>
      <c r="S84" s="150">
        <v>0</v>
      </c>
      <c r="T84" s="150">
        <v>0</v>
      </c>
      <c r="U84" s="107"/>
    </row>
    <row r="85" spans="1:21" ht="10.5" customHeight="1">
      <c r="B85" s="101"/>
      <c r="C85" s="106"/>
      <c r="D85" s="106"/>
      <c r="E85" s="106"/>
      <c r="F85" s="457" t="s">
        <v>35</v>
      </c>
      <c r="G85" s="457"/>
      <c r="H85" s="457"/>
      <c r="I85" s="457"/>
      <c r="J85" s="201"/>
      <c r="K85" s="292">
        <v>5</v>
      </c>
      <c r="L85" s="149">
        <v>37</v>
      </c>
      <c r="M85" s="149">
        <v>0</v>
      </c>
      <c r="N85" s="149">
        <v>0</v>
      </c>
      <c r="O85" s="150">
        <v>0</v>
      </c>
      <c r="P85" s="150">
        <v>0</v>
      </c>
      <c r="Q85" s="150">
        <v>1</v>
      </c>
      <c r="R85" s="150">
        <v>3</v>
      </c>
      <c r="S85" s="150">
        <v>1</v>
      </c>
      <c r="T85" s="150">
        <v>15</v>
      </c>
      <c r="U85" s="107"/>
    </row>
    <row r="86" spans="1:21" ht="10.5" customHeight="1">
      <c r="B86" s="101"/>
      <c r="C86" s="106"/>
      <c r="D86" s="106"/>
      <c r="E86" s="106"/>
      <c r="F86" s="457" t="s">
        <v>39</v>
      </c>
      <c r="G86" s="457"/>
      <c r="H86" s="457"/>
      <c r="I86" s="457"/>
      <c r="J86" s="201"/>
      <c r="K86" s="292">
        <v>8</v>
      </c>
      <c r="L86" s="149">
        <v>29</v>
      </c>
      <c r="M86" s="149">
        <v>0</v>
      </c>
      <c r="N86" s="149">
        <v>0</v>
      </c>
      <c r="O86" s="150">
        <v>0</v>
      </c>
      <c r="P86" s="150">
        <v>0</v>
      </c>
      <c r="Q86" s="150">
        <v>4</v>
      </c>
      <c r="R86" s="150">
        <v>19</v>
      </c>
      <c r="S86" s="150">
        <v>0</v>
      </c>
      <c r="T86" s="150">
        <v>0</v>
      </c>
      <c r="U86" s="107"/>
    </row>
    <row r="87" spans="1:21" ht="10.5" customHeight="1">
      <c r="B87" s="101"/>
      <c r="C87" s="106"/>
      <c r="D87" s="106"/>
      <c r="E87" s="106"/>
      <c r="F87" s="457" t="s">
        <v>42</v>
      </c>
      <c r="G87" s="457"/>
      <c r="H87" s="457"/>
      <c r="I87" s="457"/>
      <c r="J87" s="201"/>
      <c r="K87" s="292">
        <v>5</v>
      </c>
      <c r="L87" s="149">
        <v>11</v>
      </c>
      <c r="M87" s="149">
        <v>0</v>
      </c>
      <c r="N87" s="149">
        <v>0</v>
      </c>
      <c r="O87" s="150">
        <v>1</v>
      </c>
      <c r="P87" s="150">
        <v>1</v>
      </c>
      <c r="Q87" s="150">
        <v>3</v>
      </c>
      <c r="R87" s="150">
        <v>6</v>
      </c>
      <c r="S87" s="150">
        <v>0</v>
      </c>
      <c r="T87" s="150">
        <v>0</v>
      </c>
      <c r="U87" s="107"/>
    </row>
    <row r="88" spans="1:21" ht="11.1" customHeight="1">
      <c r="B88" s="109"/>
      <c r="C88" s="109"/>
      <c r="D88" s="109"/>
      <c r="E88" s="109"/>
      <c r="F88" s="109"/>
      <c r="G88" s="109"/>
      <c r="H88" s="109"/>
      <c r="I88" s="109"/>
      <c r="J88" s="202"/>
      <c r="K88" s="266"/>
      <c r="L88" s="266"/>
      <c r="M88" s="266"/>
      <c r="N88" s="266"/>
      <c r="O88" s="266"/>
      <c r="P88" s="266"/>
      <c r="Q88" s="266"/>
      <c r="R88" s="266"/>
      <c r="S88" s="266"/>
      <c r="T88" s="266"/>
    </row>
  </sheetData>
  <mergeCells count="74">
    <mergeCell ref="M8:T8"/>
    <mergeCell ref="K8:L9"/>
    <mergeCell ref="K10:L10"/>
    <mergeCell ref="M10:N10"/>
    <mergeCell ref="O10:P10"/>
    <mergeCell ref="Q10:R10"/>
    <mergeCell ref="S10:T10"/>
    <mergeCell ref="M9:N9"/>
    <mergeCell ref="O9:P9"/>
    <mergeCell ref="Q9:R9"/>
    <mergeCell ref="S9:T9"/>
    <mergeCell ref="F67:I67"/>
    <mergeCell ref="C69:I69"/>
    <mergeCell ref="F70:I70"/>
    <mergeCell ref="C77:I77"/>
    <mergeCell ref="F71:I71"/>
    <mergeCell ref="F74:I74"/>
    <mergeCell ref="F75:I75"/>
    <mergeCell ref="F72:I72"/>
    <mergeCell ref="F73:I73"/>
    <mergeCell ref="F87:I87"/>
    <mergeCell ref="F81:I81"/>
    <mergeCell ref="C83:I83"/>
    <mergeCell ref="F84:I84"/>
    <mergeCell ref="F85:I85"/>
    <mergeCell ref="F86:I86"/>
    <mergeCell ref="F80:I80"/>
    <mergeCell ref="F49:I49"/>
    <mergeCell ref="F50:I50"/>
    <mergeCell ref="F51:I51"/>
    <mergeCell ref="C53:I53"/>
    <mergeCell ref="F66:I66"/>
    <mergeCell ref="F56:I56"/>
    <mergeCell ref="C58:I58"/>
    <mergeCell ref="F59:I59"/>
    <mergeCell ref="F60:I60"/>
    <mergeCell ref="F61:I61"/>
    <mergeCell ref="F78:I78"/>
    <mergeCell ref="C63:I63"/>
    <mergeCell ref="F64:I64"/>
    <mergeCell ref="F65:I65"/>
    <mergeCell ref="F79:I79"/>
    <mergeCell ref="F54:I54"/>
    <mergeCell ref="F55:I55"/>
    <mergeCell ref="F42:I42"/>
    <mergeCell ref="F43:I43"/>
    <mergeCell ref="C45:I45"/>
    <mergeCell ref="F46:I46"/>
    <mergeCell ref="F47:I47"/>
    <mergeCell ref="F48:I48"/>
    <mergeCell ref="C30:I30"/>
    <mergeCell ref="F31:I31"/>
    <mergeCell ref="C25:I25"/>
    <mergeCell ref="F26:I26"/>
    <mergeCell ref="F27:I27"/>
    <mergeCell ref="F28:I28"/>
    <mergeCell ref="C40:I40"/>
    <mergeCell ref="F41:I41"/>
    <mergeCell ref="F32:I32"/>
    <mergeCell ref="C34:I34"/>
    <mergeCell ref="F35:I35"/>
    <mergeCell ref="F36:I36"/>
    <mergeCell ref="F37:I37"/>
    <mergeCell ref="F38:I38"/>
    <mergeCell ref="A1:K2"/>
    <mergeCell ref="F21:I21"/>
    <mergeCell ref="C23:I23"/>
    <mergeCell ref="F16:I16"/>
    <mergeCell ref="F17:I17"/>
    <mergeCell ref="C19:I19"/>
    <mergeCell ref="F20:I20"/>
    <mergeCell ref="B8:J11"/>
    <mergeCell ref="C13:I13"/>
    <mergeCell ref="C15:I15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0" enableFormatConditionsCalculation="0"/>
  <dimension ref="A1:AA88"/>
  <sheetViews>
    <sheetView view="pageBreakPreview" zoomScaleNormal="100" zoomScaleSheetLayoutView="100" workbookViewId="0"/>
  </sheetViews>
  <sheetFormatPr defaultRowHeight="11.1" customHeight="1"/>
  <cols>
    <col min="1" max="1" width="1" style="89" customWidth="1"/>
    <col min="2" max="11" width="8.625" style="88" customWidth="1"/>
    <col min="12" max="20" width="1.625" style="87" customWidth="1"/>
    <col min="21" max="21" width="1.625" style="101" customWidth="1"/>
    <col min="22" max="16384" width="9" style="88"/>
  </cols>
  <sheetData>
    <row r="1" spans="1:27" s="1" customFormat="1" ht="10.5" customHeight="1">
      <c r="A1" s="85"/>
      <c r="K1" s="409">
        <f>'102'!A1+1</f>
        <v>103</v>
      </c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6"/>
      <c r="W1" s="46"/>
      <c r="Y1" s="273"/>
      <c r="Z1" s="273"/>
      <c r="AA1" s="273"/>
    </row>
    <row r="2" spans="1:27" s="1" customFormat="1" ht="11.1" customHeight="1"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6"/>
      <c r="W2" s="46"/>
      <c r="Y2" s="273"/>
      <c r="Z2" s="273"/>
      <c r="AA2" s="273"/>
    </row>
    <row r="3" spans="1:27" s="92" customFormat="1" ht="13.5" customHeight="1">
      <c r="A3" s="94"/>
      <c r="B3" s="117"/>
      <c r="C3" s="117"/>
      <c r="D3" s="117"/>
      <c r="E3" s="117"/>
      <c r="F3" s="117"/>
      <c r="G3" s="117"/>
      <c r="U3" s="94"/>
    </row>
    <row r="4" spans="1:27" s="92" customFormat="1" ht="13.5" customHeight="1">
      <c r="A4" s="94"/>
      <c r="B4" s="286" t="s">
        <v>464</v>
      </c>
      <c r="C4" s="117"/>
      <c r="D4" s="117"/>
      <c r="E4" s="117"/>
      <c r="F4" s="117"/>
      <c r="G4" s="117"/>
      <c r="U4" s="94"/>
    </row>
    <row r="5" spans="1:27" s="92" customFormat="1" ht="8.1" customHeight="1">
      <c r="A5" s="94"/>
      <c r="U5" s="94"/>
    </row>
    <row r="6" spans="1:27" s="89" customFormat="1" ht="12.95" customHeight="1">
      <c r="B6" s="89" t="s">
        <v>1</v>
      </c>
      <c r="I6" s="113"/>
      <c r="K6" s="478"/>
      <c r="L6" s="478"/>
      <c r="M6" s="478"/>
      <c r="N6" s="478"/>
      <c r="O6" s="478"/>
      <c r="P6" s="478"/>
      <c r="Q6" s="478"/>
      <c r="R6" s="478"/>
      <c r="S6" s="478"/>
      <c r="T6" s="478"/>
    </row>
    <row r="7" spans="1:27" ht="8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U7" s="89"/>
    </row>
    <row r="8" spans="1:27" ht="14.1" customHeight="1">
      <c r="B8" s="475" t="s">
        <v>469</v>
      </c>
      <c r="C8" s="475"/>
      <c r="D8" s="475"/>
      <c r="E8" s="475"/>
      <c r="F8" s="475"/>
      <c r="G8" s="475"/>
      <c r="H8" s="476"/>
      <c r="I8" s="476"/>
      <c r="J8" s="476"/>
      <c r="K8" s="505"/>
      <c r="L8" s="441" t="s">
        <v>138</v>
      </c>
      <c r="M8" s="441"/>
      <c r="N8" s="441"/>
      <c r="O8" s="441"/>
      <c r="P8" s="441"/>
      <c r="Q8" s="441"/>
      <c r="R8" s="441"/>
      <c r="S8" s="441"/>
      <c r="T8" s="441"/>
      <c r="U8" s="98"/>
    </row>
    <row r="9" spans="1:27" ht="14.1" customHeight="1">
      <c r="A9" s="99"/>
      <c r="B9" s="480">
        <v>59</v>
      </c>
      <c r="C9" s="481"/>
      <c r="D9" s="480">
        <v>60</v>
      </c>
      <c r="E9" s="481"/>
      <c r="F9" s="509" t="s">
        <v>438</v>
      </c>
      <c r="G9" s="510"/>
      <c r="H9" s="511" t="s">
        <v>448</v>
      </c>
      <c r="I9" s="511"/>
      <c r="J9" s="511" t="s">
        <v>436</v>
      </c>
      <c r="K9" s="511"/>
      <c r="L9" s="443"/>
      <c r="M9" s="443"/>
      <c r="N9" s="443"/>
      <c r="O9" s="443"/>
      <c r="P9" s="443"/>
      <c r="Q9" s="443"/>
      <c r="R9" s="443"/>
      <c r="S9" s="443"/>
      <c r="T9" s="443"/>
      <c r="U9" s="98"/>
    </row>
    <row r="10" spans="1:27" ht="50.25" customHeight="1">
      <c r="A10" s="100"/>
      <c r="B10" s="508" t="s">
        <v>446</v>
      </c>
      <c r="C10" s="485"/>
      <c r="D10" s="454" t="s">
        <v>447</v>
      </c>
      <c r="E10" s="453"/>
      <c r="F10" s="474"/>
      <c r="G10" s="446"/>
      <c r="H10" s="512"/>
      <c r="I10" s="512"/>
      <c r="J10" s="512"/>
      <c r="K10" s="512"/>
      <c r="L10" s="443"/>
      <c r="M10" s="443"/>
      <c r="N10" s="443"/>
      <c r="O10" s="443"/>
      <c r="P10" s="443"/>
      <c r="Q10" s="443"/>
      <c r="R10" s="443"/>
      <c r="S10" s="443"/>
      <c r="T10" s="443"/>
      <c r="U10" s="98"/>
    </row>
    <row r="11" spans="1:27" ht="13.5" customHeight="1">
      <c r="A11" s="100"/>
      <c r="B11" s="228" t="s">
        <v>435</v>
      </c>
      <c r="C11" s="227" t="s">
        <v>10</v>
      </c>
      <c r="D11" s="228" t="s">
        <v>435</v>
      </c>
      <c r="E11" s="227" t="s">
        <v>10</v>
      </c>
      <c r="F11" s="227" t="s">
        <v>3</v>
      </c>
      <c r="G11" s="227" t="s">
        <v>4</v>
      </c>
      <c r="H11" s="513" t="s">
        <v>449</v>
      </c>
      <c r="I11" s="513"/>
      <c r="J11" s="513" t="s">
        <v>437</v>
      </c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98"/>
    </row>
    <row r="12" spans="1:27" ht="11.1" customHeight="1">
      <c r="A12" s="99"/>
      <c r="H12" s="506"/>
      <c r="I12" s="506"/>
      <c r="J12" s="154"/>
      <c r="K12" s="271"/>
      <c r="L12" s="203"/>
      <c r="M12" s="198"/>
      <c r="N12" s="198"/>
      <c r="O12" s="198"/>
      <c r="P12" s="198"/>
      <c r="Q12" s="198"/>
      <c r="R12" s="198"/>
      <c r="S12" s="198"/>
      <c r="T12" s="198"/>
    </row>
    <row r="13" spans="1:27" s="105" customFormat="1" ht="10.5" customHeight="1">
      <c r="A13" s="104"/>
      <c r="B13" s="310">
        <v>312</v>
      </c>
      <c r="C13" s="310">
        <v>1457</v>
      </c>
      <c r="D13" s="310">
        <v>1230</v>
      </c>
      <c r="E13" s="310">
        <v>7483</v>
      </c>
      <c r="F13" s="310">
        <v>1964</v>
      </c>
      <c r="G13" s="310">
        <v>1669</v>
      </c>
      <c r="H13" s="507">
        <v>397224</v>
      </c>
      <c r="I13" s="507"/>
      <c r="J13" s="507">
        <v>484278</v>
      </c>
      <c r="K13" s="507"/>
      <c r="L13" s="306"/>
      <c r="M13" s="461" t="s">
        <v>31</v>
      </c>
      <c r="N13" s="461"/>
      <c r="O13" s="461"/>
      <c r="P13" s="461"/>
      <c r="Q13" s="461"/>
      <c r="R13" s="461"/>
      <c r="S13" s="461"/>
      <c r="T13" s="103"/>
      <c r="U13" s="103"/>
    </row>
    <row r="14" spans="1:27" ht="6.95" customHeight="1">
      <c r="A14" s="107"/>
      <c r="B14" s="153"/>
      <c r="C14" s="153"/>
      <c r="D14" s="153"/>
      <c r="E14" s="153"/>
      <c r="F14" s="153"/>
      <c r="G14" s="153"/>
      <c r="H14" s="501"/>
      <c r="I14" s="501"/>
      <c r="J14" s="501"/>
      <c r="K14" s="501"/>
      <c r="L14" s="205"/>
      <c r="M14" s="106"/>
      <c r="N14" s="106"/>
      <c r="O14" s="106"/>
      <c r="P14" s="106"/>
      <c r="Q14" s="106"/>
      <c r="R14" s="106"/>
      <c r="S14" s="106"/>
      <c r="T14" s="101"/>
    </row>
    <row r="15" spans="1:27" s="105" customFormat="1" ht="10.5" customHeight="1">
      <c r="A15" s="104"/>
      <c r="B15" s="154">
        <v>12</v>
      </c>
      <c r="C15" s="154">
        <v>44</v>
      </c>
      <c r="D15" s="154">
        <v>30</v>
      </c>
      <c r="E15" s="154">
        <v>119</v>
      </c>
      <c r="F15" s="154">
        <v>46</v>
      </c>
      <c r="G15" s="154">
        <v>31</v>
      </c>
      <c r="H15" s="503">
        <v>5946</v>
      </c>
      <c r="I15" s="503"/>
      <c r="J15" s="503">
        <v>5638</v>
      </c>
      <c r="K15" s="503"/>
      <c r="L15" s="204"/>
      <c r="M15" s="456" t="s">
        <v>33</v>
      </c>
      <c r="N15" s="456"/>
      <c r="O15" s="456"/>
      <c r="P15" s="456"/>
      <c r="Q15" s="456"/>
      <c r="R15" s="456"/>
      <c r="S15" s="456"/>
      <c r="T15" s="103"/>
      <c r="U15" s="103"/>
    </row>
    <row r="16" spans="1:27" ht="10.5" customHeight="1">
      <c r="A16" s="107"/>
      <c r="B16" s="153">
        <v>10</v>
      </c>
      <c r="C16" s="153">
        <v>40</v>
      </c>
      <c r="D16" s="153">
        <v>26</v>
      </c>
      <c r="E16" s="153">
        <v>111</v>
      </c>
      <c r="F16" s="153">
        <v>40</v>
      </c>
      <c r="G16" s="153">
        <v>26</v>
      </c>
      <c r="H16" s="500">
        <v>5611</v>
      </c>
      <c r="I16" s="500"/>
      <c r="J16" s="500">
        <v>5272</v>
      </c>
      <c r="K16" s="500"/>
      <c r="L16" s="205"/>
      <c r="M16" s="106"/>
      <c r="N16" s="106"/>
      <c r="O16" s="106"/>
      <c r="P16" s="457" t="s">
        <v>34</v>
      </c>
      <c r="Q16" s="457"/>
      <c r="R16" s="457"/>
      <c r="S16" s="457"/>
      <c r="T16" s="101"/>
      <c r="V16" s="260"/>
      <c r="W16" s="260"/>
    </row>
    <row r="17" spans="1:21" ht="10.5" customHeight="1">
      <c r="A17" s="107"/>
      <c r="B17" s="153">
        <v>2</v>
      </c>
      <c r="C17" s="153">
        <v>4</v>
      </c>
      <c r="D17" s="153">
        <v>4</v>
      </c>
      <c r="E17" s="153">
        <v>8</v>
      </c>
      <c r="F17" s="153">
        <v>6</v>
      </c>
      <c r="G17" s="153">
        <v>5</v>
      </c>
      <c r="H17" s="500">
        <v>335</v>
      </c>
      <c r="I17" s="500"/>
      <c r="J17" s="500">
        <v>366</v>
      </c>
      <c r="K17" s="500"/>
      <c r="L17" s="205"/>
      <c r="M17" s="106"/>
      <c r="N17" s="106"/>
      <c r="O17" s="106"/>
      <c r="P17" s="457" t="s">
        <v>35</v>
      </c>
      <c r="Q17" s="457"/>
      <c r="R17" s="457"/>
      <c r="S17" s="457"/>
      <c r="T17" s="101"/>
    </row>
    <row r="18" spans="1:21" ht="6.95" customHeight="1">
      <c r="A18" s="107"/>
      <c r="B18" s="153"/>
      <c r="C18" s="153"/>
      <c r="D18" s="153"/>
      <c r="E18" s="153"/>
      <c r="F18" s="153"/>
      <c r="G18" s="153"/>
      <c r="H18" s="501"/>
      <c r="I18" s="501"/>
      <c r="J18" s="501"/>
      <c r="K18" s="501"/>
      <c r="L18" s="205"/>
      <c r="M18" s="106"/>
      <c r="N18" s="106"/>
      <c r="O18" s="106"/>
      <c r="P18" s="108"/>
      <c r="Q18" s="108"/>
      <c r="R18" s="108"/>
      <c r="S18" s="108"/>
      <c r="T18" s="101"/>
    </row>
    <row r="19" spans="1:21" s="105" customFormat="1" ht="10.5" customHeight="1">
      <c r="A19" s="104"/>
      <c r="B19" s="154">
        <v>3</v>
      </c>
      <c r="C19" s="154">
        <v>15</v>
      </c>
      <c r="D19" s="154">
        <v>13</v>
      </c>
      <c r="E19" s="154">
        <v>38</v>
      </c>
      <c r="F19" s="154">
        <v>22</v>
      </c>
      <c r="G19" s="154">
        <v>21</v>
      </c>
      <c r="H19" s="503">
        <v>2063</v>
      </c>
      <c r="I19" s="503"/>
      <c r="J19" s="503">
        <v>1967</v>
      </c>
      <c r="K19" s="503"/>
      <c r="L19" s="204"/>
      <c r="M19" s="456" t="s">
        <v>36</v>
      </c>
      <c r="N19" s="456"/>
      <c r="O19" s="456"/>
      <c r="P19" s="456"/>
      <c r="Q19" s="456"/>
      <c r="R19" s="456"/>
      <c r="S19" s="456"/>
      <c r="T19" s="103"/>
      <c r="U19" s="103"/>
    </row>
    <row r="20" spans="1:21" ht="10.5" customHeight="1">
      <c r="A20" s="107"/>
      <c r="B20" s="153">
        <v>2</v>
      </c>
      <c r="C20" s="153">
        <v>13</v>
      </c>
      <c r="D20" s="153">
        <v>11</v>
      </c>
      <c r="E20" s="153">
        <v>34</v>
      </c>
      <c r="F20" s="153">
        <v>17</v>
      </c>
      <c r="G20" s="153">
        <v>18</v>
      </c>
      <c r="H20" s="500">
        <v>1596</v>
      </c>
      <c r="I20" s="500"/>
      <c r="J20" s="500">
        <v>1443</v>
      </c>
      <c r="K20" s="500"/>
      <c r="L20" s="205"/>
      <c r="M20" s="106"/>
      <c r="N20" s="106"/>
      <c r="O20" s="106"/>
      <c r="P20" s="457" t="s">
        <v>34</v>
      </c>
      <c r="Q20" s="457"/>
      <c r="R20" s="457"/>
      <c r="S20" s="457"/>
      <c r="T20" s="101"/>
    </row>
    <row r="21" spans="1:21" ht="10.5" customHeight="1">
      <c r="A21" s="107"/>
      <c r="B21" s="153">
        <v>1</v>
      </c>
      <c r="C21" s="153">
        <v>2</v>
      </c>
      <c r="D21" s="153">
        <v>2</v>
      </c>
      <c r="E21" s="153">
        <v>4</v>
      </c>
      <c r="F21" s="153">
        <v>5</v>
      </c>
      <c r="G21" s="153">
        <v>3</v>
      </c>
      <c r="H21" s="500">
        <v>467</v>
      </c>
      <c r="I21" s="500"/>
      <c r="J21" s="500">
        <v>524</v>
      </c>
      <c r="K21" s="500"/>
      <c r="L21" s="205"/>
      <c r="M21" s="106"/>
      <c r="N21" s="106"/>
      <c r="O21" s="106"/>
      <c r="P21" s="457" t="s">
        <v>35</v>
      </c>
      <c r="Q21" s="457"/>
      <c r="R21" s="457"/>
      <c r="S21" s="457"/>
      <c r="T21" s="101"/>
    </row>
    <row r="22" spans="1:21" ht="6.95" customHeight="1">
      <c r="A22" s="107"/>
      <c r="B22" s="153"/>
      <c r="C22" s="153"/>
      <c r="D22" s="153"/>
      <c r="E22" s="153"/>
      <c r="F22" s="153"/>
      <c r="G22" s="153"/>
      <c r="H22" s="501"/>
      <c r="I22" s="501"/>
      <c r="J22" s="501"/>
      <c r="K22" s="501"/>
      <c r="L22" s="205"/>
      <c r="M22" s="106"/>
      <c r="N22" s="106"/>
      <c r="O22" s="106"/>
      <c r="P22" s="108"/>
      <c r="Q22" s="108"/>
      <c r="R22" s="108"/>
      <c r="S22" s="108"/>
      <c r="T22" s="101"/>
    </row>
    <row r="23" spans="1:21" s="105" customFormat="1" ht="10.5" customHeight="1">
      <c r="A23" s="104"/>
      <c r="B23" s="154">
        <v>9</v>
      </c>
      <c r="C23" s="154">
        <v>29</v>
      </c>
      <c r="D23" s="154">
        <v>29</v>
      </c>
      <c r="E23" s="154">
        <v>129</v>
      </c>
      <c r="F23" s="154">
        <v>51</v>
      </c>
      <c r="G23" s="154">
        <v>57</v>
      </c>
      <c r="H23" s="503">
        <v>5671</v>
      </c>
      <c r="I23" s="503"/>
      <c r="J23" s="503">
        <v>5775</v>
      </c>
      <c r="K23" s="503"/>
      <c r="L23" s="204"/>
      <c r="M23" s="456" t="s">
        <v>37</v>
      </c>
      <c r="N23" s="456"/>
      <c r="O23" s="456"/>
      <c r="P23" s="456"/>
      <c r="Q23" s="456"/>
      <c r="R23" s="456"/>
      <c r="S23" s="456"/>
      <c r="T23" s="103"/>
      <c r="U23" s="103"/>
    </row>
    <row r="24" spans="1:21" ht="6.95" customHeight="1">
      <c r="A24" s="107"/>
      <c r="B24" s="153"/>
      <c r="C24" s="153"/>
      <c r="D24" s="153"/>
      <c r="E24" s="153"/>
      <c r="F24" s="153"/>
      <c r="G24" s="153"/>
      <c r="H24" s="501"/>
      <c r="I24" s="501"/>
      <c r="J24" s="501"/>
      <c r="K24" s="501"/>
      <c r="L24" s="205"/>
      <c r="M24" s="106"/>
      <c r="N24" s="106"/>
      <c r="O24" s="106"/>
      <c r="P24" s="106"/>
      <c r="Q24" s="106"/>
      <c r="R24" s="106"/>
      <c r="S24" s="106"/>
      <c r="T24" s="101"/>
    </row>
    <row r="25" spans="1:21" s="105" customFormat="1" ht="10.5" customHeight="1">
      <c r="A25" s="104"/>
      <c r="B25" s="267">
        <v>0</v>
      </c>
      <c r="C25" s="267">
        <v>0</v>
      </c>
      <c r="D25" s="267">
        <v>3</v>
      </c>
      <c r="E25" s="267">
        <v>30</v>
      </c>
      <c r="F25" s="267">
        <v>7</v>
      </c>
      <c r="G25" s="267">
        <v>4</v>
      </c>
      <c r="H25" s="504" t="s">
        <v>450</v>
      </c>
      <c r="I25" s="504"/>
      <c r="J25" s="504" t="s">
        <v>450</v>
      </c>
      <c r="K25" s="504"/>
      <c r="L25" s="204"/>
      <c r="M25" s="456" t="s">
        <v>38</v>
      </c>
      <c r="N25" s="456"/>
      <c r="O25" s="456"/>
      <c r="P25" s="456"/>
      <c r="Q25" s="456"/>
      <c r="R25" s="456"/>
      <c r="S25" s="456"/>
      <c r="T25" s="103"/>
      <c r="U25" s="103"/>
    </row>
    <row r="26" spans="1:21" ht="10.5" customHeight="1">
      <c r="A26" s="107"/>
      <c r="B26" s="268">
        <v>0</v>
      </c>
      <c r="C26" s="268">
        <v>0</v>
      </c>
      <c r="D26" s="268">
        <v>1</v>
      </c>
      <c r="E26" s="268">
        <v>9</v>
      </c>
      <c r="F26" s="268">
        <v>2</v>
      </c>
      <c r="G26" s="268">
        <v>0</v>
      </c>
      <c r="H26" s="499" t="s">
        <v>450</v>
      </c>
      <c r="I26" s="499"/>
      <c r="J26" s="499" t="s">
        <v>450</v>
      </c>
      <c r="K26" s="499"/>
      <c r="L26" s="205"/>
      <c r="M26" s="106"/>
      <c r="N26" s="106"/>
      <c r="O26" s="106"/>
      <c r="P26" s="457" t="s">
        <v>34</v>
      </c>
      <c r="Q26" s="457"/>
      <c r="R26" s="457"/>
      <c r="S26" s="457"/>
      <c r="T26" s="101"/>
    </row>
    <row r="27" spans="1:21" ht="10.5" customHeight="1">
      <c r="A27" s="107"/>
      <c r="B27" s="268">
        <v>0</v>
      </c>
      <c r="C27" s="268">
        <v>0</v>
      </c>
      <c r="D27" s="268">
        <v>1</v>
      </c>
      <c r="E27" s="268">
        <v>19</v>
      </c>
      <c r="F27" s="268">
        <v>5</v>
      </c>
      <c r="G27" s="268">
        <v>1</v>
      </c>
      <c r="H27" s="502">
        <v>190</v>
      </c>
      <c r="I27" s="502"/>
      <c r="J27" s="502">
        <v>1372</v>
      </c>
      <c r="K27" s="502"/>
      <c r="L27" s="205"/>
      <c r="M27" s="106"/>
      <c r="N27" s="106"/>
      <c r="O27" s="106"/>
      <c r="P27" s="457" t="s">
        <v>35</v>
      </c>
      <c r="Q27" s="457"/>
      <c r="R27" s="457"/>
      <c r="S27" s="457"/>
      <c r="T27" s="101"/>
    </row>
    <row r="28" spans="1:21" ht="10.5" customHeight="1">
      <c r="A28" s="107"/>
      <c r="B28" s="268">
        <v>0</v>
      </c>
      <c r="C28" s="268">
        <v>0</v>
      </c>
      <c r="D28" s="268">
        <v>1</v>
      </c>
      <c r="E28" s="268">
        <v>2</v>
      </c>
      <c r="F28" s="268">
        <v>0</v>
      </c>
      <c r="G28" s="268">
        <v>3</v>
      </c>
      <c r="H28" s="502">
        <v>198</v>
      </c>
      <c r="I28" s="502"/>
      <c r="J28" s="502">
        <v>11</v>
      </c>
      <c r="K28" s="502"/>
      <c r="L28" s="205"/>
      <c r="M28" s="106"/>
      <c r="N28" s="106"/>
      <c r="O28" s="106"/>
      <c r="P28" s="457" t="s">
        <v>39</v>
      </c>
      <c r="Q28" s="457"/>
      <c r="R28" s="457"/>
      <c r="S28" s="457"/>
      <c r="T28" s="101"/>
    </row>
    <row r="29" spans="1:21" ht="6.95" customHeight="1">
      <c r="A29" s="107"/>
      <c r="B29" s="268"/>
      <c r="C29" s="268"/>
      <c r="D29" s="268"/>
      <c r="E29" s="268"/>
      <c r="F29" s="268"/>
      <c r="G29" s="268"/>
      <c r="H29" s="498"/>
      <c r="I29" s="498"/>
      <c r="J29" s="498"/>
      <c r="K29" s="498"/>
      <c r="L29" s="205"/>
      <c r="M29" s="106"/>
      <c r="N29" s="106"/>
      <c r="O29" s="106"/>
      <c r="P29" s="108"/>
      <c r="Q29" s="108"/>
      <c r="R29" s="108"/>
      <c r="S29" s="108"/>
      <c r="T29" s="101"/>
    </row>
    <row r="30" spans="1:21" s="105" customFormat="1" ht="10.5" customHeight="1">
      <c r="A30" s="104"/>
      <c r="B30" s="267">
        <v>3</v>
      </c>
      <c r="C30" s="267">
        <v>10</v>
      </c>
      <c r="D30" s="267">
        <v>10</v>
      </c>
      <c r="E30" s="267">
        <v>75</v>
      </c>
      <c r="F30" s="267">
        <v>22</v>
      </c>
      <c r="G30" s="267">
        <v>14</v>
      </c>
      <c r="H30" s="497">
        <v>1936</v>
      </c>
      <c r="I30" s="497"/>
      <c r="J30" s="497">
        <v>6645</v>
      </c>
      <c r="K30" s="497"/>
      <c r="L30" s="204"/>
      <c r="M30" s="456" t="s">
        <v>40</v>
      </c>
      <c r="N30" s="456"/>
      <c r="O30" s="456"/>
      <c r="P30" s="456"/>
      <c r="Q30" s="456"/>
      <c r="R30" s="456"/>
      <c r="S30" s="456"/>
      <c r="T30" s="103"/>
      <c r="U30" s="103"/>
    </row>
    <row r="31" spans="1:21" ht="10.5" customHeight="1">
      <c r="A31" s="107"/>
      <c r="B31" s="268">
        <v>1</v>
      </c>
      <c r="C31" s="268">
        <v>4</v>
      </c>
      <c r="D31" s="268">
        <v>7</v>
      </c>
      <c r="E31" s="268">
        <v>66</v>
      </c>
      <c r="F31" s="268">
        <v>9</v>
      </c>
      <c r="G31" s="268">
        <v>6</v>
      </c>
      <c r="H31" s="502">
        <v>1021</v>
      </c>
      <c r="I31" s="502"/>
      <c r="J31" s="502">
        <v>1578</v>
      </c>
      <c r="K31" s="502"/>
      <c r="L31" s="205"/>
      <c r="M31" s="106"/>
      <c r="N31" s="106"/>
      <c r="O31" s="106"/>
      <c r="P31" s="457" t="s">
        <v>34</v>
      </c>
      <c r="Q31" s="457"/>
      <c r="R31" s="457"/>
      <c r="S31" s="457"/>
      <c r="T31" s="101"/>
    </row>
    <row r="32" spans="1:21" ht="10.5" customHeight="1">
      <c r="A32" s="107"/>
      <c r="B32" s="268">
        <v>2</v>
      </c>
      <c r="C32" s="268">
        <v>6</v>
      </c>
      <c r="D32" s="268">
        <v>3</v>
      </c>
      <c r="E32" s="268">
        <v>9</v>
      </c>
      <c r="F32" s="268">
        <v>13</v>
      </c>
      <c r="G32" s="268">
        <v>8</v>
      </c>
      <c r="H32" s="502">
        <v>915</v>
      </c>
      <c r="I32" s="502"/>
      <c r="J32" s="502">
        <v>5067</v>
      </c>
      <c r="K32" s="502"/>
      <c r="L32" s="205"/>
      <c r="M32" s="106"/>
      <c r="N32" s="106"/>
      <c r="O32" s="106"/>
      <c r="P32" s="457" t="s">
        <v>35</v>
      </c>
      <c r="Q32" s="457"/>
      <c r="R32" s="457"/>
      <c r="S32" s="457"/>
      <c r="T32" s="101"/>
    </row>
    <row r="33" spans="1:21" ht="6.95" customHeight="1">
      <c r="A33" s="107"/>
      <c r="B33" s="268"/>
      <c r="C33" s="268"/>
      <c r="D33" s="268"/>
      <c r="E33" s="268"/>
      <c r="F33" s="268"/>
      <c r="G33" s="268"/>
      <c r="H33" s="498"/>
      <c r="I33" s="498"/>
      <c r="J33" s="498"/>
      <c r="K33" s="498"/>
      <c r="L33" s="205"/>
      <c r="M33" s="106"/>
      <c r="N33" s="106"/>
      <c r="O33" s="106"/>
      <c r="P33" s="108"/>
      <c r="Q33" s="108"/>
      <c r="R33" s="108"/>
      <c r="S33" s="108"/>
      <c r="T33" s="101"/>
    </row>
    <row r="34" spans="1:21" s="105" customFormat="1" ht="10.5" customHeight="1">
      <c r="A34" s="104"/>
      <c r="B34" s="267">
        <v>5</v>
      </c>
      <c r="C34" s="267">
        <v>39</v>
      </c>
      <c r="D34" s="267">
        <v>19</v>
      </c>
      <c r="E34" s="267">
        <v>173</v>
      </c>
      <c r="F34" s="267">
        <v>20</v>
      </c>
      <c r="G34" s="267">
        <v>34</v>
      </c>
      <c r="H34" s="497">
        <v>7009</v>
      </c>
      <c r="I34" s="497"/>
      <c r="J34" s="497">
        <v>8207</v>
      </c>
      <c r="K34" s="497"/>
      <c r="L34" s="204"/>
      <c r="M34" s="456" t="s">
        <v>41</v>
      </c>
      <c r="N34" s="456"/>
      <c r="O34" s="456"/>
      <c r="P34" s="456"/>
      <c r="Q34" s="456"/>
      <c r="R34" s="456"/>
      <c r="S34" s="456"/>
      <c r="T34" s="103"/>
      <c r="U34" s="103"/>
    </row>
    <row r="35" spans="1:21" ht="10.5" customHeight="1">
      <c r="A35" s="107"/>
      <c r="B35" s="268">
        <v>1</v>
      </c>
      <c r="C35" s="268">
        <v>8</v>
      </c>
      <c r="D35" s="268">
        <v>3</v>
      </c>
      <c r="E35" s="268">
        <v>4</v>
      </c>
      <c r="F35" s="268">
        <v>1</v>
      </c>
      <c r="G35" s="268">
        <v>9</v>
      </c>
      <c r="H35" s="502">
        <v>692</v>
      </c>
      <c r="I35" s="502"/>
      <c r="J35" s="502">
        <v>213</v>
      </c>
      <c r="K35" s="502"/>
      <c r="L35" s="205"/>
      <c r="M35" s="106"/>
      <c r="N35" s="106"/>
      <c r="O35" s="106"/>
      <c r="P35" s="457" t="s">
        <v>34</v>
      </c>
      <c r="Q35" s="457"/>
      <c r="R35" s="457"/>
      <c r="S35" s="457"/>
      <c r="T35" s="101"/>
    </row>
    <row r="36" spans="1:21" ht="10.5" customHeight="1">
      <c r="A36" s="107"/>
      <c r="B36" s="268">
        <v>2</v>
      </c>
      <c r="C36" s="268">
        <v>25</v>
      </c>
      <c r="D36" s="268">
        <v>9</v>
      </c>
      <c r="E36" s="268">
        <v>94</v>
      </c>
      <c r="F36" s="268">
        <v>11</v>
      </c>
      <c r="G36" s="268">
        <v>7</v>
      </c>
      <c r="H36" s="502">
        <v>3061</v>
      </c>
      <c r="I36" s="502"/>
      <c r="J36" s="502">
        <v>6811</v>
      </c>
      <c r="K36" s="502"/>
      <c r="L36" s="205"/>
      <c r="M36" s="106"/>
      <c r="N36" s="106"/>
      <c r="O36" s="106"/>
      <c r="P36" s="457" t="s">
        <v>35</v>
      </c>
      <c r="Q36" s="457"/>
      <c r="R36" s="457"/>
      <c r="S36" s="457"/>
      <c r="T36" s="101"/>
    </row>
    <row r="37" spans="1:21" ht="10.5" customHeight="1">
      <c r="A37" s="107"/>
      <c r="B37" s="268">
        <v>2</v>
      </c>
      <c r="C37" s="268">
        <v>6</v>
      </c>
      <c r="D37" s="268">
        <v>4</v>
      </c>
      <c r="E37" s="268">
        <v>28</v>
      </c>
      <c r="F37" s="268">
        <v>5</v>
      </c>
      <c r="G37" s="268">
        <v>16</v>
      </c>
      <c r="H37" s="502">
        <v>1553</v>
      </c>
      <c r="I37" s="502"/>
      <c r="J37" s="502">
        <v>625</v>
      </c>
      <c r="K37" s="502"/>
      <c r="L37" s="205"/>
      <c r="M37" s="106"/>
      <c r="N37" s="106"/>
      <c r="O37" s="106"/>
      <c r="P37" s="457" t="s">
        <v>39</v>
      </c>
      <c r="Q37" s="457"/>
      <c r="R37" s="457"/>
      <c r="S37" s="457"/>
      <c r="T37" s="101"/>
    </row>
    <row r="38" spans="1:21" ht="10.5" customHeight="1">
      <c r="A38" s="107"/>
      <c r="B38" s="268">
        <v>0</v>
      </c>
      <c r="C38" s="268">
        <v>0</v>
      </c>
      <c r="D38" s="268">
        <v>3</v>
      </c>
      <c r="E38" s="268">
        <v>47</v>
      </c>
      <c r="F38" s="268">
        <v>3</v>
      </c>
      <c r="G38" s="268">
        <v>2</v>
      </c>
      <c r="H38" s="502">
        <v>1703</v>
      </c>
      <c r="I38" s="502"/>
      <c r="J38" s="502">
        <v>558</v>
      </c>
      <c r="K38" s="502"/>
      <c r="L38" s="205"/>
      <c r="M38" s="106"/>
      <c r="N38" s="106"/>
      <c r="O38" s="106"/>
      <c r="P38" s="457" t="s">
        <v>42</v>
      </c>
      <c r="Q38" s="457"/>
      <c r="R38" s="457"/>
      <c r="S38" s="457"/>
      <c r="T38" s="101"/>
    </row>
    <row r="39" spans="1:21" ht="6.95" customHeight="1">
      <c r="A39" s="107"/>
      <c r="B39" s="268"/>
      <c r="C39" s="268"/>
      <c r="D39" s="268"/>
      <c r="E39" s="268"/>
      <c r="F39" s="268"/>
      <c r="G39" s="268"/>
      <c r="H39" s="498"/>
      <c r="I39" s="498"/>
      <c r="J39" s="498"/>
      <c r="K39" s="498"/>
      <c r="L39" s="205"/>
      <c r="M39" s="106"/>
      <c r="N39" s="106"/>
      <c r="O39" s="106"/>
      <c r="P39" s="108"/>
      <c r="Q39" s="108"/>
      <c r="R39" s="108"/>
      <c r="S39" s="108"/>
      <c r="T39" s="101"/>
    </row>
    <row r="40" spans="1:21" s="105" customFormat="1" ht="10.5" customHeight="1">
      <c r="A40" s="104"/>
      <c r="B40" s="267">
        <v>0</v>
      </c>
      <c r="C40" s="267">
        <v>0</v>
      </c>
      <c r="D40" s="267">
        <v>2</v>
      </c>
      <c r="E40" s="267">
        <v>2</v>
      </c>
      <c r="F40" s="267">
        <v>5</v>
      </c>
      <c r="G40" s="267">
        <v>6</v>
      </c>
      <c r="H40" s="497">
        <v>797</v>
      </c>
      <c r="I40" s="497"/>
      <c r="J40" s="497">
        <v>4114</v>
      </c>
      <c r="K40" s="497"/>
      <c r="L40" s="204"/>
      <c r="M40" s="456" t="s">
        <v>43</v>
      </c>
      <c r="N40" s="456"/>
      <c r="O40" s="456"/>
      <c r="P40" s="456"/>
      <c r="Q40" s="456"/>
      <c r="R40" s="456"/>
      <c r="S40" s="456"/>
      <c r="T40" s="103"/>
      <c r="U40" s="103"/>
    </row>
    <row r="41" spans="1:21" ht="10.5" customHeight="1">
      <c r="A41" s="107"/>
      <c r="B41" s="268">
        <v>0</v>
      </c>
      <c r="C41" s="268">
        <v>0</v>
      </c>
      <c r="D41" s="268">
        <v>1</v>
      </c>
      <c r="E41" s="268">
        <v>1</v>
      </c>
      <c r="F41" s="268">
        <v>0</v>
      </c>
      <c r="G41" s="268">
        <v>3</v>
      </c>
      <c r="H41" s="499" t="s">
        <v>450</v>
      </c>
      <c r="I41" s="499"/>
      <c r="J41" s="502">
        <v>200</v>
      </c>
      <c r="K41" s="502"/>
      <c r="L41" s="205"/>
      <c r="M41" s="106"/>
      <c r="N41" s="106"/>
      <c r="O41" s="106"/>
      <c r="P41" s="457" t="s">
        <v>34</v>
      </c>
      <c r="Q41" s="457"/>
      <c r="R41" s="457"/>
      <c r="S41" s="457"/>
      <c r="T41" s="101"/>
    </row>
    <row r="42" spans="1:21" ht="10.5" customHeight="1">
      <c r="A42" s="107"/>
      <c r="B42" s="268">
        <v>0</v>
      </c>
      <c r="C42" s="268">
        <v>0</v>
      </c>
      <c r="D42" s="268">
        <v>0</v>
      </c>
      <c r="E42" s="268">
        <v>0</v>
      </c>
      <c r="F42" s="268">
        <v>2</v>
      </c>
      <c r="G42" s="268">
        <v>1</v>
      </c>
      <c r="H42" s="499" t="s">
        <v>450</v>
      </c>
      <c r="I42" s="499"/>
      <c r="J42" s="502">
        <v>1779</v>
      </c>
      <c r="K42" s="502"/>
      <c r="L42" s="205"/>
      <c r="M42" s="106"/>
      <c r="N42" s="106"/>
      <c r="O42" s="106"/>
      <c r="P42" s="457" t="s">
        <v>35</v>
      </c>
      <c r="Q42" s="457"/>
      <c r="R42" s="457"/>
      <c r="S42" s="457"/>
      <c r="T42" s="101"/>
    </row>
    <row r="43" spans="1:21" ht="10.5" customHeight="1">
      <c r="A43" s="107"/>
      <c r="B43" s="268">
        <v>0</v>
      </c>
      <c r="C43" s="268">
        <v>0</v>
      </c>
      <c r="D43" s="268">
        <v>1</v>
      </c>
      <c r="E43" s="268">
        <v>1</v>
      </c>
      <c r="F43" s="268">
        <v>3</v>
      </c>
      <c r="G43" s="268">
        <v>2</v>
      </c>
      <c r="H43" s="502">
        <v>469</v>
      </c>
      <c r="I43" s="502"/>
      <c r="J43" s="502">
        <v>2135</v>
      </c>
      <c r="K43" s="502"/>
      <c r="L43" s="205"/>
      <c r="M43" s="106"/>
      <c r="N43" s="106"/>
      <c r="O43" s="106"/>
      <c r="P43" s="457" t="s">
        <v>39</v>
      </c>
      <c r="Q43" s="457"/>
      <c r="R43" s="457"/>
      <c r="S43" s="457"/>
      <c r="T43" s="101"/>
    </row>
    <row r="44" spans="1:21" ht="6.95" customHeight="1">
      <c r="A44" s="107"/>
      <c r="B44" s="268"/>
      <c r="C44" s="268"/>
      <c r="D44" s="268"/>
      <c r="E44" s="268"/>
      <c r="F44" s="268"/>
      <c r="G44" s="268"/>
      <c r="H44" s="498"/>
      <c r="I44" s="498"/>
      <c r="J44" s="498"/>
      <c r="K44" s="498"/>
      <c r="L44" s="205"/>
      <c r="M44" s="106"/>
      <c r="N44" s="106"/>
      <c r="O44" s="106"/>
      <c r="P44" s="108"/>
      <c r="Q44" s="108"/>
      <c r="R44" s="108"/>
      <c r="S44" s="108"/>
      <c r="T44" s="101"/>
    </row>
    <row r="45" spans="1:21" s="105" customFormat="1" ht="10.5" customHeight="1">
      <c r="A45" s="104"/>
      <c r="B45" s="267">
        <v>13</v>
      </c>
      <c r="C45" s="267">
        <v>79</v>
      </c>
      <c r="D45" s="267">
        <v>57</v>
      </c>
      <c r="E45" s="267">
        <v>337</v>
      </c>
      <c r="F45" s="267">
        <v>81</v>
      </c>
      <c r="G45" s="267">
        <v>52</v>
      </c>
      <c r="H45" s="497">
        <v>8051</v>
      </c>
      <c r="I45" s="497"/>
      <c r="J45" s="497">
        <v>19056</v>
      </c>
      <c r="K45" s="497"/>
      <c r="L45" s="204"/>
      <c r="M45" s="456" t="s">
        <v>44</v>
      </c>
      <c r="N45" s="456"/>
      <c r="O45" s="456"/>
      <c r="P45" s="456"/>
      <c r="Q45" s="456"/>
      <c r="R45" s="456"/>
      <c r="S45" s="456"/>
      <c r="T45" s="103"/>
      <c r="U45" s="103"/>
    </row>
    <row r="46" spans="1:21" ht="10.5" customHeight="1">
      <c r="A46" s="107"/>
      <c r="B46" s="268">
        <v>1</v>
      </c>
      <c r="C46" s="268">
        <v>8</v>
      </c>
      <c r="D46" s="268">
        <v>3</v>
      </c>
      <c r="E46" s="268">
        <v>23</v>
      </c>
      <c r="F46" s="268">
        <v>8</v>
      </c>
      <c r="G46" s="268">
        <v>2</v>
      </c>
      <c r="H46" s="502">
        <v>489</v>
      </c>
      <c r="I46" s="502"/>
      <c r="J46" s="502">
        <v>1671</v>
      </c>
      <c r="K46" s="502"/>
      <c r="L46" s="205"/>
      <c r="M46" s="106"/>
      <c r="N46" s="106"/>
      <c r="O46" s="106"/>
      <c r="P46" s="457" t="s">
        <v>34</v>
      </c>
      <c r="Q46" s="457"/>
      <c r="R46" s="457"/>
      <c r="S46" s="457"/>
      <c r="T46" s="101"/>
    </row>
    <row r="47" spans="1:21" ht="10.5" customHeight="1">
      <c r="A47" s="107"/>
      <c r="B47" s="268">
        <v>0</v>
      </c>
      <c r="C47" s="268">
        <v>0</v>
      </c>
      <c r="D47" s="268">
        <v>3</v>
      </c>
      <c r="E47" s="268">
        <v>8</v>
      </c>
      <c r="F47" s="268">
        <v>5</v>
      </c>
      <c r="G47" s="268">
        <v>4</v>
      </c>
      <c r="H47" s="502">
        <v>226</v>
      </c>
      <c r="I47" s="502"/>
      <c r="J47" s="502">
        <v>1750</v>
      </c>
      <c r="K47" s="502"/>
      <c r="L47" s="205"/>
      <c r="M47" s="106"/>
      <c r="N47" s="106"/>
      <c r="O47" s="106"/>
      <c r="P47" s="457" t="s">
        <v>35</v>
      </c>
      <c r="Q47" s="457"/>
      <c r="R47" s="457"/>
      <c r="S47" s="457"/>
      <c r="T47" s="101"/>
    </row>
    <row r="48" spans="1:21" ht="10.5" customHeight="1">
      <c r="A48" s="107"/>
      <c r="B48" s="268">
        <v>2</v>
      </c>
      <c r="C48" s="268">
        <v>6</v>
      </c>
      <c r="D48" s="268">
        <v>2</v>
      </c>
      <c r="E48" s="268">
        <v>20</v>
      </c>
      <c r="F48" s="268">
        <v>6</v>
      </c>
      <c r="G48" s="268">
        <v>4</v>
      </c>
      <c r="H48" s="502">
        <v>98</v>
      </c>
      <c r="I48" s="502"/>
      <c r="J48" s="502">
        <v>2361</v>
      </c>
      <c r="K48" s="502"/>
      <c r="L48" s="205"/>
      <c r="M48" s="106"/>
      <c r="N48" s="106"/>
      <c r="O48" s="106"/>
      <c r="P48" s="457" t="s">
        <v>39</v>
      </c>
      <c r="Q48" s="457"/>
      <c r="R48" s="457"/>
      <c r="S48" s="457"/>
      <c r="T48" s="101"/>
    </row>
    <row r="49" spans="1:21" ht="10.5" customHeight="1">
      <c r="A49" s="107"/>
      <c r="B49" s="268">
        <v>1</v>
      </c>
      <c r="C49" s="268">
        <v>2</v>
      </c>
      <c r="D49" s="268">
        <v>6</v>
      </c>
      <c r="E49" s="268">
        <v>29</v>
      </c>
      <c r="F49" s="268">
        <v>8</v>
      </c>
      <c r="G49" s="268">
        <v>6</v>
      </c>
      <c r="H49" s="502">
        <v>570</v>
      </c>
      <c r="I49" s="502"/>
      <c r="J49" s="502">
        <v>1235</v>
      </c>
      <c r="K49" s="502"/>
      <c r="L49" s="205"/>
      <c r="M49" s="106"/>
      <c r="N49" s="106"/>
      <c r="O49" s="106"/>
      <c r="P49" s="457" t="s">
        <v>42</v>
      </c>
      <c r="Q49" s="457"/>
      <c r="R49" s="457"/>
      <c r="S49" s="457"/>
      <c r="T49" s="101"/>
    </row>
    <row r="50" spans="1:21" ht="10.5" customHeight="1">
      <c r="A50" s="107"/>
      <c r="B50" s="268">
        <v>7</v>
      </c>
      <c r="C50" s="268">
        <v>59</v>
      </c>
      <c r="D50" s="268">
        <v>28</v>
      </c>
      <c r="E50" s="268">
        <v>152</v>
      </c>
      <c r="F50" s="268">
        <v>36</v>
      </c>
      <c r="G50" s="268">
        <v>29</v>
      </c>
      <c r="H50" s="502">
        <v>4036</v>
      </c>
      <c r="I50" s="502"/>
      <c r="J50" s="502">
        <v>7284</v>
      </c>
      <c r="K50" s="502"/>
      <c r="L50" s="205"/>
      <c r="M50" s="106"/>
      <c r="N50" s="106"/>
      <c r="O50" s="106"/>
      <c r="P50" s="457" t="s">
        <v>45</v>
      </c>
      <c r="Q50" s="457"/>
      <c r="R50" s="457"/>
      <c r="S50" s="457"/>
      <c r="T50" s="101"/>
    </row>
    <row r="51" spans="1:21" ht="10.5" customHeight="1">
      <c r="A51" s="107"/>
      <c r="B51" s="268">
        <v>2</v>
      </c>
      <c r="C51" s="268">
        <v>4</v>
      </c>
      <c r="D51" s="268">
        <v>15</v>
      </c>
      <c r="E51" s="268">
        <v>105</v>
      </c>
      <c r="F51" s="268">
        <v>18</v>
      </c>
      <c r="G51" s="268">
        <v>7</v>
      </c>
      <c r="H51" s="502">
        <v>2632</v>
      </c>
      <c r="I51" s="502"/>
      <c r="J51" s="502">
        <v>4757</v>
      </c>
      <c r="K51" s="502"/>
      <c r="L51" s="205"/>
      <c r="M51" s="106"/>
      <c r="N51" s="106"/>
      <c r="O51" s="106"/>
      <c r="P51" s="457" t="s">
        <v>46</v>
      </c>
      <c r="Q51" s="457"/>
      <c r="R51" s="457"/>
      <c r="S51" s="457"/>
      <c r="T51" s="101"/>
    </row>
    <row r="52" spans="1:21" ht="6.95" customHeight="1">
      <c r="A52" s="107"/>
      <c r="B52" s="268"/>
      <c r="C52" s="268"/>
      <c r="D52" s="268"/>
      <c r="E52" s="268"/>
      <c r="F52" s="268"/>
      <c r="G52" s="268"/>
      <c r="H52" s="498"/>
      <c r="I52" s="498"/>
      <c r="J52" s="498"/>
      <c r="K52" s="498"/>
      <c r="L52" s="205"/>
      <c r="M52" s="106"/>
      <c r="N52" s="106"/>
      <c r="O52" s="106"/>
      <c r="P52" s="108"/>
      <c r="Q52" s="108"/>
      <c r="R52" s="108"/>
      <c r="S52" s="108"/>
      <c r="T52" s="101"/>
    </row>
    <row r="53" spans="1:21" s="105" customFormat="1" ht="10.5" customHeight="1">
      <c r="A53" s="104"/>
      <c r="B53" s="267">
        <v>1</v>
      </c>
      <c r="C53" s="267">
        <v>4</v>
      </c>
      <c r="D53" s="267">
        <v>10</v>
      </c>
      <c r="E53" s="267">
        <v>57</v>
      </c>
      <c r="F53" s="267">
        <v>13</v>
      </c>
      <c r="G53" s="267">
        <v>13</v>
      </c>
      <c r="H53" s="497">
        <v>1741</v>
      </c>
      <c r="I53" s="497"/>
      <c r="J53" s="497">
        <v>1827</v>
      </c>
      <c r="K53" s="497"/>
      <c r="L53" s="204"/>
      <c r="M53" s="456" t="s">
        <v>47</v>
      </c>
      <c r="N53" s="456"/>
      <c r="O53" s="456"/>
      <c r="P53" s="456"/>
      <c r="Q53" s="456"/>
      <c r="R53" s="456"/>
      <c r="S53" s="456"/>
      <c r="T53" s="103"/>
      <c r="U53" s="103"/>
    </row>
    <row r="54" spans="1:21" ht="10.5" customHeight="1">
      <c r="A54" s="107"/>
      <c r="B54" s="268">
        <v>1</v>
      </c>
      <c r="C54" s="268">
        <v>4</v>
      </c>
      <c r="D54" s="268">
        <v>3</v>
      </c>
      <c r="E54" s="268">
        <v>17</v>
      </c>
      <c r="F54" s="268">
        <v>5</v>
      </c>
      <c r="G54" s="268">
        <v>6</v>
      </c>
      <c r="H54" s="502">
        <v>424</v>
      </c>
      <c r="I54" s="502"/>
      <c r="J54" s="502">
        <v>405</v>
      </c>
      <c r="K54" s="502"/>
      <c r="L54" s="205"/>
      <c r="M54" s="106"/>
      <c r="N54" s="106"/>
      <c r="O54" s="106"/>
      <c r="P54" s="457" t="s">
        <v>34</v>
      </c>
      <c r="Q54" s="457"/>
      <c r="R54" s="457"/>
      <c r="S54" s="457"/>
      <c r="T54" s="101"/>
    </row>
    <row r="55" spans="1:21" ht="10.5" customHeight="1">
      <c r="A55" s="107"/>
      <c r="B55" s="268">
        <v>0</v>
      </c>
      <c r="C55" s="268">
        <v>0</v>
      </c>
      <c r="D55" s="268">
        <v>1</v>
      </c>
      <c r="E55" s="268">
        <v>3</v>
      </c>
      <c r="F55" s="268">
        <v>2</v>
      </c>
      <c r="G55" s="268">
        <v>2</v>
      </c>
      <c r="H55" s="502">
        <v>120</v>
      </c>
      <c r="I55" s="502"/>
      <c r="J55" s="502">
        <v>184</v>
      </c>
      <c r="K55" s="502"/>
      <c r="L55" s="205"/>
      <c r="M55" s="106"/>
      <c r="N55" s="106"/>
      <c r="O55" s="106"/>
      <c r="P55" s="457" t="s">
        <v>35</v>
      </c>
      <c r="Q55" s="457"/>
      <c r="R55" s="457"/>
      <c r="S55" s="457"/>
      <c r="T55" s="101"/>
    </row>
    <row r="56" spans="1:21" ht="10.5" customHeight="1">
      <c r="A56" s="107"/>
      <c r="B56" s="268">
        <v>0</v>
      </c>
      <c r="C56" s="268">
        <v>0</v>
      </c>
      <c r="D56" s="268">
        <v>6</v>
      </c>
      <c r="E56" s="268">
        <v>37</v>
      </c>
      <c r="F56" s="268">
        <v>6</v>
      </c>
      <c r="G56" s="268">
        <v>5</v>
      </c>
      <c r="H56" s="502">
        <v>1197</v>
      </c>
      <c r="I56" s="502"/>
      <c r="J56" s="502">
        <v>1237</v>
      </c>
      <c r="K56" s="502"/>
      <c r="L56" s="205"/>
      <c r="M56" s="106"/>
      <c r="N56" s="106"/>
      <c r="O56" s="106"/>
      <c r="P56" s="457" t="s">
        <v>39</v>
      </c>
      <c r="Q56" s="457"/>
      <c r="R56" s="457"/>
      <c r="S56" s="457"/>
      <c r="T56" s="101"/>
    </row>
    <row r="57" spans="1:21" ht="6.95" customHeight="1">
      <c r="A57" s="107"/>
      <c r="B57" s="268"/>
      <c r="C57" s="268"/>
      <c r="D57" s="268"/>
      <c r="E57" s="268"/>
      <c r="F57" s="268"/>
      <c r="G57" s="268"/>
      <c r="H57" s="498"/>
      <c r="I57" s="498"/>
      <c r="J57" s="498"/>
      <c r="K57" s="498"/>
      <c r="L57" s="205"/>
      <c r="M57" s="106"/>
      <c r="N57" s="106"/>
      <c r="O57" s="106"/>
      <c r="P57" s="108"/>
      <c r="Q57" s="108"/>
      <c r="R57" s="108"/>
      <c r="S57" s="108"/>
      <c r="T57" s="101"/>
    </row>
    <row r="58" spans="1:21" s="105" customFormat="1" ht="10.5" customHeight="1">
      <c r="A58" s="104"/>
      <c r="B58" s="267">
        <v>3</v>
      </c>
      <c r="C58" s="267">
        <v>10</v>
      </c>
      <c r="D58" s="267">
        <v>6</v>
      </c>
      <c r="E58" s="267">
        <v>31</v>
      </c>
      <c r="F58" s="267">
        <v>13</v>
      </c>
      <c r="G58" s="267">
        <v>7</v>
      </c>
      <c r="H58" s="497">
        <v>2283</v>
      </c>
      <c r="I58" s="497"/>
      <c r="J58" s="497">
        <v>5018</v>
      </c>
      <c r="K58" s="497"/>
      <c r="L58" s="204"/>
      <c r="M58" s="456" t="s">
        <v>48</v>
      </c>
      <c r="N58" s="456"/>
      <c r="O58" s="456"/>
      <c r="P58" s="456"/>
      <c r="Q58" s="456"/>
      <c r="R58" s="456"/>
      <c r="S58" s="456"/>
      <c r="T58" s="103"/>
      <c r="U58" s="103"/>
    </row>
    <row r="59" spans="1:21" ht="10.5" customHeight="1">
      <c r="A59" s="107"/>
      <c r="B59" s="268">
        <v>1</v>
      </c>
      <c r="C59" s="268">
        <v>2</v>
      </c>
      <c r="D59" s="268">
        <v>0</v>
      </c>
      <c r="E59" s="268">
        <v>0</v>
      </c>
      <c r="F59" s="268">
        <v>1</v>
      </c>
      <c r="G59" s="268">
        <v>1</v>
      </c>
      <c r="H59" s="499" t="s">
        <v>450</v>
      </c>
      <c r="I59" s="499"/>
      <c r="J59" s="499" t="s">
        <v>450</v>
      </c>
      <c r="K59" s="499"/>
      <c r="L59" s="205"/>
      <c r="M59" s="106"/>
      <c r="N59" s="106"/>
      <c r="O59" s="106"/>
      <c r="P59" s="457" t="s">
        <v>34</v>
      </c>
      <c r="Q59" s="457"/>
      <c r="R59" s="457"/>
      <c r="S59" s="457"/>
      <c r="T59" s="101"/>
    </row>
    <row r="60" spans="1:21" ht="10.5" customHeight="1">
      <c r="A60" s="107"/>
      <c r="B60" s="268">
        <v>0</v>
      </c>
      <c r="C60" s="268">
        <v>0</v>
      </c>
      <c r="D60" s="268">
        <v>2</v>
      </c>
      <c r="E60" s="268">
        <v>11</v>
      </c>
      <c r="F60" s="268">
        <v>5</v>
      </c>
      <c r="G60" s="268">
        <v>2</v>
      </c>
      <c r="H60" s="499" t="s">
        <v>450</v>
      </c>
      <c r="I60" s="499"/>
      <c r="J60" s="499" t="s">
        <v>450</v>
      </c>
      <c r="K60" s="499"/>
      <c r="L60" s="205"/>
      <c r="M60" s="106"/>
      <c r="N60" s="106"/>
      <c r="O60" s="106"/>
      <c r="P60" s="457" t="s">
        <v>35</v>
      </c>
      <c r="Q60" s="457"/>
      <c r="R60" s="457"/>
      <c r="S60" s="457"/>
      <c r="T60" s="101"/>
    </row>
    <row r="61" spans="1:21" ht="10.5" customHeight="1">
      <c r="A61" s="107"/>
      <c r="B61" s="268">
        <v>2</v>
      </c>
      <c r="C61" s="268">
        <v>8</v>
      </c>
      <c r="D61" s="268">
        <v>4</v>
      </c>
      <c r="E61" s="268">
        <v>20</v>
      </c>
      <c r="F61" s="268">
        <v>7</v>
      </c>
      <c r="G61" s="268">
        <v>4</v>
      </c>
      <c r="H61" s="502">
        <v>1584</v>
      </c>
      <c r="I61" s="502"/>
      <c r="J61" s="502">
        <v>1314</v>
      </c>
      <c r="K61" s="502"/>
      <c r="L61" s="205"/>
      <c r="M61" s="106"/>
      <c r="N61" s="106"/>
      <c r="O61" s="106"/>
      <c r="P61" s="457" t="s">
        <v>39</v>
      </c>
      <c r="Q61" s="457"/>
      <c r="R61" s="457"/>
      <c r="S61" s="457"/>
      <c r="T61" s="101"/>
    </row>
    <row r="62" spans="1:21" ht="6.95" customHeight="1">
      <c r="A62" s="107"/>
      <c r="B62" s="268"/>
      <c r="C62" s="268"/>
      <c r="D62" s="268"/>
      <c r="E62" s="268"/>
      <c r="F62" s="268"/>
      <c r="G62" s="268"/>
      <c r="H62" s="498"/>
      <c r="I62" s="498"/>
      <c r="J62" s="498"/>
      <c r="K62" s="498"/>
      <c r="L62" s="205"/>
      <c r="M62" s="106"/>
      <c r="N62" s="106"/>
      <c r="O62" s="106"/>
      <c r="P62" s="108"/>
      <c r="Q62" s="108"/>
      <c r="R62" s="108"/>
      <c r="S62" s="108"/>
      <c r="T62" s="101"/>
    </row>
    <row r="63" spans="1:21" s="105" customFormat="1" ht="10.5" customHeight="1">
      <c r="A63" s="104"/>
      <c r="B63" s="267">
        <v>7</v>
      </c>
      <c r="C63" s="267">
        <v>21</v>
      </c>
      <c r="D63" s="267">
        <v>32</v>
      </c>
      <c r="E63" s="267">
        <v>199</v>
      </c>
      <c r="F63" s="267">
        <v>44</v>
      </c>
      <c r="G63" s="267">
        <v>34</v>
      </c>
      <c r="H63" s="497">
        <v>6441</v>
      </c>
      <c r="I63" s="497"/>
      <c r="J63" s="497">
        <v>10256</v>
      </c>
      <c r="K63" s="497"/>
      <c r="L63" s="204"/>
      <c r="M63" s="456" t="s">
        <v>49</v>
      </c>
      <c r="N63" s="456"/>
      <c r="O63" s="456"/>
      <c r="P63" s="456"/>
      <c r="Q63" s="456"/>
      <c r="R63" s="456"/>
      <c r="S63" s="456"/>
      <c r="T63" s="103"/>
      <c r="U63" s="103"/>
    </row>
    <row r="64" spans="1:21" ht="10.5" customHeight="1">
      <c r="A64" s="107"/>
      <c r="B64" s="268">
        <v>0</v>
      </c>
      <c r="C64" s="268">
        <v>0</v>
      </c>
      <c r="D64" s="268">
        <v>4</v>
      </c>
      <c r="E64" s="268">
        <v>45</v>
      </c>
      <c r="F64" s="268">
        <v>6</v>
      </c>
      <c r="G64" s="268">
        <v>2</v>
      </c>
      <c r="H64" s="502">
        <v>214</v>
      </c>
      <c r="I64" s="502"/>
      <c r="J64" s="502">
        <v>780</v>
      </c>
      <c r="K64" s="502"/>
      <c r="L64" s="205"/>
      <c r="M64" s="106"/>
      <c r="N64" s="106"/>
      <c r="O64" s="106"/>
      <c r="P64" s="457" t="s">
        <v>34</v>
      </c>
      <c r="Q64" s="457"/>
      <c r="R64" s="457"/>
      <c r="S64" s="457"/>
      <c r="T64" s="101"/>
    </row>
    <row r="65" spans="1:21" ht="10.5" customHeight="1">
      <c r="A65" s="107"/>
      <c r="B65" s="268">
        <v>1</v>
      </c>
      <c r="C65" s="268">
        <v>4</v>
      </c>
      <c r="D65" s="268">
        <v>2</v>
      </c>
      <c r="E65" s="268">
        <v>24</v>
      </c>
      <c r="F65" s="268">
        <v>5</v>
      </c>
      <c r="G65" s="268">
        <v>1</v>
      </c>
      <c r="H65" s="502">
        <v>1003</v>
      </c>
      <c r="I65" s="502"/>
      <c r="J65" s="502">
        <v>2149</v>
      </c>
      <c r="K65" s="502"/>
      <c r="L65" s="205"/>
      <c r="M65" s="106"/>
      <c r="N65" s="106"/>
      <c r="O65" s="106"/>
      <c r="P65" s="457" t="s">
        <v>35</v>
      </c>
      <c r="Q65" s="457"/>
      <c r="R65" s="457"/>
      <c r="S65" s="457"/>
      <c r="T65" s="101"/>
    </row>
    <row r="66" spans="1:21" ht="10.5" customHeight="1">
      <c r="A66" s="107"/>
      <c r="B66" s="268">
        <v>4</v>
      </c>
      <c r="C66" s="268">
        <v>14</v>
      </c>
      <c r="D66" s="268">
        <v>16</v>
      </c>
      <c r="E66" s="268">
        <v>63</v>
      </c>
      <c r="F66" s="268">
        <v>18</v>
      </c>
      <c r="G66" s="268">
        <v>19</v>
      </c>
      <c r="H66" s="502">
        <v>2721</v>
      </c>
      <c r="I66" s="502"/>
      <c r="J66" s="502">
        <v>4456</v>
      </c>
      <c r="K66" s="502"/>
      <c r="L66" s="205"/>
      <c r="M66" s="106"/>
      <c r="N66" s="106"/>
      <c r="O66" s="106"/>
      <c r="P66" s="457" t="s">
        <v>39</v>
      </c>
      <c r="Q66" s="457"/>
      <c r="R66" s="457"/>
      <c r="S66" s="457"/>
      <c r="T66" s="101"/>
    </row>
    <row r="67" spans="1:21" ht="10.5" customHeight="1">
      <c r="A67" s="107"/>
      <c r="B67" s="268">
        <v>2</v>
      </c>
      <c r="C67" s="268">
        <v>3</v>
      </c>
      <c r="D67" s="268">
        <v>10</v>
      </c>
      <c r="E67" s="268">
        <v>67</v>
      </c>
      <c r="F67" s="268">
        <v>15</v>
      </c>
      <c r="G67" s="268">
        <v>12</v>
      </c>
      <c r="H67" s="502">
        <v>2503</v>
      </c>
      <c r="I67" s="502"/>
      <c r="J67" s="502">
        <v>2870</v>
      </c>
      <c r="K67" s="502"/>
      <c r="L67" s="205"/>
      <c r="M67" s="106"/>
      <c r="N67" s="106"/>
      <c r="O67" s="106"/>
      <c r="P67" s="457" t="s">
        <v>42</v>
      </c>
      <c r="Q67" s="457"/>
      <c r="R67" s="457"/>
      <c r="S67" s="457"/>
      <c r="T67" s="101"/>
    </row>
    <row r="68" spans="1:21" ht="6.95" customHeight="1">
      <c r="A68" s="107"/>
      <c r="B68" s="268"/>
      <c r="C68" s="268"/>
      <c r="D68" s="268"/>
      <c r="E68" s="268"/>
      <c r="F68" s="268"/>
      <c r="G68" s="268"/>
      <c r="H68" s="498"/>
      <c r="I68" s="498"/>
      <c r="J68" s="498"/>
      <c r="K68" s="498"/>
      <c r="L68" s="205"/>
      <c r="M68" s="106"/>
      <c r="N68" s="106"/>
      <c r="O68" s="106"/>
      <c r="P68" s="108"/>
      <c r="Q68" s="108"/>
      <c r="R68" s="108"/>
      <c r="S68" s="108"/>
      <c r="T68" s="101"/>
    </row>
    <row r="69" spans="1:21" s="105" customFormat="1" ht="10.5" customHeight="1">
      <c r="A69" s="104"/>
      <c r="B69" s="154">
        <v>11</v>
      </c>
      <c r="C69" s="154">
        <v>20</v>
      </c>
      <c r="D69" s="154">
        <v>43</v>
      </c>
      <c r="E69" s="154">
        <v>170</v>
      </c>
      <c r="F69" s="154">
        <v>53</v>
      </c>
      <c r="G69" s="154">
        <v>69</v>
      </c>
      <c r="H69" s="503">
        <v>9475</v>
      </c>
      <c r="I69" s="503"/>
      <c r="J69" s="503">
        <v>8564</v>
      </c>
      <c r="K69" s="503"/>
      <c r="L69" s="204"/>
      <c r="M69" s="456" t="s">
        <v>50</v>
      </c>
      <c r="N69" s="456"/>
      <c r="O69" s="456"/>
      <c r="P69" s="456"/>
      <c r="Q69" s="456"/>
      <c r="R69" s="456"/>
      <c r="S69" s="456"/>
      <c r="T69" s="103"/>
      <c r="U69" s="103"/>
    </row>
    <row r="70" spans="1:21" ht="10.5" customHeight="1">
      <c r="A70" s="107"/>
      <c r="B70" s="153">
        <v>3</v>
      </c>
      <c r="C70" s="153">
        <v>5</v>
      </c>
      <c r="D70" s="153">
        <v>14</v>
      </c>
      <c r="E70" s="153">
        <v>61</v>
      </c>
      <c r="F70" s="153">
        <v>24</v>
      </c>
      <c r="G70" s="153">
        <v>19</v>
      </c>
      <c r="H70" s="500">
        <v>2722</v>
      </c>
      <c r="I70" s="500"/>
      <c r="J70" s="500">
        <v>2043</v>
      </c>
      <c r="K70" s="500"/>
      <c r="L70" s="205"/>
      <c r="M70" s="106"/>
      <c r="N70" s="106"/>
      <c r="O70" s="106"/>
      <c r="P70" s="457" t="s">
        <v>34</v>
      </c>
      <c r="Q70" s="457"/>
      <c r="R70" s="457"/>
      <c r="S70" s="457"/>
      <c r="T70" s="101"/>
    </row>
    <row r="71" spans="1:21" ht="10.5" customHeight="1">
      <c r="A71" s="107"/>
      <c r="B71" s="153">
        <v>2</v>
      </c>
      <c r="C71" s="153">
        <v>5</v>
      </c>
      <c r="D71" s="153">
        <v>8</v>
      </c>
      <c r="E71" s="153">
        <v>17</v>
      </c>
      <c r="F71" s="153">
        <v>5</v>
      </c>
      <c r="G71" s="153">
        <v>13</v>
      </c>
      <c r="H71" s="500">
        <v>501</v>
      </c>
      <c r="I71" s="500"/>
      <c r="J71" s="500">
        <v>550</v>
      </c>
      <c r="K71" s="500"/>
      <c r="L71" s="205"/>
      <c r="M71" s="106"/>
      <c r="N71" s="106"/>
      <c r="O71" s="106"/>
      <c r="P71" s="457" t="s">
        <v>35</v>
      </c>
      <c r="Q71" s="457"/>
      <c r="R71" s="457"/>
      <c r="S71" s="457"/>
      <c r="T71" s="101"/>
    </row>
    <row r="72" spans="1:21" ht="10.5" customHeight="1">
      <c r="A72" s="107"/>
      <c r="B72" s="153">
        <v>2</v>
      </c>
      <c r="C72" s="153">
        <v>4</v>
      </c>
      <c r="D72" s="153">
        <v>4</v>
      </c>
      <c r="E72" s="153">
        <v>49</v>
      </c>
      <c r="F72" s="153">
        <v>9</v>
      </c>
      <c r="G72" s="153">
        <v>6</v>
      </c>
      <c r="H72" s="500">
        <v>4370</v>
      </c>
      <c r="I72" s="500"/>
      <c r="J72" s="500">
        <v>4195</v>
      </c>
      <c r="K72" s="500"/>
      <c r="L72" s="205"/>
      <c r="M72" s="106"/>
      <c r="N72" s="106"/>
      <c r="O72" s="106"/>
      <c r="P72" s="457" t="s">
        <v>39</v>
      </c>
      <c r="Q72" s="457"/>
      <c r="R72" s="457"/>
      <c r="S72" s="457"/>
      <c r="T72" s="101"/>
    </row>
    <row r="73" spans="1:21" ht="10.5" customHeight="1">
      <c r="A73" s="107"/>
      <c r="B73" s="153">
        <v>1</v>
      </c>
      <c r="C73" s="153">
        <v>2</v>
      </c>
      <c r="D73" s="153">
        <v>10</v>
      </c>
      <c r="E73" s="153">
        <v>23</v>
      </c>
      <c r="F73" s="153">
        <v>10</v>
      </c>
      <c r="G73" s="153">
        <v>19</v>
      </c>
      <c r="H73" s="500">
        <v>1356</v>
      </c>
      <c r="I73" s="500"/>
      <c r="J73" s="500">
        <v>921</v>
      </c>
      <c r="K73" s="500"/>
      <c r="L73" s="205"/>
      <c r="M73" s="106"/>
      <c r="N73" s="106"/>
      <c r="O73" s="106"/>
      <c r="P73" s="457" t="s">
        <v>42</v>
      </c>
      <c r="Q73" s="457"/>
      <c r="R73" s="457"/>
      <c r="S73" s="457"/>
      <c r="T73" s="101"/>
    </row>
    <row r="74" spans="1:21" ht="10.5" customHeight="1">
      <c r="A74" s="107"/>
      <c r="B74" s="153">
        <v>2</v>
      </c>
      <c r="C74" s="153">
        <v>3</v>
      </c>
      <c r="D74" s="153">
        <v>3</v>
      </c>
      <c r="E74" s="153">
        <v>13</v>
      </c>
      <c r="F74" s="153">
        <v>3</v>
      </c>
      <c r="G74" s="153">
        <v>7</v>
      </c>
      <c r="H74" s="500">
        <v>342</v>
      </c>
      <c r="I74" s="500"/>
      <c r="J74" s="500">
        <v>751</v>
      </c>
      <c r="K74" s="500"/>
      <c r="L74" s="205"/>
      <c r="M74" s="106"/>
      <c r="N74" s="106"/>
      <c r="O74" s="106"/>
      <c r="P74" s="457" t="s">
        <v>45</v>
      </c>
      <c r="Q74" s="457"/>
      <c r="R74" s="457"/>
      <c r="S74" s="457"/>
      <c r="T74" s="101"/>
    </row>
    <row r="75" spans="1:21" ht="10.5" customHeight="1">
      <c r="A75" s="107"/>
      <c r="B75" s="153">
        <v>1</v>
      </c>
      <c r="C75" s="153">
        <v>1</v>
      </c>
      <c r="D75" s="153">
        <v>4</v>
      </c>
      <c r="E75" s="153">
        <v>7</v>
      </c>
      <c r="F75" s="153">
        <v>2</v>
      </c>
      <c r="G75" s="153">
        <v>5</v>
      </c>
      <c r="H75" s="500">
        <v>184</v>
      </c>
      <c r="I75" s="500"/>
      <c r="J75" s="500">
        <v>103</v>
      </c>
      <c r="K75" s="500"/>
      <c r="L75" s="205"/>
      <c r="M75" s="106"/>
      <c r="N75" s="106"/>
      <c r="O75" s="106"/>
      <c r="P75" s="457" t="s">
        <v>46</v>
      </c>
      <c r="Q75" s="457"/>
      <c r="R75" s="457"/>
      <c r="S75" s="457"/>
      <c r="T75" s="101"/>
    </row>
    <row r="76" spans="1:21" ht="6.95" customHeight="1">
      <c r="A76" s="107"/>
      <c r="B76" s="153"/>
      <c r="C76" s="153"/>
      <c r="D76" s="153"/>
      <c r="E76" s="153"/>
      <c r="F76" s="153"/>
      <c r="G76" s="153"/>
      <c r="H76" s="501"/>
      <c r="I76" s="501"/>
      <c r="J76" s="501"/>
      <c r="K76" s="501"/>
      <c r="L76" s="205"/>
      <c r="M76" s="106"/>
      <c r="N76" s="106"/>
      <c r="O76" s="106"/>
      <c r="P76" s="108"/>
      <c r="Q76" s="108"/>
      <c r="R76" s="108"/>
      <c r="S76" s="108"/>
      <c r="T76" s="101"/>
    </row>
    <row r="77" spans="1:21" s="105" customFormat="1" ht="10.5" customHeight="1">
      <c r="A77" s="104"/>
      <c r="B77" s="267">
        <v>13</v>
      </c>
      <c r="C77" s="267">
        <v>63</v>
      </c>
      <c r="D77" s="267">
        <v>45</v>
      </c>
      <c r="E77" s="267">
        <v>184</v>
      </c>
      <c r="F77" s="267">
        <v>76</v>
      </c>
      <c r="G77" s="267">
        <v>64</v>
      </c>
      <c r="H77" s="497">
        <v>19335</v>
      </c>
      <c r="I77" s="497"/>
      <c r="J77" s="497">
        <v>18334</v>
      </c>
      <c r="K77" s="497"/>
      <c r="L77" s="204"/>
      <c r="M77" s="456" t="s">
        <v>51</v>
      </c>
      <c r="N77" s="456"/>
      <c r="O77" s="456"/>
      <c r="P77" s="456"/>
      <c r="Q77" s="456"/>
      <c r="R77" s="456"/>
      <c r="S77" s="456"/>
      <c r="T77" s="103"/>
      <c r="U77" s="103"/>
    </row>
    <row r="78" spans="1:21" ht="10.5" customHeight="1">
      <c r="A78" s="107"/>
      <c r="B78" s="268">
        <v>7</v>
      </c>
      <c r="C78" s="268">
        <v>50</v>
      </c>
      <c r="D78" s="268">
        <v>24</v>
      </c>
      <c r="E78" s="268">
        <v>108</v>
      </c>
      <c r="F78" s="268">
        <v>48</v>
      </c>
      <c r="G78" s="268">
        <v>37</v>
      </c>
      <c r="H78" s="502">
        <v>16709</v>
      </c>
      <c r="I78" s="502"/>
      <c r="J78" s="502">
        <v>15176</v>
      </c>
      <c r="K78" s="502"/>
      <c r="L78" s="205"/>
      <c r="M78" s="106"/>
      <c r="N78" s="106"/>
      <c r="O78" s="106"/>
      <c r="P78" s="457" t="s">
        <v>34</v>
      </c>
      <c r="Q78" s="457"/>
      <c r="R78" s="457"/>
      <c r="S78" s="457"/>
      <c r="T78" s="101"/>
    </row>
    <row r="79" spans="1:21" ht="10.5" customHeight="1">
      <c r="A79" s="107"/>
      <c r="B79" s="268">
        <v>3</v>
      </c>
      <c r="C79" s="268">
        <v>7</v>
      </c>
      <c r="D79" s="268">
        <v>6</v>
      </c>
      <c r="E79" s="268">
        <v>13</v>
      </c>
      <c r="F79" s="268">
        <v>8</v>
      </c>
      <c r="G79" s="268">
        <v>11</v>
      </c>
      <c r="H79" s="502">
        <v>882</v>
      </c>
      <c r="I79" s="502"/>
      <c r="J79" s="502">
        <v>429</v>
      </c>
      <c r="K79" s="502"/>
      <c r="L79" s="205"/>
      <c r="M79" s="106"/>
      <c r="N79" s="106"/>
      <c r="O79" s="106"/>
      <c r="P79" s="457" t="s">
        <v>35</v>
      </c>
      <c r="Q79" s="457"/>
      <c r="R79" s="457"/>
      <c r="S79" s="457"/>
      <c r="T79" s="101"/>
    </row>
    <row r="80" spans="1:21" ht="10.5" customHeight="1">
      <c r="A80" s="107"/>
      <c r="B80" s="268">
        <v>2</v>
      </c>
      <c r="C80" s="268">
        <v>3</v>
      </c>
      <c r="D80" s="268">
        <v>11</v>
      </c>
      <c r="E80" s="268">
        <v>51</v>
      </c>
      <c r="F80" s="268">
        <v>13</v>
      </c>
      <c r="G80" s="268">
        <v>9</v>
      </c>
      <c r="H80" s="502">
        <v>891</v>
      </c>
      <c r="I80" s="502"/>
      <c r="J80" s="502">
        <v>1267</v>
      </c>
      <c r="K80" s="502"/>
      <c r="L80" s="205"/>
      <c r="M80" s="106"/>
      <c r="N80" s="106"/>
      <c r="O80" s="106"/>
      <c r="P80" s="457" t="s">
        <v>39</v>
      </c>
      <c r="Q80" s="457"/>
      <c r="R80" s="457"/>
      <c r="S80" s="457"/>
      <c r="T80" s="101"/>
    </row>
    <row r="81" spans="1:21" ht="10.5" customHeight="1">
      <c r="A81" s="107"/>
      <c r="B81" s="268">
        <v>1</v>
      </c>
      <c r="C81" s="268">
        <v>3</v>
      </c>
      <c r="D81" s="268">
        <v>4</v>
      </c>
      <c r="E81" s="268">
        <v>12</v>
      </c>
      <c r="F81" s="268">
        <v>7</v>
      </c>
      <c r="G81" s="268">
        <v>7</v>
      </c>
      <c r="H81" s="502">
        <v>853</v>
      </c>
      <c r="I81" s="502"/>
      <c r="J81" s="502">
        <v>1462</v>
      </c>
      <c r="K81" s="502"/>
      <c r="L81" s="205"/>
      <c r="M81" s="106"/>
      <c r="N81" s="106"/>
      <c r="O81" s="106"/>
      <c r="P81" s="457" t="s">
        <v>42</v>
      </c>
      <c r="Q81" s="457"/>
      <c r="R81" s="457"/>
      <c r="S81" s="457"/>
      <c r="T81" s="101"/>
    </row>
    <row r="82" spans="1:21" ht="6.95" customHeight="1">
      <c r="A82" s="107"/>
      <c r="B82" s="268"/>
      <c r="C82" s="268"/>
      <c r="D82" s="268"/>
      <c r="E82" s="268"/>
      <c r="F82" s="268"/>
      <c r="G82" s="268"/>
      <c r="H82" s="498"/>
      <c r="I82" s="498"/>
      <c r="J82" s="498"/>
      <c r="K82" s="498"/>
      <c r="L82" s="205"/>
      <c r="M82" s="106"/>
      <c r="N82" s="106"/>
      <c r="O82" s="106"/>
      <c r="P82" s="108"/>
      <c r="Q82" s="108"/>
      <c r="R82" s="108"/>
      <c r="S82" s="108"/>
      <c r="T82" s="101"/>
    </row>
    <row r="83" spans="1:21" s="105" customFormat="1" ht="10.5" customHeight="1">
      <c r="A83" s="104"/>
      <c r="B83" s="154">
        <v>2</v>
      </c>
      <c r="C83" s="154">
        <v>19</v>
      </c>
      <c r="D83" s="154">
        <v>9</v>
      </c>
      <c r="E83" s="154">
        <v>53</v>
      </c>
      <c r="F83" s="154">
        <v>12</v>
      </c>
      <c r="G83" s="154">
        <v>10</v>
      </c>
      <c r="H83" s="503">
        <v>1244</v>
      </c>
      <c r="I83" s="503"/>
      <c r="J83" s="503">
        <v>1590</v>
      </c>
      <c r="K83" s="503"/>
      <c r="L83" s="204"/>
      <c r="M83" s="456" t="s">
        <v>52</v>
      </c>
      <c r="N83" s="456"/>
      <c r="O83" s="456"/>
      <c r="P83" s="456"/>
      <c r="Q83" s="456"/>
      <c r="R83" s="456"/>
      <c r="S83" s="456"/>
      <c r="T83" s="103"/>
      <c r="U83" s="103"/>
    </row>
    <row r="84" spans="1:21" ht="10.5" customHeight="1">
      <c r="A84" s="107"/>
      <c r="B84" s="153">
        <v>1</v>
      </c>
      <c r="C84" s="153">
        <v>3</v>
      </c>
      <c r="D84" s="153">
        <v>2</v>
      </c>
      <c r="E84" s="153">
        <v>36</v>
      </c>
      <c r="F84" s="153">
        <v>1</v>
      </c>
      <c r="G84" s="153">
        <v>3</v>
      </c>
      <c r="H84" s="499" t="s">
        <v>450</v>
      </c>
      <c r="I84" s="499"/>
      <c r="J84" s="500">
        <v>212</v>
      </c>
      <c r="K84" s="500"/>
      <c r="L84" s="205"/>
      <c r="M84" s="106"/>
      <c r="N84" s="106"/>
      <c r="O84" s="106"/>
      <c r="P84" s="457" t="s">
        <v>34</v>
      </c>
      <c r="Q84" s="457"/>
      <c r="R84" s="457"/>
      <c r="S84" s="457"/>
      <c r="T84" s="101"/>
    </row>
    <row r="85" spans="1:21" ht="10.5" customHeight="1">
      <c r="A85" s="107"/>
      <c r="B85" s="153">
        <v>1</v>
      </c>
      <c r="C85" s="153">
        <v>16</v>
      </c>
      <c r="D85" s="153">
        <v>2</v>
      </c>
      <c r="E85" s="153">
        <v>3</v>
      </c>
      <c r="F85" s="153">
        <v>2</v>
      </c>
      <c r="G85" s="153">
        <v>3</v>
      </c>
      <c r="H85" s="499" t="s">
        <v>450</v>
      </c>
      <c r="I85" s="499"/>
      <c r="J85" s="500">
        <v>927</v>
      </c>
      <c r="K85" s="500"/>
      <c r="L85" s="205"/>
      <c r="M85" s="106"/>
      <c r="N85" s="106"/>
      <c r="O85" s="106"/>
      <c r="P85" s="457" t="s">
        <v>35</v>
      </c>
      <c r="Q85" s="457"/>
      <c r="R85" s="457"/>
      <c r="S85" s="457"/>
      <c r="T85" s="101"/>
    </row>
    <row r="86" spans="1:21" ht="10.5" customHeight="1">
      <c r="A86" s="107"/>
      <c r="B86" s="153">
        <v>0</v>
      </c>
      <c r="C86" s="153">
        <v>0</v>
      </c>
      <c r="D86" s="153">
        <v>4</v>
      </c>
      <c r="E86" s="153">
        <v>10</v>
      </c>
      <c r="F86" s="153">
        <v>7</v>
      </c>
      <c r="G86" s="153">
        <v>1</v>
      </c>
      <c r="H86" s="500">
        <v>462</v>
      </c>
      <c r="I86" s="500"/>
      <c r="J86" s="500">
        <v>168</v>
      </c>
      <c r="K86" s="500"/>
      <c r="L86" s="205"/>
      <c r="M86" s="106"/>
      <c r="N86" s="106"/>
      <c r="O86" s="106"/>
      <c r="P86" s="457" t="s">
        <v>39</v>
      </c>
      <c r="Q86" s="457"/>
      <c r="R86" s="457"/>
      <c r="S86" s="457"/>
      <c r="T86" s="101"/>
    </row>
    <row r="87" spans="1:21" ht="10.5" customHeight="1">
      <c r="A87" s="107"/>
      <c r="B87" s="153">
        <v>0</v>
      </c>
      <c r="C87" s="153">
        <v>0</v>
      </c>
      <c r="D87" s="153">
        <v>1</v>
      </c>
      <c r="E87" s="153">
        <v>4</v>
      </c>
      <c r="F87" s="153">
        <v>2</v>
      </c>
      <c r="G87" s="153">
        <v>3</v>
      </c>
      <c r="H87" s="500">
        <v>230</v>
      </c>
      <c r="I87" s="500"/>
      <c r="J87" s="500">
        <v>284</v>
      </c>
      <c r="K87" s="500"/>
      <c r="L87" s="205"/>
      <c r="M87" s="106"/>
      <c r="N87" s="106"/>
      <c r="O87" s="106"/>
      <c r="P87" s="457" t="s">
        <v>42</v>
      </c>
      <c r="Q87" s="457"/>
      <c r="R87" s="457"/>
      <c r="S87" s="457"/>
      <c r="T87" s="101"/>
    </row>
    <row r="88" spans="1:21" ht="11.1" customHeight="1"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06"/>
      <c r="M88" s="109"/>
      <c r="N88" s="109"/>
      <c r="O88" s="109"/>
      <c r="P88" s="109"/>
      <c r="Q88" s="109"/>
      <c r="R88" s="109"/>
      <c r="S88" s="109"/>
      <c r="T88" s="109"/>
    </row>
  </sheetData>
  <mergeCells count="225">
    <mergeCell ref="P54:S54"/>
    <mergeCell ref="P46:S46"/>
    <mergeCell ref="P47:S47"/>
    <mergeCell ref="P51:S51"/>
    <mergeCell ref="P81:S81"/>
    <mergeCell ref="P87:S87"/>
    <mergeCell ref="M83:S83"/>
    <mergeCell ref="P84:S84"/>
    <mergeCell ref="P85:S85"/>
    <mergeCell ref="P86:S86"/>
    <mergeCell ref="P79:S79"/>
    <mergeCell ref="P80:S80"/>
    <mergeCell ref="P70:S70"/>
    <mergeCell ref="P71:S71"/>
    <mergeCell ref="P72:S72"/>
    <mergeCell ref="P73:S73"/>
    <mergeCell ref="P41:S41"/>
    <mergeCell ref="P42:S42"/>
    <mergeCell ref="P48:S48"/>
    <mergeCell ref="P49:S49"/>
    <mergeCell ref="P50:S50"/>
    <mergeCell ref="M77:S77"/>
    <mergeCell ref="P78:S78"/>
    <mergeCell ref="P74:S74"/>
    <mergeCell ref="P75:S75"/>
    <mergeCell ref="P67:S67"/>
    <mergeCell ref="M69:S69"/>
    <mergeCell ref="M63:S63"/>
    <mergeCell ref="P64:S64"/>
    <mergeCell ref="P65:S65"/>
    <mergeCell ref="P66:S66"/>
    <mergeCell ref="P60:S60"/>
    <mergeCell ref="P61:S61"/>
    <mergeCell ref="M58:S58"/>
    <mergeCell ref="P59:S59"/>
    <mergeCell ref="P43:S43"/>
    <mergeCell ref="M45:S45"/>
    <mergeCell ref="P55:S55"/>
    <mergeCell ref="P56:S56"/>
    <mergeCell ref="M53:S53"/>
    <mergeCell ref="P26:S26"/>
    <mergeCell ref="P27:S27"/>
    <mergeCell ref="P38:S38"/>
    <mergeCell ref="M40:S40"/>
    <mergeCell ref="P31:S31"/>
    <mergeCell ref="P32:S32"/>
    <mergeCell ref="P28:S28"/>
    <mergeCell ref="M30:S30"/>
    <mergeCell ref="P17:S17"/>
    <mergeCell ref="M19:S19"/>
    <mergeCell ref="P20:S20"/>
    <mergeCell ref="P21:S21"/>
    <mergeCell ref="M23:S23"/>
    <mergeCell ref="M25:S25"/>
    <mergeCell ref="M34:S34"/>
    <mergeCell ref="P35:S35"/>
    <mergeCell ref="P36:S36"/>
    <mergeCell ref="P37:S37"/>
    <mergeCell ref="P16:S16"/>
    <mergeCell ref="K6:T6"/>
    <mergeCell ref="M13:S13"/>
    <mergeCell ref="M15:S15"/>
    <mergeCell ref="B8:K8"/>
    <mergeCell ref="B9:C9"/>
    <mergeCell ref="D9:E9"/>
    <mergeCell ref="L8:T11"/>
    <mergeCell ref="H12:I12"/>
    <mergeCell ref="H13:I13"/>
    <mergeCell ref="J13:K13"/>
    <mergeCell ref="H15:I15"/>
    <mergeCell ref="J15:K15"/>
    <mergeCell ref="H16:I16"/>
    <mergeCell ref="J16:K16"/>
    <mergeCell ref="B10:C10"/>
    <mergeCell ref="D10:E10"/>
    <mergeCell ref="F9:G10"/>
    <mergeCell ref="H9:I10"/>
    <mergeCell ref="J9:K10"/>
    <mergeCell ref="H11:I11"/>
    <mergeCell ref="J11:K11"/>
    <mergeCell ref="H17:I17"/>
    <mergeCell ref="J17:K17"/>
    <mergeCell ref="H14:I14"/>
    <mergeCell ref="J14:K14"/>
    <mergeCell ref="H25:I25"/>
    <mergeCell ref="J25:K25"/>
    <mergeCell ref="H26:I26"/>
    <mergeCell ref="J26:K26"/>
    <mergeCell ref="H19:I19"/>
    <mergeCell ref="J19:K19"/>
    <mergeCell ref="H20:I20"/>
    <mergeCell ref="J20:K20"/>
    <mergeCell ref="H21:I21"/>
    <mergeCell ref="J21:K21"/>
    <mergeCell ref="H27:I27"/>
    <mergeCell ref="J27:K27"/>
    <mergeCell ref="H28:I28"/>
    <mergeCell ref="J28:K28"/>
    <mergeCell ref="H30:I30"/>
    <mergeCell ref="J30:K30"/>
    <mergeCell ref="H29:I29"/>
    <mergeCell ref="J29:K29"/>
    <mergeCell ref="H31:I31"/>
    <mergeCell ref="J31:K31"/>
    <mergeCell ref="H32:I32"/>
    <mergeCell ref="J32:K32"/>
    <mergeCell ref="H34:I34"/>
    <mergeCell ref="J34:K34"/>
    <mergeCell ref="H33:I33"/>
    <mergeCell ref="J33:K33"/>
    <mergeCell ref="H35:I35"/>
    <mergeCell ref="J35:K35"/>
    <mergeCell ref="H36:I36"/>
    <mergeCell ref="J36:K36"/>
    <mergeCell ref="H37:I37"/>
    <mergeCell ref="J37:K37"/>
    <mergeCell ref="H38:I38"/>
    <mergeCell ref="J38:K38"/>
    <mergeCell ref="H40:I40"/>
    <mergeCell ref="J40:K40"/>
    <mergeCell ref="H41:I41"/>
    <mergeCell ref="J41:K41"/>
    <mergeCell ref="H39:I39"/>
    <mergeCell ref="J39:K39"/>
    <mergeCell ref="H42:I42"/>
    <mergeCell ref="J42:K42"/>
    <mergeCell ref="H43:I43"/>
    <mergeCell ref="J43:K43"/>
    <mergeCell ref="H45:I45"/>
    <mergeCell ref="J45:K45"/>
    <mergeCell ref="H44:I44"/>
    <mergeCell ref="J44:K44"/>
    <mergeCell ref="J51:K51"/>
    <mergeCell ref="H46:I46"/>
    <mergeCell ref="J46:K46"/>
    <mergeCell ref="H47:I47"/>
    <mergeCell ref="J47:K47"/>
    <mergeCell ref="H48:I48"/>
    <mergeCell ref="J48:K48"/>
    <mergeCell ref="J53:K53"/>
    <mergeCell ref="H54:I54"/>
    <mergeCell ref="J54:K54"/>
    <mergeCell ref="H55:I55"/>
    <mergeCell ref="J55:K55"/>
    <mergeCell ref="H49:I49"/>
    <mergeCell ref="J49:K49"/>
    <mergeCell ref="H50:I50"/>
    <mergeCell ref="J50:K50"/>
    <mergeCell ref="H51:I51"/>
    <mergeCell ref="H63:I63"/>
    <mergeCell ref="J63:K63"/>
    <mergeCell ref="H56:I56"/>
    <mergeCell ref="J56:K56"/>
    <mergeCell ref="H58:I58"/>
    <mergeCell ref="J58:K58"/>
    <mergeCell ref="H59:I59"/>
    <mergeCell ref="J59:K59"/>
    <mergeCell ref="J61:K61"/>
    <mergeCell ref="H62:I62"/>
    <mergeCell ref="H68:I68"/>
    <mergeCell ref="J68:K68"/>
    <mergeCell ref="H71:I71"/>
    <mergeCell ref="J71:K71"/>
    <mergeCell ref="H72:I72"/>
    <mergeCell ref="J72:K72"/>
    <mergeCell ref="H73:I73"/>
    <mergeCell ref="J73:K73"/>
    <mergeCell ref="H64:I64"/>
    <mergeCell ref="J64:K64"/>
    <mergeCell ref="H65:I65"/>
    <mergeCell ref="J65:K65"/>
    <mergeCell ref="H66:I66"/>
    <mergeCell ref="J66:K66"/>
    <mergeCell ref="H67:I67"/>
    <mergeCell ref="J67:K67"/>
    <mergeCell ref="H69:I69"/>
    <mergeCell ref="J69:K69"/>
    <mergeCell ref="H87:I87"/>
    <mergeCell ref="J87:K87"/>
    <mergeCell ref="H18:I18"/>
    <mergeCell ref="J18:K18"/>
    <mergeCell ref="H22:I22"/>
    <mergeCell ref="J22:K22"/>
    <mergeCell ref="H24:I24"/>
    <mergeCell ref="J24:K24"/>
    <mergeCell ref="H23:I23"/>
    <mergeCell ref="J23:K23"/>
    <mergeCell ref="J62:K62"/>
    <mergeCell ref="H60:I60"/>
    <mergeCell ref="J60:K60"/>
    <mergeCell ref="H61:I61"/>
    <mergeCell ref="H79:I79"/>
    <mergeCell ref="J79:K79"/>
    <mergeCell ref="H80:I80"/>
    <mergeCell ref="J80:K80"/>
    <mergeCell ref="H81:I81"/>
    <mergeCell ref="J81:K81"/>
    <mergeCell ref="H83:I83"/>
    <mergeCell ref="J83:K83"/>
    <mergeCell ref="H84:I84"/>
    <mergeCell ref="J84:K84"/>
    <mergeCell ref="K1:U2"/>
    <mergeCell ref="H53:I53"/>
    <mergeCell ref="H52:I52"/>
    <mergeCell ref="J52:K52"/>
    <mergeCell ref="H57:I57"/>
    <mergeCell ref="J57:K57"/>
    <mergeCell ref="H85:I85"/>
    <mergeCell ref="J85:K85"/>
    <mergeCell ref="H86:I86"/>
    <mergeCell ref="J86:K86"/>
    <mergeCell ref="H82:I82"/>
    <mergeCell ref="J82:K82"/>
    <mergeCell ref="H74:I74"/>
    <mergeCell ref="J74:K74"/>
    <mergeCell ref="H75:I75"/>
    <mergeCell ref="J75:K75"/>
    <mergeCell ref="H77:I77"/>
    <mergeCell ref="J77:K77"/>
    <mergeCell ref="H76:I76"/>
    <mergeCell ref="J76:K76"/>
    <mergeCell ref="H78:I78"/>
    <mergeCell ref="J78:K78"/>
    <mergeCell ref="H70:I70"/>
    <mergeCell ref="J70:K70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view="pageBreakPreview" zoomScaleNormal="100" zoomScaleSheetLayoutView="100" workbookViewId="0">
      <selection activeCell="U1" sqref="U1"/>
    </sheetView>
  </sheetViews>
  <sheetFormatPr defaultRowHeight="11.1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389">
        <f>'103'!K1+1</f>
        <v>104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21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4"/>
      <c r="O3" s="114"/>
      <c r="P3" s="114"/>
      <c r="Q3" s="114"/>
      <c r="R3" s="114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4"/>
      <c r="O4" s="114"/>
      <c r="P4" s="114"/>
      <c r="Q4" s="114"/>
      <c r="R4" s="114"/>
      <c r="S4" s="117"/>
      <c r="T4" s="285" t="s">
        <v>463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T5" s="93"/>
      <c r="U5" s="94"/>
    </row>
    <row r="6" spans="1:21" s="89" customFormat="1" ht="12.95" customHeight="1">
      <c r="A6" s="97"/>
      <c r="T6" s="96" t="s">
        <v>7</v>
      </c>
    </row>
    <row r="7" spans="1:21" ht="8.1" customHeight="1">
      <c r="A7" s="9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T7" s="96"/>
    </row>
    <row r="8" spans="1:21" ht="14.1" customHeight="1">
      <c r="B8" s="441" t="s">
        <v>138</v>
      </c>
      <c r="C8" s="441"/>
      <c r="D8" s="441"/>
      <c r="E8" s="441"/>
      <c r="F8" s="441"/>
      <c r="G8" s="441"/>
      <c r="H8" s="441"/>
      <c r="I8" s="441"/>
      <c r="J8" s="441"/>
      <c r="K8" s="462" t="s">
        <v>8</v>
      </c>
      <c r="L8" s="489"/>
      <c r="M8" s="487" t="s">
        <v>469</v>
      </c>
      <c r="N8" s="487"/>
      <c r="O8" s="487"/>
      <c r="P8" s="487"/>
      <c r="Q8" s="487"/>
      <c r="R8" s="487"/>
      <c r="S8" s="488"/>
      <c r="T8" s="488"/>
    </row>
    <row r="9" spans="1:21" ht="14.1" customHeight="1">
      <c r="B9" s="443"/>
      <c r="C9" s="443"/>
      <c r="D9" s="443"/>
      <c r="E9" s="443"/>
      <c r="F9" s="443"/>
      <c r="G9" s="443"/>
      <c r="H9" s="443"/>
      <c r="I9" s="443"/>
      <c r="J9" s="443"/>
      <c r="K9" s="459"/>
      <c r="L9" s="490"/>
      <c r="M9" s="447">
        <v>55</v>
      </c>
      <c r="N9" s="448"/>
      <c r="O9" s="447">
        <v>56</v>
      </c>
      <c r="P9" s="448"/>
      <c r="Q9" s="447">
        <v>57</v>
      </c>
      <c r="R9" s="448"/>
      <c r="S9" s="447">
        <v>58</v>
      </c>
      <c r="T9" s="449"/>
      <c r="U9" s="99"/>
    </row>
    <row r="10" spans="1:21" ht="50.25" customHeight="1">
      <c r="B10" s="443"/>
      <c r="C10" s="443"/>
      <c r="D10" s="443"/>
      <c r="E10" s="443"/>
      <c r="F10" s="443"/>
      <c r="G10" s="443"/>
      <c r="H10" s="443"/>
      <c r="I10" s="443"/>
      <c r="J10" s="443"/>
      <c r="K10" s="491" t="s">
        <v>9</v>
      </c>
      <c r="L10" s="492"/>
      <c r="M10" s="493" t="s">
        <v>360</v>
      </c>
      <c r="N10" s="465"/>
      <c r="O10" s="494" t="s">
        <v>444</v>
      </c>
      <c r="P10" s="495"/>
      <c r="Q10" s="493" t="s">
        <v>442</v>
      </c>
      <c r="R10" s="465"/>
      <c r="S10" s="491" t="s">
        <v>443</v>
      </c>
      <c r="T10" s="496"/>
      <c r="U10" s="100"/>
    </row>
    <row r="11" spans="1:21" ht="13.5" customHeight="1">
      <c r="B11" s="445"/>
      <c r="C11" s="445"/>
      <c r="D11" s="445"/>
      <c r="E11" s="445"/>
      <c r="F11" s="445"/>
      <c r="G11" s="445"/>
      <c r="H11" s="445"/>
      <c r="I11" s="445"/>
      <c r="J11" s="445"/>
      <c r="K11" s="227" t="s">
        <v>435</v>
      </c>
      <c r="L11" s="227" t="s">
        <v>10</v>
      </c>
      <c r="M11" s="227" t="s">
        <v>435</v>
      </c>
      <c r="N11" s="227" t="s">
        <v>10</v>
      </c>
      <c r="O11" s="227" t="s">
        <v>435</v>
      </c>
      <c r="P11" s="227" t="s">
        <v>10</v>
      </c>
      <c r="Q11" s="227" t="s">
        <v>435</v>
      </c>
      <c r="R11" s="227" t="s">
        <v>10</v>
      </c>
      <c r="S11" s="227" t="s">
        <v>435</v>
      </c>
      <c r="T11" s="233" t="s">
        <v>10</v>
      </c>
      <c r="U11" s="100"/>
    </row>
    <row r="12" spans="1:21" ht="11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111"/>
      <c r="U12" s="99"/>
    </row>
    <row r="13" spans="1:21" s="105" customFormat="1" ht="10.5" customHeight="1">
      <c r="A13" s="102"/>
      <c r="B13" s="103"/>
      <c r="C13" s="456" t="s">
        <v>55</v>
      </c>
      <c r="D13" s="456"/>
      <c r="E13" s="456"/>
      <c r="F13" s="456"/>
      <c r="G13" s="456"/>
      <c r="H13" s="456"/>
      <c r="I13" s="456"/>
      <c r="J13" s="200"/>
      <c r="K13" s="138">
        <v>147</v>
      </c>
      <c r="L13" s="151">
        <v>741</v>
      </c>
      <c r="M13" s="151">
        <v>0</v>
      </c>
      <c r="N13" s="151">
        <v>0</v>
      </c>
      <c r="O13" s="152">
        <v>29</v>
      </c>
      <c r="P13" s="152">
        <v>72</v>
      </c>
      <c r="Q13" s="152">
        <v>52</v>
      </c>
      <c r="R13" s="152">
        <v>350</v>
      </c>
      <c r="S13" s="152">
        <v>8</v>
      </c>
      <c r="T13" s="152">
        <v>70</v>
      </c>
      <c r="U13" s="104"/>
    </row>
    <row r="14" spans="1:21" ht="10.5" customHeight="1">
      <c r="B14" s="101"/>
      <c r="C14" s="106"/>
      <c r="D14" s="106"/>
      <c r="E14" s="106"/>
      <c r="F14" s="457" t="s">
        <v>34</v>
      </c>
      <c r="G14" s="457"/>
      <c r="H14" s="457"/>
      <c r="I14" s="457"/>
      <c r="J14" s="201"/>
      <c r="K14" s="132">
        <v>39</v>
      </c>
      <c r="L14" s="149">
        <v>216</v>
      </c>
      <c r="M14" s="149">
        <v>0</v>
      </c>
      <c r="N14" s="149">
        <v>0</v>
      </c>
      <c r="O14" s="150">
        <v>12</v>
      </c>
      <c r="P14" s="150">
        <v>27</v>
      </c>
      <c r="Q14" s="150">
        <v>15</v>
      </c>
      <c r="R14" s="150">
        <v>131</v>
      </c>
      <c r="S14" s="150">
        <v>0</v>
      </c>
      <c r="T14" s="150">
        <v>0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57" t="s">
        <v>35</v>
      </c>
      <c r="G15" s="457"/>
      <c r="H15" s="457"/>
      <c r="I15" s="457"/>
      <c r="J15" s="200"/>
      <c r="K15" s="132">
        <v>23</v>
      </c>
      <c r="L15" s="149">
        <v>94</v>
      </c>
      <c r="M15" s="149">
        <v>0</v>
      </c>
      <c r="N15" s="149">
        <v>0</v>
      </c>
      <c r="O15" s="150">
        <v>4</v>
      </c>
      <c r="P15" s="150">
        <v>10</v>
      </c>
      <c r="Q15" s="150">
        <v>7</v>
      </c>
      <c r="R15" s="150">
        <v>35</v>
      </c>
      <c r="S15" s="150">
        <v>1</v>
      </c>
      <c r="T15" s="150">
        <v>4</v>
      </c>
      <c r="U15" s="104"/>
    </row>
    <row r="16" spans="1:21" ht="10.5" customHeight="1">
      <c r="B16" s="101"/>
      <c r="C16" s="106"/>
      <c r="D16" s="106"/>
      <c r="E16" s="106"/>
      <c r="F16" s="457" t="s">
        <v>39</v>
      </c>
      <c r="G16" s="457"/>
      <c r="H16" s="457"/>
      <c r="I16" s="457"/>
      <c r="J16" s="201"/>
      <c r="K16" s="132">
        <v>51</v>
      </c>
      <c r="L16" s="149">
        <v>243</v>
      </c>
      <c r="M16" s="149">
        <v>0</v>
      </c>
      <c r="N16" s="149">
        <v>0</v>
      </c>
      <c r="O16" s="150">
        <v>11</v>
      </c>
      <c r="P16" s="150">
        <v>31</v>
      </c>
      <c r="Q16" s="150">
        <v>20</v>
      </c>
      <c r="R16" s="150">
        <v>139</v>
      </c>
      <c r="S16" s="150">
        <v>0</v>
      </c>
      <c r="T16" s="150">
        <v>0</v>
      </c>
      <c r="U16" s="107"/>
    </row>
    <row r="17" spans="1:21" ht="10.5" customHeight="1">
      <c r="B17" s="101"/>
      <c r="C17" s="106"/>
      <c r="D17" s="106"/>
      <c r="E17" s="106"/>
      <c r="F17" s="457" t="s">
        <v>42</v>
      </c>
      <c r="G17" s="457"/>
      <c r="H17" s="457"/>
      <c r="I17" s="457"/>
      <c r="J17" s="201"/>
      <c r="K17" s="132">
        <v>18</v>
      </c>
      <c r="L17" s="149">
        <v>79</v>
      </c>
      <c r="M17" s="149">
        <v>0</v>
      </c>
      <c r="N17" s="149">
        <v>0</v>
      </c>
      <c r="O17" s="150">
        <v>1</v>
      </c>
      <c r="P17" s="150">
        <v>1</v>
      </c>
      <c r="Q17" s="150">
        <v>5</v>
      </c>
      <c r="R17" s="150">
        <v>17</v>
      </c>
      <c r="S17" s="150">
        <v>2</v>
      </c>
      <c r="T17" s="150">
        <v>7</v>
      </c>
      <c r="U17" s="107"/>
    </row>
    <row r="18" spans="1:21" ht="10.5" customHeight="1">
      <c r="B18" s="101"/>
      <c r="C18" s="106"/>
      <c r="D18" s="106"/>
      <c r="E18" s="106"/>
      <c r="F18" s="457" t="s">
        <v>45</v>
      </c>
      <c r="G18" s="457"/>
      <c r="H18" s="457"/>
      <c r="I18" s="457"/>
      <c r="J18" s="201"/>
      <c r="K18" s="132">
        <v>16</v>
      </c>
      <c r="L18" s="149">
        <v>109</v>
      </c>
      <c r="M18" s="149">
        <v>0</v>
      </c>
      <c r="N18" s="149">
        <v>0</v>
      </c>
      <c r="O18" s="150">
        <v>1</v>
      </c>
      <c r="P18" s="150">
        <v>3</v>
      </c>
      <c r="Q18" s="150">
        <v>5</v>
      </c>
      <c r="R18" s="150">
        <v>28</v>
      </c>
      <c r="S18" s="150">
        <v>5</v>
      </c>
      <c r="T18" s="150">
        <v>59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108"/>
      <c r="G19" s="108"/>
      <c r="H19" s="108"/>
      <c r="I19" s="108"/>
      <c r="J19" s="200"/>
      <c r="K19" s="138"/>
      <c r="L19" s="151"/>
      <c r="M19" s="151"/>
      <c r="N19" s="151"/>
      <c r="O19" s="152"/>
      <c r="P19" s="152"/>
      <c r="Q19" s="152"/>
      <c r="R19" s="152"/>
      <c r="S19" s="152"/>
      <c r="T19" s="152"/>
      <c r="U19" s="104"/>
    </row>
    <row r="20" spans="1:21" s="105" customFormat="1" ht="10.5" customHeight="1">
      <c r="A20" s="102"/>
      <c r="B20" s="103"/>
      <c r="C20" s="479" t="s">
        <v>56</v>
      </c>
      <c r="D20" s="479"/>
      <c r="E20" s="479"/>
      <c r="F20" s="479"/>
      <c r="G20" s="479"/>
      <c r="H20" s="479"/>
      <c r="I20" s="479"/>
      <c r="J20" s="200"/>
      <c r="K20" s="138">
        <v>24</v>
      </c>
      <c r="L20" s="151">
        <v>186</v>
      </c>
      <c r="M20" s="151">
        <v>1</v>
      </c>
      <c r="N20" s="151">
        <v>77</v>
      </c>
      <c r="O20" s="152">
        <v>2</v>
      </c>
      <c r="P20" s="152">
        <v>8</v>
      </c>
      <c r="Q20" s="152">
        <v>8</v>
      </c>
      <c r="R20" s="152">
        <v>44</v>
      </c>
      <c r="S20" s="152">
        <v>3</v>
      </c>
      <c r="T20" s="152">
        <v>21</v>
      </c>
      <c r="U20" s="104"/>
    </row>
    <row r="21" spans="1:21" ht="10.5" customHeight="1">
      <c r="B21" s="101"/>
      <c r="C21" s="106"/>
      <c r="D21" s="106"/>
      <c r="E21" s="106"/>
      <c r="F21" s="457" t="s">
        <v>34</v>
      </c>
      <c r="G21" s="457"/>
      <c r="H21" s="457"/>
      <c r="I21" s="457"/>
      <c r="J21" s="201"/>
      <c r="K21" s="132">
        <v>7</v>
      </c>
      <c r="L21" s="149">
        <v>23</v>
      </c>
      <c r="M21" s="149">
        <v>0</v>
      </c>
      <c r="N21" s="149">
        <v>0</v>
      </c>
      <c r="O21" s="150">
        <v>1</v>
      </c>
      <c r="P21" s="150">
        <v>6</v>
      </c>
      <c r="Q21" s="150">
        <v>2</v>
      </c>
      <c r="R21" s="150">
        <v>5</v>
      </c>
      <c r="S21" s="150">
        <v>0</v>
      </c>
      <c r="T21" s="150">
        <v>0</v>
      </c>
      <c r="U21" s="107"/>
    </row>
    <row r="22" spans="1:21" ht="10.5" customHeight="1">
      <c r="B22" s="101"/>
      <c r="C22" s="106"/>
      <c r="D22" s="106"/>
      <c r="E22" s="106"/>
      <c r="F22" s="457" t="s">
        <v>35</v>
      </c>
      <c r="G22" s="457"/>
      <c r="H22" s="457"/>
      <c r="I22" s="457"/>
      <c r="J22" s="201"/>
      <c r="K22" s="132">
        <v>17</v>
      </c>
      <c r="L22" s="149">
        <v>163</v>
      </c>
      <c r="M22" s="149">
        <v>1</v>
      </c>
      <c r="N22" s="149">
        <v>77</v>
      </c>
      <c r="O22" s="150">
        <v>1</v>
      </c>
      <c r="P22" s="150">
        <v>2</v>
      </c>
      <c r="Q22" s="150">
        <v>6</v>
      </c>
      <c r="R22" s="150">
        <v>39</v>
      </c>
      <c r="S22" s="150">
        <v>3</v>
      </c>
      <c r="T22" s="150">
        <v>21</v>
      </c>
      <c r="U22" s="107"/>
    </row>
    <row r="23" spans="1:21" s="105" customFormat="1" ht="10.5" customHeight="1">
      <c r="A23" s="102"/>
      <c r="B23" s="103"/>
      <c r="C23" s="106"/>
      <c r="D23" s="106"/>
      <c r="E23" s="106"/>
      <c r="F23" s="108"/>
      <c r="G23" s="108"/>
      <c r="H23" s="108"/>
      <c r="I23" s="108"/>
      <c r="J23" s="200"/>
      <c r="K23" s="138"/>
      <c r="L23" s="151"/>
      <c r="M23" s="151"/>
      <c r="N23" s="151"/>
      <c r="O23" s="152"/>
      <c r="P23" s="152"/>
      <c r="Q23" s="152"/>
      <c r="R23" s="152"/>
      <c r="S23" s="152"/>
      <c r="T23" s="152"/>
      <c r="U23" s="104"/>
    </row>
    <row r="24" spans="1:21" s="105" customFormat="1" ht="10.5" customHeight="1">
      <c r="A24" s="102"/>
      <c r="B24" s="103"/>
      <c r="C24" s="456" t="s">
        <v>57</v>
      </c>
      <c r="D24" s="456"/>
      <c r="E24" s="456"/>
      <c r="F24" s="456"/>
      <c r="G24" s="456"/>
      <c r="H24" s="456"/>
      <c r="I24" s="456"/>
      <c r="J24" s="200"/>
      <c r="K24" s="138">
        <v>65</v>
      </c>
      <c r="L24" s="151">
        <v>323</v>
      </c>
      <c r="M24" s="151">
        <v>0</v>
      </c>
      <c r="N24" s="151">
        <v>0</v>
      </c>
      <c r="O24" s="152">
        <v>8</v>
      </c>
      <c r="P24" s="152">
        <v>21</v>
      </c>
      <c r="Q24" s="152">
        <v>25</v>
      </c>
      <c r="R24" s="152">
        <v>151</v>
      </c>
      <c r="S24" s="152">
        <v>5</v>
      </c>
      <c r="T24" s="152">
        <v>30</v>
      </c>
      <c r="U24" s="104"/>
    </row>
    <row r="25" spans="1:21" s="105" customFormat="1" ht="10.5" customHeight="1">
      <c r="A25" s="102"/>
      <c r="B25" s="103"/>
      <c r="C25" s="106"/>
      <c r="D25" s="106"/>
      <c r="E25" s="106"/>
      <c r="F25" s="457" t="s">
        <v>34</v>
      </c>
      <c r="G25" s="457"/>
      <c r="H25" s="457"/>
      <c r="I25" s="457"/>
      <c r="J25" s="200"/>
      <c r="K25" s="132">
        <v>0</v>
      </c>
      <c r="L25" s="264">
        <v>0</v>
      </c>
      <c r="M25" s="264">
        <v>0</v>
      </c>
      <c r="N25" s="264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0</v>
      </c>
      <c r="U25" s="104"/>
    </row>
    <row r="26" spans="1:21" ht="10.5" customHeight="1">
      <c r="B26" s="101"/>
      <c r="C26" s="106"/>
      <c r="D26" s="106"/>
      <c r="E26" s="106"/>
      <c r="F26" s="457" t="s">
        <v>35</v>
      </c>
      <c r="G26" s="457"/>
      <c r="H26" s="457"/>
      <c r="I26" s="457"/>
      <c r="J26" s="201"/>
      <c r="K26" s="132">
        <v>5</v>
      </c>
      <c r="L26" s="264">
        <v>28</v>
      </c>
      <c r="M26" s="264">
        <v>0</v>
      </c>
      <c r="N26" s="264">
        <v>0</v>
      </c>
      <c r="O26" s="265">
        <v>0</v>
      </c>
      <c r="P26" s="265">
        <v>0</v>
      </c>
      <c r="Q26" s="265">
        <v>1</v>
      </c>
      <c r="R26" s="265">
        <v>1</v>
      </c>
      <c r="S26" s="265">
        <v>2</v>
      </c>
      <c r="T26" s="265">
        <v>20</v>
      </c>
      <c r="U26" s="107"/>
    </row>
    <row r="27" spans="1:21" ht="10.5" customHeight="1">
      <c r="B27" s="101"/>
      <c r="C27" s="106"/>
      <c r="D27" s="106"/>
      <c r="E27" s="106"/>
      <c r="F27" s="457" t="s">
        <v>39</v>
      </c>
      <c r="G27" s="457"/>
      <c r="H27" s="457"/>
      <c r="I27" s="457"/>
      <c r="J27" s="201"/>
      <c r="K27" s="132">
        <v>16</v>
      </c>
      <c r="L27" s="264">
        <v>139</v>
      </c>
      <c r="M27" s="264">
        <v>0</v>
      </c>
      <c r="N27" s="264">
        <v>0</v>
      </c>
      <c r="O27" s="265">
        <v>1</v>
      </c>
      <c r="P27" s="265">
        <v>5</v>
      </c>
      <c r="Q27" s="265">
        <v>6</v>
      </c>
      <c r="R27" s="265">
        <v>68</v>
      </c>
      <c r="S27" s="265">
        <v>0</v>
      </c>
      <c r="T27" s="265">
        <v>0</v>
      </c>
      <c r="U27" s="107"/>
    </row>
    <row r="28" spans="1:21" ht="10.5" customHeight="1">
      <c r="B28" s="101"/>
      <c r="C28" s="106"/>
      <c r="D28" s="106"/>
      <c r="E28" s="106"/>
      <c r="F28" s="457" t="s">
        <v>42</v>
      </c>
      <c r="G28" s="457"/>
      <c r="H28" s="457"/>
      <c r="I28" s="457"/>
      <c r="J28" s="201"/>
      <c r="K28" s="132">
        <v>44</v>
      </c>
      <c r="L28" s="264">
        <v>156</v>
      </c>
      <c r="M28" s="264">
        <v>0</v>
      </c>
      <c r="N28" s="264">
        <v>0</v>
      </c>
      <c r="O28" s="265">
        <v>7</v>
      </c>
      <c r="P28" s="265">
        <v>16</v>
      </c>
      <c r="Q28" s="265">
        <v>18</v>
      </c>
      <c r="R28" s="265">
        <v>82</v>
      </c>
      <c r="S28" s="265">
        <v>3</v>
      </c>
      <c r="T28" s="265">
        <v>10</v>
      </c>
      <c r="U28" s="107"/>
    </row>
    <row r="29" spans="1:21" ht="10.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38"/>
      <c r="L29" s="264"/>
      <c r="M29" s="264"/>
      <c r="N29" s="264"/>
      <c r="O29" s="265"/>
      <c r="P29" s="265"/>
      <c r="Q29" s="265"/>
      <c r="R29" s="265"/>
      <c r="S29" s="265"/>
      <c r="T29" s="265"/>
      <c r="U29" s="107"/>
    </row>
    <row r="30" spans="1:21" s="105" customFormat="1" ht="10.5" customHeight="1">
      <c r="A30" s="102"/>
      <c r="B30" s="103"/>
      <c r="C30" s="456" t="s">
        <v>58</v>
      </c>
      <c r="D30" s="456"/>
      <c r="E30" s="456"/>
      <c r="F30" s="456"/>
      <c r="G30" s="456"/>
      <c r="H30" s="456"/>
      <c r="I30" s="456"/>
      <c r="J30" s="200"/>
      <c r="K30" s="138">
        <v>54</v>
      </c>
      <c r="L30" s="262">
        <v>376</v>
      </c>
      <c r="M30" s="262">
        <v>0</v>
      </c>
      <c r="N30" s="262">
        <v>0</v>
      </c>
      <c r="O30" s="263">
        <v>7</v>
      </c>
      <c r="P30" s="263">
        <v>23</v>
      </c>
      <c r="Q30" s="263">
        <v>23</v>
      </c>
      <c r="R30" s="263">
        <v>202</v>
      </c>
      <c r="S30" s="263">
        <v>3</v>
      </c>
      <c r="T30" s="263">
        <v>27</v>
      </c>
      <c r="U30" s="104"/>
    </row>
    <row r="31" spans="1:21" ht="10.5" customHeight="1">
      <c r="B31" s="101"/>
      <c r="C31" s="106"/>
      <c r="D31" s="106"/>
      <c r="E31" s="106"/>
      <c r="F31" s="457" t="s">
        <v>34</v>
      </c>
      <c r="G31" s="457"/>
      <c r="H31" s="457"/>
      <c r="I31" s="457"/>
      <c r="J31" s="201"/>
      <c r="K31" s="132">
        <v>5</v>
      </c>
      <c r="L31" s="264">
        <v>10</v>
      </c>
      <c r="M31" s="264">
        <v>0</v>
      </c>
      <c r="N31" s="264">
        <v>0</v>
      </c>
      <c r="O31" s="265">
        <v>1</v>
      </c>
      <c r="P31" s="265">
        <v>2</v>
      </c>
      <c r="Q31" s="265">
        <v>2</v>
      </c>
      <c r="R31" s="265">
        <v>3</v>
      </c>
      <c r="S31" s="265">
        <v>0</v>
      </c>
      <c r="T31" s="265">
        <v>0</v>
      </c>
      <c r="U31" s="107"/>
    </row>
    <row r="32" spans="1:21" ht="10.5" customHeight="1">
      <c r="B32" s="101"/>
      <c r="C32" s="106"/>
      <c r="D32" s="106"/>
      <c r="E32" s="106"/>
      <c r="F32" s="457" t="s">
        <v>35</v>
      </c>
      <c r="G32" s="457"/>
      <c r="H32" s="457"/>
      <c r="I32" s="457"/>
      <c r="J32" s="201"/>
      <c r="K32" s="132">
        <v>21</v>
      </c>
      <c r="L32" s="264">
        <v>81</v>
      </c>
      <c r="M32" s="264">
        <v>0</v>
      </c>
      <c r="N32" s="264">
        <v>0</v>
      </c>
      <c r="O32" s="265">
        <v>3</v>
      </c>
      <c r="P32" s="265">
        <v>5</v>
      </c>
      <c r="Q32" s="265">
        <v>11</v>
      </c>
      <c r="R32" s="265">
        <v>53</v>
      </c>
      <c r="S32" s="265">
        <v>1</v>
      </c>
      <c r="T32" s="265">
        <v>1</v>
      </c>
      <c r="U32" s="107"/>
    </row>
    <row r="33" spans="1:21" ht="10.5" customHeight="1">
      <c r="B33" s="101"/>
      <c r="C33" s="106"/>
      <c r="D33" s="106"/>
      <c r="E33" s="106"/>
      <c r="F33" s="457" t="s">
        <v>39</v>
      </c>
      <c r="G33" s="457"/>
      <c r="H33" s="457"/>
      <c r="I33" s="457"/>
      <c r="J33" s="201"/>
      <c r="K33" s="132">
        <v>7</v>
      </c>
      <c r="L33" s="264">
        <v>74</v>
      </c>
      <c r="M33" s="264">
        <v>0</v>
      </c>
      <c r="N33" s="264">
        <v>0</v>
      </c>
      <c r="O33" s="265">
        <v>0</v>
      </c>
      <c r="P33" s="265">
        <v>0</v>
      </c>
      <c r="Q33" s="265">
        <v>4</v>
      </c>
      <c r="R33" s="265">
        <v>39</v>
      </c>
      <c r="S33" s="265">
        <v>0</v>
      </c>
      <c r="T33" s="265">
        <v>0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57" t="s">
        <v>42</v>
      </c>
      <c r="G34" s="457"/>
      <c r="H34" s="457"/>
      <c r="I34" s="457"/>
      <c r="J34" s="200"/>
      <c r="K34" s="132">
        <v>21</v>
      </c>
      <c r="L34" s="264">
        <v>211</v>
      </c>
      <c r="M34" s="264">
        <v>0</v>
      </c>
      <c r="N34" s="264">
        <v>0</v>
      </c>
      <c r="O34" s="265">
        <v>3</v>
      </c>
      <c r="P34" s="265">
        <v>16</v>
      </c>
      <c r="Q34" s="265">
        <v>6</v>
      </c>
      <c r="R34" s="265">
        <v>107</v>
      </c>
      <c r="S34" s="265">
        <v>2</v>
      </c>
      <c r="T34" s="265">
        <v>26</v>
      </c>
      <c r="U34" s="104"/>
    </row>
    <row r="35" spans="1:21" ht="10.5" customHeight="1">
      <c r="B35" s="101"/>
      <c r="C35" s="106"/>
      <c r="D35" s="106"/>
      <c r="E35" s="106"/>
      <c r="F35" s="108"/>
      <c r="G35" s="108"/>
      <c r="H35" s="108"/>
      <c r="I35" s="108"/>
      <c r="J35" s="201"/>
      <c r="K35" s="132"/>
      <c r="L35" s="264"/>
      <c r="M35" s="264"/>
      <c r="N35" s="264"/>
      <c r="O35" s="265"/>
      <c r="P35" s="265"/>
      <c r="Q35" s="265"/>
      <c r="R35" s="265"/>
      <c r="S35" s="265"/>
      <c r="T35" s="265"/>
      <c r="U35" s="107"/>
    </row>
    <row r="36" spans="1:21" s="105" customFormat="1" ht="10.5" customHeight="1">
      <c r="A36" s="102"/>
      <c r="B36" s="103"/>
      <c r="C36" s="456" t="s">
        <v>59</v>
      </c>
      <c r="D36" s="456"/>
      <c r="E36" s="456"/>
      <c r="F36" s="456"/>
      <c r="G36" s="456"/>
      <c r="H36" s="456"/>
      <c r="I36" s="456"/>
      <c r="J36" s="200"/>
      <c r="K36" s="138">
        <v>61</v>
      </c>
      <c r="L36" s="262">
        <v>456</v>
      </c>
      <c r="M36" s="262">
        <v>0</v>
      </c>
      <c r="N36" s="262">
        <v>0</v>
      </c>
      <c r="O36" s="263">
        <v>5</v>
      </c>
      <c r="P36" s="263">
        <v>15</v>
      </c>
      <c r="Q36" s="263">
        <v>27</v>
      </c>
      <c r="R36" s="263">
        <v>294</v>
      </c>
      <c r="S36" s="263">
        <v>1</v>
      </c>
      <c r="T36" s="263">
        <v>1</v>
      </c>
      <c r="U36" s="104"/>
    </row>
    <row r="37" spans="1:21" ht="10.5" customHeight="1">
      <c r="B37" s="101"/>
      <c r="C37" s="106"/>
      <c r="D37" s="106"/>
      <c r="E37" s="106"/>
      <c r="F37" s="457" t="s">
        <v>34</v>
      </c>
      <c r="G37" s="457"/>
      <c r="H37" s="457"/>
      <c r="I37" s="457"/>
      <c r="J37" s="201"/>
      <c r="K37" s="132">
        <v>17</v>
      </c>
      <c r="L37" s="264">
        <v>129</v>
      </c>
      <c r="M37" s="264">
        <v>0</v>
      </c>
      <c r="N37" s="264">
        <v>0</v>
      </c>
      <c r="O37" s="265">
        <v>2</v>
      </c>
      <c r="P37" s="265">
        <v>4</v>
      </c>
      <c r="Q37" s="265">
        <v>8</v>
      </c>
      <c r="R37" s="265">
        <v>108</v>
      </c>
      <c r="S37" s="265">
        <v>0</v>
      </c>
      <c r="T37" s="265">
        <v>0</v>
      </c>
      <c r="U37" s="107"/>
    </row>
    <row r="38" spans="1:21" ht="10.5" customHeight="1">
      <c r="B38" s="101"/>
      <c r="C38" s="106"/>
      <c r="D38" s="106"/>
      <c r="E38" s="106"/>
      <c r="F38" s="457" t="s">
        <v>35</v>
      </c>
      <c r="G38" s="457"/>
      <c r="H38" s="457"/>
      <c r="I38" s="457"/>
      <c r="J38" s="201"/>
      <c r="K38" s="132">
        <v>21</v>
      </c>
      <c r="L38" s="264">
        <v>196</v>
      </c>
      <c r="M38" s="264">
        <v>0</v>
      </c>
      <c r="N38" s="264">
        <v>0</v>
      </c>
      <c r="O38" s="265">
        <v>3</v>
      </c>
      <c r="P38" s="265">
        <v>11</v>
      </c>
      <c r="Q38" s="265">
        <v>8</v>
      </c>
      <c r="R38" s="265">
        <v>112</v>
      </c>
      <c r="S38" s="265">
        <v>0</v>
      </c>
      <c r="T38" s="265">
        <v>0</v>
      </c>
      <c r="U38" s="107"/>
    </row>
    <row r="39" spans="1:21" ht="10.5" customHeight="1">
      <c r="B39" s="101"/>
      <c r="C39" s="106"/>
      <c r="D39" s="106"/>
      <c r="E39" s="106"/>
      <c r="F39" s="457" t="s">
        <v>39</v>
      </c>
      <c r="G39" s="457"/>
      <c r="H39" s="457"/>
      <c r="I39" s="457"/>
      <c r="J39" s="201"/>
      <c r="K39" s="132">
        <v>14</v>
      </c>
      <c r="L39" s="264">
        <v>91</v>
      </c>
      <c r="M39" s="264">
        <v>0</v>
      </c>
      <c r="N39" s="264">
        <v>0</v>
      </c>
      <c r="O39" s="265">
        <v>0</v>
      </c>
      <c r="P39" s="265">
        <v>0</v>
      </c>
      <c r="Q39" s="265">
        <v>7</v>
      </c>
      <c r="R39" s="265">
        <v>57</v>
      </c>
      <c r="S39" s="265">
        <v>0</v>
      </c>
      <c r="T39" s="265">
        <v>0</v>
      </c>
      <c r="U39" s="107"/>
    </row>
    <row r="40" spans="1:21" s="105" customFormat="1" ht="10.5" customHeight="1">
      <c r="A40" s="102"/>
      <c r="B40" s="103"/>
      <c r="C40" s="106"/>
      <c r="D40" s="106"/>
      <c r="E40" s="106"/>
      <c r="F40" s="457" t="s">
        <v>42</v>
      </c>
      <c r="G40" s="457"/>
      <c r="H40" s="457"/>
      <c r="I40" s="457"/>
      <c r="J40" s="200"/>
      <c r="K40" s="132">
        <v>9</v>
      </c>
      <c r="L40" s="264">
        <v>40</v>
      </c>
      <c r="M40" s="264">
        <v>0</v>
      </c>
      <c r="N40" s="264">
        <v>0</v>
      </c>
      <c r="O40" s="265">
        <v>0</v>
      </c>
      <c r="P40" s="265">
        <v>0</v>
      </c>
      <c r="Q40" s="265">
        <v>4</v>
      </c>
      <c r="R40" s="265">
        <v>17</v>
      </c>
      <c r="S40" s="265">
        <v>1</v>
      </c>
      <c r="T40" s="265">
        <v>1</v>
      </c>
      <c r="U40" s="104"/>
    </row>
    <row r="41" spans="1:21" ht="10.5" customHeight="1">
      <c r="B41" s="101"/>
      <c r="C41" s="106"/>
      <c r="D41" s="106"/>
      <c r="E41" s="106"/>
      <c r="F41" s="108"/>
      <c r="G41" s="108"/>
      <c r="H41" s="108"/>
      <c r="I41" s="108"/>
      <c r="J41" s="201"/>
      <c r="K41" s="132"/>
      <c r="L41" s="264"/>
      <c r="M41" s="264"/>
      <c r="N41" s="264"/>
      <c r="O41" s="265"/>
      <c r="P41" s="265"/>
      <c r="Q41" s="265"/>
      <c r="R41" s="265"/>
      <c r="S41" s="265"/>
      <c r="T41" s="265"/>
      <c r="U41" s="107"/>
    </row>
    <row r="42" spans="1:21" s="105" customFormat="1" ht="10.5" customHeight="1">
      <c r="A42" s="102"/>
      <c r="B42" s="103"/>
      <c r="C42" s="456" t="s">
        <v>60</v>
      </c>
      <c r="D42" s="456"/>
      <c r="E42" s="456"/>
      <c r="F42" s="456"/>
      <c r="G42" s="456"/>
      <c r="H42" s="456"/>
      <c r="I42" s="456"/>
      <c r="J42" s="200"/>
      <c r="K42" s="138">
        <v>123</v>
      </c>
      <c r="L42" s="262">
        <v>810</v>
      </c>
      <c r="M42" s="262">
        <v>0</v>
      </c>
      <c r="N42" s="262">
        <v>0</v>
      </c>
      <c r="O42" s="263">
        <v>8</v>
      </c>
      <c r="P42" s="263">
        <v>20</v>
      </c>
      <c r="Q42" s="263">
        <v>50</v>
      </c>
      <c r="R42" s="263">
        <v>346</v>
      </c>
      <c r="S42" s="263">
        <v>11</v>
      </c>
      <c r="T42" s="263">
        <v>74</v>
      </c>
      <c r="U42" s="104"/>
    </row>
    <row r="43" spans="1:21" ht="10.5" customHeight="1">
      <c r="B43" s="101"/>
      <c r="C43" s="106"/>
      <c r="D43" s="106"/>
      <c r="E43" s="106"/>
      <c r="F43" s="457" t="s">
        <v>34</v>
      </c>
      <c r="G43" s="457"/>
      <c r="H43" s="457"/>
      <c r="I43" s="457"/>
      <c r="J43" s="201"/>
      <c r="K43" s="132">
        <v>17</v>
      </c>
      <c r="L43" s="264">
        <v>153</v>
      </c>
      <c r="M43" s="264">
        <v>0</v>
      </c>
      <c r="N43" s="264">
        <v>0</v>
      </c>
      <c r="O43" s="265">
        <v>1</v>
      </c>
      <c r="P43" s="265">
        <v>2</v>
      </c>
      <c r="Q43" s="265">
        <v>4</v>
      </c>
      <c r="R43" s="265">
        <v>19</v>
      </c>
      <c r="S43" s="265">
        <v>2</v>
      </c>
      <c r="T43" s="265">
        <v>19</v>
      </c>
      <c r="U43" s="107"/>
    </row>
    <row r="44" spans="1:21" ht="10.5" customHeight="1">
      <c r="B44" s="101"/>
      <c r="C44" s="106"/>
      <c r="D44" s="106"/>
      <c r="E44" s="106"/>
      <c r="F44" s="457" t="s">
        <v>35</v>
      </c>
      <c r="G44" s="457"/>
      <c r="H44" s="457"/>
      <c r="I44" s="457"/>
      <c r="J44" s="201"/>
      <c r="K44" s="132">
        <v>20</v>
      </c>
      <c r="L44" s="264">
        <v>140</v>
      </c>
      <c r="M44" s="264">
        <v>0</v>
      </c>
      <c r="N44" s="264">
        <v>0</v>
      </c>
      <c r="O44" s="265">
        <v>2</v>
      </c>
      <c r="P44" s="265">
        <v>9</v>
      </c>
      <c r="Q44" s="265">
        <v>6</v>
      </c>
      <c r="R44" s="265">
        <v>29</v>
      </c>
      <c r="S44" s="265">
        <v>4</v>
      </c>
      <c r="T44" s="265">
        <v>28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57" t="s">
        <v>39</v>
      </c>
      <c r="G45" s="457"/>
      <c r="H45" s="457"/>
      <c r="I45" s="457"/>
      <c r="J45" s="200"/>
      <c r="K45" s="132">
        <v>20</v>
      </c>
      <c r="L45" s="264">
        <v>109</v>
      </c>
      <c r="M45" s="264">
        <v>0</v>
      </c>
      <c r="N45" s="264">
        <v>0</v>
      </c>
      <c r="O45" s="265">
        <v>2</v>
      </c>
      <c r="P45" s="265">
        <v>3</v>
      </c>
      <c r="Q45" s="265">
        <v>9</v>
      </c>
      <c r="R45" s="265">
        <v>67</v>
      </c>
      <c r="S45" s="265">
        <v>1</v>
      </c>
      <c r="T45" s="265">
        <v>2</v>
      </c>
      <c r="U45" s="104"/>
    </row>
    <row r="46" spans="1:21" ht="10.5" customHeight="1">
      <c r="B46" s="101"/>
      <c r="C46" s="106"/>
      <c r="D46" s="106"/>
      <c r="E46" s="106"/>
      <c r="F46" s="457" t="s">
        <v>42</v>
      </c>
      <c r="G46" s="457"/>
      <c r="H46" s="457"/>
      <c r="I46" s="457"/>
      <c r="J46" s="201"/>
      <c r="K46" s="132">
        <v>24</v>
      </c>
      <c r="L46" s="264">
        <v>65</v>
      </c>
      <c r="M46" s="264">
        <v>0</v>
      </c>
      <c r="N46" s="264">
        <v>0</v>
      </c>
      <c r="O46" s="265">
        <v>1</v>
      </c>
      <c r="P46" s="265">
        <v>1</v>
      </c>
      <c r="Q46" s="265">
        <v>12</v>
      </c>
      <c r="R46" s="265">
        <v>36</v>
      </c>
      <c r="S46" s="265">
        <v>2</v>
      </c>
      <c r="T46" s="265">
        <v>5</v>
      </c>
      <c r="U46" s="107"/>
    </row>
    <row r="47" spans="1:21" ht="10.5" customHeight="1">
      <c r="B47" s="101"/>
      <c r="C47" s="106"/>
      <c r="D47" s="106"/>
      <c r="E47" s="106"/>
      <c r="F47" s="457" t="s">
        <v>45</v>
      </c>
      <c r="G47" s="457"/>
      <c r="H47" s="457"/>
      <c r="I47" s="457"/>
      <c r="J47" s="201"/>
      <c r="K47" s="132">
        <v>24</v>
      </c>
      <c r="L47" s="264">
        <v>176</v>
      </c>
      <c r="M47" s="264">
        <v>0</v>
      </c>
      <c r="N47" s="264">
        <v>0</v>
      </c>
      <c r="O47" s="265">
        <v>1</v>
      </c>
      <c r="P47" s="265">
        <v>3</v>
      </c>
      <c r="Q47" s="265">
        <v>13</v>
      </c>
      <c r="R47" s="265">
        <v>146</v>
      </c>
      <c r="S47" s="265">
        <v>1</v>
      </c>
      <c r="T47" s="265">
        <v>2</v>
      </c>
      <c r="U47" s="107"/>
    </row>
    <row r="48" spans="1:21" ht="10.5" customHeight="1">
      <c r="B48" s="101"/>
      <c r="C48" s="106"/>
      <c r="D48" s="106"/>
      <c r="E48" s="106"/>
      <c r="F48" s="457" t="s">
        <v>46</v>
      </c>
      <c r="G48" s="457"/>
      <c r="H48" s="457"/>
      <c r="I48" s="457"/>
      <c r="J48" s="201"/>
      <c r="K48" s="132">
        <v>18</v>
      </c>
      <c r="L48" s="264">
        <v>167</v>
      </c>
      <c r="M48" s="264">
        <v>0</v>
      </c>
      <c r="N48" s="264">
        <v>0</v>
      </c>
      <c r="O48" s="265">
        <v>1</v>
      </c>
      <c r="P48" s="265">
        <v>2</v>
      </c>
      <c r="Q48" s="265">
        <v>6</v>
      </c>
      <c r="R48" s="265">
        <v>49</v>
      </c>
      <c r="S48" s="265">
        <v>1</v>
      </c>
      <c r="T48" s="265">
        <v>18</v>
      </c>
      <c r="U48" s="107"/>
    </row>
    <row r="49" spans="1:21" ht="10.5" customHeight="1">
      <c r="B49" s="101"/>
      <c r="C49" s="106"/>
      <c r="D49" s="106"/>
      <c r="E49" s="106"/>
      <c r="F49" s="108"/>
      <c r="G49" s="108"/>
      <c r="H49" s="108"/>
      <c r="I49" s="108"/>
      <c r="J49" s="201"/>
      <c r="K49" s="132"/>
      <c r="L49" s="264"/>
      <c r="M49" s="264"/>
      <c r="N49" s="264"/>
      <c r="O49" s="265"/>
      <c r="P49" s="265"/>
      <c r="Q49" s="265"/>
      <c r="R49" s="265"/>
      <c r="S49" s="265"/>
      <c r="T49" s="265"/>
      <c r="U49" s="107"/>
    </row>
    <row r="50" spans="1:21" s="105" customFormat="1" ht="10.5" customHeight="1">
      <c r="A50" s="102"/>
      <c r="B50" s="103"/>
      <c r="C50" s="456" t="s">
        <v>61</v>
      </c>
      <c r="D50" s="456"/>
      <c r="E50" s="456"/>
      <c r="F50" s="456"/>
      <c r="G50" s="456"/>
      <c r="H50" s="456"/>
      <c r="I50" s="456"/>
      <c r="J50" s="200"/>
      <c r="K50" s="138">
        <v>79</v>
      </c>
      <c r="L50" s="262">
        <v>704</v>
      </c>
      <c r="M50" s="262">
        <v>0</v>
      </c>
      <c r="N50" s="262">
        <v>0</v>
      </c>
      <c r="O50" s="263">
        <v>4</v>
      </c>
      <c r="P50" s="263">
        <v>19</v>
      </c>
      <c r="Q50" s="263">
        <v>31</v>
      </c>
      <c r="R50" s="263">
        <v>320</v>
      </c>
      <c r="S50" s="263">
        <v>9</v>
      </c>
      <c r="T50" s="263">
        <v>70</v>
      </c>
      <c r="U50" s="104"/>
    </row>
    <row r="51" spans="1:21" ht="10.5" customHeight="1">
      <c r="B51" s="101"/>
      <c r="C51" s="106"/>
      <c r="D51" s="106"/>
      <c r="E51" s="106"/>
      <c r="F51" s="457" t="s">
        <v>34</v>
      </c>
      <c r="G51" s="457"/>
      <c r="H51" s="457"/>
      <c r="I51" s="457"/>
      <c r="J51" s="201"/>
      <c r="K51" s="132">
        <v>9</v>
      </c>
      <c r="L51" s="264">
        <v>54</v>
      </c>
      <c r="M51" s="264">
        <v>0</v>
      </c>
      <c r="N51" s="264">
        <v>0</v>
      </c>
      <c r="O51" s="265">
        <v>0</v>
      </c>
      <c r="P51" s="265">
        <v>0</v>
      </c>
      <c r="Q51" s="265">
        <v>3</v>
      </c>
      <c r="R51" s="265">
        <v>22</v>
      </c>
      <c r="S51" s="265">
        <v>0</v>
      </c>
      <c r="T51" s="265">
        <v>0</v>
      </c>
      <c r="U51" s="107"/>
    </row>
    <row r="52" spans="1:21" ht="10.5" customHeight="1">
      <c r="B52" s="101"/>
      <c r="C52" s="106"/>
      <c r="D52" s="106"/>
      <c r="E52" s="106"/>
      <c r="F52" s="457" t="s">
        <v>35</v>
      </c>
      <c r="G52" s="457"/>
      <c r="H52" s="457"/>
      <c r="I52" s="457"/>
      <c r="J52" s="201"/>
      <c r="K52" s="132">
        <v>9</v>
      </c>
      <c r="L52" s="264">
        <v>112</v>
      </c>
      <c r="M52" s="264">
        <v>0</v>
      </c>
      <c r="N52" s="264">
        <v>0</v>
      </c>
      <c r="O52" s="265">
        <v>1</v>
      </c>
      <c r="P52" s="265">
        <v>2</v>
      </c>
      <c r="Q52" s="265">
        <v>3</v>
      </c>
      <c r="R52" s="265">
        <v>93</v>
      </c>
      <c r="S52" s="265">
        <v>0</v>
      </c>
      <c r="T52" s="265">
        <v>0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57" t="s">
        <v>39</v>
      </c>
      <c r="G53" s="457"/>
      <c r="H53" s="457"/>
      <c r="I53" s="457"/>
      <c r="J53" s="200"/>
      <c r="K53" s="132">
        <v>8</v>
      </c>
      <c r="L53" s="264">
        <v>52</v>
      </c>
      <c r="M53" s="264">
        <v>0</v>
      </c>
      <c r="N53" s="264">
        <v>0</v>
      </c>
      <c r="O53" s="265">
        <v>0</v>
      </c>
      <c r="P53" s="265">
        <v>0</v>
      </c>
      <c r="Q53" s="265">
        <v>1</v>
      </c>
      <c r="R53" s="265">
        <v>5</v>
      </c>
      <c r="S53" s="265">
        <v>5</v>
      </c>
      <c r="T53" s="265">
        <v>41</v>
      </c>
      <c r="U53" s="104"/>
    </row>
    <row r="54" spans="1:21" ht="10.5" customHeight="1">
      <c r="B54" s="101"/>
      <c r="C54" s="106"/>
      <c r="D54" s="106"/>
      <c r="E54" s="106"/>
      <c r="F54" s="457" t="s">
        <v>42</v>
      </c>
      <c r="G54" s="457"/>
      <c r="H54" s="457"/>
      <c r="I54" s="457"/>
      <c r="J54" s="201"/>
      <c r="K54" s="132">
        <v>21</v>
      </c>
      <c r="L54" s="264">
        <v>239</v>
      </c>
      <c r="M54" s="264">
        <v>0</v>
      </c>
      <c r="N54" s="264">
        <v>0</v>
      </c>
      <c r="O54" s="265">
        <v>1</v>
      </c>
      <c r="P54" s="265">
        <v>6</v>
      </c>
      <c r="Q54" s="265">
        <v>14</v>
      </c>
      <c r="R54" s="265">
        <v>130</v>
      </c>
      <c r="S54" s="265">
        <v>0</v>
      </c>
      <c r="T54" s="265">
        <v>0</v>
      </c>
      <c r="U54" s="107"/>
    </row>
    <row r="55" spans="1:21" ht="10.5" customHeight="1">
      <c r="B55" s="101"/>
      <c r="C55" s="106"/>
      <c r="D55" s="106"/>
      <c r="E55" s="106"/>
      <c r="F55" s="457" t="s">
        <v>45</v>
      </c>
      <c r="G55" s="457"/>
      <c r="H55" s="457"/>
      <c r="I55" s="457"/>
      <c r="J55" s="201"/>
      <c r="K55" s="132">
        <v>16</v>
      </c>
      <c r="L55" s="264">
        <v>135</v>
      </c>
      <c r="M55" s="264">
        <v>0</v>
      </c>
      <c r="N55" s="264">
        <v>0</v>
      </c>
      <c r="O55" s="265">
        <v>1</v>
      </c>
      <c r="P55" s="265">
        <v>8</v>
      </c>
      <c r="Q55" s="265">
        <v>5</v>
      </c>
      <c r="R55" s="265">
        <v>44</v>
      </c>
      <c r="S55" s="265">
        <v>2</v>
      </c>
      <c r="T55" s="265">
        <v>23</v>
      </c>
      <c r="U55" s="107"/>
    </row>
    <row r="56" spans="1:21" ht="10.5" customHeight="1">
      <c r="B56" s="101"/>
      <c r="C56" s="106"/>
      <c r="D56" s="106"/>
      <c r="E56" s="106"/>
      <c r="F56" s="457" t="s">
        <v>46</v>
      </c>
      <c r="G56" s="457"/>
      <c r="H56" s="457"/>
      <c r="I56" s="457"/>
      <c r="J56" s="201"/>
      <c r="K56" s="132">
        <v>16</v>
      </c>
      <c r="L56" s="264">
        <v>112</v>
      </c>
      <c r="M56" s="264">
        <v>0</v>
      </c>
      <c r="N56" s="264">
        <v>0</v>
      </c>
      <c r="O56" s="265">
        <v>1</v>
      </c>
      <c r="P56" s="265">
        <v>3</v>
      </c>
      <c r="Q56" s="265">
        <v>5</v>
      </c>
      <c r="R56" s="265">
        <v>26</v>
      </c>
      <c r="S56" s="265">
        <v>2</v>
      </c>
      <c r="T56" s="265">
        <v>6</v>
      </c>
      <c r="U56" s="107"/>
    </row>
    <row r="57" spans="1:21" ht="10.5" customHeight="1">
      <c r="B57" s="101"/>
      <c r="C57" s="106"/>
      <c r="D57" s="106"/>
      <c r="E57" s="106"/>
      <c r="F57" s="108"/>
      <c r="G57" s="108"/>
      <c r="H57" s="108"/>
      <c r="I57" s="108"/>
      <c r="J57" s="201"/>
      <c r="K57" s="138"/>
      <c r="L57" s="264"/>
      <c r="M57" s="264"/>
      <c r="N57" s="264"/>
      <c r="O57" s="265"/>
      <c r="P57" s="265"/>
      <c r="Q57" s="265"/>
      <c r="R57" s="265"/>
      <c r="S57" s="265"/>
      <c r="T57" s="265"/>
      <c r="U57" s="107"/>
    </row>
    <row r="58" spans="1:21" s="105" customFormat="1" ht="10.5" customHeight="1">
      <c r="A58" s="102"/>
      <c r="B58" s="103"/>
      <c r="C58" s="456" t="s">
        <v>62</v>
      </c>
      <c r="D58" s="456"/>
      <c r="E58" s="456"/>
      <c r="F58" s="456"/>
      <c r="G58" s="456"/>
      <c r="H58" s="456"/>
      <c r="I58" s="456"/>
      <c r="J58" s="200"/>
      <c r="K58" s="138">
        <v>207</v>
      </c>
      <c r="L58" s="262">
        <v>1510</v>
      </c>
      <c r="M58" s="262">
        <v>0</v>
      </c>
      <c r="N58" s="262">
        <v>0</v>
      </c>
      <c r="O58" s="263">
        <v>31</v>
      </c>
      <c r="P58" s="263">
        <v>84</v>
      </c>
      <c r="Q58" s="263">
        <v>77</v>
      </c>
      <c r="R58" s="263">
        <v>876</v>
      </c>
      <c r="S58" s="263">
        <v>16</v>
      </c>
      <c r="T58" s="263">
        <v>161</v>
      </c>
      <c r="U58" s="104"/>
    </row>
    <row r="59" spans="1:21" ht="10.5" customHeight="1">
      <c r="B59" s="101"/>
      <c r="C59" s="106"/>
      <c r="D59" s="106"/>
      <c r="E59" s="106"/>
      <c r="F59" s="457" t="s">
        <v>34</v>
      </c>
      <c r="G59" s="457"/>
      <c r="H59" s="457"/>
      <c r="I59" s="457"/>
      <c r="J59" s="201"/>
      <c r="K59" s="132">
        <v>62</v>
      </c>
      <c r="L59" s="264">
        <v>353</v>
      </c>
      <c r="M59" s="264">
        <v>0</v>
      </c>
      <c r="N59" s="264">
        <v>0</v>
      </c>
      <c r="O59" s="265">
        <v>11</v>
      </c>
      <c r="P59" s="265">
        <v>24</v>
      </c>
      <c r="Q59" s="265">
        <v>30</v>
      </c>
      <c r="R59" s="265">
        <v>207</v>
      </c>
      <c r="S59" s="265">
        <v>4</v>
      </c>
      <c r="T59" s="265">
        <v>49</v>
      </c>
      <c r="U59" s="107"/>
    </row>
    <row r="60" spans="1:21" ht="10.5" customHeight="1">
      <c r="B60" s="101"/>
      <c r="C60" s="106"/>
      <c r="D60" s="106"/>
      <c r="E60" s="106"/>
      <c r="F60" s="457" t="s">
        <v>35</v>
      </c>
      <c r="G60" s="457"/>
      <c r="H60" s="457"/>
      <c r="I60" s="457"/>
      <c r="J60" s="201"/>
      <c r="K60" s="132">
        <v>60</v>
      </c>
      <c r="L60" s="264">
        <v>305</v>
      </c>
      <c r="M60" s="264">
        <v>0</v>
      </c>
      <c r="N60" s="264">
        <v>0</v>
      </c>
      <c r="O60" s="265">
        <v>11</v>
      </c>
      <c r="P60" s="265">
        <v>19</v>
      </c>
      <c r="Q60" s="265">
        <v>23</v>
      </c>
      <c r="R60" s="265">
        <v>189</v>
      </c>
      <c r="S60" s="265">
        <v>1</v>
      </c>
      <c r="T60" s="265">
        <v>1</v>
      </c>
      <c r="U60" s="107"/>
    </row>
    <row r="61" spans="1:21" ht="10.5" customHeight="1">
      <c r="B61" s="101"/>
      <c r="C61" s="106"/>
      <c r="D61" s="106"/>
      <c r="E61" s="106"/>
      <c r="F61" s="457" t="s">
        <v>39</v>
      </c>
      <c r="G61" s="457"/>
      <c r="H61" s="457"/>
      <c r="I61" s="457"/>
      <c r="J61" s="201"/>
      <c r="K61" s="132">
        <v>22</v>
      </c>
      <c r="L61" s="264">
        <v>159</v>
      </c>
      <c r="M61" s="264">
        <v>0</v>
      </c>
      <c r="N61" s="264">
        <v>0</v>
      </c>
      <c r="O61" s="265">
        <v>0</v>
      </c>
      <c r="P61" s="265">
        <v>0</v>
      </c>
      <c r="Q61" s="265">
        <v>6</v>
      </c>
      <c r="R61" s="265">
        <v>27</v>
      </c>
      <c r="S61" s="265">
        <v>6</v>
      </c>
      <c r="T61" s="265">
        <v>65</v>
      </c>
      <c r="U61" s="107"/>
    </row>
    <row r="62" spans="1:21" ht="10.5" customHeight="1">
      <c r="B62" s="101"/>
      <c r="C62" s="106"/>
      <c r="D62" s="106"/>
      <c r="E62" s="106"/>
      <c r="F62" s="457" t="s">
        <v>42</v>
      </c>
      <c r="G62" s="457"/>
      <c r="H62" s="457"/>
      <c r="I62" s="457"/>
      <c r="J62" s="201"/>
      <c r="K62" s="132">
        <v>7</v>
      </c>
      <c r="L62" s="264">
        <v>37</v>
      </c>
      <c r="M62" s="264">
        <v>0</v>
      </c>
      <c r="N62" s="264">
        <v>0</v>
      </c>
      <c r="O62" s="265">
        <v>2</v>
      </c>
      <c r="P62" s="265">
        <v>15</v>
      </c>
      <c r="Q62" s="265">
        <v>2</v>
      </c>
      <c r="R62" s="265">
        <v>15</v>
      </c>
      <c r="S62" s="265">
        <v>0</v>
      </c>
      <c r="T62" s="265">
        <v>0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57" t="s">
        <v>45</v>
      </c>
      <c r="G63" s="457"/>
      <c r="H63" s="457"/>
      <c r="I63" s="457"/>
      <c r="J63" s="200"/>
      <c r="K63" s="132">
        <v>4</v>
      </c>
      <c r="L63" s="264">
        <v>44</v>
      </c>
      <c r="M63" s="264">
        <v>0</v>
      </c>
      <c r="N63" s="264">
        <v>0</v>
      </c>
      <c r="O63" s="265">
        <v>0</v>
      </c>
      <c r="P63" s="265">
        <v>0</v>
      </c>
      <c r="Q63" s="265">
        <v>2</v>
      </c>
      <c r="R63" s="265">
        <v>15</v>
      </c>
      <c r="S63" s="265">
        <v>0</v>
      </c>
      <c r="T63" s="265">
        <v>0</v>
      </c>
      <c r="U63" s="104"/>
    </row>
    <row r="64" spans="1:21" ht="10.5" customHeight="1">
      <c r="B64" s="101"/>
      <c r="C64" s="106"/>
      <c r="D64" s="106"/>
      <c r="E64" s="106"/>
      <c r="F64" s="457" t="s">
        <v>46</v>
      </c>
      <c r="G64" s="457"/>
      <c r="H64" s="457"/>
      <c r="I64" s="457"/>
      <c r="J64" s="201"/>
      <c r="K64" s="132">
        <v>16</v>
      </c>
      <c r="L64" s="264">
        <v>457</v>
      </c>
      <c r="M64" s="264">
        <v>0</v>
      </c>
      <c r="N64" s="264">
        <v>0</v>
      </c>
      <c r="O64" s="265">
        <v>3</v>
      </c>
      <c r="P64" s="265">
        <v>13</v>
      </c>
      <c r="Q64" s="265">
        <v>5</v>
      </c>
      <c r="R64" s="265">
        <v>358</v>
      </c>
      <c r="S64" s="265">
        <v>2</v>
      </c>
      <c r="T64" s="265">
        <v>35</v>
      </c>
      <c r="U64" s="107"/>
    </row>
    <row r="65" spans="1:21" ht="10.5" customHeight="1">
      <c r="B65" s="101"/>
      <c r="C65" s="106"/>
      <c r="D65" s="106"/>
      <c r="E65" s="106"/>
      <c r="F65" s="457" t="s">
        <v>63</v>
      </c>
      <c r="G65" s="457"/>
      <c r="H65" s="457"/>
      <c r="I65" s="457"/>
      <c r="J65" s="201"/>
      <c r="K65" s="132">
        <v>11</v>
      </c>
      <c r="L65" s="264">
        <v>55</v>
      </c>
      <c r="M65" s="264">
        <v>0</v>
      </c>
      <c r="N65" s="264">
        <v>0</v>
      </c>
      <c r="O65" s="265">
        <v>1</v>
      </c>
      <c r="P65" s="265">
        <v>1</v>
      </c>
      <c r="Q65" s="265">
        <v>4</v>
      </c>
      <c r="R65" s="265">
        <v>32</v>
      </c>
      <c r="S65" s="265">
        <v>2</v>
      </c>
      <c r="T65" s="265">
        <v>10</v>
      </c>
      <c r="U65" s="107"/>
    </row>
    <row r="66" spans="1:21" ht="10.5" customHeight="1">
      <c r="B66" s="101"/>
      <c r="C66" s="106"/>
      <c r="D66" s="106"/>
      <c r="E66" s="106"/>
      <c r="F66" s="457" t="s">
        <v>64</v>
      </c>
      <c r="G66" s="457"/>
      <c r="H66" s="457"/>
      <c r="I66" s="457"/>
      <c r="J66" s="201"/>
      <c r="K66" s="132">
        <v>25</v>
      </c>
      <c r="L66" s="264">
        <v>100</v>
      </c>
      <c r="M66" s="264">
        <v>0</v>
      </c>
      <c r="N66" s="264">
        <v>0</v>
      </c>
      <c r="O66" s="265">
        <v>3</v>
      </c>
      <c r="P66" s="265">
        <v>12</v>
      </c>
      <c r="Q66" s="265">
        <v>5</v>
      </c>
      <c r="R66" s="265">
        <v>33</v>
      </c>
      <c r="S66" s="265">
        <v>1</v>
      </c>
      <c r="T66" s="265">
        <v>1</v>
      </c>
      <c r="U66" s="107"/>
    </row>
    <row r="67" spans="1:21" ht="10.5" customHeight="1">
      <c r="B67" s="101"/>
      <c r="C67" s="106"/>
      <c r="D67" s="106"/>
      <c r="E67" s="106"/>
      <c r="F67" s="108"/>
      <c r="G67" s="108"/>
      <c r="H67" s="108"/>
      <c r="I67" s="108"/>
      <c r="J67" s="201"/>
      <c r="K67" s="132"/>
      <c r="L67" s="264"/>
      <c r="M67" s="264"/>
      <c r="N67" s="264"/>
      <c r="O67" s="265"/>
      <c r="P67" s="265"/>
      <c r="Q67" s="265"/>
      <c r="R67" s="265"/>
      <c r="S67" s="265"/>
      <c r="T67" s="265"/>
      <c r="U67" s="107"/>
    </row>
    <row r="68" spans="1:21" s="105" customFormat="1" ht="10.5" customHeight="1">
      <c r="A68" s="102"/>
      <c r="B68" s="103"/>
      <c r="C68" s="456" t="s">
        <v>65</v>
      </c>
      <c r="D68" s="456"/>
      <c r="E68" s="456"/>
      <c r="F68" s="456"/>
      <c r="G68" s="456"/>
      <c r="H68" s="456"/>
      <c r="I68" s="456"/>
      <c r="J68" s="200"/>
      <c r="K68" s="138">
        <v>134</v>
      </c>
      <c r="L68" s="262">
        <v>794</v>
      </c>
      <c r="M68" s="262">
        <v>0</v>
      </c>
      <c r="N68" s="262">
        <v>0</v>
      </c>
      <c r="O68" s="263">
        <v>9</v>
      </c>
      <c r="P68" s="263">
        <v>24</v>
      </c>
      <c r="Q68" s="263">
        <v>56</v>
      </c>
      <c r="R68" s="263">
        <v>420</v>
      </c>
      <c r="S68" s="263">
        <v>5</v>
      </c>
      <c r="T68" s="263">
        <v>35</v>
      </c>
      <c r="U68" s="104"/>
    </row>
    <row r="69" spans="1:21" s="105" customFormat="1" ht="10.5" customHeight="1">
      <c r="A69" s="102"/>
      <c r="B69" s="103"/>
      <c r="C69" s="106"/>
      <c r="D69" s="106"/>
      <c r="E69" s="106"/>
      <c r="F69" s="457" t="s">
        <v>34</v>
      </c>
      <c r="G69" s="457"/>
      <c r="H69" s="457"/>
      <c r="I69" s="457"/>
      <c r="J69" s="200"/>
      <c r="K69" s="132">
        <v>23</v>
      </c>
      <c r="L69" s="149">
        <v>70</v>
      </c>
      <c r="M69" s="149">
        <v>0</v>
      </c>
      <c r="N69" s="149">
        <v>0</v>
      </c>
      <c r="O69" s="150">
        <v>2</v>
      </c>
      <c r="P69" s="150">
        <v>6</v>
      </c>
      <c r="Q69" s="150">
        <v>9</v>
      </c>
      <c r="R69" s="150">
        <v>36</v>
      </c>
      <c r="S69" s="150">
        <v>2</v>
      </c>
      <c r="T69" s="150">
        <v>4</v>
      </c>
      <c r="U69" s="104"/>
    </row>
    <row r="70" spans="1:21" ht="10.5" customHeight="1">
      <c r="B70" s="101"/>
      <c r="C70" s="106"/>
      <c r="D70" s="106"/>
      <c r="E70" s="106"/>
      <c r="F70" s="457" t="s">
        <v>35</v>
      </c>
      <c r="G70" s="457"/>
      <c r="H70" s="457"/>
      <c r="I70" s="457"/>
      <c r="J70" s="201"/>
      <c r="K70" s="132">
        <v>49</v>
      </c>
      <c r="L70" s="149">
        <v>237</v>
      </c>
      <c r="M70" s="149">
        <v>0</v>
      </c>
      <c r="N70" s="149">
        <v>0</v>
      </c>
      <c r="O70" s="150">
        <v>4</v>
      </c>
      <c r="P70" s="150">
        <v>6</v>
      </c>
      <c r="Q70" s="150">
        <v>22</v>
      </c>
      <c r="R70" s="150">
        <v>133</v>
      </c>
      <c r="S70" s="150">
        <v>1</v>
      </c>
      <c r="T70" s="150">
        <v>2</v>
      </c>
      <c r="U70" s="107"/>
    </row>
    <row r="71" spans="1:21" ht="10.5" customHeight="1">
      <c r="B71" s="101"/>
      <c r="C71" s="106"/>
      <c r="D71" s="106"/>
      <c r="E71" s="106"/>
      <c r="F71" s="457" t="s">
        <v>39</v>
      </c>
      <c r="G71" s="457"/>
      <c r="H71" s="457"/>
      <c r="I71" s="457"/>
      <c r="J71" s="201"/>
      <c r="K71" s="132">
        <v>22</v>
      </c>
      <c r="L71" s="149">
        <v>110</v>
      </c>
      <c r="M71" s="149">
        <v>0</v>
      </c>
      <c r="N71" s="149">
        <v>0</v>
      </c>
      <c r="O71" s="150">
        <v>1</v>
      </c>
      <c r="P71" s="150">
        <v>4</v>
      </c>
      <c r="Q71" s="150">
        <v>7</v>
      </c>
      <c r="R71" s="150">
        <v>35</v>
      </c>
      <c r="S71" s="150">
        <v>1</v>
      </c>
      <c r="T71" s="150">
        <v>2</v>
      </c>
      <c r="U71" s="107"/>
    </row>
    <row r="72" spans="1:21" ht="10.5" customHeight="1">
      <c r="B72" s="101"/>
      <c r="C72" s="106"/>
      <c r="D72" s="106"/>
      <c r="E72" s="106"/>
      <c r="F72" s="457" t="s">
        <v>42</v>
      </c>
      <c r="G72" s="457"/>
      <c r="H72" s="457"/>
      <c r="I72" s="457"/>
      <c r="J72" s="201"/>
      <c r="K72" s="132">
        <v>22</v>
      </c>
      <c r="L72" s="149">
        <v>173</v>
      </c>
      <c r="M72" s="149">
        <v>0</v>
      </c>
      <c r="N72" s="149">
        <v>0</v>
      </c>
      <c r="O72" s="150">
        <v>1</v>
      </c>
      <c r="P72" s="150">
        <v>3</v>
      </c>
      <c r="Q72" s="150">
        <v>13</v>
      </c>
      <c r="R72" s="150">
        <v>141</v>
      </c>
      <c r="S72" s="150">
        <v>0</v>
      </c>
      <c r="T72" s="150">
        <v>0</v>
      </c>
      <c r="U72" s="107"/>
    </row>
    <row r="73" spans="1:21" ht="10.5" customHeight="1">
      <c r="B73" s="101"/>
      <c r="C73" s="106"/>
      <c r="D73" s="106"/>
      <c r="E73" s="106"/>
      <c r="F73" s="457" t="s">
        <v>45</v>
      </c>
      <c r="G73" s="457"/>
      <c r="H73" s="457"/>
      <c r="I73" s="457"/>
      <c r="J73" s="201"/>
      <c r="K73" s="132">
        <v>18</v>
      </c>
      <c r="L73" s="149">
        <v>204</v>
      </c>
      <c r="M73" s="149">
        <v>0</v>
      </c>
      <c r="N73" s="149">
        <v>0</v>
      </c>
      <c r="O73" s="150">
        <v>1</v>
      </c>
      <c r="P73" s="150">
        <v>5</v>
      </c>
      <c r="Q73" s="150">
        <v>5</v>
      </c>
      <c r="R73" s="150">
        <v>75</v>
      </c>
      <c r="S73" s="150">
        <v>1</v>
      </c>
      <c r="T73" s="150">
        <v>27</v>
      </c>
      <c r="U73" s="107"/>
    </row>
    <row r="74" spans="1:21" ht="10.5" customHeight="1">
      <c r="B74" s="101"/>
      <c r="C74" s="106"/>
      <c r="D74" s="106"/>
      <c r="E74" s="106"/>
      <c r="F74" s="108"/>
      <c r="G74" s="108"/>
      <c r="H74" s="108"/>
      <c r="I74" s="108"/>
      <c r="J74" s="201"/>
      <c r="K74" s="132"/>
      <c r="L74" s="149"/>
      <c r="M74" s="149"/>
      <c r="N74" s="149"/>
      <c r="O74" s="150"/>
      <c r="P74" s="150"/>
      <c r="Q74" s="150"/>
      <c r="R74" s="150"/>
      <c r="S74" s="150"/>
      <c r="T74" s="150"/>
      <c r="U74" s="107"/>
    </row>
    <row r="75" spans="1:21" s="105" customFormat="1" ht="10.5" customHeight="1">
      <c r="A75" s="102"/>
      <c r="B75" s="103"/>
      <c r="C75" s="456" t="s">
        <v>66</v>
      </c>
      <c r="D75" s="456"/>
      <c r="E75" s="456"/>
      <c r="F75" s="456"/>
      <c r="G75" s="456"/>
      <c r="H75" s="456"/>
      <c r="I75" s="456"/>
      <c r="J75" s="200"/>
      <c r="K75" s="138">
        <v>92</v>
      </c>
      <c r="L75" s="151">
        <v>1500</v>
      </c>
      <c r="M75" s="151">
        <v>2</v>
      </c>
      <c r="N75" s="151">
        <v>708</v>
      </c>
      <c r="O75" s="152">
        <v>33</v>
      </c>
      <c r="P75" s="152">
        <v>209</v>
      </c>
      <c r="Q75" s="152">
        <v>28</v>
      </c>
      <c r="R75" s="152">
        <v>344</v>
      </c>
      <c r="S75" s="152">
        <v>0</v>
      </c>
      <c r="T75" s="152">
        <v>0</v>
      </c>
      <c r="U75" s="104"/>
    </row>
    <row r="76" spans="1:21" ht="10.5" customHeight="1">
      <c r="B76" s="101"/>
      <c r="C76" s="106"/>
      <c r="D76" s="106"/>
      <c r="E76" s="106"/>
      <c r="F76" s="457" t="s">
        <v>34</v>
      </c>
      <c r="G76" s="457"/>
      <c r="H76" s="457"/>
      <c r="I76" s="457"/>
      <c r="J76" s="201"/>
      <c r="K76" s="132">
        <v>0</v>
      </c>
      <c r="L76" s="149">
        <v>0</v>
      </c>
      <c r="M76" s="149">
        <v>0</v>
      </c>
      <c r="N76" s="149">
        <v>0</v>
      </c>
      <c r="O76" s="150">
        <v>0</v>
      </c>
      <c r="P76" s="150">
        <v>0</v>
      </c>
      <c r="Q76" s="150">
        <v>0</v>
      </c>
      <c r="R76" s="150">
        <v>0</v>
      </c>
      <c r="S76" s="150">
        <v>0</v>
      </c>
      <c r="T76" s="150">
        <v>0</v>
      </c>
      <c r="U76" s="107"/>
    </row>
    <row r="77" spans="1:21" s="105" customFormat="1" ht="10.5" customHeight="1">
      <c r="A77" s="102"/>
      <c r="B77" s="103"/>
      <c r="C77" s="106"/>
      <c r="D77" s="106"/>
      <c r="E77" s="106"/>
      <c r="F77" s="457" t="s">
        <v>35</v>
      </c>
      <c r="G77" s="457"/>
      <c r="H77" s="457"/>
      <c r="I77" s="457"/>
      <c r="J77" s="200"/>
      <c r="K77" s="132">
        <v>1</v>
      </c>
      <c r="L77" s="264">
        <v>13</v>
      </c>
      <c r="M77" s="264">
        <v>0</v>
      </c>
      <c r="N77" s="264">
        <v>0</v>
      </c>
      <c r="O77" s="265">
        <v>0</v>
      </c>
      <c r="P77" s="265">
        <v>0</v>
      </c>
      <c r="Q77" s="265">
        <v>1</v>
      </c>
      <c r="R77" s="265">
        <v>13</v>
      </c>
      <c r="S77" s="265">
        <v>0</v>
      </c>
      <c r="T77" s="265">
        <v>0</v>
      </c>
      <c r="U77" s="104"/>
    </row>
    <row r="78" spans="1:21" ht="10.5" customHeight="1">
      <c r="B78" s="101"/>
      <c r="C78" s="106"/>
      <c r="D78" s="106"/>
      <c r="E78" s="106"/>
      <c r="F78" s="457" t="s">
        <v>39</v>
      </c>
      <c r="G78" s="457"/>
      <c r="H78" s="457"/>
      <c r="I78" s="457"/>
      <c r="J78" s="201"/>
      <c r="K78" s="132">
        <v>10</v>
      </c>
      <c r="L78" s="264">
        <v>172</v>
      </c>
      <c r="M78" s="264">
        <v>0</v>
      </c>
      <c r="N78" s="264">
        <v>0</v>
      </c>
      <c r="O78" s="265">
        <v>2</v>
      </c>
      <c r="P78" s="265">
        <v>23</v>
      </c>
      <c r="Q78" s="265">
        <v>4</v>
      </c>
      <c r="R78" s="265">
        <v>78</v>
      </c>
      <c r="S78" s="265">
        <v>0</v>
      </c>
      <c r="T78" s="265">
        <v>0</v>
      </c>
      <c r="U78" s="107"/>
    </row>
    <row r="79" spans="1:21" ht="10.5" customHeight="1">
      <c r="B79" s="101"/>
      <c r="C79" s="106"/>
      <c r="D79" s="106"/>
      <c r="E79" s="106"/>
      <c r="F79" s="457" t="s">
        <v>42</v>
      </c>
      <c r="G79" s="457"/>
      <c r="H79" s="457"/>
      <c r="I79" s="457"/>
      <c r="J79" s="201"/>
      <c r="K79" s="132">
        <v>2</v>
      </c>
      <c r="L79" s="264">
        <v>16</v>
      </c>
      <c r="M79" s="264">
        <v>0</v>
      </c>
      <c r="N79" s="264">
        <v>0</v>
      </c>
      <c r="O79" s="265">
        <v>0</v>
      </c>
      <c r="P79" s="265">
        <v>0</v>
      </c>
      <c r="Q79" s="265">
        <v>1</v>
      </c>
      <c r="R79" s="265">
        <v>15</v>
      </c>
      <c r="S79" s="265">
        <v>0</v>
      </c>
      <c r="T79" s="265">
        <v>0</v>
      </c>
      <c r="U79" s="107"/>
    </row>
    <row r="80" spans="1:21" ht="10.5" customHeight="1">
      <c r="B80" s="101"/>
      <c r="C80" s="106"/>
      <c r="D80" s="106"/>
      <c r="E80" s="106"/>
      <c r="F80" s="457" t="s">
        <v>45</v>
      </c>
      <c r="G80" s="457"/>
      <c r="H80" s="457"/>
      <c r="I80" s="457"/>
      <c r="J80" s="201"/>
      <c r="K80" s="132">
        <v>79</v>
      </c>
      <c r="L80" s="264">
        <v>1299</v>
      </c>
      <c r="M80" s="264">
        <v>2</v>
      </c>
      <c r="N80" s="264">
        <v>708</v>
      </c>
      <c r="O80" s="265">
        <v>31</v>
      </c>
      <c r="P80" s="265">
        <v>186</v>
      </c>
      <c r="Q80" s="265">
        <v>22</v>
      </c>
      <c r="R80" s="265">
        <v>238</v>
      </c>
      <c r="S80" s="265">
        <v>0</v>
      </c>
      <c r="T80" s="265">
        <v>0</v>
      </c>
      <c r="U80" s="107"/>
    </row>
    <row r="81" spans="2:21" ht="10.5" customHeight="1">
      <c r="B81" s="101"/>
      <c r="C81" s="106"/>
      <c r="D81" s="106"/>
      <c r="E81" s="106"/>
      <c r="F81" s="457" t="s">
        <v>46</v>
      </c>
      <c r="G81" s="457"/>
      <c r="H81" s="457"/>
      <c r="I81" s="457"/>
      <c r="J81" s="201"/>
      <c r="K81" s="132">
        <v>0</v>
      </c>
      <c r="L81" s="264">
        <v>0</v>
      </c>
      <c r="M81" s="264">
        <v>0</v>
      </c>
      <c r="N81" s="264">
        <v>0</v>
      </c>
      <c r="O81" s="265">
        <v>0</v>
      </c>
      <c r="P81" s="265">
        <v>0</v>
      </c>
      <c r="Q81" s="265">
        <v>0</v>
      </c>
      <c r="R81" s="265">
        <v>0</v>
      </c>
      <c r="S81" s="265">
        <v>0</v>
      </c>
      <c r="T81" s="265">
        <v>0</v>
      </c>
      <c r="U81" s="107"/>
    </row>
    <row r="82" spans="2:21" ht="10.5" customHeight="1">
      <c r="B82" s="101"/>
      <c r="C82" s="106"/>
      <c r="D82" s="106"/>
      <c r="E82" s="106"/>
      <c r="F82" s="457" t="s">
        <v>63</v>
      </c>
      <c r="G82" s="457"/>
      <c r="H82" s="457"/>
      <c r="I82" s="457"/>
      <c r="J82" s="201"/>
      <c r="K82" s="132">
        <v>0</v>
      </c>
      <c r="L82" s="264">
        <v>0</v>
      </c>
      <c r="M82" s="264">
        <v>0</v>
      </c>
      <c r="N82" s="264">
        <v>0</v>
      </c>
      <c r="O82" s="265">
        <v>0</v>
      </c>
      <c r="P82" s="265">
        <v>0</v>
      </c>
      <c r="Q82" s="265">
        <v>0</v>
      </c>
      <c r="R82" s="265">
        <v>0</v>
      </c>
      <c r="S82" s="265">
        <v>0</v>
      </c>
      <c r="T82" s="265">
        <v>0</v>
      </c>
      <c r="U82" s="107"/>
    </row>
    <row r="83" spans="2:21" ht="11.1" customHeight="1">
      <c r="B83" s="109"/>
      <c r="C83" s="109"/>
      <c r="D83" s="109"/>
      <c r="E83" s="109"/>
      <c r="F83" s="109"/>
      <c r="G83" s="109"/>
      <c r="H83" s="109"/>
      <c r="I83" s="109"/>
      <c r="J83" s="202"/>
      <c r="K83" s="245"/>
      <c r="L83" s="246"/>
      <c r="M83" s="246"/>
      <c r="N83" s="246"/>
      <c r="O83" s="247"/>
      <c r="P83" s="247"/>
      <c r="Q83" s="247"/>
      <c r="R83" s="247"/>
      <c r="S83" s="247"/>
      <c r="T83" s="247"/>
    </row>
  </sheetData>
  <mergeCells count="74">
    <mergeCell ref="C50:I50"/>
    <mergeCell ref="C68:I68"/>
    <mergeCell ref="F69:I69"/>
    <mergeCell ref="F52:I52"/>
    <mergeCell ref="F53:I53"/>
    <mergeCell ref="F62:I62"/>
    <mergeCell ref="F63:I63"/>
    <mergeCell ref="F61:I61"/>
    <mergeCell ref="F65:I65"/>
    <mergeCell ref="F60:I60"/>
    <mergeCell ref="F64:I64"/>
    <mergeCell ref="F54:I54"/>
    <mergeCell ref="F55:I55"/>
    <mergeCell ref="C58:I58"/>
    <mergeCell ref="C36:I36"/>
    <mergeCell ref="F39:I39"/>
    <mergeCell ref="F32:I32"/>
    <mergeCell ref="F37:I37"/>
    <mergeCell ref="F38:I38"/>
    <mergeCell ref="F28:I28"/>
    <mergeCell ref="F44:I44"/>
    <mergeCell ref="F33:I33"/>
    <mergeCell ref="F15:I15"/>
    <mergeCell ref="F18:I18"/>
    <mergeCell ref="C20:I20"/>
    <mergeCell ref="C24:I24"/>
    <mergeCell ref="F21:I21"/>
    <mergeCell ref="F16:I16"/>
    <mergeCell ref="F17:I17"/>
    <mergeCell ref="F22:I22"/>
    <mergeCell ref="F34:I34"/>
    <mergeCell ref="C30:I30"/>
    <mergeCell ref="F31:I31"/>
    <mergeCell ref="F40:I40"/>
    <mergeCell ref="C42:I42"/>
    <mergeCell ref="C13:I13"/>
    <mergeCell ref="F14:I14"/>
    <mergeCell ref="F26:I26"/>
    <mergeCell ref="F27:I27"/>
    <mergeCell ref="S10:T10"/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K8:L9"/>
    <mergeCell ref="M8:T8"/>
    <mergeCell ref="F82:I82"/>
    <mergeCell ref="F80:I80"/>
    <mergeCell ref="F51:I51"/>
    <mergeCell ref="F66:I66"/>
    <mergeCell ref="F56:I56"/>
    <mergeCell ref="F77:I77"/>
    <mergeCell ref="F81:I81"/>
    <mergeCell ref="A1:K2"/>
    <mergeCell ref="F59:I59"/>
    <mergeCell ref="F79:I79"/>
    <mergeCell ref="F70:I70"/>
    <mergeCell ref="F71:I71"/>
    <mergeCell ref="F72:I72"/>
    <mergeCell ref="F73:I73"/>
    <mergeCell ref="F78:I78"/>
    <mergeCell ref="C75:I75"/>
    <mergeCell ref="F76:I76"/>
    <mergeCell ref="F43:I43"/>
    <mergeCell ref="F46:I46"/>
    <mergeCell ref="F47:I47"/>
    <mergeCell ref="F48:I48"/>
    <mergeCell ref="F45:I45"/>
    <mergeCell ref="F25:I25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view="pageBreakPreview" zoomScaleNormal="100" zoomScaleSheetLayoutView="100" workbookViewId="0"/>
  </sheetViews>
  <sheetFormatPr defaultRowHeight="11.1" customHeight="1"/>
  <cols>
    <col min="1" max="1" width="1" style="89" customWidth="1"/>
    <col min="2" max="11" width="8.625" style="88" customWidth="1"/>
    <col min="12" max="20" width="1.625" style="87" customWidth="1"/>
    <col min="21" max="21" width="1.625" style="101" customWidth="1"/>
    <col min="22" max="16384" width="9" style="88"/>
  </cols>
  <sheetData>
    <row r="1" spans="1:27" s="1" customFormat="1" ht="10.5" customHeight="1">
      <c r="A1" s="85"/>
      <c r="K1" s="409">
        <f>'104'!A1+1</f>
        <v>105</v>
      </c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6"/>
      <c r="W1" s="46"/>
      <c r="Y1" s="273"/>
      <c r="Z1" s="273"/>
      <c r="AA1" s="273"/>
    </row>
    <row r="2" spans="1:27" s="1" customFormat="1" ht="11.1" customHeight="1"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6"/>
      <c r="W2" s="46"/>
      <c r="Y2" s="273"/>
      <c r="Z2" s="273"/>
      <c r="AA2" s="273"/>
    </row>
    <row r="3" spans="1:27" s="92" customFormat="1" ht="13.5" customHeight="1">
      <c r="A3" s="94"/>
      <c r="B3" s="117"/>
      <c r="C3" s="117"/>
      <c r="D3" s="117"/>
      <c r="E3" s="117"/>
      <c r="F3" s="117"/>
      <c r="G3" s="117"/>
      <c r="U3" s="94"/>
    </row>
    <row r="4" spans="1:27" s="92" customFormat="1" ht="13.5" customHeight="1">
      <c r="A4" s="94"/>
      <c r="B4" s="286" t="s">
        <v>470</v>
      </c>
      <c r="C4" s="117"/>
      <c r="D4" s="117"/>
      <c r="E4" s="117"/>
      <c r="F4" s="117"/>
      <c r="G4" s="117"/>
      <c r="U4" s="94"/>
    </row>
    <row r="5" spans="1:27" s="92" customFormat="1" ht="8.1" customHeight="1">
      <c r="A5" s="94"/>
      <c r="U5" s="94"/>
    </row>
    <row r="6" spans="1:27" s="89" customFormat="1" ht="12.95" customHeight="1">
      <c r="B6" s="89" t="s">
        <v>471</v>
      </c>
      <c r="I6" s="113"/>
      <c r="K6" s="478"/>
      <c r="L6" s="478"/>
      <c r="M6" s="478"/>
      <c r="N6" s="478"/>
      <c r="O6" s="478"/>
      <c r="P6" s="478"/>
      <c r="Q6" s="478"/>
      <c r="R6" s="478"/>
      <c r="S6" s="478"/>
      <c r="T6" s="478"/>
    </row>
    <row r="7" spans="1:27" ht="8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U7" s="89"/>
    </row>
    <row r="8" spans="1:27" ht="14.1" customHeight="1">
      <c r="B8" s="475" t="s">
        <v>469</v>
      </c>
      <c r="C8" s="475"/>
      <c r="D8" s="475"/>
      <c r="E8" s="475"/>
      <c r="F8" s="475"/>
      <c r="G8" s="475"/>
      <c r="H8" s="476"/>
      <c r="I8" s="476"/>
      <c r="J8" s="476"/>
      <c r="K8" s="505"/>
      <c r="L8" s="472" t="s">
        <v>138</v>
      </c>
      <c r="M8" s="441"/>
      <c r="N8" s="441"/>
      <c r="O8" s="441"/>
      <c r="P8" s="441"/>
      <c r="Q8" s="441"/>
      <c r="R8" s="441"/>
      <c r="S8" s="441"/>
      <c r="T8" s="441"/>
      <c r="U8" s="98"/>
    </row>
    <row r="9" spans="1:27" ht="14.1" customHeight="1">
      <c r="A9" s="99"/>
      <c r="B9" s="480">
        <v>59</v>
      </c>
      <c r="C9" s="481"/>
      <c r="D9" s="480">
        <v>60</v>
      </c>
      <c r="E9" s="481"/>
      <c r="F9" s="509" t="s">
        <v>438</v>
      </c>
      <c r="G9" s="510"/>
      <c r="H9" s="511" t="s">
        <v>448</v>
      </c>
      <c r="I9" s="511"/>
      <c r="J9" s="511" t="s">
        <v>436</v>
      </c>
      <c r="K9" s="511"/>
      <c r="L9" s="473"/>
      <c r="M9" s="443"/>
      <c r="N9" s="443"/>
      <c r="O9" s="443"/>
      <c r="P9" s="443"/>
      <c r="Q9" s="443"/>
      <c r="R9" s="443"/>
      <c r="S9" s="443"/>
      <c r="T9" s="443"/>
      <c r="U9" s="98"/>
    </row>
    <row r="10" spans="1:27" ht="50.25" customHeight="1">
      <c r="A10" s="100"/>
      <c r="B10" s="508" t="s">
        <v>446</v>
      </c>
      <c r="C10" s="485"/>
      <c r="D10" s="454" t="s">
        <v>447</v>
      </c>
      <c r="E10" s="453"/>
      <c r="F10" s="474"/>
      <c r="G10" s="446"/>
      <c r="H10" s="512"/>
      <c r="I10" s="512"/>
      <c r="J10" s="512"/>
      <c r="K10" s="512"/>
      <c r="L10" s="473"/>
      <c r="M10" s="443"/>
      <c r="N10" s="443"/>
      <c r="O10" s="443"/>
      <c r="P10" s="443"/>
      <c r="Q10" s="443"/>
      <c r="R10" s="443"/>
      <c r="S10" s="443"/>
      <c r="T10" s="443"/>
      <c r="U10" s="98"/>
    </row>
    <row r="11" spans="1:27" ht="13.5" customHeight="1">
      <c r="A11" s="100"/>
      <c r="B11" s="228" t="s">
        <v>435</v>
      </c>
      <c r="C11" s="227" t="s">
        <v>10</v>
      </c>
      <c r="D11" s="228" t="s">
        <v>435</v>
      </c>
      <c r="E11" s="227" t="s">
        <v>10</v>
      </c>
      <c r="F11" s="227" t="s">
        <v>3</v>
      </c>
      <c r="G11" s="227" t="s">
        <v>4</v>
      </c>
      <c r="H11" s="513" t="s">
        <v>449</v>
      </c>
      <c r="I11" s="513"/>
      <c r="J11" s="513" t="s">
        <v>437</v>
      </c>
      <c r="K11" s="513"/>
      <c r="L11" s="474"/>
      <c r="M11" s="445"/>
      <c r="N11" s="445"/>
      <c r="O11" s="445"/>
      <c r="P11" s="445"/>
      <c r="Q11" s="445"/>
      <c r="R11" s="445"/>
      <c r="S11" s="445"/>
      <c r="T11" s="445"/>
      <c r="U11" s="98"/>
    </row>
    <row r="12" spans="1:27" ht="11.1" customHeight="1">
      <c r="A12" s="99"/>
      <c r="H12" s="271"/>
      <c r="I12" s="271"/>
      <c r="J12" s="271"/>
      <c r="K12" s="271"/>
      <c r="L12" s="203"/>
      <c r="M12" s="198"/>
      <c r="N12" s="198"/>
      <c r="O12" s="198"/>
      <c r="P12" s="198"/>
      <c r="Q12" s="198"/>
      <c r="R12" s="198"/>
      <c r="S12" s="198"/>
      <c r="T12" s="198"/>
    </row>
    <row r="13" spans="1:27" s="105" customFormat="1" ht="10.5" customHeight="1">
      <c r="A13" s="104"/>
      <c r="B13" s="154">
        <v>8</v>
      </c>
      <c r="C13" s="154">
        <v>23</v>
      </c>
      <c r="D13" s="154">
        <v>50</v>
      </c>
      <c r="E13" s="154">
        <v>226</v>
      </c>
      <c r="F13" s="154">
        <v>84</v>
      </c>
      <c r="G13" s="154">
        <v>63</v>
      </c>
      <c r="H13" s="503">
        <v>10840</v>
      </c>
      <c r="I13" s="503"/>
      <c r="J13" s="503">
        <v>14619</v>
      </c>
      <c r="K13" s="503"/>
      <c r="L13" s="204"/>
      <c r="M13" s="456" t="s">
        <v>55</v>
      </c>
      <c r="N13" s="456"/>
      <c r="O13" s="456"/>
      <c r="P13" s="456"/>
      <c r="Q13" s="456"/>
      <c r="R13" s="456"/>
      <c r="S13" s="456"/>
      <c r="T13" s="103"/>
      <c r="U13" s="103"/>
    </row>
    <row r="14" spans="1:27" ht="10.5" customHeight="1">
      <c r="A14" s="107"/>
      <c r="B14" s="153">
        <v>1</v>
      </c>
      <c r="C14" s="153">
        <v>7</v>
      </c>
      <c r="D14" s="153">
        <v>11</v>
      </c>
      <c r="E14" s="153">
        <v>51</v>
      </c>
      <c r="F14" s="153">
        <v>20</v>
      </c>
      <c r="G14" s="153">
        <v>19</v>
      </c>
      <c r="H14" s="500">
        <v>4222</v>
      </c>
      <c r="I14" s="500"/>
      <c r="J14" s="500">
        <v>3127</v>
      </c>
      <c r="K14" s="500"/>
      <c r="L14" s="205"/>
      <c r="M14" s="106"/>
      <c r="N14" s="106"/>
      <c r="O14" s="106"/>
      <c r="P14" s="457" t="s">
        <v>34</v>
      </c>
      <c r="Q14" s="457"/>
      <c r="R14" s="457"/>
      <c r="S14" s="457"/>
      <c r="T14" s="101"/>
    </row>
    <row r="15" spans="1:27" s="105" customFormat="1" ht="10.5" customHeight="1">
      <c r="A15" s="104"/>
      <c r="B15" s="153">
        <v>1</v>
      </c>
      <c r="C15" s="153">
        <v>2</v>
      </c>
      <c r="D15" s="153">
        <v>10</v>
      </c>
      <c r="E15" s="153">
        <v>43</v>
      </c>
      <c r="F15" s="153">
        <v>14</v>
      </c>
      <c r="G15" s="153">
        <v>9</v>
      </c>
      <c r="H15" s="500">
        <v>862</v>
      </c>
      <c r="I15" s="500"/>
      <c r="J15" s="500">
        <v>984</v>
      </c>
      <c r="K15" s="500"/>
      <c r="L15" s="204"/>
      <c r="M15" s="106"/>
      <c r="N15" s="106"/>
      <c r="O15" s="106"/>
      <c r="P15" s="457" t="s">
        <v>35</v>
      </c>
      <c r="Q15" s="457"/>
      <c r="R15" s="457"/>
      <c r="S15" s="457"/>
      <c r="T15" s="103"/>
      <c r="U15" s="103"/>
    </row>
    <row r="16" spans="1:27" ht="10.5" customHeight="1">
      <c r="A16" s="107"/>
      <c r="B16" s="153">
        <v>3</v>
      </c>
      <c r="C16" s="153">
        <v>9</v>
      </c>
      <c r="D16" s="153">
        <v>17</v>
      </c>
      <c r="E16" s="153">
        <v>64</v>
      </c>
      <c r="F16" s="153">
        <v>32</v>
      </c>
      <c r="G16" s="153">
        <v>19</v>
      </c>
      <c r="H16" s="500">
        <v>3788</v>
      </c>
      <c r="I16" s="500"/>
      <c r="J16" s="500">
        <v>3806</v>
      </c>
      <c r="K16" s="500"/>
      <c r="L16" s="205"/>
      <c r="M16" s="106"/>
      <c r="N16" s="106"/>
      <c r="O16" s="106"/>
      <c r="P16" s="457" t="s">
        <v>39</v>
      </c>
      <c r="Q16" s="457"/>
      <c r="R16" s="457"/>
      <c r="S16" s="457"/>
      <c r="T16" s="101"/>
    </row>
    <row r="17" spans="1:21" ht="10.5" customHeight="1">
      <c r="A17" s="107"/>
      <c r="B17" s="153">
        <v>3</v>
      </c>
      <c r="C17" s="153">
        <v>5</v>
      </c>
      <c r="D17" s="153">
        <v>7</v>
      </c>
      <c r="E17" s="153">
        <v>49</v>
      </c>
      <c r="F17" s="153">
        <v>9</v>
      </c>
      <c r="G17" s="153">
        <v>9</v>
      </c>
      <c r="H17" s="500">
        <v>326</v>
      </c>
      <c r="I17" s="500"/>
      <c r="J17" s="500">
        <v>2324</v>
      </c>
      <c r="K17" s="500"/>
      <c r="L17" s="205"/>
      <c r="M17" s="106"/>
      <c r="N17" s="106"/>
      <c r="O17" s="106"/>
      <c r="P17" s="457" t="s">
        <v>42</v>
      </c>
      <c r="Q17" s="457"/>
      <c r="R17" s="457"/>
      <c r="S17" s="457"/>
      <c r="T17" s="101"/>
    </row>
    <row r="18" spans="1:21" ht="10.5" customHeight="1">
      <c r="A18" s="107"/>
      <c r="B18" s="153">
        <v>0</v>
      </c>
      <c r="C18" s="153">
        <v>0</v>
      </c>
      <c r="D18" s="153">
        <v>5</v>
      </c>
      <c r="E18" s="153">
        <v>19</v>
      </c>
      <c r="F18" s="153">
        <v>9</v>
      </c>
      <c r="G18" s="153">
        <v>7</v>
      </c>
      <c r="H18" s="500">
        <v>1642</v>
      </c>
      <c r="I18" s="500"/>
      <c r="J18" s="500">
        <v>4378</v>
      </c>
      <c r="K18" s="500"/>
      <c r="L18" s="205"/>
      <c r="M18" s="106"/>
      <c r="N18" s="106"/>
      <c r="O18" s="106"/>
      <c r="P18" s="457" t="s">
        <v>45</v>
      </c>
      <c r="Q18" s="457"/>
      <c r="R18" s="457"/>
      <c r="S18" s="457"/>
      <c r="T18" s="101"/>
    </row>
    <row r="19" spans="1:21" s="105" customFormat="1" ht="10.5" customHeight="1">
      <c r="A19" s="104"/>
      <c r="B19" s="154"/>
      <c r="C19" s="154"/>
      <c r="D19" s="154"/>
      <c r="E19" s="154"/>
      <c r="F19" s="154"/>
      <c r="G19" s="154"/>
      <c r="H19" s="514"/>
      <c r="I19" s="514"/>
      <c r="J19" s="514"/>
      <c r="K19" s="514"/>
      <c r="L19" s="204"/>
      <c r="M19" s="106"/>
      <c r="N19" s="106"/>
      <c r="O19" s="106"/>
      <c r="P19" s="108"/>
      <c r="Q19" s="108"/>
      <c r="R19" s="108"/>
      <c r="S19" s="108"/>
      <c r="T19" s="103"/>
      <c r="U19" s="103"/>
    </row>
    <row r="20" spans="1:21" s="105" customFormat="1" ht="10.5" customHeight="1">
      <c r="A20" s="104"/>
      <c r="B20" s="154">
        <v>4</v>
      </c>
      <c r="C20" s="154">
        <v>10</v>
      </c>
      <c r="D20" s="154">
        <v>6</v>
      </c>
      <c r="E20" s="154">
        <v>26</v>
      </c>
      <c r="F20" s="154">
        <v>13</v>
      </c>
      <c r="G20" s="154">
        <v>11</v>
      </c>
      <c r="H20" s="503">
        <v>3881</v>
      </c>
      <c r="I20" s="503"/>
      <c r="J20" s="503">
        <v>8288</v>
      </c>
      <c r="K20" s="503"/>
      <c r="L20" s="204"/>
      <c r="M20" s="479" t="s">
        <v>56</v>
      </c>
      <c r="N20" s="479"/>
      <c r="O20" s="479"/>
      <c r="P20" s="479"/>
      <c r="Q20" s="479"/>
      <c r="R20" s="479"/>
      <c r="S20" s="479"/>
      <c r="T20" s="103"/>
      <c r="U20" s="103"/>
    </row>
    <row r="21" spans="1:21" ht="10.5" customHeight="1">
      <c r="A21" s="107"/>
      <c r="B21" s="153">
        <v>1</v>
      </c>
      <c r="C21" s="153">
        <v>1</v>
      </c>
      <c r="D21" s="153">
        <v>3</v>
      </c>
      <c r="E21" s="153">
        <v>11</v>
      </c>
      <c r="F21" s="153">
        <v>4</v>
      </c>
      <c r="G21" s="153">
        <v>3</v>
      </c>
      <c r="H21" s="500">
        <v>953</v>
      </c>
      <c r="I21" s="500"/>
      <c r="J21" s="500">
        <v>367</v>
      </c>
      <c r="K21" s="500"/>
      <c r="L21" s="205"/>
      <c r="M21" s="106"/>
      <c r="N21" s="106"/>
      <c r="O21" s="106"/>
      <c r="P21" s="457" t="s">
        <v>34</v>
      </c>
      <c r="Q21" s="457"/>
      <c r="R21" s="457"/>
      <c r="S21" s="457"/>
      <c r="T21" s="101"/>
    </row>
    <row r="22" spans="1:21" ht="10.5" customHeight="1">
      <c r="A22" s="107"/>
      <c r="B22" s="153">
        <v>3</v>
      </c>
      <c r="C22" s="153">
        <v>9</v>
      </c>
      <c r="D22" s="153">
        <v>3</v>
      </c>
      <c r="E22" s="153">
        <v>15</v>
      </c>
      <c r="F22" s="153">
        <v>9</v>
      </c>
      <c r="G22" s="153">
        <v>8</v>
      </c>
      <c r="H22" s="500">
        <v>2928</v>
      </c>
      <c r="I22" s="500"/>
      <c r="J22" s="500">
        <v>7921</v>
      </c>
      <c r="K22" s="500"/>
      <c r="L22" s="205"/>
      <c r="M22" s="106"/>
      <c r="N22" s="106"/>
      <c r="O22" s="106"/>
      <c r="P22" s="457" t="s">
        <v>35</v>
      </c>
      <c r="Q22" s="457"/>
      <c r="R22" s="457"/>
      <c r="S22" s="457"/>
      <c r="T22" s="101"/>
    </row>
    <row r="23" spans="1:21" s="105" customFormat="1" ht="10.5" customHeight="1">
      <c r="A23" s="104"/>
      <c r="B23" s="154"/>
      <c r="C23" s="154"/>
      <c r="D23" s="154"/>
      <c r="E23" s="154"/>
      <c r="F23" s="154"/>
      <c r="G23" s="154"/>
      <c r="H23" s="514"/>
      <c r="I23" s="514"/>
      <c r="J23" s="514"/>
      <c r="K23" s="514"/>
      <c r="L23" s="204"/>
      <c r="M23" s="106"/>
      <c r="N23" s="106"/>
      <c r="O23" s="106"/>
      <c r="P23" s="108"/>
      <c r="Q23" s="108"/>
      <c r="R23" s="108"/>
      <c r="S23" s="108"/>
      <c r="T23" s="103"/>
      <c r="U23" s="103"/>
    </row>
    <row r="24" spans="1:21" s="105" customFormat="1" ht="10.5" customHeight="1">
      <c r="A24" s="104"/>
      <c r="B24" s="154">
        <v>4</v>
      </c>
      <c r="C24" s="154">
        <v>10</v>
      </c>
      <c r="D24" s="154">
        <v>23</v>
      </c>
      <c r="E24" s="154">
        <v>111</v>
      </c>
      <c r="F24" s="154">
        <v>30</v>
      </c>
      <c r="G24" s="154">
        <v>35</v>
      </c>
      <c r="H24" s="503">
        <v>3298</v>
      </c>
      <c r="I24" s="503"/>
      <c r="J24" s="503">
        <v>5738</v>
      </c>
      <c r="K24" s="503"/>
      <c r="L24" s="204"/>
      <c r="M24" s="456" t="s">
        <v>57</v>
      </c>
      <c r="N24" s="456"/>
      <c r="O24" s="456"/>
      <c r="P24" s="456"/>
      <c r="Q24" s="456"/>
      <c r="R24" s="456"/>
      <c r="S24" s="456"/>
      <c r="T24" s="103"/>
      <c r="U24" s="103"/>
    </row>
    <row r="25" spans="1:21" s="105" customFormat="1" ht="10.5" customHeight="1">
      <c r="A25" s="104"/>
      <c r="B25" s="268">
        <v>0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502">
        <v>0</v>
      </c>
      <c r="I25" s="502"/>
      <c r="J25" s="502">
        <v>0</v>
      </c>
      <c r="K25" s="502"/>
      <c r="L25" s="204"/>
      <c r="M25" s="106"/>
      <c r="N25" s="106"/>
      <c r="O25" s="106"/>
      <c r="P25" s="457" t="s">
        <v>34</v>
      </c>
      <c r="Q25" s="457"/>
      <c r="R25" s="457"/>
      <c r="S25" s="457"/>
      <c r="T25" s="103"/>
      <c r="U25" s="103"/>
    </row>
    <row r="26" spans="1:21" ht="10.5" customHeight="1">
      <c r="A26" s="107"/>
      <c r="B26" s="268">
        <v>0</v>
      </c>
      <c r="C26" s="268">
        <v>0</v>
      </c>
      <c r="D26" s="268">
        <v>2</v>
      </c>
      <c r="E26" s="268">
        <v>7</v>
      </c>
      <c r="F26" s="268">
        <v>3</v>
      </c>
      <c r="G26" s="268">
        <v>2</v>
      </c>
      <c r="H26" s="502">
        <v>386</v>
      </c>
      <c r="I26" s="502"/>
      <c r="J26" s="502">
        <v>1593</v>
      </c>
      <c r="K26" s="502"/>
      <c r="L26" s="205"/>
      <c r="M26" s="106"/>
      <c r="N26" s="106"/>
      <c r="O26" s="106"/>
      <c r="P26" s="457" t="s">
        <v>35</v>
      </c>
      <c r="Q26" s="457"/>
      <c r="R26" s="457"/>
      <c r="S26" s="457"/>
      <c r="T26" s="101"/>
    </row>
    <row r="27" spans="1:21" ht="10.5" customHeight="1">
      <c r="A27" s="107"/>
      <c r="B27" s="268">
        <v>1</v>
      </c>
      <c r="C27" s="268">
        <v>3</v>
      </c>
      <c r="D27" s="268">
        <v>8</v>
      </c>
      <c r="E27" s="268">
        <v>63</v>
      </c>
      <c r="F27" s="268">
        <v>12</v>
      </c>
      <c r="G27" s="268">
        <v>4</v>
      </c>
      <c r="H27" s="502">
        <v>963</v>
      </c>
      <c r="I27" s="502"/>
      <c r="J27" s="502">
        <v>2243</v>
      </c>
      <c r="K27" s="502"/>
      <c r="L27" s="205"/>
      <c r="M27" s="106"/>
      <c r="N27" s="106"/>
      <c r="O27" s="106"/>
      <c r="P27" s="457" t="s">
        <v>39</v>
      </c>
      <c r="Q27" s="457"/>
      <c r="R27" s="457"/>
      <c r="S27" s="457"/>
      <c r="T27" s="101"/>
    </row>
    <row r="28" spans="1:21" ht="10.5" customHeight="1">
      <c r="A28" s="107"/>
      <c r="B28" s="268">
        <v>3</v>
      </c>
      <c r="C28" s="268">
        <v>7</v>
      </c>
      <c r="D28" s="268">
        <v>13</v>
      </c>
      <c r="E28" s="268">
        <v>41</v>
      </c>
      <c r="F28" s="268">
        <v>15</v>
      </c>
      <c r="G28" s="268">
        <v>29</v>
      </c>
      <c r="H28" s="502">
        <v>1949</v>
      </c>
      <c r="I28" s="502"/>
      <c r="J28" s="502">
        <v>1902</v>
      </c>
      <c r="K28" s="502"/>
      <c r="L28" s="205"/>
      <c r="M28" s="106"/>
      <c r="N28" s="106"/>
      <c r="O28" s="106"/>
      <c r="P28" s="457" t="s">
        <v>42</v>
      </c>
      <c r="Q28" s="457"/>
      <c r="R28" s="457"/>
      <c r="S28" s="457"/>
      <c r="T28" s="101"/>
    </row>
    <row r="29" spans="1:21" ht="10.5" customHeight="1">
      <c r="A29" s="107"/>
      <c r="B29" s="268"/>
      <c r="C29" s="268"/>
      <c r="D29" s="268"/>
      <c r="E29" s="268"/>
      <c r="F29" s="268"/>
      <c r="G29" s="268"/>
      <c r="H29" s="498"/>
      <c r="I29" s="498"/>
      <c r="J29" s="498"/>
      <c r="K29" s="498"/>
      <c r="L29" s="205"/>
      <c r="M29" s="106"/>
      <c r="N29" s="106"/>
      <c r="O29" s="106"/>
      <c r="P29" s="108"/>
      <c r="Q29" s="108"/>
      <c r="R29" s="108"/>
      <c r="S29" s="108"/>
      <c r="T29" s="101"/>
    </row>
    <row r="30" spans="1:21" s="105" customFormat="1" ht="10.5" customHeight="1">
      <c r="A30" s="104"/>
      <c r="B30" s="267">
        <v>5</v>
      </c>
      <c r="C30" s="267">
        <v>16</v>
      </c>
      <c r="D30" s="267">
        <v>16</v>
      </c>
      <c r="E30" s="267">
        <v>108</v>
      </c>
      <c r="F30" s="267">
        <v>28</v>
      </c>
      <c r="G30" s="267">
        <v>26</v>
      </c>
      <c r="H30" s="497">
        <v>3762</v>
      </c>
      <c r="I30" s="497"/>
      <c r="J30" s="497">
        <v>5571</v>
      </c>
      <c r="K30" s="497"/>
      <c r="L30" s="204"/>
      <c r="M30" s="456" t="s">
        <v>58</v>
      </c>
      <c r="N30" s="456"/>
      <c r="O30" s="456"/>
      <c r="P30" s="456"/>
      <c r="Q30" s="456"/>
      <c r="R30" s="456"/>
      <c r="S30" s="456"/>
      <c r="T30" s="103"/>
      <c r="U30" s="103"/>
    </row>
    <row r="31" spans="1:21" ht="10.5" customHeight="1">
      <c r="A31" s="107"/>
      <c r="B31" s="268">
        <v>0</v>
      </c>
      <c r="C31" s="268">
        <v>0</v>
      </c>
      <c r="D31" s="268">
        <v>2</v>
      </c>
      <c r="E31" s="268">
        <v>5</v>
      </c>
      <c r="F31" s="268">
        <v>1</v>
      </c>
      <c r="G31" s="268">
        <v>4</v>
      </c>
      <c r="H31" s="502">
        <v>104</v>
      </c>
      <c r="I31" s="502"/>
      <c r="J31" s="502">
        <v>195</v>
      </c>
      <c r="K31" s="502"/>
      <c r="L31" s="205"/>
      <c r="M31" s="106"/>
      <c r="N31" s="106"/>
      <c r="O31" s="106"/>
      <c r="P31" s="457" t="s">
        <v>34</v>
      </c>
      <c r="Q31" s="457"/>
      <c r="R31" s="457"/>
      <c r="S31" s="457"/>
      <c r="T31" s="101"/>
    </row>
    <row r="32" spans="1:21" ht="10.5" customHeight="1">
      <c r="A32" s="107"/>
      <c r="B32" s="268">
        <v>2</v>
      </c>
      <c r="C32" s="268">
        <v>6</v>
      </c>
      <c r="D32" s="268">
        <v>4</v>
      </c>
      <c r="E32" s="268">
        <v>16</v>
      </c>
      <c r="F32" s="268">
        <v>5</v>
      </c>
      <c r="G32" s="268">
        <v>16</v>
      </c>
      <c r="H32" s="502">
        <v>667</v>
      </c>
      <c r="I32" s="502"/>
      <c r="J32" s="502">
        <v>473</v>
      </c>
      <c r="K32" s="502"/>
      <c r="L32" s="205"/>
      <c r="M32" s="106"/>
      <c r="N32" s="106"/>
      <c r="O32" s="106"/>
      <c r="P32" s="457" t="s">
        <v>35</v>
      </c>
      <c r="Q32" s="457"/>
      <c r="R32" s="457"/>
      <c r="S32" s="457"/>
      <c r="T32" s="101"/>
    </row>
    <row r="33" spans="1:21" ht="10.5" customHeight="1">
      <c r="A33" s="107"/>
      <c r="B33" s="268">
        <v>1</v>
      </c>
      <c r="C33" s="268">
        <v>2</v>
      </c>
      <c r="D33" s="268">
        <v>2</v>
      </c>
      <c r="E33" s="268">
        <v>33</v>
      </c>
      <c r="F33" s="268">
        <v>4</v>
      </c>
      <c r="G33" s="268">
        <v>3</v>
      </c>
      <c r="H33" s="502">
        <v>728</v>
      </c>
      <c r="I33" s="502"/>
      <c r="J33" s="502">
        <v>865</v>
      </c>
      <c r="K33" s="502"/>
      <c r="L33" s="205"/>
      <c r="M33" s="106"/>
      <c r="N33" s="106"/>
      <c r="O33" s="106"/>
      <c r="P33" s="457" t="s">
        <v>39</v>
      </c>
      <c r="Q33" s="457"/>
      <c r="R33" s="457"/>
      <c r="S33" s="457"/>
      <c r="T33" s="101"/>
    </row>
    <row r="34" spans="1:21" s="105" customFormat="1" ht="10.5" customHeight="1">
      <c r="A34" s="104"/>
      <c r="B34" s="268">
        <v>2</v>
      </c>
      <c r="C34" s="268">
        <v>8</v>
      </c>
      <c r="D34" s="268">
        <v>8</v>
      </c>
      <c r="E34" s="268">
        <v>54</v>
      </c>
      <c r="F34" s="268">
        <v>18</v>
      </c>
      <c r="G34" s="268">
        <v>3</v>
      </c>
      <c r="H34" s="502">
        <v>2263</v>
      </c>
      <c r="I34" s="502"/>
      <c r="J34" s="502">
        <v>4038</v>
      </c>
      <c r="K34" s="502"/>
      <c r="L34" s="204"/>
      <c r="M34" s="106"/>
      <c r="N34" s="106"/>
      <c r="O34" s="106"/>
      <c r="P34" s="457" t="s">
        <v>42</v>
      </c>
      <c r="Q34" s="457"/>
      <c r="R34" s="457"/>
      <c r="S34" s="457"/>
      <c r="T34" s="103"/>
      <c r="U34" s="103"/>
    </row>
    <row r="35" spans="1:21" ht="10.5" customHeight="1">
      <c r="A35" s="107"/>
      <c r="B35" s="268"/>
      <c r="C35" s="268"/>
      <c r="D35" s="268"/>
      <c r="E35" s="268"/>
      <c r="F35" s="268"/>
      <c r="G35" s="268"/>
      <c r="H35" s="498"/>
      <c r="I35" s="498"/>
      <c r="J35" s="498"/>
      <c r="K35" s="498"/>
      <c r="L35" s="205"/>
      <c r="M35" s="106"/>
      <c r="N35" s="106"/>
      <c r="O35" s="106"/>
      <c r="P35" s="108"/>
      <c r="Q35" s="108"/>
      <c r="R35" s="108"/>
      <c r="S35" s="108"/>
      <c r="T35" s="101"/>
    </row>
    <row r="36" spans="1:21" s="105" customFormat="1" ht="10.5" customHeight="1">
      <c r="A36" s="104"/>
      <c r="B36" s="267">
        <v>8</v>
      </c>
      <c r="C36" s="267">
        <v>46</v>
      </c>
      <c r="D36" s="267">
        <v>20</v>
      </c>
      <c r="E36" s="267">
        <v>100</v>
      </c>
      <c r="F36" s="267">
        <v>33</v>
      </c>
      <c r="G36" s="267">
        <v>28</v>
      </c>
      <c r="H36" s="497">
        <v>5157</v>
      </c>
      <c r="I36" s="497"/>
      <c r="J36" s="497">
        <v>6579</v>
      </c>
      <c r="K36" s="497"/>
      <c r="L36" s="204"/>
      <c r="M36" s="456" t="s">
        <v>59</v>
      </c>
      <c r="N36" s="456"/>
      <c r="O36" s="456"/>
      <c r="P36" s="456"/>
      <c r="Q36" s="456"/>
      <c r="R36" s="456"/>
      <c r="S36" s="456"/>
      <c r="T36" s="103"/>
      <c r="U36" s="103"/>
    </row>
    <row r="37" spans="1:21" ht="10.5" customHeight="1">
      <c r="A37" s="107"/>
      <c r="B37" s="268">
        <v>3</v>
      </c>
      <c r="C37" s="268">
        <v>7</v>
      </c>
      <c r="D37" s="268">
        <v>4</v>
      </c>
      <c r="E37" s="268">
        <v>10</v>
      </c>
      <c r="F37" s="268">
        <v>5</v>
      </c>
      <c r="G37" s="268">
        <v>12</v>
      </c>
      <c r="H37" s="502">
        <v>621</v>
      </c>
      <c r="I37" s="502"/>
      <c r="J37" s="502">
        <v>1387</v>
      </c>
      <c r="K37" s="502"/>
      <c r="L37" s="205"/>
      <c r="M37" s="106"/>
      <c r="N37" s="106"/>
      <c r="O37" s="106"/>
      <c r="P37" s="457" t="s">
        <v>34</v>
      </c>
      <c r="Q37" s="457"/>
      <c r="R37" s="457"/>
      <c r="S37" s="457"/>
      <c r="T37" s="101"/>
    </row>
    <row r="38" spans="1:21" ht="10.5" customHeight="1">
      <c r="A38" s="107"/>
      <c r="B38" s="268">
        <v>2</v>
      </c>
      <c r="C38" s="268">
        <v>24</v>
      </c>
      <c r="D38" s="268">
        <v>8</v>
      </c>
      <c r="E38" s="268">
        <v>49</v>
      </c>
      <c r="F38" s="268">
        <v>17</v>
      </c>
      <c r="G38" s="268">
        <v>4</v>
      </c>
      <c r="H38" s="502">
        <v>2798</v>
      </c>
      <c r="I38" s="502"/>
      <c r="J38" s="502">
        <v>3534</v>
      </c>
      <c r="K38" s="502"/>
      <c r="L38" s="205"/>
      <c r="M38" s="106"/>
      <c r="N38" s="106"/>
      <c r="O38" s="106"/>
      <c r="P38" s="457" t="s">
        <v>35</v>
      </c>
      <c r="Q38" s="457"/>
      <c r="R38" s="457"/>
      <c r="S38" s="457"/>
      <c r="T38" s="101"/>
    </row>
    <row r="39" spans="1:21" ht="10.5" customHeight="1">
      <c r="A39" s="107"/>
      <c r="B39" s="268">
        <v>3</v>
      </c>
      <c r="C39" s="268">
        <v>15</v>
      </c>
      <c r="D39" s="268">
        <v>4</v>
      </c>
      <c r="E39" s="268">
        <v>19</v>
      </c>
      <c r="F39" s="268">
        <v>7</v>
      </c>
      <c r="G39" s="268">
        <v>7</v>
      </c>
      <c r="H39" s="502">
        <v>1164</v>
      </c>
      <c r="I39" s="502"/>
      <c r="J39" s="502">
        <v>1214</v>
      </c>
      <c r="K39" s="502"/>
      <c r="L39" s="205"/>
      <c r="M39" s="106"/>
      <c r="N39" s="106"/>
      <c r="O39" s="106"/>
      <c r="P39" s="457" t="s">
        <v>39</v>
      </c>
      <c r="Q39" s="457"/>
      <c r="R39" s="457"/>
      <c r="S39" s="457"/>
      <c r="T39" s="101"/>
    </row>
    <row r="40" spans="1:21" s="105" customFormat="1" ht="10.5" customHeight="1">
      <c r="A40" s="104"/>
      <c r="B40" s="268">
        <v>0</v>
      </c>
      <c r="C40" s="268">
        <v>0</v>
      </c>
      <c r="D40" s="268">
        <v>4</v>
      </c>
      <c r="E40" s="268">
        <v>22</v>
      </c>
      <c r="F40" s="268">
        <v>4</v>
      </c>
      <c r="G40" s="268">
        <v>5</v>
      </c>
      <c r="H40" s="502">
        <v>574</v>
      </c>
      <c r="I40" s="502"/>
      <c r="J40" s="502">
        <v>444</v>
      </c>
      <c r="K40" s="502"/>
      <c r="L40" s="204"/>
      <c r="M40" s="106"/>
      <c r="N40" s="106"/>
      <c r="O40" s="106"/>
      <c r="P40" s="457" t="s">
        <v>42</v>
      </c>
      <c r="Q40" s="457"/>
      <c r="R40" s="457"/>
      <c r="S40" s="457"/>
      <c r="T40" s="103"/>
      <c r="U40" s="103"/>
    </row>
    <row r="41" spans="1:21" ht="10.5" customHeight="1">
      <c r="A41" s="107"/>
      <c r="B41" s="268"/>
      <c r="C41" s="268"/>
      <c r="D41" s="268"/>
      <c r="E41" s="268"/>
      <c r="F41" s="268"/>
      <c r="G41" s="268"/>
      <c r="H41" s="498"/>
      <c r="I41" s="498"/>
      <c r="J41" s="498"/>
      <c r="K41" s="498"/>
      <c r="L41" s="205"/>
      <c r="M41" s="106"/>
      <c r="N41" s="106"/>
      <c r="O41" s="106"/>
      <c r="P41" s="108"/>
      <c r="Q41" s="108"/>
      <c r="R41" s="108"/>
      <c r="S41" s="108"/>
      <c r="T41" s="101"/>
    </row>
    <row r="42" spans="1:21" s="105" customFormat="1" ht="10.5" customHeight="1">
      <c r="A42" s="104"/>
      <c r="B42" s="267">
        <v>12</v>
      </c>
      <c r="C42" s="267">
        <v>103</v>
      </c>
      <c r="D42" s="267">
        <v>42</v>
      </c>
      <c r="E42" s="267">
        <v>267</v>
      </c>
      <c r="F42" s="267">
        <v>54</v>
      </c>
      <c r="G42" s="267">
        <v>69</v>
      </c>
      <c r="H42" s="497">
        <v>13525</v>
      </c>
      <c r="I42" s="497"/>
      <c r="J42" s="497">
        <v>14404</v>
      </c>
      <c r="K42" s="497"/>
      <c r="L42" s="204"/>
      <c r="M42" s="456" t="s">
        <v>60</v>
      </c>
      <c r="N42" s="456"/>
      <c r="O42" s="456"/>
      <c r="P42" s="456"/>
      <c r="Q42" s="456"/>
      <c r="R42" s="456"/>
      <c r="S42" s="456"/>
      <c r="T42" s="103"/>
      <c r="U42" s="103"/>
    </row>
    <row r="43" spans="1:21" ht="10.5" customHeight="1">
      <c r="A43" s="107"/>
      <c r="B43" s="268">
        <v>2</v>
      </c>
      <c r="C43" s="268">
        <v>6</v>
      </c>
      <c r="D43" s="268">
        <v>8</v>
      </c>
      <c r="E43" s="268">
        <v>107</v>
      </c>
      <c r="F43" s="268">
        <v>10</v>
      </c>
      <c r="G43" s="268">
        <v>7</v>
      </c>
      <c r="H43" s="502">
        <v>3928</v>
      </c>
      <c r="I43" s="502"/>
      <c r="J43" s="502">
        <v>2997</v>
      </c>
      <c r="K43" s="502"/>
      <c r="L43" s="205"/>
      <c r="M43" s="106"/>
      <c r="N43" s="106"/>
      <c r="O43" s="106"/>
      <c r="P43" s="457" t="s">
        <v>34</v>
      </c>
      <c r="Q43" s="457"/>
      <c r="R43" s="457"/>
      <c r="S43" s="457"/>
      <c r="T43" s="101"/>
    </row>
    <row r="44" spans="1:21" ht="10.5" customHeight="1">
      <c r="A44" s="107"/>
      <c r="B44" s="268">
        <v>1</v>
      </c>
      <c r="C44" s="268">
        <v>32</v>
      </c>
      <c r="D44" s="268">
        <v>7</v>
      </c>
      <c r="E44" s="268">
        <v>42</v>
      </c>
      <c r="F44" s="268">
        <v>13</v>
      </c>
      <c r="G44" s="268">
        <v>7</v>
      </c>
      <c r="H44" s="502">
        <v>2214</v>
      </c>
      <c r="I44" s="502"/>
      <c r="J44" s="502">
        <v>2762</v>
      </c>
      <c r="K44" s="502"/>
      <c r="L44" s="205"/>
      <c r="M44" s="106"/>
      <c r="N44" s="106"/>
      <c r="O44" s="106"/>
      <c r="P44" s="457" t="s">
        <v>35</v>
      </c>
      <c r="Q44" s="457"/>
      <c r="R44" s="457"/>
      <c r="S44" s="457"/>
      <c r="T44" s="101"/>
    </row>
    <row r="45" spans="1:21" s="105" customFormat="1" ht="10.5" customHeight="1">
      <c r="A45" s="104"/>
      <c r="B45" s="268">
        <v>3</v>
      </c>
      <c r="C45" s="268">
        <v>10</v>
      </c>
      <c r="D45" s="268">
        <v>5</v>
      </c>
      <c r="E45" s="268">
        <v>27</v>
      </c>
      <c r="F45" s="268">
        <v>5</v>
      </c>
      <c r="G45" s="268">
        <v>15</v>
      </c>
      <c r="H45" s="502">
        <v>1960</v>
      </c>
      <c r="I45" s="502"/>
      <c r="J45" s="502">
        <v>1042</v>
      </c>
      <c r="K45" s="502"/>
      <c r="L45" s="204"/>
      <c r="M45" s="106"/>
      <c r="N45" s="106"/>
      <c r="O45" s="106"/>
      <c r="P45" s="457" t="s">
        <v>39</v>
      </c>
      <c r="Q45" s="457"/>
      <c r="R45" s="457"/>
      <c r="S45" s="457"/>
      <c r="T45" s="103"/>
      <c r="U45" s="103"/>
    </row>
    <row r="46" spans="1:21" ht="10.5" customHeight="1">
      <c r="A46" s="107"/>
      <c r="B46" s="268">
        <v>3</v>
      </c>
      <c r="C46" s="268">
        <v>8</v>
      </c>
      <c r="D46" s="268">
        <v>6</v>
      </c>
      <c r="E46" s="268">
        <v>15</v>
      </c>
      <c r="F46" s="268">
        <v>8</v>
      </c>
      <c r="G46" s="268">
        <v>16</v>
      </c>
      <c r="H46" s="502">
        <v>1000</v>
      </c>
      <c r="I46" s="502"/>
      <c r="J46" s="502">
        <v>1099</v>
      </c>
      <c r="K46" s="502"/>
      <c r="L46" s="205"/>
      <c r="M46" s="106"/>
      <c r="N46" s="106"/>
      <c r="O46" s="106"/>
      <c r="P46" s="457" t="s">
        <v>42</v>
      </c>
      <c r="Q46" s="457"/>
      <c r="R46" s="457"/>
      <c r="S46" s="457"/>
      <c r="T46" s="101"/>
    </row>
    <row r="47" spans="1:21" ht="10.5" customHeight="1">
      <c r="A47" s="107"/>
      <c r="B47" s="268">
        <v>1</v>
      </c>
      <c r="C47" s="268">
        <v>2</v>
      </c>
      <c r="D47" s="268">
        <v>8</v>
      </c>
      <c r="E47" s="268">
        <v>23</v>
      </c>
      <c r="F47" s="268">
        <v>8</v>
      </c>
      <c r="G47" s="268">
        <v>16</v>
      </c>
      <c r="H47" s="502">
        <v>2509</v>
      </c>
      <c r="I47" s="502"/>
      <c r="J47" s="502">
        <v>2930</v>
      </c>
      <c r="K47" s="502"/>
      <c r="L47" s="205"/>
      <c r="M47" s="106"/>
      <c r="N47" s="106"/>
      <c r="O47" s="106"/>
      <c r="P47" s="457" t="s">
        <v>45</v>
      </c>
      <c r="Q47" s="457"/>
      <c r="R47" s="457"/>
      <c r="S47" s="457"/>
      <c r="T47" s="101"/>
    </row>
    <row r="48" spans="1:21" ht="10.5" customHeight="1">
      <c r="A48" s="107"/>
      <c r="B48" s="268">
        <v>2</v>
      </c>
      <c r="C48" s="268">
        <v>45</v>
      </c>
      <c r="D48" s="268">
        <v>8</v>
      </c>
      <c r="E48" s="268">
        <v>53</v>
      </c>
      <c r="F48" s="268">
        <v>10</v>
      </c>
      <c r="G48" s="268">
        <v>8</v>
      </c>
      <c r="H48" s="502">
        <v>1914</v>
      </c>
      <c r="I48" s="502"/>
      <c r="J48" s="502">
        <v>3574</v>
      </c>
      <c r="K48" s="502"/>
      <c r="L48" s="205"/>
      <c r="M48" s="106"/>
      <c r="N48" s="106"/>
      <c r="O48" s="106"/>
      <c r="P48" s="457" t="s">
        <v>46</v>
      </c>
      <c r="Q48" s="457"/>
      <c r="R48" s="457"/>
      <c r="S48" s="457"/>
      <c r="T48" s="101"/>
    </row>
    <row r="49" spans="1:21" ht="10.5" customHeight="1">
      <c r="A49" s="107"/>
      <c r="B49" s="268"/>
      <c r="C49" s="268"/>
      <c r="D49" s="268"/>
      <c r="E49" s="268"/>
      <c r="F49" s="268"/>
      <c r="G49" s="268"/>
      <c r="H49" s="498"/>
      <c r="I49" s="498"/>
      <c r="J49" s="498"/>
      <c r="K49" s="498"/>
      <c r="L49" s="205"/>
      <c r="M49" s="106"/>
      <c r="N49" s="106"/>
      <c r="O49" s="106"/>
      <c r="P49" s="108"/>
      <c r="Q49" s="108"/>
      <c r="R49" s="108"/>
      <c r="S49" s="108"/>
      <c r="T49" s="101"/>
    </row>
    <row r="50" spans="1:21" s="105" customFormat="1" ht="10.5" customHeight="1">
      <c r="A50" s="104"/>
      <c r="B50" s="267">
        <v>1</v>
      </c>
      <c r="C50" s="267">
        <v>14</v>
      </c>
      <c r="D50" s="267">
        <v>34</v>
      </c>
      <c r="E50" s="267">
        <v>281</v>
      </c>
      <c r="F50" s="267">
        <v>57</v>
      </c>
      <c r="G50" s="267">
        <v>22</v>
      </c>
      <c r="H50" s="497">
        <v>8595</v>
      </c>
      <c r="I50" s="497"/>
      <c r="J50" s="497">
        <v>11579</v>
      </c>
      <c r="K50" s="497"/>
      <c r="L50" s="204"/>
      <c r="M50" s="456" t="s">
        <v>61</v>
      </c>
      <c r="N50" s="456"/>
      <c r="O50" s="456"/>
      <c r="P50" s="456"/>
      <c r="Q50" s="456"/>
      <c r="R50" s="456"/>
      <c r="S50" s="456"/>
      <c r="T50" s="103"/>
      <c r="U50" s="103"/>
    </row>
    <row r="51" spans="1:21" ht="10.5" customHeight="1">
      <c r="A51" s="107"/>
      <c r="B51" s="268">
        <v>0</v>
      </c>
      <c r="C51" s="268">
        <v>0</v>
      </c>
      <c r="D51" s="268">
        <v>6</v>
      </c>
      <c r="E51" s="268">
        <v>32</v>
      </c>
      <c r="F51" s="268">
        <v>5</v>
      </c>
      <c r="G51" s="268">
        <v>4</v>
      </c>
      <c r="H51" s="502">
        <v>252</v>
      </c>
      <c r="I51" s="502"/>
      <c r="J51" s="502">
        <v>693</v>
      </c>
      <c r="K51" s="502"/>
      <c r="L51" s="205"/>
      <c r="M51" s="106"/>
      <c r="N51" s="106"/>
      <c r="O51" s="106"/>
      <c r="P51" s="457" t="s">
        <v>34</v>
      </c>
      <c r="Q51" s="457"/>
      <c r="R51" s="457"/>
      <c r="S51" s="457"/>
      <c r="T51" s="101"/>
    </row>
    <row r="52" spans="1:21" ht="10.5" customHeight="1">
      <c r="A52" s="107"/>
      <c r="B52" s="268">
        <v>0</v>
      </c>
      <c r="C52" s="268">
        <v>0</v>
      </c>
      <c r="D52" s="268">
        <v>5</v>
      </c>
      <c r="E52" s="268">
        <v>17</v>
      </c>
      <c r="F52" s="268">
        <v>3</v>
      </c>
      <c r="G52" s="268">
        <v>6</v>
      </c>
      <c r="H52" s="502">
        <v>1796</v>
      </c>
      <c r="I52" s="502"/>
      <c r="J52" s="502">
        <v>1504</v>
      </c>
      <c r="K52" s="502"/>
      <c r="L52" s="205"/>
      <c r="M52" s="106"/>
      <c r="N52" s="106"/>
      <c r="O52" s="106"/>
      <c r="P52" s="457" t="s">
        <v>35</v>
      </c>
      <c r="Q52" s="457"/>
      <c r="R52" s="457"/>
      <c r="S52" s="457"/>
      <c r="T52" s="101"/>
    </row>
    <row r="53" spans="1:21" s="105" customFormat="1" ht="10.5" customHeight="1">
      <c r="A53" s="104"/>
      <c r="B53" s="268">
        <v>0</v>
      </c>
      <c r="C53" s="268">
        <v>0</v>
      </c>
      <c r="D53" s="268">
        <v>2</v>
      </c>
      <c r="E53" s="268">
        <v>6</v>
      </c>
      <c r="F53" s="268">
        <v>8</v>
      </c>
      <c r="G53" s="268">
        <v>0</v>
      </c>
      <c r="H53" s="502">
        <v>1208</v>
      </c>
      <c r="I53" s="502"/>
      <c r="J53" s="502">
        <v>1567</v>
      </c>
      <c r="K53" s="502"/>
      <c r="L53" s="204"/>
      <c r="M53" s="106"/>
      <c r="N53" s="106"/>
      <c r="O53" s="106"/>
      <c r="P53" s="457" t="s">
        <v>39</v>
      </c>
      <c r="Q53" s="457"/>
      <c r="R53" s="457"/>
      <c r="S53" s="457"/>
      <c r="T53" s="103"/>
      <c r="U53" s="103"/>
    </row>
    <row r="54" spans="1:21" ht="10.5" customHeight="1">
      <c r="A54" s="107"/>
      <c r="B54" s="268">
        <v>0</v>
      </c>
      <c r="C54" s="268">
        <v>0</v>
      </c>
      <c r="D54" s="268">
        <v>6</v>
      </c>
      <c r="E54" s="268">
        <v>103</v>
      </c>
      <c r="F54" s="268">
        <v>16</v>
      </c>
      <c r="G54" s="268">
        <v>5</v>
      </c>
      <c r="H54" s="502">
        <v>2170</v>
      </c>
      <c r="I54" s="502"/>
      <c r="J54" s="502">
        <v>2955</v>
      </c>
      <c r="K54" s="502"/>
      <c r="L54" s="205"/>
      <c r="M54" s="106"/>
      <c r="N54" s="106"/>
      <c r="O54" s="106"/>
      <c r="P54" s="457" t="s">
        <v>42</v>
      </c>
      <c r="Q54" s="457"/>
      <c r="R54" s="457"/>
      <c r="S54" s="457"/>
      <c r="T54" s="101"/>
    </row>
    <row r="55" spans="1:21" ht="10.5" customHeight="1">
      <c r="A55" s="107"/>
      <c r="B55" s="268">
        <v>1</v>
      </c>
      <c r="C55" s="268">
        <v>14</v>
      </c>
      <c r="D55" s="268">
        <v>7</v>
      </c>
      <c r="E55" s="268">
        <v>46</v>
      </c>
      <c r="F55" s="268">
        <v>14</v>
      </c>
      <c r="G55" s="268">
        <v>2</v>
      </c>
      <c r="H55" s="502">
        <v>1893</v>
      </c>
      <c r="I55" s="502"/>
      <c r="J55" s="502">
        <v>3290</v>
      </c>
      <c r="K55" s="502"/>
      <c r="L55" s="205"/>
      <c r="M55" s="106"/>
      <c r="N55" s="106"/>
      <c r="O55" s="106"/>
      <c r="P55" s="457" t="s">
        <v>45</v>
      </c>
      <c r="Q55" s="457"/>
      <c r="R55" s="457"/>
      <c r="S55" s="457"/>
      <c r="T55" s="101"/>
    </row>
    <row r="56" spans="1:21" ht="10.5" customHeight="1">
      <c r="A56" s="107"/>
      <c r="B56" s="268">
        <v>0</v>
      </c>
      <c r="C56" s="268">
        <v>0</v>
      </c>
      <c r="D56" s="268">
        <v>8</v>
      </c>
      <c r="E56" s="268">
        <v>77</v>
      </c>
      <c r="F56" s="268">
        <v>11</v>
      </c>
      <c r="G56" s="268">
        <v>5</v>
      </c>
      <c r="H56" s="502">
        <v>1276</v>
      </c>
      <c r="I56" s="502"/>
      <c r="J56" s="502">
        <v>1570</v>
      </c>
      <c r="K56" s="502"/>
      <c r="L56" s="205"/>
      <c r="M56" s="106"/>
      <c r="N56" s="106"/>
      <c r="O56" s="106"/>
      <c r="P56" s="457" t="s">
        <v>46</v>
      </c>
      <c r="Q56" s="457"/>
      <c r="R56" s="457"/>
      <c r="S56" s="457"/>
      <c r="T56" s="101"/>
    </row>
    <row r="57" spans="1:21" ht="10.5" customHeight="1">
      <c r="A57" s="107"/>
      <c r="B57" s="268"/>
      <c r="C57" s="268"/>
      <c r="D57" s="268"/>
      <c r="E57" s="268"/>
      <c r="F57" s="268"/>
      <c r="G57" s="268"/>
      <c r="H57" s="498"/>
      <c r="I57" s="498"/>
      <c r="J57" s="498"/>
      <c r="K57" s="498"/>
      <c r="L57" s="205"/>
      <c r="M57" s="106"/>
      <c r="N57" s="106"/>
      <c r="O57" s="106"/>
      <c r="P57" s="108"/>
      <c r="Q57" s="108"/>
      <c r="R57" s="108"/>
      <c r="S57" s="108"/>
      <c r="T57" s="101"/>
    </row>
    <row r="58" spans="1:21" s="105" customFormat="1" ht="10.5" customHeight="1">
      <c r="A58" s="104"/>
      <c r="B58" s="267">
        <v>15</v>
      </c>
      <c r="C58" s="267">
        <v>77</v>
      </c>
      <c r="D58" s="267">
        <v>68</v>
      </c>
      <c r="E58" s="267">
        <v>312</v>
      </c>
      <c r="F58" s="267">
        <v>111</v>
      </c>
      <c r="G58" s="267">
        <v>96</v>
      </c>
      <c r="H58" s="497">
        <v>27204</v>
      </c>
      <c r="I58" s="497"/>
      <c r="J58" s="497">
        <v>35720</v>
      </c>
      <c r="K58" s="497"/>
      <c r="L58" s="204"/>
      <c r="M58" s="456" t="s">
        <v>62</v>
      </c>
      <c r="N58" s="456"/>
      <c r="O58" s="456"/>
      <c r="P58" s="456"/>
      <c r="Q58" s="456"/>
      <c r="R58" s="456"/>
      <c r="S58" s="456"/>
      <c r="T58" s="103"/>
      <c r="U58" s="103"/>
    </row>
    <row r="59" spans="1:21" ht="10.5" customHeight="1">
      <c r="A59" s="107"/>
      <c r="B59" s="268">
        <v>4</v>
      </c>
      <c r="C59" s="268">
        <v>14</v>
      </c>
      <c r="D59" s="268">
        <v>13</v>
      </c>
      <c r="E59" s="268">
        <v>59</v>
      </c>
      <c r="F59" s="268">
        <v>32</v>
      </c>
      <c r="G59" s="268">
        <v>30</v>
      </c>
      <c r="H59" s="502">
        <v>6561</v>
      </c>
      <c r="I59" s="502"/>
      <c r="J59" s="502">
        <v>7116</v>
      </c>
      <c r="K59" s="502"/>
      <c r="L59" s="205"/>
      <c r="M59" s="106"/>
      <c r="N59" s="106"/>
      <c r="O59" s="106"/>
      <c r="P59" s="457" t="s">
        <v>34</v>
      </c>
      <c r="Q59" s="457"/>
      <c r="R59" s="457"/>
      <c r="S59" s="457"/>
      <c r="T59" s="101"/>
    </row>
    <row r="60" spans="1:21" ht="10.5" customHeight="1">
      <c r="A60" s="107"/>
      <c r="B60" s="268">
        <v>3</v>
      </c>
      <c r="C60" s="268">
        <v>4</v>
      </c>
      <c r="D60" s="268">
        <v>22</v>
      </c>
      <c r="E60" s="268">
        <v>92</v>
      </c>
      <c r="F60" s="268">
        <v>32</v>
      </c>
      <c r="G60" s="268">
        <v>28</v>
      </c>
      <c r="H60" s="502">
        <v>3607</v>
      </c>
      <c r="I60" s="502"/>
      <c r="J60" s="502">
        <v>3117</v>
      </c>
      <c r="K60" s="502"/>
      <c r="L60" s="205"/>
      <c r="M60" s="106"/>
      <c r="N60" s="106"/>
      <c r="O60" s="106"/>
      <c r="P60" s="457" t="s">
        <v>35</v>
      </c>
      <c r="Q60" s="457"/>
      <c r="R60" s="457"/>
      <c r="S60" s="457"/>
      <c r="T60" s="101"/>
    </row>
    <row r="61" spans="1:21" ht="10.5" customHeight="1">
      <c r="A61" s="107"/>
      <c r="B61" s="268">
        <v>3</v>
      </c>
      <c r="C61" s="268">
        <v>19</v>
      </c>
      <c r="D61" s="268">
        <v>7</v>
      </c>
      <c r="E61" s="268">
        <v>48</v>
      </c>
      <c r="F61" s="268">
        <v>16</v>
      </c>
      <c r="G61" s="268">
        <v>6</v>
      </c>
      <c r="H61" s="502">
        <v>1553</v>
      </c>
      <c r="I61" s="502"/>
      <c r="J61" s="502">
        <v>5036</v>
      </c>
      <c r="K61" s="502"/>
      <c r="L61" s="205"/>
      <c r="M61" s="106"/>
      <c r="N61" s="106"/>
      <c r="O61" s="106"/>
      <c r="P61" s="457" t="s">
        <v>39</v>
      </c>
      <c r="Q61" s="457"/>
      <c r="R61" s="457"/>
      <c r="S61" s="457"/>
      <c r="T61" s="101"/>
    </row>
    <row r="62" spans="1:21" ht="10.5" customHeight="1">
      <c r="A62" s="107"/>
      <c r="B62" s="268">
        <v>0</v>
      </c>
      <c r="C62" s="268">
        <v>0</v>
      </c>
      <c r="D62" s="268">
        <v>3</v>
      </c>
      <c r="E62" s="268">
        <v>7</v>
      </c>
      <c r="F62" s="268">
        <v>7</v>
      </c>
      <c r="G62" s="268">
        <v>0</v>
      </c>
      <c r="H62" s="499" t="s">
        <v>450</v>
      </c>
      <c r="I62" s="499"/>
      <c r="J62" s="502">
        <v>178</v>
      </c>
      <c r="K62" s="502"/>
      <c r="L62" s="205"/>
      <c r="M62" s="106"/>
      <c r="N62" s="106"/>
      <c r="O62" s="106"/>
      <c r="P62" s="457" t="s">
        <v>42</v>
      </c>
      <c r="Q62" s="457"/>
      <c r="R62" s="457"/>
      <c r="S62" s="457"/>
      <c r="T62" s="101"/>
    </row>
    <row r="63" spans="1:21" s="105" customFormat="1" ht="10.5" customHeight="1">
      <c r="A63" s="104"/>
      <c r="B63" s="268">
        <v>1</v>
      </c>
      <c r="C63" s="268">
        <v>1</v>
      </c>
      <c r="D63" s="268">
        <v>1</v>
      </c>
      <c r="E63" s="268">
        <v>28</v>
      </c>
      <c r="F63" s="268">
        <v>2</v>
      </c>
      <c r="G63" s="268">
        <v>2</v>
      </c>
      <c r="H63" s="499" t="s">
        <v>450</v>
      </c>
      <c r="I63" s="499"/>
      <c r="J63" s="502">
        <v>270</v>
      </c>
      <c r="K63" s="502"/>
      <c r="L63" s="204"/>
      <c r="M63" s="106"/>
      <c r="N63" s="106"/>
      <c r="O63" s="106"/>
      <c r="P63" s="457" t="s">
        <v>45</v>
      </c>
      <c r="Q63" s="457"/>
      <c r="R63" s="457"/>
      <c r="S63" s="457"/>
      <c r="T63" s="103"/>
      <c r="U63" s="103"/>
    </row>
    <row r="64" spans="1:21" ht="10.5" customHeight="1">
      <c r="A64" s="107"/>
      <c r="B64" s="268">
        <v>2</v>
      </c>
      <c r="C64" s="268">
        <v>36</v>
      </c>
      <c r="D64" s="268">
        <v>4</v>
      </c>
      <c r="E64" s="268">
        <v>15</v>
      </c>
      <c r="F64" s="268">
        <v>9</v>
      </c>
      <c r="G64" s="268">
        <v>7</v>
      </c>
      <c r="H64" s="502">
        <v>12392</v>
      </c>
      <c r="I64" s="502"/>
      <c r="J64" s="502">
        <v>17749</v>
      </c>
      <c r="K64" s="502"/>
      <c r="L64" s="205"/>
      <c r="M64" s="106"/>
      <c r="N64" s="106"/>
      <c r="O64" s="106"/>
      <c r="P64" s="457" t="s">
        <v>46</v>
      </c>
      <c r="Q64" s="457"/>
      <c r="R64" s="457"/>
      <c r="S64" s="457"/>
      <c r="T64" s="101"/>
    </row>
    <row r="65" spans="1:21" ht="10.5" customHeight="1">
      <c r="A65" s="107"/>
      <c r="B65" s="268">
        <v>0</v>
      </c>
      <c r="C65" s="268">
        <v>0</v>
      </c>
      <c r="D65" s="268">
        <v>4</v>
      </c>
      <c r="E65" s="268">
        <v>12</v>
      </c>
      <c r="F65" s="268">
        <v>5</v>
      </c>
      <c r="G65" s="268">
        <v>6</v>
      </c>
      <c r="H65" s="502">
        <v>556</v>
      </c>
      <c r="I65" s="502"/>
      <c r="J65" s="502">
        <v>851</v>
      </c>
      <c r="K65" s="502"/>
      <c r="L65" s="205"/>
      <c r="M65" s="106"/>
      <c r="N65" s="106"/>
      <c r="O65" s="106"/>
      <c r="P65" s="457" t="s">
        <v>63</v>
      </c>
      <c r="Q65" s="457"/>
      <c r="R65" s="457"/>
      <c r="S65" s="457"/>
      <c r="T65" s="101"/>
    </row>
    <row r="66" spans="1:21" ht="10.5" customHeight="1">
      <c r="A66" s="107"/>
      <c r="B66" s="268">
        <v>2</v>
      </c>
      <c r="C66" s="268">
        <v>3</v>
      </c>
      <c r="D66" s="268">
        <v>14</v>
      </c>
      <c r="E66" s="268">
        <v>51</v>
      </c>
      <c r="F66" s="268">
        <v>8</v>
      </c>
      <c r="G66" s="268">
        <v>17</v>
      </c>
      <c r="H66" s="502">
        <v>1615</v>
      </c>
      <c r="I66" s="502"/>
      <c r="J66" s="502">
        <v>1402</v>
      </c>
      <c r="K66" s="502"/>
      <c r="L66" s="205"/>
      <c r="M66" s="106"/>
      <c r="N66" s="106"/>
      <c r="O66" s="106"/>
      <c r="P66" s="457" t="s">
        <v>64</v>
      </c>
      <c r="Q66" s="457"/>
      <c r="R66" s="457"/>
      <c r="S66" s="457"/>
      <c r="T66" s="101"/>
    </row>
    <row r="67" spans="1:21" ht="10.5" customHeight="1">
      <c r="A67" s="107"/>
      <c r="B67" s="268"/>
      <c r="C67" s="268"/>
      <c r="D67" s="268"/>
      <c r="E67" s="268"/>
      <c r="F67" s="268"/>
      <c r="G67" s="268"/>
      <c r="H67" s="498"/>
      <c r="I67" s="498"/>
      <c r="J67" s="498"/>
      <c r="K67" s="498"/>
      <c r="L67" s="205"/>
      <c r="M67" s="106"/>
      <c r="N67" s="106"/>
      <c r="O67" s="106"/>
      <c r="P67" s="108"/>
      <c r="Q67" s="108"/>
      <c r="R67" s="108"/>
      <c r="S67" s="108"/>
      <c r="T67" s="101"/>
    </row>
    <row r="68" spans="1:21" s="105" customFormat="1" ht="10.5" customHeight="1">
      <c r="A68" s="104"/>
      <c r="B68" s="267">
        <v>13</v>
      </c>
      <c r="C68" s="267">
        <v>48</v>
      </c>
      <c r="D68" s="267">
        <v>51</v>
      </c>
      <c r="E68" s="267">
        <v>267</v>
      </c>
      <c r="F68" s="267">
        <v>66</v>
      </c>
      <c r="G68" s="267">
        <v>68</v>
      </c>
      <c r="H68" s="497">
        <v>8397</v>
      </c>
      <c r="I68" s="497"/>
      <c r="J68" s="497">
        <v>9288</v>
      </c>
      <c r="K68" s="497"/>
      <c r="L68" s="204"/>
      <c r="M68" s="456" t="s">
        <v>65</v>
      </c>
      <c r="N68" s="456"/>
      <c r="O68" s="456"/>
      <c r="P68" s="456"/>
      <c r="Q68" s="456"/>
      <c r="R68" s="456"/>
      <c r="S68" s="456"/>
      <c r="T68" s="103"/>
      <c r="U68" s="103"/>
    </row>
    <row r="69" spans="1:21" s="105" customFormat="1" ht="10.5" customHeight="1">
      <c r="A69" s="104"/>
      <c r="B69" s="153">
        <v>0</v>
      </c>
      <c r="C69" s="153">
        <v>0</v>
      </c>
      <c r="D69" s="153">
        <v>10</v>
      </c>
      <c r="E69" s="153">
        <v>24</v>
      </c>
      <c r="F69" s="153">
        <v>9</v>
      </c>
      <c r="G69" s="153">
        <v>14</v>
      </c>
      <c r="H69" s="500">
        <v>778</v>
      </c>
      <c r="I69" s="500"/>
      <c r="J69" s="500">
        <v>490</v>
      </c>
      <c r="K69" s="500"/>
      <c r="L69" s="204"/>
      <c r="M69" s="106"/>
      <c r="N69" s="106"/>
      <c r="O69" s="106"/>
      <c r="P69" s="457" t="s">
        <v>34</v>
      </c>
      <c r="Q69" s="457"/>
      <c r="R69" s="457"/>
      <c r="S69" s="457"/>
      <c r="T69" s="103"/>
      <c r="U69" s="103"/>
    </row>
    <row r="70" spans="1:21" ht="10.5" customHeight="1">
      <c r="A70" s="107"/>
      <c r="B70" s="153">
        <v>5</v>
      </c>
      <c r="C70" s="153">
        <v>21</v>
      </c>
      <c r="D70" s="153">
        <v>17</v>
      </c>
      <c r="E70" s="153">
        <v>75</v>
      </c>
      <c r="F70" s="153">
        <v>19</v>
      </c>
      <c r="G70" s="153">
        <v>30</v>
      </c>
      <c r="H70" s="500">
        <v>2287</v>
      </c>
      <c r="I70" s="500"/>
      <c r="J70" s="500">
        <v>2579</v>
      </c>
      <c r="K70" s="500"/>
      <c r="L70" s="205"/>
      <c r="M70" s="106"/>
      <c r="N70" s="106"/>
      <c r="O70" s="106"/>
      <c r="P70" s="457" t="s">
        <v>35</v>
      </c>
      <c r="Q70" s="457"/>
      <c r="R70" s="457"/>
      <c r="S70" s="457"/>
      <c r="T70" s="101"/>
    </row>
    <row r="71" spans="1:21" ht="10.5" customHeight="1">
      <c r="A71" s="107"/>
      <c r="B71" s="153">
        <v>3</v>
      </c>
      <c r="C71" s="153">
        <v>15</v>
      </c>
      <c r="D71" s="153">
        <v>10</v>
      </c>
      <c r="E71" s="153">
        <v>54</v>
      </c>
      <c r="F71" s="153">
        <v>12</v>
      </c>
      <c r="G71" s="153">
        <v>10</v>
      </c>
      <c r="H71" s="500">
        <v>1407</v>
      </c>
      <c r="I71" s="500"/>
      <c r="J71" s="500">
        <v>1450</v>
      </c>
      <c r="K71" s="500"/>
      <c r="L71" s="205"/>
      <c r="M71" s="106"/>
      <c r="N71" s="106"/>
      <c r="O71" s="106"/>
      <c r="P71" s="457" t="s">
        <v>39</v>
      </c>
      <c r="Q71" s="457"/>
      <c r="R71" s="457"/>
      <c r="S71" s="457"/>
      <c r="T71" s="101"/>
    </row>
    <row r="72" spans="1:21" ht="10.5" customHeight="1">
      <c r="A72" s="107"/>
      <c r="B72" s="153">
        <v>3</v>
      </c>
      <c r="C72" s="153">
        <v>8</v>
      </c>
      <c r="D72" s="153">
        <v>5</v>
      </c>
      <c r="E72" s="153">
        <v>21</v>
      </c>
      <c r="F72" s="153">
        <v>14</v>
      </c>
      <c r="G72" s="153">
        <v>8</v>
      </c>
      <c r="H72" s="500">
        <v>1756</v>
      </c>
      <c r="I72" s="500"/>
      <c r="J72" s="500">
        <v>2028</v>
      </c>
      <c r="K72" s="500"/>
      <c r="L72" s="205"/>
      <c r="M72" s="106"/>
      <c r="N72" s="106"/>
      <c r="O72" s="106"/>
      <c r="P72" s="457" t="s">
        <v>42</v>
      </c>
      <c r="Q72" s="457"/>
      <c r="R72" s="457"/>
      <c r="S72" s="457"/>
      <c r="T72" s="101"/>
    </row>
    <row r="73" spans="1:21" ht="10.5" customHeight="1">
      <c r="A73" s="107"/>
      <c r="B73" s="153">
        <v>2</v>
      </c>
      <c r="C73" s="153">
        <v>4</v>
      </c>
      <c r="D73" s="153">
        <v>9</v>
      </c>
      <c r="E73" s="153">
        <v>93</v>
      </c>
      <c r="F73" s="153">
        <v>12</v>
      </c>
      <c r="G73" s="153">
        <v>6</v>
      </c>
      <c r="H73" s="500">
        <v>2169</v>
      </c>
      <c r="I73" s="500"/>
      <c r="J73" s="500">
        <v>2741</v>
      </c>
      <c r="K73" s="500"/>
      <c r="L73" s="205"/>
      <c r="M73" s="106"/>
      <c r="N73" s="106"/>
      <c r="O73" s="106"/>
      <c r="P73" s="457" t="s">
        <v>45</v>
      </c>
      <c r="Q73" s="457"/>
      <c r="R73" s="457"/>
      <c r="S73" s="457"/>
      <c r="T73" s="101"/>
    </row>
    <row r="74" spans="1:21" ht="10.5" customHeight="1">
      <c r="A74" s="107"/>
      <c r="B74" s="153"/>
      <c r="C74" s="153"/>
      <c r="D74" s="153"/>
      <c r="E74" s="153"/>
      <c r="F74" s="153"/>
      <c r="G74" s="153"/>
      <c r="H74" s="501"/>
      <c r="I74" s="501"/>
      <c r="J74" s="501"/>
      <c r="K74" s="501"/>
      <c r="L74" s="205"/>
      <c r="M74" s="106"/>
      <c r="N74" s="106"/>
      <c r="O74" s="106"/>
      <c r="P74" s="108"/>
      <c r="Q74" s="108"/>
      <c r="R74" s="108"/>
      <c r="S74" s="108"/>
      <c r="T74" s="101"/>
    </row>
    <row r="75" spans="1:21" s="105" customFormat="1" ht="10.5" customHeight="1">
      <c r="A75" s="104"/>
      <c r="B75" s="154">
        <v>6</v>
      </c>
      <c r="C75" s="154">
        <v>82</v>
      </c>
      <c r="D75" s="154">
        <v>23</v>
      </c>
      <c r="E75" s="154">
        <v>157</v>
      </c>
      <c r="F75" s="154">
        <v>91</v>
      </c>
      <c r="G75" s="154">
        <v>1</v>
      </c>
      <c r="H75" s="503">
        <v>39489</v>
      </c>
      <c r="I75" s="503"/>
      <c r="J75" s="503">
        <v>30219</v>
      </c>
      <c r="K75" s="503"/>
      <c r="L75" s="204"/>
      <c r="M75" s="456" t="s">
        <v>66</v>
      </c>
      <c r="N75" s="456"/>
      <c r="O75" s="456"/>
      <c r="P75" s="456"/>
      <c r="Q75" s="456"/>
      <c r="R75" s="456"/>
      <c r="S75" s="456"/>
      <c r="T75" s="103"/>
      <c r="U75" s="103"/>
    </row>
    <row r="76" spans="1:21" ht="10.5" customHeight="1">
      <c r="A76" s="107"/>
      <c r="B76" s="153">
        <v>0</v>
      </c>
      <c r="C76" s="153">
        <v>0</v>
      </c>
      <c r="D76" s="153">
        <v>0</v>
      </c>
      <c r="E76" s="153">
        <v>0</v>
      </c>
      <c r="F76" s="153">
        <v>0</v>
      </c>
      <c r="G76" s="153">
        <v>0</v>
      </c>
      <c r="H76" s="500">
        <v>0</v>
      </c>
      <c r="I76" s="500"/>
      <c r="J76" s="500">
        <v>0</v>
      </c>
      <c r="K76" s="500"/>
      <c r="L76" s="205"/>
      <c r="M76" s="106"/>
      <c r="N76" s="106"/>
      <c r="O76" s="106"/>
      <c r="P76" s="457" t="s">
        <v>34</v>
      </c>
      <c r="Q76" s="457"/>
      <c r="R76" s="457"/>
      <c r="S76" s="457"/>
      <c r="T76" s="101"/>
    </row>
    <row r="77" spans="1:21" s="105" customFormat="1" ht="10.5" customHeight="1">
      <c r="A77" s="104"/>
      <c r="B77" s="268">
        <v>0</v>
      </c>
      <c r="C77" s="268">
        <v>0</v>
      </c>
      <c r="D77" s="268">
        <v>0</v>
      </c>
      <c r="E77" s="268">
        <v>0</v>
      </c>
      <c r="F77" s="268">
        <v>1</v>
      </c>
      <c r="G77" s="268">
        <v>0</v>
      </c>
      <c r="H77" s="499" t="s">
        <v>450</v>
      </c>
      <c r="I77" s="499"/>
      <c r="J77" s="499" t="s">
        <v>450</v>
      </c>
      <c r="K77" s="499"/>
      <c r="L77" s="204"/>
      <c r="M77" s="106"/>
      <c r="N77" s="106"/>
      <c r="O77" s="106"/>
      <c r="P77" s="457" t="s">
        <v>35</v>
      </c>
      <c r="Q77" s="457"/>
      <c r="R77" s="457"/>
      <c r="S77" s="457"/>
      <c r="T77" s="103"/>
      <c r="U77" s="103"/>
    </row>
    <row r="78" spans="1:21" ht="10.5" customHeight="1">
      <c r="A78" s="107"/>
      <c r="B78" s="268">
        <v>2</v>
      </c>
      <c r="C78" s="268">
        <v>57</v>
      </c>
      <c r="D78" s="268">
        <v>2</v>
      </c>
      <c r="E78" s="268">
        <v>14</v>
      </c>
      <c r="F78" s="268">
        <v>10</v>
      </c>
      <c r="G78" s="268">
        <v>0</v>
      </c>
      <c r="H78" s="500">
        <v>3020</v>
      </c>
      <c r="I78" s="500"/>
      <c r="J78" s="500">
        <v>2144</v>
      </c>
      <c r="K78" s="500"/>
      <c r="L78" s="205"/>
      <c r="M78" s="106"/>
      <c r="N78" s="106"/>
      <c r="O78" s="106"/>
      <c r="P78" s="457" t="s">
        <v>39</v>
      </c>
      <c r="Q78" s="457"/>
      <c r="R78" s="457"/>
      <c r="S78" s="457"/>
      <c r="T78" s="101"/>
    </row>
    <row r="79" spans="1:21" ht="10.5" customHeight="1">
      <c r="A79" s="107"/>
      <c r="B79" s="268">
        <v>0</v>
      </c>
      <c r="C79" s="268">
        <v>0</v>
      </c>
      <c r="D79" s="268">
        <v>1</v>
      </c>
      <c r="E79" s="268">
        <v>1</v>
      </c>
      <c r="F79" s="268">
        <v>2</v>
      </c>
      <c r="G79" s="268">
        <v>0</v>
      </c>
      <c r="H79" s="499" t="s">
        <v>450</v>
      </c>
      <c r="I79" s="499"/>
      <c r="J79" s="499" t="s">
        <v>450</v>
      </c>
      <c r="K79" s="499"/>
      <c r="L79" s="205"/>
      <c r="M79" s="106"/>
      <c r="N79" s="106"/>
      <c r="O79" s="106"/>
      <c r="P79" s="457" t="s">
        <v>42</v>
      </c>
      <c r="Q79" s="457"/>
      <c r="R79" s="457"/>
      <c r="S79" s="457"/>
      <c r="T79" s="101"/>
    </row>
    <row r="80" spans="1:21" ht="10.5" customHeight="1">
      <c r="A80" s="107"/>
      <c r="B80" s="268">
        <v>4</v>
      </c>
      <c r="C80" s="268">
        <v>25</v>
      </c>
      <c r="D80" s="268">
        <v>20</v>
      </c>
      <c r="E80" s="268">
        <v>142</v>
      </c>
      <c r="F80" s="268">
        <v>78</v>
      </c>
      <c r="G80" s="268">
        <v>1</v>
      </c>
      <c r="H80" s="500">
        <v>36354</v>
      </c>
      <c r="I80" s="500"/>
      <c r="J80" s="500">
        <v>27689</v>
      </c>
      <c r="K80" s="500"/>
      <c r="L80" s="205"/>
      <c r="M80" s="106"/>
      <c r="N80" s="106"/>
      <c r="O80" s="106"/>
      <c r="P80" s="457" t="s">
        <v>45</v>
      </c>
      <c r="Q80" s="457"/>
      <c r="R80" s="457"/>
      <c r="S80" s="457"/>
      <c r="T80" s="101"/>
    </row>
    <row r="81" spans="1:20" ht="10.5" customHeight="1">
      <c r="A81" s="107"/>
      <c r="B81" s="268">
        <v>0</v>
      </c>
      <c r="C81" s="268">
        <v>0</v>
      </c>
      <c r="D81" s="268">
        <v>0</v>
      </c>
      <c r="E81" s="268">
        <v>0</v>
      </c>
      <c r="F81" s="268">
        <v>0</v>
      </c>
      <c r="G81" s="268">
        <v>0</v>
      </c>
      <c r="H81" s="500">
        <v>0</v>
      </c>
      <c r="I81" s="500"/>
      <c r="J81" s="500">
        <v>0</v>
      </c>
      <c r="K81" s="500"/>
      <c r="L81" s="205"/>
      <c r="M81" s="106"/>
      <c r="N81" s="106"/>
      <c r="O81" s="106"/>
      <c r="P81" s="457" t="s">
        <v>46</v>
      </c>
      <c r="Q81" s="457"/>
      <c r="R81" s="457"/>
      <c r="S81" s="457"/>
      <c r="T81" s="101"/>
    </row>
    <row r="82" spans="1:20" ht="10.5" customHeight="1">
      <c r="A82" s="107"/>
      <c r="B82" s="268">
        <v>0</v>
      </c>
      <c r="C82" s="268">
        <v>0</v>
      </c>
      <c r="D82" s="268">
        <v>0</v>
      </c>
      <c r="E82" s="268">
        <v>0</v>
      </c>
      <c r="F82" s="268">
        <v>0</v>
      </c>
      <c r="G82" s="268">
        <v>0</v>
      </c>
      <c r="H82" s="500">
        <v>0</v>
      </c>
      <c r="I82" s="500"/>
      <c r="J82" s="500">
        <v>0</v>
      </c>
      <c r="K82" s="500"/>
      <c r="L82" s="205"/>
      <c r="M82" s="106"/>
      <c r="N82" s="106"/>
      <c r="O82" s="106"/>
      <c r="P82" s="457" t="s">
        <v>63</v>
      </c>
      <c r="Q82" s="457"/>
      <c r="R82" s="457"/>
      <c r="S82" s="457"/>
      <c r="T82" s="101"/>
    </row>
    <row r="83" spans="1:20" ht="11.1" customHeight="1">
      <c r="B83" s="248"/>
      <c r="C83" s="248"/>
      <c r="D83" s="248"/>
      <c r="E83" s="248"/>
      <c r="F83" s="248"/>
      <c r="G83" s="248"/>
      <c r="H83" s="248"/>
      <c r="I83" s="248"/>
      <c r="J83" s="248"/>
      <c r="K83" s="249"/>
      <c r="L83" s="206"/>
      <c r="M83" s="109"/>
      <c r="N83" s="109"/>
      <c r="O83" s="109"/>
      <c r="P83" s="109"/>
      <c r="Q83" s="109"/>
      <c r="R83" s="109"/>
      <c r="S83" s="109"/>
      <c r="T83" s="109"/>
    </row>
  </sheetData>
  <mergeCells count="214">
    <mergeCell ref="H11:I11"/>
    <mergeCell ref="J11:K11"/>
    <mergeCell ref="L8:T11"/>
    <mergeCell ref="B9:C9"/>
    <mergeCell ref="D9:E9"/>
    <mergeCell ref="F9:G10"/>
    <mergeCell ref="H9:I10"/>
    <mergeCell ref="J9:K10"/>
    <mergeCell ref="B10:C10"/>
    <mergeCell ref="D10:E10"/>
    <mergeCell ref="P63:S63"/>
    <mergeCell ref="P55:S55"/>
    <mergeCell ref="P56:S56"/>
    <mergeCell ref="P60:S60"/>
    <mergeCell ref="P61:S61"/>
    <mergeCell ref="M58:S58"/>
    <mergeCell ref="P59:S59"/>
    <mergeCell ref="M42:S42"/>
    <mergeCell ref="P33:S33"/>
    <mergeCell ref="P53:S53"/>
    <mergeCell ref="P62:S62"/>
    <mergeCell ref="P26:S26"/>
    <mergeCell ref="P27:S27"/>
    <mergeCell ref="P52:S52"/>
    <mergeCell ref="P31:S31"/>
    <mergeCell ref="P44:S44"/>
    <mergeCell ref="P45:S45"/>
    <mergeCell ref="P39:S39"/>
    <mergeCell ref="P40:S40"/>
    <mergeCell ref="P15:S15"/>
    <mergeCell ref="P32:S32"/>
    <mergeCell ref="P34:S34"/>
    <mergeCell ref="M36:S36"/>
    <mergeCell ref="P51:S51"/>
    <mergeCell ref="P38:S38"/>
    <mergeCell ref="M50:S50"/>
    <mergeCell ref="P43:S43"/>
    <mergeCell ref="P17:S17"/>
    <mergeCell ref="P21:S21"/>
    <mergeCell ref="P18:S18"/>
    <mergeCell ref="M20:S20"/>
    <mergeCell ref="P16:S16"/>
    <mergeCell ref="K6:T6"/>
    <mergeCell ref="M13:S13"/>
    <mergeCell ref="B8:K8"/>
    <mergeCell ref="P14:S14"/>
    <mergeCell ref="H13:I13"/>
    <mergeCell ref="P22:S22"/>
    <mergeCell ref="M24:S24"/>
    <mergeCell ref="P25:S25"/>
    <mergeCell ref="P54:S54"/>
    <mergeCell ref="P28:S28"/>
    <mergeCell ref="M30:S30"/>
    <mergeCell ref="P46:S46"/>
    <mergeCell ref="P47:S47"/>
    <mergeCell ref="P37:S37"/>
    <mergeCell ref="P48:S48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P64:S64"/>
    <mergeCell ref="P65:S65"/>
    <mergeCell ref="P66:S66"/>
    <mergeCell ref="P81:S81"/>
    <mergeCell ref="M68:S68"/>
    <mergeCell ref="P69:S69"/>
    <mergeCell ref="P70:S70"/>
    <mergeCell ref="P71:S71"/>
    <mergeCell ref="P82:S82"/>
    <mergeCell ref="P79:S79"/>
    <mergeCell ref="P80:S80"/>
    <mergeCell ref="P72:S72"/>
    <mergeCell ref="P73:S73"/>
    <mergeCell ref="P78:S78"/>
    <mergeCell ref="M75:S75"/>
    <mergeCell ref="P76:S76"/>
    <mergeCell ref="P77:S77"/>
    <mergeCell ref="H18:I18"/>
    <mergeCell ref="J18:K18"/>
    <mergeCell ref="H20:I20"/>
    <mergeCell ref="J20:K20"/>
    <mergeCell ref="H19:I19"/>
    <mergeCell ref="J19:K19"/>
    <mergeCell ref="H21:I21"/>
    <mergeCell ref="J21:K21"/>
    <mergeCell ref="H22:I22"/>
    <mergeCell ref="J22:K22"/>
    <mergeCell ref="H24:I24"/>
    <mergeCell ref="J24:K24"/>
    <mergeCell ref="H23:I23"/>
    <mergeCell ref="J23:K23"/>
    <mergeCell ref="H25:I25"/>
    <mergeCell ref="J25:K25"/>
    <mergeCell ref="H26:I26"/>
    <mergeCell ref="J26:K26"/>
    <mergeCell ref="H27:I27"/>
    <mergeCell ref="J27:K27"/>
    <mergeCell ref="H28:I28"/>
    <mergeCell ref="J28:K28"/>
    <mergeCell ref="H30:I30"/>
    <mergeCell ref="J30:K30"/>
    <mergeCell ref="H31:I31"/>
    <mergeCell ref="J31:K31"/>
    <mergeCell ref="H29:I29"/>
    <mergeCell ref="J29:K29"/>
    <mergeCell ref="H32:I32"/>
    <mergeCell ref="J32:K32"/>
    <mergeCell ref="H33:I33"/>
    <mergeCell ref="J33:K33"/>
    <mergeCell ref="H34:I34"/>
    <mergeCell ref="J34:K34"/>
    <mergeCell ref="H36:I36"/>
    <mergeCell ref="J36:K36"/>
    <mergeCell ref="H37:I37"/>
    <mergeCell ref="J37:K37"/>
    <mergeCell ref="H38:I38"/>
    <mergeCell ref="J38:K38"/>
    <mergeCell ref="H39:I39"/>
    <mergeCell ref="J39:K39"/>
    <mergeCell ref="H40:I40"/>
    <mergeCell ref="J40:K40"/>
    <mergeCell ref="H42:I42"/>
    <mergeCell ref="J42:K42"/>
    <mergeCell ref="H48:I48"/>
    <mergeCell ref="J48:K48"/>
    <mergeCell ref="H43:I43"/>
    <mergeCell ref="J43:K43"/>
    <mergeCell ref="H44:I44"/>
    <mergeCell ref="J44:K44"/>
    <mergeCell ref="H45:I45"/>
    <mergeCell ref="J45:K45"/>
    <mergeCell ref="J47:K47"/>
    <mergeCell ref="H46:I46"/>
    <mergeCell ref="J46:K46"/>
    <mergeCell ref="H47:I47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63:I63"/>
    <mergeCell ref="J63:K63"/>
    <mergeCell ref="H64:I64"/>
    <mergeCell ref="J64:K64"/>
    <mergeCell ref="H65:I65"/>
    <mergeCell ref="J65:K65"/>
    <mergeCell ref="H55:I55"/>
    <mergeCell ref="J55:K55"/>
    <mergeCell ref="H56:I56"/>
    <mergeCell ref="J56:K56"/>
    <mergeCell ref="H58:I58"/>
    <mergeCell ref="J58:K58"/>
    <mergeCell ref="H59:I59"/>
    <mergeCell ref="J59:K59"/>
    <mergeCell ref="H57:I57"/>
    <mergeCell ref="J57:K57"/>
    <mergeCell ref="H80:I80"/>
    <mergeCell ref="J80:K80"/>
    <mergeCell ref="H81:I81"/>
    <mergeCell ref="J81:K81"/>
    <mergeCell ref="J76:K76"/>
    <mergeCell ref="H74:I74"/>
    <mergeCell ref="J74:K74"/>
    <mergeCell ref="H70:I70"/>
    <mergeCell ref="H82:I82"/>
    <mergeCell ref="J82:K82"/>
    <mergeCell ref="J78:K78"/>
    <mergeCell ref="H79:I79"/>
    <mergeCell ref="J79:K79"/>
    <mergeCell ref="H73:I73"/>
    <mergeCell ref="J73:K73"/>
    <mergeCell ref="H75:I75"/>
    <mergeCell ref="J75:K75"/>
    <mergeCell ref="H76:I76"/>
    <mergeCell ref="J70:K70"/>
    <mergeCell ref="H71:I71"/>
    <mergeCell ref="J71:K71"/>
    <mergeCell ref="H72:I72"/>
    <mergeCell ref="J72:K72"/>
    <mergeCell ref="K1:U2"/>
    <mergeCell ref="H77:I77"/>
    <mergeCell ref="J77:K77"/>
    <mergeCell ref="H78:I78"/>
    <mergeCell ref="H35:I35"/>
    <mergeCell ref="J35:K35"/>
    <mergeCell ref="H41:I41"/>
    <mergeCell ref="J41:K41"/>
    <mergeCell ref="H49:I49"/>
    <mergeCell ref="J49:K49"/>
    <mergeCell ref="H66:I66"/>
    <mergeCell ref="J66:K66"/>
    <mergeCell ref="H68:I68"/>
    <mergeCell ref="J68:K68"/>
    <mergeCell ref="H69:I69"/>
    <mergeCell ref="H60:I60"/>
    <mergeCell ref="J60:K60"/>
    <mergeCell ref="H61:I61"/>
    <mergeCell ref="J61:K61"/>
    <mergeCell ref="H62:I62"/>
    <mergeCell ref="J62:K62"/>
    <mergeCell ref="J69:K69"/>
    <mergeCell ref="H67:I67"/>
    <mergeCell ref="J67:K67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view="pageBreakPreview" zoomScaleNormal="100" zoomScaleSheetLayoutView="100" workbookViewId="0">
      <selection activeCell="U1" sqref="U1"/>
    </sheetView>
  </sheetViews>
  <sheetFormatPr defaultRowHeight="11.1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389">
        <f>'105'!K1+1</f>
        <v>106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21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4"/>
      <c r="O3" s="114"/>
      <c r="P3" s="114"/>
      <c r="Q3" s="114"/>
      <c r="R3" s="114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4"/>
      <c r="O4" s="114"/>
      <c r="P4" s="114"/>
      <c r="Q4" s="114"/>
      <c r="R4" s="114"/>
      <c r="S4" s="117"/>
      <c r="T4" s="285" t="s">
        <v>463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T5" s="93"/>
      <c r="U5" s="94"/>
    </row>
    <row r="6" spans="1:21" s="89" customFormat="1" ht="12.95" customHeight="1">
      <c r="A6" s="97"/>
      <c r="T6" s="96" t="s">
        <v>7</v>
      </c>
    </row>
    <row r="7" spans="1:21" ht="8.1" customHeight="1">
      <c r="A7" s="9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T7" s="96"/>
    </row>
    <row r="8" spans="1:21" ht="14.1" customHeight="1">
      <c r="B8" s="441" t="s">
        <v>138</v>
      </c>
      <c r="C8" s="441"/>
      <c r="D8" s="441"/>
      <c r="E8" s="441"/>
      <c r="F8" s="441"/>
      <c r="G8" s="441"/>
      <c r="H8" s="441"/>
      <c r="I8" s="441"/>
      <c r="J8" s="441"/>
      <c r="K8" s="462" t="s">
        <v>8</v>
      </c>
      <c r="L8" s="489"/>
      <c r="M8" s="487" t="s">
        <v>469</v>
      </c>
      <c r="N8" s="487"/>
      <c r="O8" s="487"/>
      <c r="P8" s="487"/>
      <c r="Q8" s="487"/>
      <c r="R8" s="487"/>
      <c r="S8" s="488"/>
      <c r="T8" s="488"/>
    </row>
    <row r="9" spans="1:21" ht="14.1" customHeight="1">
      <c r="B9" s="443"/>
      <c r="C9" s="443"/>
      <c r="D9" s="443"/>
      <c r="E9" s="443"/>
      <c r="F9" s="443"/>
      <c r="G9" s="443"/>
      <c r="H9" s="443"/>
      <c r="I9" s="443"/>
      <c r="J9" s="443"/>
      <c r="K9" s="459"/>
      <c r="L9" s="490"/>
      <c r="M9" s="447">
        <v>55</v>
      </c>
      <c r="N9" s="448"/>
      <c r="O9" s="447">
        <v>56</v>
      </c>
      <c r="P9" s="448"/>
      <c r="Q9" s="447">
        <v>57</v>
      </c>
      <c r="R9" s="448"/>
      <c r="S9" s="447">
        <v>58</v>
      </c>
      <c r="T9" s="449"/>
      <c r="U9" s="99"/>
    </row>
    <row r="10" spans="1:21" ht="50.25" customHeight="1">
      <c r="B10" s="443"/>
      <c r="C10" s="443"/>
      <c r="D10" s="443"/>
      <c r="E10" s="443"/>
      <c r="F10" s="443"/>
      <c r="G10" s="443"/>
      <c r="H10" s="443"/>
      <c r="I10" s="443"/>
      <c r="J10" s="443"/>
      <c r="K10" s="491" t="s">
        <v>9</v>
      </c>
      <c r="L10" s="492"/>
      <c r="M10" s="493" t="s">
        <v>360</v>
      </c>
      <c r="N10" s="465"/>
      <c r="O10" s="494" t="s">
        <v>444</v>
      </c>
      <c r="P10" s="495"/>
      <c r="Q10" s="493" t="s">
        <v>442</v>
      </c>
      <c r="R10" s="465"/>
      <c r="S10" s="491" t="s">
        <v>443</v>
      </c>
      <c r="T10" s="496"/>
      <c r="U10" s="100"/>
    </row>
    <row r="11" spans="1:21" ht="13.5" customHeight="1">
      <c r="B11" s="445"/>
      <c r="C11" s="445"/>
      <c r="D11" s="445"/>
      <c r="E11" s="445"/>
      <c r="F11" s="445"/>
      <c r="G11" s="445"/>
      <c r="H11" s="445"/>
      <c r="I11" s="445"/>
      <c r="J11" s="445"/>
      <c r="K11" s="227" t="s">
        <v>435</v>
      </c>
      <c r="L11" s="227" t="s">
        <v>10</v>
      </c>
      <c r="M11" s="227" t="s">
        <v>435</v>
      </c>
      <c r="N11" s="227" t="s">
        <v>10</v>
      </c>
      <c r="O11" s="227" t="s">
        <v>435</v>
      </c>
      <c r="P11" s="227" t="s">
        <v>10</v>
      </c>
      <c r="Q11" s="227" t="s">
        <v>435</v>
      </c>
      <c r="R11" s="227" t="s">
        <v>10</v>
      </c>
      <c r="S11" s="227" t="s">
        <v>435</v>
      </c>
      <c r="T11" s="233" t="s">
        <v>10</v>
      </c>
      <c r="U11" s="100"/>
    </row>
    <row r="12" spans="1:21" ht="9.9499999999999993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111"/>
      <c r="U12" s="99"/>
    </row>
    <row r="13" spans="1:21" s="105" customFormat="1" ht="10.5" customHeight="1">
      <c r="A13" s="102"/>
      <c r="B13" s="103"/>
      <c r="C13" s="456" t="s">
        <v>67</v>
      </c>
      <c r="D13" s="456"/>
      <c r="E13" s="456"/>
      <c r="F13" s="456"/>
      <c r="G13" s="456"/>
      <c r="H13" s="456"/>
      <c r="I13" s="456"/>
      <c r="J13" s="200"/>
      <c r="K13" s="138">
        <v>38</v>
      </c>
      <c r="L13" s="151">
        <v>340</v>
      </c>
      <c r="M13" s="151">
        <v>0</v>
      </c>
      <c r="N13" s="151">
        <v>0</v>
      </c>
      <c r="O13" s="152">
        <v>3</v>
      </c>
      <c r="P13" s="152">
        <v>8</v>
      </c>
      <c r="Q13" s="152">
        <v>19</v>
      </c>
      <c r="R13" s="152">
        <v>180</v>
      </c>
      <c r="S13" s="152">
        <v>2</v>
      </c>
      <c r="T13" s="152">
        <v>62</v>
      </c>
      <c r="U13" s="104"/>
    </row>
    <row r="14" spans="1:21" ht="10.5" customHeight="1">
      <c r="B14" s="101"/>
      <c r="C14" s="106"/>
      <c r="D14" s="106"/>
      <c r="E14" s="106"/>
      <c r="F14" s="457" t="s">
        <v>34</v>
      </c>
      <c r="G14" s="457"/>
      <c r="H14" s="457"/>
      <c r="I14" s="457"/>
      <c r="J14" s="201"/>
      <c r="K14" s="132">
        <v>23</v>
      </c>
      <c r="L14" s="149">
        <v>241</v>
      </c>
      <c r="M14" s="149">
        <v>0</v>
      </c>
      <c r="N14" s="149">
        <v>0</v>
      </c>
      <c r="O14" s="150">
        <v>1</v>
      </c>
      <c r="P14" s="150">
        <v>4</v>
      </c>
      <c r="Q14" s="150">
        <v>11</v>
      </c>
      <c r="R14" s="150">
        <v>147</v>
      </c>
      <c r="S14" s="150">
        <v>2</v>
      </c>
      <c r="T14" s="150">
        <v>62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57" t="s">
        <v>35</v>
      </c>
      <c r="G15" s="457"/>
      <c r="H15" s="457"/>
      <c r="I15" s="457"/>
      <c r="J15" s="200"/>
      <c r="K15" s="132">
        <v>5</v>
      </c>
      <c r="L15" s="149">
        <v>12</v>
      </c>
      <c r="M15" s="149">
        <v>0</v>
      </c>
      <c r="N15" s="149">
        <v>0</v>
      </c>
      <c r="O15" s="150">
        <v>0</v>
      </c>
      <c r="P15" s="150">
        <v>0</v>
      </c>
      <c r="Q15" s="150">
        <v>3</v>
      </c>
      <c r="R15" s="150">
        <v>9</v>
      </c>
      <c r="S15" s="150">
        <v>0</v>
      </c>
      <c r="T15" s="150">
        <v>0</v>
      </c>
      <c r="U15" s="104"/>
    </row>
    <row r="16" spans="1:21" ht="10.5" customHeight="1">
      <c r="B16" s="101"/>
      <c r="C16" s="106"/>
      <c r="D16" s="106"/>
      <c r="E16" s="106"/>
      <c r="F16" s="457" t="s">
        <v>39</v>
      </c>
      <c r="G16" s="457"/>
      <c r="H16" s="457"/>
      <c r="I16" s="457"/>
      <c r="J16" s="201"/>
      <c r="K16" s="132">
        <v>10</v>
      </c>
      <c r="L16" s="149">
        <v>87</v>
      </c>
      <c r="M16" s="149">
        <v>0</v>
      </c>
      <c r="N16" s="149">
        <v>0</v>
      </c>
      <c r="O16" s="150">
        <v>2</v>
      </c>
      <c r="P16" s="150">
        <v>4</v>
      </c>
      <c r="Q16" s="150">
        <v>5</v>
      </c>
      <c r="R16" s="150">
        <v>24</v>
      </c>
      <c r="S16" s="150">
        <v>0</v>
      </c>
      <c r="T16" s="150">
        <v>0</v>
      </c>
      <c r="U16" s="107"/>
    </row>
    <row r="17" spans="1:21" ht="10.5" customHeight="1">
      <c r="B17" s="101"/>
      <c r="C17" s="106"/>
      <c r="D17" s="106"/>
      <c r="E17" s="106"/>
      <c r="F17" s="108"/>
      <c r="G17" s="108"/>
      <c r="H17" s="108"/>
      <c r="I17" s="108"/>
      <c r="J17" s="201"/>
      <c r="K17" s="132"/>
      <c r="L17" s="149"/>
      <c r="M17" s="149"/>
      <c r="N17" s="149"/>
      <c r="O17" s="150"/>
      <c r="P17" s="150"/>
      <c r="Q17" s="150"/>
      <c r="R17" s="150"/>
      <c r="S17" s="150"/>
      <c r="T17" s="150"/>
      <c r="U17" s="107"/>
    </row>
    <row r="18" spans="1:21" s="105" customFormat="1" ht="10.5" customHeight="1">
      <c r="A18" s="102"/>
      <c r="B18" s="103"/>
      <c r="C18" s="456" t="s">
        <v>68</v>
      </c>
      <c r="D18" s="456"/>
      <c r="E18" s="456"/>
      <c r="F18" s="456"/>
      <c r="G18" s="456"/>
      <c r="H18" s="456"/>
      <c r="I18" s="456"/>
      <c r="J18" s="200"/>
      <c r="K18" s="138">
        <v>50</v>
      </c>
      <c r="L18" s="151">
        <v>404</v>
      </c>
      <c r="M18" s="151">
        <v>0</v>
      </c>
      <c r="N18" s="151">
        <v>0</v>
      </c>
      <c r="O18" s="152">
        <v>5</v>
      </c>
      <c r="P18" s="152">
        <v>11</v>
      </c>
      <c r="Q18" s="152">
        <v>20</v>
      </c>
      <c r="R18" s="152">
        <v>294</v>
      </c>
      <c r="S18" s="152">
        <v>6</v>
      </c>
      <c r="T18" s="152">
        <v>47</v>
      </c>
      <c r="U18" s="104"/>
    </row>
    <row r="19" spans="1:21" s="105" customFormat="1" ht="10.5" customHeight="1">
      <c r="A19" s="102"/>
      <c r="B19" s="103"/>
      <c r="C19" s="106"/>
      <c r="D19" s="106"/>
      <c r="E19" s="106"/>
      <c r="F19" s="457" t="s">
        <v>34</v>
      </c>
      <c r="G19" s="457"/>
      <c r="H19" s="457"/>
      <c r="I19" s="457"/>
      <c r="J19" s="200"/>
      <c r="K19" s="132">
        <v>10</v>
      </c>
      <c r="L19" s="149">
        <v>72</v>
      </c>
      <c r="M19" s="149">
        <v>0</v>
      </c>
      <c r="N19" s="149">
        <v>0</v>
      </c>
      <c r="O19" s="150">
        <v>1</v>
      </c>
      <c r="P19" s="150">
        <v>1</v>
      </c>
      <c r="Q19" s="150">
        <v>3</v>
      </c>
      <c r="R19" s="150">
        <v>24</v>
      </c>
      <c r="S19" s="150">
        <v>2</v>
      </c>
      <c r="T19" s="150">
        <v>37</v>
      </c>
      <c r="U19" s="104"/>
    </row>
    <row r="20" spans="1:21" ht="10.5" customHeight="1">
      <c r="B20" s="101"/>
      <c r="C20" s="106"/>
      <c r="D20" s="106"/>
      <c r="E20" s="106"/>
      <c r="F20" s="457" t="s">
        <v>35</v>
      </c>
      <c r="G20" s="457"/>
      <c r="H20" s="457"/>
      <c r="I20" s="457"/>
      <c r="J20" s="201"/>
      <c r="K20" s="132">
        <v>13</v>
      </c>
      <c r="L20" s="149">
        <v>194</v>
      </c>
      <c r="M20" s="149">
        <v>0</v>
      </c>
      <c r="N20" s="149">
        <v>0</v>
      </c>
      <c r="O20" s="150">
        <v>0</v>
      </c>
      <c r="P20" s="150">
        <v>0</v>
      </c>
      <c r="Q20" s="150">
        <v>6</v>
      </c>
      <c r="R20" s="150">
        <v>170</v>
      </c>
      <c r="S20" s="150">
        <v>2</v>
      </c>
      <c r="T20" s="150">
        <v>4</v>
      </c>
      <c r="U20" s="107"/>
    </row>
    <row r="21" spans="1:21" ht="10.5" customHeight="1">
      <c r="B21" s="101"/>
      <c r="C21" s="106"/>
      <c r="D21" s="106"/>
      <c r="E21" s="106"/>
      <c r="F21" s="457" t="s">
        <v>39</v>
      </c>
      <c r="G21" s="457"/>
      <c r="H21" s="457"/>
      <c r="I21" s="457"/>
      <c r="J21" s="201"/>
      <c r="K21" s="132">
        <v>12</v>
      </c>
      <c r="L21" s="149">
        <v>84</v>
      </c>
      <c r="M21" s="149">
        <v>0</v>
      </c>
      <c r="N21" s="149">
        <v>0</v>
      </c>
      <c r="O21" s="150">
        <v>2</v>
      </c>
      <c r="P21" s="150">
        <v>5</v>
      </c>
      <c r="Q21" s="150">
        <v>7</v>
      </c>
      <c r="R21" s="150">
        <v>71</v>
      </c>
      <c r="S21" s="150">
        <v>2</v>
      </c>
      <c r="T21" s="150">
        <v>6</v>
      </c>
      <c r="U21" s="107"/>
    </row>
    <row r="22" spans="1:21" ht="10.5" customHeight="1">
      <c r="B22" s="101"/>
      <c r="C22" s="106"/>
      <c r="D22" s="106"/>
      <c r="E22" s="106"/>
      <c r="F22" s="457" t="s">
        <v>42</v>
      </c>
      <c r="G22" s="457"/>
      <c r="H22" s="457"/>
      <c r="I22" s="457"/>
      <c r="J22" s="201"/>
      <c r="K22" s="132">
        <v>15</v>
      </c>
      <c r="L22" s="149">
        <v>54</v>
      </c>
      <c r="M22" s="149">
        <v>0</v>
      </c>
      <c r="N22" s="149">
        <v>0</v>
      </c>
      <c r="O22" s="150">
        <v>2</v>
      </c>
      <c r="P22" s="150">
        <v>5</v>
      </c>
      <c r="Q22" s="150">
        <v>4</v>
      </c>
      <c r="R22" s="150">
        <v>29</v>
      </c>
      <c r="S22" s="150">
        <v>0</v>
      </c>
      <c r="T22" s="150">
        <v>0</v>
      </c>
      <c r="U22" s="107"/>
    </row>
    <row r="23" spans="1:21" s="105" customFormat="1" ht="10.5" customHeight="1">
      <c r="A23" s="102"/>
      <c r="B23" s="103"/>
      <c r="C23" s="106"/>
      <c r="D23" s="106"/>
      <c r="E23" s="106"/>
      <c r="F23" s="108"/>
      <c r="G23" s="108"/>
      <c r="H23" s="108"/>
      <c r="I23" s="108"/>
      <c r="J23" s="200"/>
      <c r="K23" s="138"/>
      <c r="L23" s="151"/>
      <c r="M23" s="151"/>
      <c r="N23" s="151"/>
      <c r="O23" s="152"/>
      <c r="P23" s="152"/>
      <c r="Q23" s="152"/>
      <c r="R23" s="152"/>
      <c r="S23" s="152"/>
      <c r="T23" s="152"/>
      <c r="U23" s="104"/>
    </row>
    <row r="24" spans="1:21" s="105" customFormat="1" ht="10.5" customHeight="1">
      <c r="A24" s="102"/>
      <c r="B24" s="103"/>
      <c r="C24" s="456" t="s">
        <v>69</v>
      </c>
      <c r="D24" s="456"/>
      <c r="E24" s="456"/>
      <c r="F24" s="456"/>
      <c r="G24" s="456"/>
      <c r="H24" s="456"/>
      <c r="I24" s="456"/>
      <c r="J24" s="200"/>
      <c r="K24" s="138">
        <v>68</v>
      </c>
      <c r="L24" s="151">
        <v>246</v>
      </c>
      <c r="M24" s="151">
        <v>0</v>
      </c>
      <c r="N24" s="151">
        <v>0</v>
      </c>
      <c r="O24" s="152">
        <v>12</v>
      </c>
      <c r="P24" s="152">
        <v>28</v>
      </c>
      <c r="Q24" s="152">
        <v>35</v>
      </c>
      <c r="R24" s="152">
        <v>144</v>
      </c>
      <c r="S24" s="152">
        <v>1</v>
      </c>
      <c r="T24" s="152">
        <v>3</v>
      </c>
      <c r="U24" s="104"/>
    </row>
    <row r="25" spans="1:21" s="105" customFormat="1" ht="10.5" customHeight="1">
      <c r="A25" s="102"/>
      <c r="B25" s="103"/>
      <c r="C25" s="106"/>
      <c r="D25" s="106"/>
      <c r="E25" s="106"/>
      <c r="F25" s="457" t="s">
        <v>34</v>
      </c>
      <c r="G25" s="457"/>
      <c r="H25" s="457"/>
      <c r="I25" s="457"/>
      <c r="J25" s="200"/>
      <c r="K25" s="132">
        <v>3</v>
      </c>
      <c r="L25" s="264">
        <v>12</v>
      </c>
      <c r="M25" s="264">
        <v>0</v>
      </c>
      <c r="N25" s="264">
        <v>0</v>
      </c>
      <c r="O25" s="265">
        <v>1</v>
      </c>
      <c r="P25" s="265">
        <v>1</v>
      </c>
      <c r="Q25" s="265">
        <v>2</v>
      </c>
      <c r="R25" s="265">
        <v>11</v>
      </c>
      <c r="S25" s="265">
        <v>0</v>
      </c>
      <c r="T25" s="265">
        <v>0</v>
      </c>
      <c r="U25" s="104"/>
    </row>
    <row r="26" spans="1:21" ht="10.5" customHeight="1">
      <c r="B26" s="101"/>
      <c r="C26" s="106"/>
      <c r="D26" s="106"/>
      <c r="E26" s="106"/>
      <c r="F26" s="457" t="s">
        <v>35</v>
      </c>
      <c r="G26" s="457"/>
      <c r="H26" s="457"/>
      <c r="I26" s="457"/>
      <c r="J26" s="201"/>
      <c r="K26" s="132">
        <v>54</v>
      </c>
      <c r="L26" s="264">
        <v>190</v>
      </c>
      <c r="M26" s="264">
        <v>0</v>
      </c>
      <c r="N26" s="264">
        <v>0</v>
      </c>
      <c r="O26" s="265">
        <v>10</v>
      </c>
      <c r="P26" s="265">
        <v>25</v>
      </c>
      <c r="Q26" s="265">
        <v>26</v>
      </c>
      <c r="R26" s="265">
        <v>102</v>
      </c>
      <c r="S26" s="265">
        <v>1</v>
      </c>
      <c r="T26" s="265">
        <v>3</v>
      </c>
      <c r="U26" s="107"/>
    </row>
    <row r="27" spans="1:21" ht="10.5" customHeight="1">
      <c r="B27" s="101"/>
      <c r="C27" s="106"/>
      <c r="D27" s="106"/>
      <c r="E27" s="106"/>
      <c r="F27" s="457" t="s">
        <v>39</v>
      </c>
      <c r="G27" s="457"/>
      <c r="H27" s="457"/>
      <c r="I27" s="457"/>
      <c r="J27" s="201"/>
      <c r="K27" s="132">
        <v>5</v>
      </c>
      <c r="L27" s="264">
        <v>14</v>
      </c>
      <c r="M27" s="264">
        <v>0</v>
      </c>
      <c r="N27" s="264">
        <v>0</v>
      </c>
      <c r="O27" s="265">
        <v>0</v>
      </c>
      <c r="P27" s="265">
        <v>0</v>
      </c>
      <c r="Q27" s="265">
        <v>3</v>
      </c>
      <c r="R27" s="265">
        <v>5</v>
      </c>
      <c r="S27" s="265">
        <v>0</v>
      </c>
      <c r="T27" s="265">
        <v>0</v>
      </c>
      <c r="U27" s="107"/>
    </row>
    <row r="28" spans="1:21" ht="10.5" customHeight="1">
      <c r="B28" s="101"/>
      <c r="C28" s="106"/>
      <c r="D28" s="106"/>
      <c r="E28" s="106"/>
      <c r="F28" s="457" t="s">
        <v>42</v>
      </c>
      <c r="G28" s="457"/>
      <c r="H28" s="457"/>
      <c r="I28" s="457"/>
      <c r="J28" s="201"/>
      <c r="K28" s="132">
        <v>6</v>
      </c>
      <c r="L28" s="264">
        <v>30</v>
      </c>
      <c r="M28" s="264">
        <v>0</v>
      </c>
      <c r="N28" s="264">
        <v>0</v>
      </c>
      <c r="O28" s="265">
        <v>1</v>
      </c>
      <c r="P28" s="265">
        <v>2</v>
      </c>
      <c r="Q28" s="265">
        <v>4</v>
      </c>
      <c r="R28" s="265">
        <v>26</v>
      </c>
      <c r="S28" s="265">
        <v>0</v>
      </c>
      <c r="T28" s="265">
        <v>0</v>
      </c>
      <c r="U28" s="107"/>
    </row>
    <row r="29" spans="1:21" ht="10.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38"/>
      <c r="L29" s="264"/>
      <c r="M29" s="264"/>
      <c r="N29" s="264"/>
      <c r="O29" s="265"/>
      <c r="P29" s="265"/>
      <c r="Q29" s="265"/>
      <c r="R29" s="265"/>
      <c r="S29" s="265"/>
      <c r="T29" s="265"/>
      <c r="U29" s="107"/>
    </row>
    <row r="30" spans="1:21" s="105" customFormat="1" ht="10.5" customHeight="1">
      <c r="A30" s="102"/>
      <c r="B30" s="103"/>
      <c r="C30" s="456" t="s">
        <v>70</v>
      </c>
      <c r="D30" s="456"/>
      <c r="E30" s="456"/>
      <c r="F30" s="456"/>
      <c r="G30" s="456"/>
      <c r="H30" s="456"/>
      <c r="I30" s="456"/>
      <c r="J30" s="200"/>
      <c r="K30" s="138">
        <v>34</v>
      </c>
      <c r="L30" s="262">
        <v>315</v>
      </c>
      <c r="M30" s="262">
        <v>0</v>
      </c>
      <c r="N30" s="262">
        <v>0</v>
      </c>
      <c r="O30" s="263">
        <v>4</v>
      </c>
      <c r="P30" s="263">
        <v>8</v>
      </c>
      <c r="Q30" s="263">
        <v>10</v>
      </c>
      <c r="R30" s="263">
        <v>88</v>
      </c>
      <c r="S30" s="263">
        <v>5</v>
      </c>
      <c r="T30" s="263">
        <v>40</v>
      </c>
      <c r="U30" s="104"/>
    </row>
    <row r="31" spans="1:21" ht="10.5" customHeight="1">
      <c r="B31" s="101"/>
      <c r="C31" s="106"/>
      <c r="D31" s="106"/>
      <c r="E31" s="106"/>
      <c r="F31" s="457" t="s">
        <v>34</v>
      </c>
      <c r="G31" s="457"/>
      <c r="H31" s="457"/>
      <c r="I31" s="457"/>
      <c r="J31" s="201"/>
      <c r="K31" s="132">
        <v>4</v>
      </c>
      <c r="L31" s="264">
        <v>15</v>
      </c>
      <c r="M31" s="264">
        <v>0</v>
      </c>
      <c r="N31" s="264">
        <v>0</v>
      </c>
      <c r="O31" s="265">
        <v>0</v>
      </c>
      <c r="P31" s="265">
        <v>0</v>
      </c>
      <c r="Q31" s="265">
        <v>1</v>
      </c>
      <c r="R31" s="265">
        <v>9</v>
      </c>
      <c r="S31" s="265">
        <v>1</v>
      </c>
      <c r="T31" s="265">
        <v>3</v>
      </c>
      <c r="U31" s="107"/>
    </row>
    <row r="32" spans="1:21" ht="10.5" customHeight="1">
      <c r="B32" s="101"/>
      <c r="C32" s="106"/>
      <c r="D32" s="106"/>
      <c r="E32" s="106"/>
      <c r="F32" s="457" t="s">
        <v>35</v>
      </c>
      <c r="G32" s="457"/>
      <c r="H32" s="457"/>
      <c r="I32" s="457"/>
      <c r="J32" s="201"/>
      <c r="K32" s="132">
        <v>10</v>
      </c>
      <c r="L32" s="264">
        <v>71</v>
      </c>
      <c r="M32" s="264">
        <v>0</v>
      </c>
      <c r="N32" s="264">
        <v>0</v>
      </c>
      <c r="O32" s="265">
        <v>3</v>
      </c>
      <c r="P32" s="265">
        <v>6</v>
      </c>
      <c r="Q32" s="265">
        <v>1</v>
      </c>
      <c r="R32" s="265">
        <v>20</v>
      </c>
      <c r="S32" s="265">
        <v>1</v>
      </c>
      <c r="T32" s="265">
        <v>2</v>
      </c>
      <c r="U32" s="107"/>
    </row>
    <row r="33" spans="1:21" ht="10.5" customHeight="1">
      <c r="B33" s="101"/>
      <c r="C33" s="106"/>
      <c r="D33" s="106"/>
      <c r="E33" s="106"/>
      <c r="F33" s="457" t="s">
        <v>39</v>
      </c>
      <c r="G33" s="457"/>
      <c r="H33" s="457"/>
      <c r="I33" s="457"/>
      <c r="J33" s="201"/>
      <c r="K33" s="132">
        <v>11</v>
      </c>
      <c r="L33" s="264">
        <v>140</v>
      </c>
      <c r="M33" s="264">
        <v>0</v>
      </c>
      <c r="N33" s="264">
        <v>0</v>
      </c>
      <c r="O33" s="265">
        <v>1</v>
      </c>
      <c r="P33" s="265">
        <v>2</v>
      </c>
      <c r="Q33" s="265">
        <v>4</v>
      </c>
      <c r="R33" s="265">
        <v>30</v>
      </c>
      <c r="S33" s="265">
        <v>1</v>
      </c>
      <c r="T33" s="265">
        <v>16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57" t="s">
        <v>42</v>
      </c>
      <c r="G34" s="457"/>
      <c r="H34" s="457"/>
      <c r="I34" s="457"/>
      <c r="J34" s="200"/>
      <c r="K34" s="132">
        <v>3</v>
      </c>
      <c r="L34" s="264">
        <v>21</v>
      </c>
      <c r="M34" s="264">
        <v>0</v>
      </c>
      <c r="N34" s="264">
        <v>0</v>
      </c>
      <c r="O34" s="265">
        <v>0</v>
      </c>
      <c r="P34" s="265">
        <v>0</v>
      </c>
      <c r="Q34" s="265">
        <v>1</v>
      </c>
      <c r="R34" s="265">
        <v>2</v>
      </c>
      <c r="S34" s="265">
        <v>1</v>
      </c>
      <c r="T34" s="265">
        <v>1</v>
      </c>
      <c r="U34" s="104"/>
    </row>
    <row r="35" spans="1:21" ht="10.5" customHeight="1">
      <c r="B35" s="101"/>
      <c r="C35" s="106"/>
      <c r="D35" s="106"/>
      <c r="E35" s="106"/>
      <c r="F35" s="457" t="s">
        <v>45</v>
      </c>
      <c r="G35" s="457"/>
      <c r="H35" s="457"/>
      <c r="I35" s="457"/>
      <c r="J35" s="201"/>
      <c r="K35" s="132">
        <v>6</v>
      </c>
      <c r="L35" s="264">
        <v>68</v>
      </c>
      <c r="M35" s="264">
        <v>0</v>
      </c>
      <c r="N35" s="264">
        <v>0</v>
      </c>
      <c r="O35" s="265">
        <v>0</v>
      </c>
      <c r="P35" s="265">
        <v>0</v>
      </c>
      <c r="Q35" s="265">
        <v>3</v>
      </c>
      <c r="R35" s="265">
        <v>27</v>
      </c>
      <c r="S35" s="265">
        <v>1</v>
      </c>
      <c r="T35" s="265">
        <v>18</v>
      </c>
      <c r="U35" s="107"/>
    </row>
    <row r="36" spans="1:21" ht="10.5" customHeight="1">
      <c r="B36" s="101"/>
      <c r="C36" s="106"/>
      <c r="D36" s="106"/>
      <c r="E36" s="106"/>
      <c r="F36" s="108"/>
      <c r="G36" s="108"/>
      <c r="H36" s="108"/>
      <c r="I36" s="108"/>
      <c r="J36" s="201"/>
      <c r="K36" s="138"/>
      <c r="L36" s="262"/>
      <c r="M36" s="262"/>
      <c r="N36" s="262"/>
      <c r="O36" s="263"/>
      <c r="P36" s="263"/>
      <c r="Q36" s="263"/>
      <c r="R36" s="263"/>
      <c r="S36" s="263"/>
      <c r="T36" s="263"/>
      <c r="U36" s="107"/>
    </row>
    <row r="37" spans="1:21" s="105" customFormat="1" ht="10.5" customHeight="1">
      <c r="A37" s="102"/>
      <c r="B37" s="103"/>
      <c r="C37" s="456" t="s">
        <v>71</v>
      </c>
      <c r="D37" s="456"/>
      <c r="E37" s="456"/>
      <c r="F37" s="456"/>
      <c r="G37" s="456"/>
      <c r="H37" s="456"/>
      <c r="I37" s="456"/>
      <c r="J37" s="200"/>
      <c r="K37" s="138">
        <v>53</v>
      </c>
      <c r="L37" s="262">
        <v>765</v>
      </c>
      <c r="M37" s="262">
        <v>0</v>
      </c>
      <c r="N37" s="262">
        <v>0</v>
      </c>
      <c r="O37" s="263">
        <v>3</v>
      </c>
      <c r="P37" s="263">
        <v>14</v>
      </c>
      <c r="Q37" s="263">
        <v>24</v>
      </c>
      <c r="R37" s="263">
        <v>503</v>
      </c>
      <c r="S37" s="263">
        <v>6</v>
      </c>
      <c r="T37" s="263">
        <v>64</v>
      </c>
      <c r="U37" s="104"/>
    </row>
    <row r="38" spans="1:21" ht="10.5" customHeight="1">
      <c r="B38" s="101"/>
      <c r="C38" s="106"/>
      <c r="D38" s="106"/>
      <c r="E38" s="106"/>
      <c r="F38" s="457" t="s">
        <v>34</v>
      </c>
      <c r="G38" s="457"/>
      <c r="H38" s="457"/>
      <c r="I38" s="457"/>
      <c r="J38" s="201"/>
      <c r="K38" s="132">
        <v>23</v>
      </c>
      <c r="L38" s="264">
        <v>460</v>
      </c>
      <c r="M38" s="264">
        <v>0</v>
      </c>
      <c r="N38" s="264">
        <v>0</v>
      </c>
      <c r="O38" s="265">
        <v>2</v>
      </c>
      <c r="P38" s="265">
        <v>12</v>
      </c>
      <c r="Q38" s="265">
        <v>10</v>
      </c>
      <c r="R38" s="265">
        <v>301</v>
      </c>
      <c r="S38" s="265">
        <v>1</v>
      </c>
      <c r="T38" s="265">
        <v>11</v>
      </c>
      <c r="U38" s="107"/>
    </row>
    <row r="39" spans="1:21" ht="10.5" customHeight="1">
      <c r="B39" s="101"/>
      <c r="C39" s="106"/>
      <c r="D39" s="106"/>
      <c r="E39" s="106"/>
      <c r="F39" s="457" t="s">
        <v>35</v>
      </c>
      <c r="G39" s="457"/>
      <c r="H39" s="457"/>
      <c r="I39" s="457"/>
      <c r="J39" s="201"/>
      <c r="K39" s="132">
        <v>8</v>
      </c>
      <c r="L39" s="264">
        <v>163</v>
      </c>
      <c r="M39" s="264">
        <v>0</v>
      </c>
      <c r="N39" s="264">
        <v>0</v>
      </c>
      <c r="O39" s="265">
        <v>0</v>
      </c>
      <c r="P39" s="265">
        <v>0</v>
      </c>
      <c r="Q39" s="265">
        <v>5</v>
      </c>
      <c r="R39" s="265">
        <v>150</v>
      </c>
      <c r="S39" s="265">
        <v>1</v>
      </c>
      <c r="T39" s="265">
        <v>4</v>
      </c>
      <c r="U39" s="107"/>
    </row>
    <row r="40" spans="1:21" s="105" customFormat="1" ht="10.5" customHeight="1">
      <c r="A40" s="102"/>
      <c r="B40" s="103"/>
      <c r="C40" s="106"/>
      <c r="D40" s="106"/>
      <c r="E40" s="106"/>
      <c r="F40" s="457" t="s">
        <v>39</v>
      </c>
      <c r="G40" s="457"/>
      <c r="H40" s="457"/>
      <c r="I40" s="457"/>
      <c r="J40" s="200"/>
      <c r="K40" s="132">
        <v>11</v>
      </c>
      <c r="L40" s="264">
        <v>28</v>
      </c>
      <c r="M40" s="264">
        <v>0</v>
      </c>
      <c r="N40" s="264">
        <v>0</v>
      </c>
      <c r="O40" s="265">
        <v>1</v>
      </c>
      <c r="P40" s="265">
        <v>2</v>
      </c>
      <c r="Q40" s="265">
        <v>5</v>
      </c>
      <c r="R40" s="265">
        <v>11</v>
      </c>
      <c r="S40" s="265">
        <v>0</v>
      </c>
      <c r="T40" s="265">
        <v>0</v>
      </c>
      <c r="U40" s="104"/>
    </row>
    <row r="41" spans="1:21" ht="10.5" customHeight="1">
      <c r="B41" s="101"/>
      <c r="C41" s="106"/>
      <c r="D41" s="106"/>
      <c r="E41" s="106"/>
      <c r="F41" s="457" t="s">
        <v>42</v>
      </c>
      <c r="G41" s="457"/>
      <c r="H41" s="457"/>
      <c r="I41" s="457"/>
      <c r="J41" s="201"/>
      <c r="K41" s="132">
        <v>8</v>
      </c>
      <c r="L41" s="264">
        <v>95</v>
      </c>
      <c r="M41" s="264">
        <v>0</v>
      </c>
      <c r="N41" s="264">
        <v>0</v>
      </c>
      <c r="O41" s="265">
        <v>0</v>
      </c>
      <c r="P41" s="265">
        <v>0</v>
      </c>
      <c r="Q41" s="265">
        <v>3</v>
      </c>
      <c r="R41" s="265">
        <v>26</v>
      </c>
      <c r="S41" s="265">
        <v>3</v>
      </c>
      <c r="T41" s="265">
        <v>47</v>
      </c>
      <c r="U41" s="107"/>
    </row>
    <row r="42" spans="1:21" ht="10.5" customHeight="1">
      <c r="B42" s="101"/>
      <c r="C42" s="106"/>
      <c r="D42" s="106"/>
      <c r="E42" s="106"/>
      <c r="F42" s="457" t="s">
        <v>45</v>
      </c>
      <c r="G42" s="457"/>
      <c r="H42" s="457"/>
      <c r="I42" s="457"/>
      <c r="J42" s="201"/>
      <c r="K42" s="132">
        <v>3</v>
      </c>
      <c r="L42" s="264">
        <v>19</v>
      </c>
      <c r="M42" s="264">
        <v>0</v>
      </c>
      <c r="N42" s="264">
        <v>0</v>
      </c>
      <c r="O42" s="265">
        <v>0</v>
      </c>
      <c r="P42" s="265">
        <v>0</v>
      </c>
      <c r="Q42" s="265">
        <v>1</v>
      </c>
      <c r="R42" s="265">
        <v>15</v>
      </c>
      <c r="S42" s="265">
        <v>1</v>
      </c>
      <c r="T42" s="265">
        <v>2</v>
      </c>
      <c r="U42" s="107"/>
    </row>
    <row r="43" spans="1:21" ht="10.5" customHeight="1">
      <c r="B43" s="101"/>
      <c r="C43" s="106"/>
      <c r="D43" s="106"/>
      <c r="E43" s="106"/>
      <c r="F43" s="108"/>
      <c r="G43" s="108"/>
      <c r="H43" s="108"/>
      <c r="I43" s="108"/>
      <c r="J43" s="201"/>
      <c r="K43" s="132"/>
      <c r="L43" s="264"/>
      <c r="M43" s="264"/>
      <c r="N43" s="264"/>
      <c r="O43" s="265"/>
      <c r="P43" s="265"/>
      <c r="Q43" s="265"/>
      <c r="R43" s="265"/>
      <c r="S43" s="265"/>
      <c r="T43" s="265"/>
      <c r="U43" s="107"/>
    </row>
    <row r="44" spans="1:21" s="105" customFormat="1" ht="10.5" customHeight="1">
      <c r="A44" s="102"/>
      <c r="B44" s="103"/>
      <c r="C44" s="456" t="s">
        <v>72</v>
      </c>
      <c r="D44" s="456"/>
      <c r="E44" s="456"/>
      <c r="F44" s="456"/>
      <c r="G44" s="456"/>
      <c r="H44" s="456"/>
      <c r="I44" s="456"/>
      <c r="J44" s="200"/>
      <c r="K44" s="138">
        <v>56</v>
      </c>
      <c r="L44" s="262">
        <v>513</v>
      </c>
      <c r="M44" s="262">
        <v>0</v>
      </c>
      <c r="N44" s="262">
        <v>0</v>
      </c>
      <c r="O44" s="263">
        <v>4</v>
      </c>
      <c r="P44" s="263">
        <v>9</v>
      </c>
      <c r="Q44" s="263">
        <v>16</v>
      </c>
      <c r="R44" s="263">
        <v>208</v>
      </c>
      <c r="S44" s="263">
        <v>20</v>
      </c>
      <c r="T44" s="263">
        <v>206</v>
      </c>
      <c r="U44" s="104"/>
    </row>
    <row r="45" spans="1:21" s="105" customFormat="1" ht="10.5" customHeight="1">
      <c r="A45" s="102"/>
      <c r="B45" s="103"/>
      <c r="C45" s="106"/>
      <c r="D45" s="106"/>
      <c r="E45" s="106"/>
      <c r="F45" s="457" t="s">
        <v>34</v>
      </c>
      <c r="G45" s="457"/>
      <c r="H45" s="457"/>
      <c r="I45" s="457"/>
      <c r="J45" s="200"/>
      <c r="K45" s="132">
        <v>16</v>
      </c>
      <c r="L45" s="264">
        <v>166</v>
      </c>
      <c r="M45" s="264">
        <v>0</v>
      </c>
      <c r="N45" s="264">
        <v>0</v>
      </c>
      <c r="O45" s="265">
        <v>0</v>
      </c>
      <c r="P45" s="265">
        <v>0</v>
      </c>
      <c r="Q45" s="265">
        <v>1</v>
      </c>
      <c r="R45" s="265">
        <v>8</v>
      </c>
      <c r="S45" s="265">
        <v>11</v>
      </c>
      <c r="T45" s="265">
        <v>115</v>
      </c>
      <c r="U45" s="104"/>
    </row>
    <row r="46" spans="1:21" ht="10.5" customHeight="1">
      <c r="B46" s="101"/>
      <c r="C46" s="106"/>
      <c r="D46" s="106"/>
      <c r="E46" s="106"/>
      <c r="F46" s="457" t="s">
        <v>35</v>
      </c>
      <c r="G46" s="457"/>
      <c r="H46" s="457"/>
      <c r="I46" s="457"/>
      <c r="J46" s="201"/>
      <c r="K46" s="132">
        <v>8</v>
      </c>
      <c r="L46" s="264">
        <v>52</v>
      </c>
      <c r="M46" s="264">
        <v>0</v>
      </c>
      <c r="N46" s="264">
        <v>0</v>
      </c>
      <c r="O46" s="265">
        <v>1</v>
      </c>
      <c r="P46" s="265">
        <v>1</v>
      </c>
      <c r="Q46" s="265">
        <v>3</v>
      </c>
      <c r="R46" s="265">
        <v>17</v>
      </c>
      <c r="S46" s="265">
        <v>1</v>
      </c>
      <c r="T46" s="265">
        <v>23</v>
      </c>
      <c r="U46" s="107"/>
    </row>
    <row r="47" spans="1:21" ht="10.5" customHeight="1">
      <c r="B47" s="101"/>
      <c r="C47" s="106"/>
      <c r="D47" s="106"/>
      <c r="E47" s="106"/>
      <c r="F47" s="457" t="s">
        <v>39</v>
      </c>
      <c r="G47" s="457"/>
      <c r="H47" s="457"/>
      <c r="I47" s="457"/>
      <c r="J47" s="201"/>
      <c r="K47" s="132">
        <v>6</v>
      </c>
      <c r="L47" s="264">
        <v>47</v>
      </c>
      <c r="M47" s="264">
        <v>0</v>
      </c>
      <c r="N47" s="264">
        <v>0</v>
      </c>
      <c r="O47" s="265">
        <v>0</v>
      </c>
      <c r="P47" s="265">
        <v>0</v>
      </c>
      <c r="Q47" s="265">
        <v>2</v>
      </c>
      <c r="R47" s="265">
        <v>4</v>
      </c>
      <c r="S47" s="265">
        <v>4</v>
      </c>
      <c r="T47" s="265">
        <v>43</v>
      </c>
      <c r="U47" s="107"/>
    </row>
    <row r="48" spans="1:21" ht="10.5" customHeight="1">
      <c r="B48" s="101"/>
      <c r="C48" s="106"/>
      <c r="D48" s="106"/>
      <c r="E48" s="106"/>
      <c r="F48" s="457" t="s">
        <v>42</v>
      </c>
      <c r="G48" s="457"/>
      <c r="H48" s="457"/>
      <c r="I48" s="457"/>
      <c r="J48" s="201"/>
      <c r="K48" s="132">
        <v>5</v>
      </c>
      <c r="L48" s="264">
        <v>94</v>
      </c>
      <c r="M48" s="264">
        <v>0</v>
      </c>
      <c r="N48" s="264">
        <v>0</v>
      </c>
      <c r="O48" s="265">
        <v>0</v>
      </c>
      <c r="P48" s="265">
        <v>0</v>
      </c>
      <c r="Q48" s="265">
        <v>3</v>
      </c>
      <c r="R48" s="265">
        <v>88</v>
      </c>
      <c r="S48" s="265">
        <v>0</v>
      </c>
      <c r="T48" s="265">
        <v>0</v>
      </c>
      <c r="U48" s="107"/>
    </row>
    <row r="49" spans="1:21" ht="10.5" customHeight="1">
      <c r="B49" s="101"/>
      <c r="C49" s="106"/>
      <c r="D49" s="106"/>
      <c r="E49" s="106"/>
      <c r="F49" s="457" t="s">
        <v>45</v>
      </c>
      <c r="G49" s="457"/>
      <c r="H49" s="457"/>
      <c r="I49" s="457"/>
      <c r="J49" s="201"/>
      <c r="K49" s="132">
        <v>19</v>
      </c>
      <c r="L49" s="264">
        <v>136</v>
      </c>
      <c r="M49" s="264">
        <v>0</v>
      </c>
      <c r="N49" s="264">
        <v>0</v>
      </c>
      <c r="O49" s="265">
        <v>3</v>
      </c>
      <c r="P49" s="265">
        <v>8</v>
      </c>
      <c r="Q49" s="265">
        <v>5</v>
      </c>
      <c r="R49" s="265">
        <v>73</v>
      </c>
      <c r="S49" s="265">
        <v>4</v>
      </c>
      <c r="T49" s="265">
        <v>25</v>
      </c>
      <c r="U49" s="107"/>
    </row>
    <row r="50" spans="1:21" ht="10.5" customHeight="1">
      <c r="B50" s="101"/>
      <c r="C50" s="106"/>
      <c r="D50" s="106"/>
      <c r="E50" s="106"/>
      <c r="F50" s="457" t="s">
        <v>46</v>
      </c>
      <c r="G50" s="457"/>
      <c r="H50" s="457"/>
      <c r="I50" s="457"/>
      <c r="J50" s="201"/>
      <c r="K50" s="132">
        <v>2</v>
      </c>
      <c r="L50" s="264">
        <v>18</v>
      </c>
      <c r="M50" s="264">
        <v>0</v>
      </c>
      <c r="N50" s="264">
        <v>0</v>
      </c>
      <c r="O50" s="265">
        <v>0</v>
      </c>
      <c r="P50" s="265">
        <v>0</v>
      </c>
      <c r="Q50" s="265">
        <v>2</v>
      </c>
      <c r="R50" s="265">
        <v>18</v>
      </c>
      <c r="S50" s="265">
        <v>0</v>
      </c>
      <c r="T50" s="265">
        <v>0</v>
      </c>
      <c r="U50" s="107"/>
    </row>
    <row r="51" spans="1:21" ht="10.5" customHeight="1">
      <c r="B51" s="101"/>
      <c r="C51" s="106"/>
      <c r="D51" s="106"/>
      <c r="E51" s="106"/>
      <c r="F51" s="108"/>
      <c r="G51" s="108"/>
      <c r="H51" s="108"/>
      <c r="I51" s="108"/>
      <c r="J51" s="201"/>
      <c r="K51" s="132"/>
      <c r="L51" s="264"/>
      <c r="M51" s="264"/>
      <c r="N51" s="264"/>
      <c r="O51" s="265"/>
      <c r="P51" s="265"/>
      <c r="Q51" s="265"/>
      <c r="R51" s="265"/>
      <c r="S51" s="265"/>
      <c r="T51" s="265"/>
      <c r="U51" s="107"/>
    </row>
    <row r="52" spans="1:21" s="105" customFormat="1" ht="10.5" customHeight="1">
      <c r="A52" s="102"/>
      <c r="B52" s="103"/>
      <c r="C52" s="456" t="s">
        <v>73</v>
      </c>
      <c r="D52" s="456"/>
      <c r="E52" s="456"/>
      <c r="F52" s="456"/>
      <c r="G52" s="456"/>
      <c r="H52" s="456"/>
      <c r="I52" s="456"/>
      <c r="J52" s="200"/>
      <c r="K52" s="138">
        <v>35</v>
      </c>
      <c r="L52" s="262">
        <v>193</v>
      </c>
      <c r="M52" s="262">
        <v>0</v>
      </c>
      <c r="N52" s="262">
        <v>0</v>
      </c>
      <c r="O52" s="263">
        <v>1</v>
      </c>
      <c r="P52" s="263">
        <v>8</v>
      </c>
      <c r="Q52" s="263">
        <v>12</v>
      </c>
      <c r="R52" s="263">
        <v>54</v>
      </c>
      <c r="S52" s="263">
        <v>3</v>
      </c>
      <c r="T52" s="263">
        <v>21</v>
      </c>
      <c r="U52" s="104"/>
    </row>
    <row r="53" spans="1:21" s="105" customFormat="1" ht="10.5" customHeight="1">
      <c r="A53" s="102"/>
      <c r="B53" s="103"/>
      <c r="C53" s="106"/>
      <c r="D53" s="106"/>
      <c r="E53" s="106"/>
      <c r="F53" s="457" t="s">
        <v>34</v>
      </c>
      <c r="G53" s="457"/>
      <c r="H53" s="457"/>
      <c r="I53" s="457"/>
      <c r="J53" s="200"/>
      <c r="K53" s="132">
        <v>14</v>
      </c>
      <c r="L53" s="264">
        <v>109</v>
      </c>
      <c r="M53" s="264">
        <v>0</v>
      </c>
      <c r="N53" s="264">
        <v>0</v>
      </c>
      <c r="O53" s="265">
        <v>0</v>
      </c>
      <c r="P53" s="265">
        <v>0</v>
      </c>
      <c r="Q53" s="265">
        <v>7</v>
      </c>
      <c r="R53" s="265">
        <v>44</v>
      </c>
      <c r="S53" s="265">
        <v>0</v>
      </c>
      <c r="T53" s="265">
        <v>0</v>
      </c>
      <c r="U53" s="104"/>
    </row>
    <row r="54" spans="1:21" ht="10.5" customHeight="1">
      <c r="B54" s="101"/>
      <c r="C54" s="106"/>
      <c r="D54" s="106"/>
      <c r="E54" s="106"/>
      <c r="F54" s="457" t="s">
        <v>35</v>
      </c>
      <c r="G54" s="457"/>
      <c r="H54" s="457"/>
      <c r="I54" s="457"/>
      <c r="J54" s="201"/>
      <c r="K54" s="132">
        <v>10</v>
      </c>
      <c r="L54" s="264">
        <v>34</v>
      </c>
      <c r="M54" s="264">
        <v>0</v>
      </c>
      <c r="N54" s="264">
        <v>0</v>
      </c>
      <c r="O54" s="265">
        <v>0</v>
      </c>
      <c r="P54" s="265">
        <v>0</v>
      </c>
      <c r="Q54" s="265">
        <v>3</v>
      </c>
      <c r="R54" s="265">
        <v>5</v>
      </c>
      <c r="S54" s="265">
        <v>2</v>
      </c>
      <c r="T54" s="265">
        <v>15</v>
      </c>
      <c r="U54" s="107"/>
    </row>
    <row r="55" spans="1:21" ht="10.5" customHeight="1">
      <c r="B55" s="101"/>
      <c r="C55" s="106"/>
      <c r="D55" s="106"/>
      <c r="E55" s="106"/>
      <c r="F55" s="457" t="s">
        <v>39</v>
      </c>
      <c r="G55" s="457"/>
      <c r="H55" s="457"/>
      <c r="I55" s="457"/>
      <c r="J55" s="201"/>
      <c r="K55" s="132">
        <v>11</v>
      </c>
      <c r="L55" s="264">
        <v>50</v>
      </c>
      <c r="M55" s="264">
        <v>0</v>
      </c>
      <c r="N55" s="264">
        <v>0</v>
      </c>
      <c r="O55" s="265">
        <v>1</v>
      </c>
      <c r="P55" s="265">
        <v>8</v>
      </c>
      <c r="Q55" s="265">
        <v>2</v>
      </c>
      <c r="R55" s="265">
        <v>5</v>
      </c>
      <c r="S55" s="265">
        <v>1</v>
      </c>
      <c r="T55" s="265">
        <v>6</v>
      </c>
      <c r="U55" s="107"/>
    </row>
    <row r="56" spans="1:21" ht="10.5" customHeight="1">
      <c r="B56" s="101"/>
      <c r="C56" s="106"/>
      <c r="D56" s="106"/>
      <c r="E56" s="106"/>
      <c r="F56" s="108"/>
      <c r="G56" s="108"/>
      <c r="H56" s="108"/>
      <c r="I56" s="108"/>
      <c r="J56" s="201"/>
      <c r="K56" s="132"/>
      <c r="L56" s="264"/>
      <c r="M56" s="264"/>
      <c r="N56" s="264"/>
      <c r="O56" s="265"/>
      <c r="P56" s="265"/>
      <c r="Q56" s="265"/>
      <c r="R56" s="265"/>
      <c r="S56" s="265"/>
      <c r="T56" s="265"/>
      <c r="U56" s="107"/>
    </row>
    <row r="57" spans="1:21" s="105" customFormat="1" ht="10.5" customHeight="1">
      <c r="A57" s="102"/>
      <c r="B57" s="103"/>
      <c r="C57" s="456" t="s">
        <v>74</v>
      </c>
      <c r="D57" s="456"/>
      <c r="E57" s="456"/>
      <c r="F57" s="456"/>
      <c r="G57" s="456"/>
      <c r="H57" s="456"/>
      <c r="I57" s="456"/>
      <c r="J57" s="200"/>
      <c r="K57" s="138">
        <v>213</v>
      </c>
      <c r="L57" s="262">
        <v>1619</v>
      </c>
      <c r="M57" s="262">
        <v>1</v>
      </c>
      <c r="N57" s="262">
        <v>97</v>
      </c>
      <c r="O57" s="263">
        <v>28</v>
      </c>
      <c r="P57" s="263">
        <v>101</v>
      </c>
      <c r="Q57" s="263">
        <v>82</v>
      </c>
      <c r="R57" s="263">
        <v>943</v>
      </c>
      <c r="S57" s="263">
        <v>5</v>
      </c>
      <c r="T57" s="263">
        <v>18</v>
      </c>
      <c r="U57" s="104"/>
    </row>
    <row r="58" spans="1:21" s="105" customFormat="1" ht="10.5" customHeight="1">
      <c r="A58" s="102"/>
      <c r="B58" s="103"/>
      <c r="C58" s="106"/>
      <c r="D58" s="106"/>
      <c r="E58" s="106"/>
      <c r="F58" s="457" t="s">
        <v>34</v>
      </c>
      <c r="G58" s="457"/>
      <c r="H58" s="457"/>
      <c r="I58" s="457"/>
      <c r="J58" s="200"/>
      <c r="K58" s="132">
        <v>6</v>
      </c>
      <c r="L58" s="264">
        <v>20</v>
      </c>
      <c r="M58" s="264">
        <v>0</v>
      </c>
      <c r="N58" s="264">
        <v>0</v>
      </c>
      <c r="O58" s="265">
        <v>0</v>
      </c>
      <c r="P58" s="265">
        <v>0</v>
      </c>
      <c r="Q58" s="265">
        <v>2</v>
      </c>
      <c r="R58" s="265">
        <v>3</v>
      </c>
      <c r="S58" s="265">
        <v>0</v>
      </c>
      <c r="T58" s="265">
        <v>0</v>
      </c>
      <c r="U58" s="104"/>
    </row>
    <row r="59" spans="1:21" ht="10.5" customHeight="1">
      <c r="B59" s="101"/>
      <c r="C59" s="106"/>
      <c r="D59" s="106"/>
      <c r="E59" s="106"/>
      <c r="F59" s="457" t="s">
        <v>35</v>
      </c>
      <c r="G59" s="457"/>
      <c r="H59" s="457"/>
      <c r="I59" s="457"/>
      <c r="J59" s="201"/>
      <c r="K59" s="132">
        <v>50</v>
      </c>
      <c r="L59" s="264">
        <v>641</v>
      </c>
      <c r="M59" s="264">
        <v>1</v>
      </c>
      <c r="N59" s="264">
        <v>97</v>
      </c>
      <c r="O59" s="265">
        <v>4</v>
      </c>
      <c r="P59" s="265">
        <v>6</v>
      </c>
      <c r="Q59" s="265">
        <v>22</v>
      </c>
      <c r="R59" s="265">
        <v>368</v>
      </c>
      <c r="S59" s="265">
        <v>1</v>
      </c>
      <c r="T59" s="265">
        <v>3</v>
      </c>
      <c r="U59" s="107"/>
    </row>
    <row r="60" spans="1:21" ht="10.5" customHeight="1">
      <c r="B60" s="101"/>
      <c r="C60" s="106"/>
      <c r="D60" s="106"/>
      <c r="E60" s="106"/>
      <c r="F60" s="457" t="s">
        <v>39</v>
      </c>
      <c r="G60" s="457"/>
      <c r="H60" s="457"/>
      <c r="I60" s="457"/>
      <c r="J60" s="201"/>
      <c r="K60" s="132">
        <v>92</v>
      </c>
      <c r="L60" s="264">
        <v>540</v>
      </c>
      <c r="M60" s="264">
        <v>0</v>
      </c>
      <c r="N60" s="264">
        <v>0</v>
      </c>
      <c r="O60" s="265">
        <v>20</v>
      </c>
      <c r="P60" s="265">
        <v>76</v>
      </c>
      <c r="Q60" s="265">
        <v>32</v>
      </c>
      <c r="R60" s="265">
        <v>281</v>
      </c>
      <c r="S60" s="265">
        <v>0</v>
      </c>
      <c r="T60" s="265">
        <v>0</v>
      </c>
      <c r="U60" s="107"/>
    </row>
    <row r="61" spans="1:21" ht="10.5" customHeight="1">
      <c r="B61" s="101"/>
      <c r="C61" s="106"/>
      <c r="D61" s="106"/>
      <c r="E61" s="106"/>
      <c r="F61" s="457" t="s">
        <v>42</v>
      </c>
      <c r="G61" s="457"/>
      <c r="H61" s="457"/>
      <c r="I61" s="457"/>
      <c r="J61" s="201"/>
      <c r="K61" s="132">
        <v>14</v>
      </c>
      <c r="L61" s="264">
        <v>174</v>
      </c>
      <c r="M61" s="264">
        <v>0</v>
      </c>
      <c r="N61" s="264">
        <v>0</v>
      </c>
      <c r="O61" s="265">
        <v>0</v>
      </c>
      <c r="P61" s="265">
        <v>0</v>
      </c>
      <c r="Q61" s="265">
        <v>7</v>
      </c>
      <c r="R61" s="265">
        <v>144</v>
      </c>
      <c r="S61" s="265">
        <v>1</v>
      </c>
      <c r="T61" s="265">
        <v>3</v>
      </c>
      <c r="U61" s="107"/>
    </row>
    <row r="62" spans="1:21" ht="10.5" customHeight="1">
      <c r="B62" s="101"/>
      <c r="C62" s="106"/>
      <c r="D62" s="106"/>
      <c r="E62" s="106"/>
      <c r="F62" s="457" t="s">
        <v>45</v>
      </c>
      <c r="G62" s="457"/>
      <c r="H62" s="457"/>
      <c r="I62" s="457"/>
      <c r="J62" s="201"/>
      <c r="K62" s="132">
        <v>11</v>
      </c>
      <c r="L62" s="264">
        <v>91</v>
      </c>
      <c r="M62" s="264">
        <v>0</v>
      </c>
      <c r="N62" s="264">
        <v>0</v>
      </c>
      <c r="O62" s="265">
        <v>0</v>
      </c>
      <c r="P62" s="265">
        <v>0</v>
      </c>
      <c r="Q62" s="265">
        <v>6</v>
      </c>
      <c r="R62" s="265">
        <v>73</v>
      </c>
      <c r="S62" s="265">
        <v>1</v>
      </c>
      <c r="T62" s="265">
        <v>2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57" t="s">
        <v>46</v>
      </c>
      <c r="G63" s="457"/>
      <c r="H63" s="457"/>
      <c r="I63" s="457"/>
      <c r="J63" s="200"/>
      <c r="K63" s="132">
        <v>10</v>
      </c>
      <c r="L63" s="264">
        <v>31</v>
      </c>
      <c r="M63" s="264">
        <v>0</v>
      </c>
      <c r="N63" s="264">
        <v>0</v>
      </c>
      <c r="O63" s="265">
        <v>2</v>
      </c>
      <c r="P63" s="265">
        <v>3</v>
      </c>
      <c r="Q63" s="265">
        <v>3</v>
      </c>
      <c r="R63" s="265">
        <v>16</v>
      </c>
      <c r="S63" s="265">
        <v>1</v>
      </c>
      <c r="T63" s="265">
        <v>2</v>
      </c>
      <c r="U63" s="104"/>
    </row>
    <row r="64" spans="1:21" ht="10.5" customHeight="1">
      <c r="B64" s="101"/>
      <c r="C64" s="106"/>
      <c r="D64" s="106"/>
      <c r="E64" s="106"/>
      <c r="F64" s="457" t="s">
        <v>63</v>
      </c>
      <c r="G64" s="457"/>
      <c r="H64" s="457"/>
      <c r="I64" s="457"/>
      <c r="J64" s="201"/>
      <c r="K64" s="132">
        <v>15</v>
      </c>
      <c r="L64" s="264">
        <v>71</v>
      </c>
      <c r="M64" s="264">
        <v>0</v>
      </c>
      <c r="N64" s="264">
        <v>0</v>
      </c>
      <c r="O64" s="265">
        <v>2</v>
      </c>
      <c r="P64" s="265">
        <v>16</v>
      </c>
      <c r="Q64" s="265">
        <v>6</v>
      </c>
      <c r="R64" s="265">
        <v>31</v>
      </c>
      <c r="S64" s="265">
        <v>0</v>
      </c>
      <c r="T64" s="265">
        <v>0</v>
      </c>
      <c r="U64" s="107"/>
    </row>
    <row r="65" spans="1:21" ht="10.5" customHeight="1">
      <c r="B65" s="101"/>
      <c r="C65" s="106"/>
      <c r="D65" s="106"/>
      <c r="E65" s="106"/>
      <c r="F65" s="457" t="s">
        <v>64</v>
      </c>
      <c r="G65" s="457"/>
      <c r="H65" s="457"/>
      <c r="I65" s="457"/>
      <c r="J65" s="201"/>
      <c r="K65" s="132">
        <v>15</v>
      </c>
      <c r="L65" s="264">
        <v>51</v>
      </c>
      <c r="M65" s="264">
        <v>0</v>
      </c>
      <c r="N65" s="264">
        <v>0</v>
      </c>
      <c r="O65" s="265">
        <v>0</v>
      </c>
      <c r="P65" s="265">
        <v>0</v>
      </c>
      <c r="Q65" s="265">
        <v>4</v>
      </c>
      <c r="R65" s="265">
        <v>27</v>
      </c>
      <c r="S65" s="265">
        <v>1</v>
      </c>
      <c r="T65" s="265">
        <v>8</v>
      </c>
      <c r="U65" s="107"/>
    </row>
    <row r="66" spans="1:21" ht="10.5" customHeight="1">
      <c r="B66" s="101"/>
      <c r="C66" s="106"/>
      <c r="D66" s="106"/>
      <c r="E66" s="106"/>
      <c r="F66" s="108"/>
      <c r="G66" s="108"/>
      <c r="H66" s="108"/>
      <c r="I66" s="108"/>
      <c r="J66" s="201"/>
      <c r="K66" s="132"/>
      <c r="L66" s="264"/>
      <c r="M66" s="264"/>
      <c r="N66" s="264"/>
      <c r="O66" s="265"/>
      <c r="P66" s="265"/>
      <c r="Q66" s="265"/>
      <c r="R66" s="265"/>
      <c r="S66" s="265"/>
      <c r="T66" s="265"/>
      <c r="U66" s="107"/>
    </row>
    <row r="67" spans="1:21" s="105" customFormat="1" ht="10.5" customHeight="1">
      <c r="A67" s="102"/>
      <c r="B67" s="103"/>
      <c r="C67" s="456" t="s">
        <v>75</v>
      </c>
      <c r="D67" s="456"/>
      <c r="E67" s="456"/>
      <c r="F67" s="456"/>
      <c r="G67" s="456"/>
      <c r="H67" s="456"/>
      <c r="I67" s="456"/>
      <c r="J67" s="200"/>
      <c r="K67" s="138">
        <v>101</v>
      </c>
      <c r="L67" s="262">
        <v>944</v>
      </c>
      <c r="M67" s="262">
        <v>0</v>
      </c>
      <c r="N67" s="262">
        <v>0</v>
      </c>
      <c r="O67" s="263">
        <v>4</v>
      </c>
      <c r="P67" s="263">
        <v>6</v>
      </c>
      <c r="Q67" s="263">
        <v>44</v>
      </c>
      <c r="R67" s="263">
        <v>510</v>
      </c>
      <c r="S67" s="263">
        <v>7</v>
      </c>
      <c r="T67" s="263">
        <v>76</v>
      </c>
      <c r="U67" s="104"/>
    </row>
    <row r="68" spans="1:21" ht="10.5" customHeight="1">
      <c r="B68" s="101"/>
      <c r="C68" s="106"/>
      <c r="D68" s="106"/>
      <c r="E68" s="106"/>
      <c r="F68" s="457" t="s">
        <v>34</v>
      </c>
      <c r="G68" s="457"/>
      <c r="H68" s="457"/>
      <c r="I68" s="457"/>
      <c r="J68" s="201"/>
      <c r="K68" s="132">
        <v>6</v>
      </c>
      <c r="L68" s="264">
        <v>77</v>
      </c>
      <c r="M68" s="264">
        <v>0</v>
      </c>
      <c r="N68" s="264">
        <v>0</v>
      </c>
      <c r="O68" s="265">
        <v>1</v>
      </c>
      <c r="P68" s="265">
        <v>2</v>
      </c>
      <c r="Q68" s="265">
        <v>1</v>
      </c>
      <c r="R68" s="265">
        <v>1</v>
      </c>
      <c r="S68" s="265">
        <v>0</v>
      </c>
      <c r="T68" s="265">
        <v>0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57" t="s">
        <v>35</v>
      </c>
      <c r="G69" s="457"/>
      <c r="H69" s="457"/>
      <c r="I69" s="457"/>
      <c r="J69" s="200"/>
      <c r="K69" s="132">
        <v>11</v>
      </c>
      <c r="L69" s="149">
        <v>189</v>
      </c>
      <c r="M69" s="149">
        <v>0</v>
      </c>
      <c r="N69" s="149">
        <v>0</v>
      </c>
      <c r="O69" s="150">
        <v>1</v>
      </c>
      <c r="P69" s="150">
        <v>2</v>
      </c>
      <c r="Q69" s="150">
        <v>8</v>
      </c>
      <c r="R69" s="150">
        <v>183</v>
      </c>
      <c r="S69" s="150">
        <v>0</v>
      </c>
      <c r="T69" s="150">
        <v>0</v>
      </c>
      <c r="U69" s="104"/>
    </row>
    <row r="70" spans="1:21" ht="10.5" customHeight="1">
      <c r="B70" s="101"/>
      <c r="C70" s="106"/>
      <c r="D70" s="106"/>
      <c r="E70" s="106"/>
      <c r="F70" s="457" t="s">
        <v>39</v>
      </c>
      <c r="G70" s="457"/>
      <c r="H70" s="457"/>
      <c r="I70" s="457"/>
      <c r="J70" s="201"/>
      <c r="K70" s="132">
        <v>18</v>
      </c>
      <c r="L70" s="149">
        <v>52</v>
      </c>
      <c r="M70" s="149">
        <v>0</v>
      </c>
      <c r="N70" s="149">
        <v>0</v>
      </c>
      <c r="O70" s="150">
        <v>1</v>
      </c>
      <c r="P70" s="150">
        <v>1</v>
      </c>
      <c r="Q70" s="150">
        <v>9</v>
      </c>
      <c r="R70" s="150">
        <v>21</v>
      </c>
      <c r="S70" s="150">
        <v>1</v>
      </c>
      <c r="T70" s="150">
        <v>2</v>
      </c>
      <c r="U70" s="107"/>
    </row>
    <row r="71" spans="1:21" ht="10.5" customHeight="1">
      <c r="B71" s="101"/>
      <c r="C71" s="106"/>
      <c r="D71" s="106"/>
      <c r="E71" s="106"/>
      <c r="F71" s="457" t="s">
        <v>42</v>
      </c>
      <c r="G71" s="457"/>
      <c r="H71" s="457"/>
      <c r="I71" s="457"/>
      <c r="J71" s="201"/>
      <c r="K71" s="132">
        <v>11</v>
      </c>
      <c r="L71" s="149">
        <v>306</v>
      </c>
      <c r="M71" s="149">
        <v>0</v>
      </c>
      <c r="N71" s="149">
        <v>0</v>
      </c>
      <c r="O71" s="150">
        <v>0</v>
      </c>
      <c r="P71" s="150">
        <v>0</v>
      </c>
      <c r="Q71" s="150">
        <v>5</v>
      </c>
      <c r="R71" s="150">
        <v>203</v>
      </c>
      <c r="S71" s="150">
        <v>0</v>
      </c>
      <c r="T71" s="150">
        <v>0</v>
      </c>
      <c r="U71" s="107"/>
    </row>
    <row r="72" spans="1:21" ht="10.5" customHeight="1">
      <c r="B72" s="101"/>
      <c r="C72" s="106"/>
      <c r="D72" s="106"/>
      <c r="E72" s="106"/>
      <c r="F72" s="457" t="s">
        <v>45</v>
      </c>
      <c r="G72" s="457"/>
      <c r="H72" s="457"/>
      <c r="I72" s="457"/>
      <c r="J72" s="201"/>
      <c r="K72" s="132">
        <v>12</v>
      </c>
      <c r="L72" s="149">
        <v>69</v>
      </c>
      <c r="M72" s="149">
        <v>0</v>
      </c>
      <c r="N72" s="149">
        <v>0</v>
      </c>
      <c r="O72" s="150">
        <v>0</v>
      </c>
      <c r="P72" s="150">
        <v>0</v>
      </c>
      <c r="Q72" s="150">
        <v>6</v>
      </c>
      <c r="R72" s="150">
        <v>27</v>
      </c>
      <c r="S72" s="150">
        <v>1</v>
      </c>
      <c r="T72" s="150">
        <v>12</v>
      </c>
      <c r="U72" s="107"/>
    </row>
    <row r="73" spans="1:21" ht="10.5" customHeight="1">
      <c r="B73" s="101"/>
      <c r="C73" s="106"/>
      <c r="D73" s="106"/>
      <c r="E73" s="106"/>
      <c r="F73" s="457" t="s">
        <v>46</v>
      </c>
      <c r="G73" s="457"/>
      <c r="H73" s="457"/>
      <c r="I73" s="457"/>
      <c r="J73" s="201"/>
      <c r="K73" s="132">
        <v>12</v>
      </c>
      <c r="L73" s="149">
        <v>106</v>
      </c>
      <c r="M73" s="149">
        <v>0</v>
      </c>
      <c r="N73" s="149">
        <v>0</v>
      </c>
      <c r="O73" s="150">
        <v>0</v>
      </c>
      <c r="P73" s="150">
        <v>0</v>
      </c>
      <c r="Q73" s="150">
        <v>3</v>
      </c>
      <c r="R73" s="150">
        <v>14</v>
      </c>
      <c r="S73" s="150">
        <v>2</v>
      </c>
      <c r="T73" s="150">
        <v>38</v>
      </c>
      <c r="U73" s="107"/>
    </row>
    <row r="74" spans="1:21" ht="10.5" customHeight="1">
      <c r="B74" s="101"/>
      <c r="C74" s="106"/>
      <c r="D74" s="106"/>
      <c r="E74" s="106"/>
      <c r="F74" s="457" t="s">
        <v>63</v>
      </c>
      <c r="G74" s="457"/>
      <c r="H74" s="457"/>
      <c r="I74" s="457"/>
      <c r="J74" s="201"/>
      <c r="K74" s="132">
        <v>22</v>
      </c>
      <c r="L74" s="149">
        <v>111</v>
      </c>
      <c r="M74" s="149">
        <v>0</v>
      </c>
      <c r="N74" s="149">
        <v>0</v>
      </c>
      <c r="O74" s="150">
        <v>1</v>
      </c>
      <c r="P74" s="150">
        <v>1</v>
      </c>
      <c r="Q74" s="150">
        <v>7</v>
      </c>
      <c r="R74" s="150">
        <v>35</v>
      </c>
      <c r="S74" s="150">
        <v>2</v>
      </c>
      <c r="T74" s="150">
        <v>23</v>
      </c>
      <c r="U74" s="107"/>
    </row>
    <row r="75" spans="1:21" ht="10.5" customHeight="1">
      <c r="B75" s="101"/>
      <c r="C75" s="106"/>
      <c r="D75" s="106"/>
      <c r="E75" s="106"/>
      <c r="F75" s="457" t="s">
        <v>64</v>
      </c>
      <c r="G75" s="457"/>
      <c r="H75" s="457"/>
      <c r="I75" s="457"/>
      <c r="J75" s="201"/>
      <c r="K75" s="132">
        <v>9</v>
      </c>
      <c r="L75" s="149">
        <v>34</v>
      </c>
      <c r="M75" s="149">
        <v>0</v>
      </c>
      <c r="N75" s="149">
        <v>0</v>
      </c>
      <c r="O75" s="150">
        <v>0</v>
      </c>
      <c r="P75" s="150">
        <v>0</v>
      </c>
      <c r="Q75" s="150">
        <v>5</v>
      </c>
      <c r="R75" s="150">
        <v>26</v>
      </c>
      <c r="S75" s="150">
        <v>1</v>
      </c>
      <c r="T75" s="150">
        <v>1</v>
      </c>
      <c r="U75" s="107"/>
    </row>
    <row r="76" spans="1:21" ht="10.5" customHeight="1">
      <c r="B76" s="101"/>
      <c r="C76" s="106"/>
      <c r="D76" s="106"/>
      <c r="E76" s="106"/>
      <c r="F76" s="108"/>
      <c r="G76" s="108"/>
      <c r="H76" s="108"/>
      <c r="I76" s="108"/>
      <c r="J76" s="201"/>
      <c r="K76" s="132"/>
      <c r="L76" s="149"/>
      <c r="M76" s="149"/>
      <c r="N76" s="149"/>
      <c r="O76" s="150"/>
      <c r="P76" s="150"/>
      <c r="Q76" s="150"/>
      <c r="R76" s="150"/>
      <c r="S76" s="150"/>
      <c r="T76" s="150"/>
      <c r="U76" s="107"/>
    </row>
    <row r="77" spans="1:21" s="105" customFormat="1" ht="10.5" customHeight="1">
      <c r="A77" s="102"/>
      <c r="B77" s="103"/>
      <c r="C77" s="456" t="s">
        <v>76</v>
      </c>
      <c r="D77" s="456"/>
      <c r="E77" s="456"/>
      <c r="F77" s="456"/>
      <c r="G77" s="456"/>
      <c r="H77" s="456"/>
      <c r="I77" s="456"/>
      <c r="J77" s="200"/>
      <c r="K77" s="138">
        <v>138</v>
      </c>
      <c r="L77" s="262">
        <v>791</v>
      </c>
      <c r="M77" s="262">
        <v>0</v>
      </c>
      <c r="N77" s="262">
        <v>0</v>
      </c>
      <c r="O77" s="263">
        <v>21</v>
      </c>
      <c r="P77" s="263">
        <v>79</v>
      </c>
      <c r="Q77" s="263">
        <v>58</v>
      </c>
      <c r="R77" s="263">
        <v>454</v>
      </c>
      <c r="S77" s="263">
        <v>7</v>
      </c>
      <c r="T77" s="263">
        <v>43</v>
      </c>
      <c r="U77" s="104"/>
    </row>
    <row r="78" spans="1:21" ht="10.5" customHeight="1">
      <c r="B78" s="101"/>
      <c r="C78" s="106"/>
      <c r="D78" s="106"/>
      <c r="E78" s="106"/>
      <c r="F78" s="457" t="s">
        <v>34</v>
      </c>
      <c r="G78" s="457"/>
      <c r="H78" s="457"/>
      <c r="I78" s="457"/>
      <c r="J78" s="201"/>
      <c r="K78" s="132">
        <v>65</v>
      </c>
      <c r="L78" s="264">
        <v>389</v>
      </c>
      <c r="M78" s="264">
        <v>0</v>
      </c>
      <c r="N78" s="264">
        <v>0</v>
      </c>
      <c r="O78" s="265">
        <v>12</v>
      </c>
      <c r="P78" s="265">
        <v>29</v>
      </c>
      <c r="Q78" s="265">
        <v>26</v>
      </c>
      <c r="R78" s="265">
        <v>236</v>
      </c>
      <c r="S78" s="265">
        <v>1</v>
      </c>
      <c r="T78" s="265">
        <v>2</v>
      </c>
      <c r="U78" s="107"/>
    </row>
    <row r="79" spans="1:21" ht="10.5" customHeight="1">
      <c r="B79" s="101"/>
      <c r="C79" s="106"/>
      <c r="D79" s="106"/>
      <c r="E79" s="106"/>
      <c r="F79" s="457" t="s">
        <v>35</v>
      </c>
      <c r="G79" s="457"/>
      <c r="H79" s="457"/>
      <c r="I79" s="457"/>
      <c r="J79" s="201"/>
      <c r="K79" s="132">
        <v>31</v>
      </c>
      <c r="L79" s="264">
        <v>170</v>
      </c>
      <c r="M79" s="264">
        <v>0</v>
      </c>
      <c r="N79" s="264">
        <v>0</v>
      </c>
      <c r="O79" s="265">
        <v>4</v>
      </c>
      <c r="P79" s="265">
        <v>17</v>
      </c>
      <c r="Q79" s="265">
        <v>12</v>
      </c>
      <c r="R79" s="265">
        <v>106</v>
      </c>
      <c r="S79" s="265">
        <v>2</v>
      </c>
      <c r="T79" s="265">
        <v>8</v>
      </c>
      <c r="U79" s="107"/>
    </row>
    <row r="80" spans="1:21" ht="10.5" customHeight="1">
      <c r="B80" s="101"/>
      <c r="C80" s="106"/>
      <c r="D80" s="106"/>
      <c r="E80" s="106"/>
      <c r="F80" s="457" t="s">
        <v>39</v>
      </c>
      <c r="G80" s="457"/>
      <c r="H80" s="457"/>
      <c r="I80" s="457"/>
      <c r="J80" s="201"/>
      <c r="K80" s="132">
        <v>24</v>
      </c>
      <c r="L80" s="264">
        <v>164</v>
      </c>
      <c r="M80" s="264">
        <v>0</v>
      </c>
      <c r="N80" s="264">
        <v>0</v>
      </c>
      <c r="O80" s="265">
        <v>3</v>
      </c>
      <c r="P80" s="265">
        <v>19</v>
      </c>
      <c r="Q80" s="265">
        <v>12</v>
      </c>
      <c r="R80" s="265">
        <v>86</v>
      </c>
      <c r="S80" s="265">
        <v>3</v>
      </c>
      <c r="T80" s="265">
        <v>32</v>
      </c>
      <c r="U80" s="107"/>
    </row>
    <row r="81" spans="1:21" ht="10.5" customHeight="1">
      <c r="B81" s="101"/>
      <c r="C81" s="106"/>
      <c r="D81" s="106"/>
      <c r="E81" s="106"/>
      <c r="F81" s="457" t="s">
        <v>42</v>
      </c>
      <c r="G81" s="457"/>
      <c r="H81" s="457"/>
      <c r="I81" s="457"/>
      <c r="J81" s="201"/>
      <c r="K81" s="132">
        <v>18</v>
      </c>
      <c r="L81" s="264">
        <v>68</v>
      </c>
      <c r="M81" s="264">
        <v>0</v>
      </c>
      <c r="N81" s="264">
        <v>0</v>
      </c>
      <c r="O81" s="265">
        <v>2</v>
      </c>
      <c r="P81" s="265">
        <v>14</v>
      </c>
      <c r="Q81" s="265">
        <v>8</v>
      </c>
      <c r="R81" s="265">
        <v>26</v>
      </c>
      <c r="S81" s="265">
        <v>1</v>
      </c>
      <c r="T81" s="265">
        <v>1</v>
      </c>
      <c r="U81" s="107"/>
    </row>
    <row r="82" spans="1:21" ht="10.5" customHeight="1">
      <c r="B82" s="101"/>
      <c r="C82" s="106"/>
      <c r="D82" s="106"/>
      <c r="E82" s="106"/>
      <c r="F82" s="108"/>
      <c r="G82" s="108"/>
      <c r="H82" s="108"/>
      <c r="I82" s="108"/>
      <c r="J82" s="201"/>
      <c r="K82" s="132"/>
      <c r="L82" s="264"/>
      <c r="M82" s="264"/>
      <c r="N82" s="264"/>
      <c r="O82" s="265"/>
      <c r="P82" s="265"/>
      <c r="Q82" s="265"/>
      <c r="R82" s="265"/>
      <c r="S82" s="265"/>
      <c r="T82" s="265"/>
      <c r="U82" s="107"/>
    </row>
    <row r="83" spans="1:21" s="105" customFormat="1" ht="10.5" customHeight="1">
      <c r="A83" s="102"/>
      <c r="B83" s="103"/>
      <c r="C83" s="456" t="s">
        <v>77</v>
      </c>
      <c r="D83" s="456"/>
      <c r="E83" s="456"/>
      <c r="F83" s="456"/>
      <c r="G83" s="456"/>
      <c r="H83" s="456"/>
      <c r="I83" s="456"/>
      <c r="J83" s="200"/>
      <c r="K83" s="250">
        <v>1</v>
      </c>
      <c r="L83" s="151">
        <v>2</v>
      </c>
      <c r="M83" s="151">
        <v>0</v>
      </c>
      <c r="N83" s="151">
        <v>0</v>
      </c>
      <c r="O83" s="152">
        <v>1</v>
      </c>
      <c r="P83" s="152">
        <v>2</v>
      </c>
      <c r="Q83" s="152">
        <v>0</v>
      </c>
      <c r="R83" s="152">
        <v>0</v>
      </c>
      <c r="S83" s="152">
        <v>0</v>
      </c>
      <c r="T83" s="152">
        <v>0</v>
      </c>
      <c r="U83" s="104"/>
    </row>
    <row r="84" spans="1:21" ht="7.35" customHeight="1">
      <c r="B84" s="109"/>
      <c r="C84" s="109"/>
      <c r="D84" s="109"/>
      <c r="E84" s="109"/>
      <c r="F84" s="109"/>
      <c r="G84" s="109"/>
      <c r="H84" s="109"/>
      <c r="I84" s="109"/>
      <c r="J84" s="202"/>
      <c r="K84" s="269"/>
      <c r="L84" s="266"/>
      <c r="M84" s="266"/>
      <c r="N84" s="266"/>
      <c r="O84" s="266"/>
      <c r="P84" s="266"/>
      <c r="Q84" s="266"/>
      <c r="R84" s="266"/>
      <c r="S84" s="266"/>
      <c r="T84" s="266"/>
    </row>
  </sheetData>
  <mergeCells count="74">
    <mergeCell ref="F59:I59"/>
    <mergeCell ref="C57:I57"/>
    <mergeCell ref="S9:T9"/>
    <mergeCell ref="K10:L10"/>
    <mergeCell ref="C52:I52"/>
    <mergeCell ref="F16:I16"/>
    <mergeCell ref="Q10:R10"/>
    <mergeCell ref="F49:I49"/>
    <mergeCell ref="F50:I50"/>
    <mergeCell ref="M10:N10"/>
    <mergeCell ref="O10:P10"/>
    <mergeCell ref="O9:P9"/>
    <mergeCell ref="C18:I18"/>
    <mergeCell ref="F19:I19"/>
    <mergeCell ref="F20:I20"/>
    <mergeCell ref="F21:I21"/>
    <mergeCell ref="F75:I75"/>
    <mergeCell ref="C67:I67"/>
    <mergeCell ref="F68:I68"/>
    <mergeCell ref="F62:I62"/>
    <mergeCell ref="F63:I63"/>
    <mergeCell ref="F73:I73"/>
    <mergeCell ref="F74:I74"/>
    <mergeCell ref="F65:I65"/>
    <mergeCell ref="F70:I70"/>
    <mergeCell ref="F71:I71"/>
    <mergeCell ref="F72:I72"/>
    <mergeCell ref="F64:I64"/>
    <mergeCell ref="F69:I69"/>
    <mergeCell ref="F61:I61"/>
    <mergeCell ref="F60:I60"/>
    <mergeCell ref="B8:J11"/>
    <mergeCell ref="M9:N9"/>
    <mergeCell ref="F53:I53"/>
    <mergeCell ref="F25:I25"/>
    <mergeCell ref="F14:I14"/>
    <mergeCell ref="F15:I15"/>
    <mergeCell ref="C24:I24"/>
    <mergeCell ref="F47:I47"/>
    <mergeCell ref="C44:I44"/>
    <mergeCell ref="F45:I45"/>
    <mergeCell ref="F39:I39"/>
    <mergeCell ref="F40:I40"/>
    <mergeCell ref="F42:I42"/>
    <mergeCell ref="F58:I58"/>
    <mergeCell ref="C83:I83"/>
    <mergeCell ref="F80:I80"/>
    <mergeCell ref="F78:I78"/>
    <mergeCell ref="F79:I79"/>
    <mergeCell ref="C77:I77"/>
    <mergeCell ref="F81:I81"/>
    <mergeCell ref="F55:I55"/>
    <mergeCell ref="A1:K2"/>
    <mergeCell ref="F26:I26"/>
    <mergeCell ref="F27:I27"/>
    <mergeCell ref="C37:I37"/>
    <mergeCell ref="F54:I54"/>
    <mergeCell ref="F31:I31"/>
    <mergeCell ref="C13:I13"/>
    <mergeCell ref="F32:I32"/>
    <mergeCell ref="F22:I22"/>
    <mergeCell ref="F46:I46"/>
    <mergeCell ref="F41:I41"/>
    <mergeCell ref="F28:I28"/>
    <mergeCell ref="F35:I35"/>
    <mergeCell ref="F33:I33"/>
    <mergeCell ref="F34:I34"/>
    <mergeCell ref="S10:T10"/>
    <mergeCell ref="Q9:R9"/>
    <mergeCell ref="K8:L9"/>
    <mergeCell ref="M8:T8"/>
    <mergeCell ref="F48:I48"/>
    <mergeCell ref="C30:I30"/>
    <mergeCell ref="F38:I38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view="pageBreakPreview" topLeftCell="A7" zoomScaleNormal="100" zoomScaleSheetLayoutView="100" workbookViewId="0">
      <selection activeCell="B1" sqref="B1"/>
    </sheetView>
  </sheetViews>
  <sheetFormatPr defaultRowHeight="11.1" customHeight="1"/>
  <cols>
    <col min="1" max="1" width="1" style="89" customWidth="1"/>
    <col min="2" max="11" width="8.625" style="88" customWidth="1"/>
    <col min="12" max="20" width="1.625" style="87" customWidth="1"/>
    <col min="21" max="21" width="1.625" style="101" customWidth="1"/>
    <col min="22" max="16384" width="9" style="88"/>
  </cols>
  <sheetData>
    <row r="1" spans="1:27" s="1" customFormat="1" ht="10.5" customHeight="1">
      <c r="A1" s="85"/>
      <c r="K1" s="409">
        <f>'106'!A1+1</f>
        <v>107</v>
      </c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6"/>
      <c r="W1" s="46"/>
      <c r="Y1" s="273"/>
      <c r="Z1" s="273"/>
      <c r="AA1" s="273"/>
    </row>
    <row r="2" spans="1:27" s="1" customFormat="1" ht="11.1" customHeight="1"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6"/>
      <c r="W2" s="46"/>
      <c r="Y2" s="273"/>
      <c r="Z2" s="273"/>
      <c r="AA2" s="273"/>
    </row>
    <row r="3" spans="1:27" s="92" customFormat="1" ht="13.5" customHeight="1">
      <c r="A3" s="94"/>
      <c r="B3" s="117"/>
      <c r="C3" s="117"/>
      <c r="D3" s="117"/>
      <c r="E3" s="117"/>
      <c r="F3" s="117"/>
      <c r="G3" s="117"/>
      <c r="U3" s="94"/>
    </row>
    <row r="4" spans="1:27" s="92" customFormat="1" ht="13.5" customHeight="1">
      <c r="A4" s="94"/>
      <c r="B4" s="286" t="s">
        <v>470</v>
      </c>
      <c r="C4" s="117"/>
      <c r="D4" s="117"/>
      <c r="E4" s="117"/>
      <c r="F4" s="117"/>
      <c r="G4" s="117"/>
      <c r="U4" s="94"/>
    </row>
    <row r="5" spans="1:27" s="92" customFormat="1" ht="8.1" customHeight="1">
      <c r="A5" s="94"/>
      <c r="U5" s="94"/>
    </row>
    <row r="6" spans="1:27" s="89" customFormat="1" ht="12.95" customHeight="1">
      <c r="B6" s="89" t="s">
        <v>471</v>
      </c>
      <c r="I6" s="113"/>
      <c r="K6" s="478"/>
      <c r="L6" s="478"/>
      <c r="M6" s="478"/>
      <c r="N6" s="478"/>
      <c r="O6" s="478"/>
      <c r="P6" s="478"/>
      <c r="Q6" s="478"/>
      <c r="R6" s="478"/>
      <c r="S6" s="478"/>
      <c r="T6" s="478"/>
    </row>
    <row r="7" spans="1:27" ht="8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U7" s="89"/>
    </row>
    <row r="8" spans="1:27" ht="14.1" customHeight="1">
      <c r="B8" s="475" t="s">
        <v>469</v>
      </c>
      <c r="C8" s="475"/>
      <c r="D8" s="475"/>
      <c r="E8" s="475"/>
      <c r="F8" s="475"/>
      <c r="G8" s="475"/>
      <c r="H8" s="476"/>
      <c r="I8" s="476"/>
      <c r="J8" s="476"/>
      <c r="K8" s="505"/>
      <c r="L8" s="441" t="s">
        <v>138</v>
      </c>
      <c r="M8" s="441"/>
      <c r="N8" s="441"/>
      <c r="O8" s="441"/>
      <c r="P8" s="441"/>
      <c r="Q8" s="441"/>
      <c r="R8" s="441"/>
      <c r="S8" s="441"/>
      <c r="T8" s="441"/>
      <c r="U8" s="98"/>
    </row>
    <row r="9" spans="1:27" ht="14.1" customHeight="1">
      <c r="A9" s="99"/>
      <c r="B9" s="480">
        <v>59</v>
      </c>
      <c r="C9" s="481"/>
      <c r="D9" s="480">
        <v>60</v>
      </c>
      <c r="E9" s="481"/>
      <c r="F9" s="509" t="s">
        <v>438</v>
      </c>
      <c r="G9" s="510"/>
      <c r="H9" s="511" t="s">
        <v>448</v>
      </c>
      <c r="I9" s="511"/>
      <c r="J9" s="511" t="s">
        <v>436</v>
      </c>
      <c r="K9" s="511"/>
      <c r="L9" s="443"/>
      <c r="M9" s="443"/>
      <c r="N9" s="443"/>
      <c r="O9" s="443"/>
      <c r="P9" s="443"/>
      <c r="Q9" s="443"/>
      <c r="R9" s="443"/>
      <c r="S9" s="443"/>
      <c r="T9" s="443"/>
      <c r="U9" s="98"/>
    </row>
    <row r="10" spans="1:27" ht="50.25" customHeight="1">
      <c r="A10" s="100"/>
      <c r="B10" s="508" t="s">
        <v>446</v>
      </c>
      <c r="C10" s="485"/>
      <c r="D10" s="454" t="s">
        <v>447</v>
      </c>
      <c r="E10" s="453"/>
      <c r="F10" s="474"/>
      <c r="G10" s="446"/>
      <c r="H10" s="512"/>
      <c r="I10" s="512"/>
      <c r="J10" s="512"/>
      <c r="K10" s="512"/>
      <c r="L10" s="443"/>
      <c r="M10" s="443"/>
      <c r="N10" s="443"/>
      <c r="O10" s="443"/>
      <c r="P10" s="443"/>
      <c r="Q10" s="443"/>
      <c r="R10" s="443"/>
      <c r="S10" s="443"/>
      <c r="T10" s="443"/>
      <c r="U10" s="98"/>
    </row>
    <row r="11" spans="1:27" ht="13.5" customHeight="1">
      <c r="A11" s="100"/>
      <c r="B11" s="228" t="s">
        <v>435</v>
      </c>
      <c r="C11" s="227" t="s">
        <v>10</v>
      </c>
      <c r="D11" s="228" t="s">
        <v>435</v>
      </c>
      <c r="E11" s="227" t="s">
        <v>10</v>
      </c>
      <c r="F11" s="227" t="s">
        <v>3</v>
      </c>
      <c r="G11" s="227" t="s">
        <v>4</v>
      </c>
      <c r="H11" s="513" t="s">
        <v>449</v>
      </c>
      <c r="I11" s="513"/>
      <c r="J11" s="513" t="s">
        <v>437</v>
      </c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98"/>
    </row>
    <row r="12" spans="1:27" ht="11.1" customHeight="1">
      <c r="A12" s="99"/>
      <c r="L12" s="203"/>
      <c r="M12" s="198"/>
      <c r="N12" s="198"/>
      <c r="O12" s="198"/>
      <c r="P12" s="198"/>
      <c r="Q12" s="198"/>
      <c r="R12" s="198"/>
      <c r="S12" s="198"/>
      <c r="T12" s="198"/>
    </row>
    <row r="13" spans="1:27" s="105" customFormat="1" ht="10.5" customHeight="1">
      <c r="A13" s="104"/>
      <c r="B13" s="154">
        <v>3</v>
      </c>
      <c r="C13" s="154">
        <v>11</v>
      </c>
      <c r="D13" s="154">
        <v>11</v>
      </c>
      <c r="E13" s="154">
        <v>79</v>
      </c>
      <c r="F13" s="154">
        <v>20</v>
      </c>
      <c r="G13" s="154">
        <v>18</v>
      </c>
      <c r="H13" s="503">
        <v>1753</v>
      </c>
      <c r="I13" s="503"/>
      <c r="J13" s="503">
        <v>8983</v>
      </c>
      <c r="K13" s="503"/>
      <c r="L13" s="204"/>
      <c r="M13" s="456" t="s">
        <v>67</v>
      </c>
      <c r="N13" s="456"/>
      <c r="O13" s="456"/>
      <c r="P13" s="456"/>
      <c r="Q13" s="456"/>
      <c r="R13" s="456"/>
      <c r="S13" s="456"/>
      <c r="T13" s="103"/>
      <c r="U13" s="103"/>
    </row>
    <row r="14" spans="1:27" ht="10.5" customHeight="1">
      <c r="A14" s="107"/>
      <c r="B14" s="153">
        <v>3</v>
      </c>
      <c r="C14" s="153">
        <v>11</v>
      </c>
      <c r="D14" s="153">
        <v>6</v>
      </c>
      <c r="E14" s="153">
        <v>17</v>
      </c>
      <c r="F14" s="153">
        <v>14</v>
      </c>
      <c r="G14" s="153">
        <v>9</v>
      </c>
      <c r="H14" s="500">
        <v>1237</v>
      </c>
      <c r="I14" s="500"/>
      <c r="J14" s="500">
        <v>8330</v>
      </c>
      <c r="K14" s="500"/>
      <c r="L14" s="205"/>
      <c r="M14" s="106"/>
      <c r="N14" s="106"/>
      <c r="O14" s="106"/>
      <c r="P14" s="457" t="s">
        <v>34</v>
      </c>
      <c r="Q14" s="457"/>
      <c r="R14" s="457"/>
      <c r="S14" s="457"/>
      <c r="T14" s="101"/>
    </row>
    <row r="15" spans="1:27" s="105" customFormat="1" ht="10.5" customHeight="1">
      <c r="A15" s="104"/>
      <c r="B15" s="153">
        <v>0</v>
      </c>
      <c r="C15" s="153">
        <v>0</v>
      </c>
      <c r="D15" s="153">
        <v>2</v>
      </c>
      <c r="E15" s="153">
        <v>3</v>
      </c>
      <c r="F15" s="153">
        <v>2</v>
      </c>
      <c r="G15" s="153">
        <v>3</v>
      </c>
      <c r="H15" s="500">
        <v>174</v>
      </c>
      <c r="I15" s="500"/>
      <c r="J15" s="500">
        <v>146</v>
      </c>
      <c r="K15" s="500"/>
      <c r="L15" s="204"/>
      <c r="M15" s="106"/>
      <c r="N15" s="106"/>
      <c r="O15" s="106"/>
      <c r="P15" s="457" t="s">
        <v>35</v>
      </c>
      <c r="Q15" s="457"/>
      <c r="R15" s="457"/>
      <c r="S15" s="457"/>
      <c r="T15" s="103"/>
      <c r="U15" s="103"/>
    </row>
    <row r="16" spans="1:27" ht="10.5" customHeight="1">
      <c r="A16" s="107"/>
      <c r="B16" s="153">
        <v>0</v>
      </c>
      <c r="C16" s="153">
        <v>0</v>
      </c>
      <c r="D16" s="153">
        <v>3</v>
      </c>
      <c r="E16" s="153">
        <v>59</v>
      </c>
      <c r="F16" s="153">
        <v>4</v>
      </c>
      <c r="G16" s="153">
        <v>6</v>
      </c>
      <c r="H16" s="500">
        <v>342</v>
      </c>
      <c r="I16" s="500"/>
      <c r="J16" s="500">
        <v>508</v>
      </c>
      <c r="K16" s="500"/>
      <c r="L16" s="205"/>
      <c r="M16" s="106"/>
      <c r="N16" s="106"/>
      <c r="O16" s="106"/>
      <c r="P16" s="457" t="s">
        <v>39</v>
      </c>
      <c r="Q16" s="457"/>
      <c r="R16" s="457"/>
      <c r="S16" s="457"/>
      <c r="T16" s="101"/>
    </row>
    <row r="17" spans="1:21" ht="10.5" customHeight="1">
      <c r="A17" s="107"/>
      <c r="B17" s="153"/>
      <c r="C17" s="153"/>
      <c r="D17" s="153"/>
      <c r="E17" s="153"/>
      <c r="F17" s="153"/>
      <c r="G17" s="153"/>
      <c r="H17" s="500"/>
      <c r="I17" s="500"/>
      <c r="J17" s="500"/>
      <c r="K17" s="500"/>
      <c r="L17" s="205"/>
      <c r="M17" s="106"/>
      <c r="N17" s="106"/>
      <c r="O17" s="106"/>
      <c r="P17" s="108"/>
      <c r="Q17" s="108"/>
      <c r="R17" s="108"/>
      <c r="S17" s="108"/>
      <c r="T17" s="101"/>
    </row>
    <row r="18" spans="1:21" s="105" customFormat="1" ht="10.5" customHeight="1">
      <c r="A18" s="104"/>
      <c r="B18" s="154">
        <v>5</v>
      </c>
      <c r="C18" s="154">
        <v>11</v>
      </c>
      <c r="D18" s="154">
        <v>14</v>
      </c>
      <c r="E18" s="154">
        <v>41</v>
      </c>
      <c r="F18" s="154">
        <v>20</v>
      </c>
      <c r="G18" s="154">
        <v>30</v>
      </c>
      <c r="H18" s="503">
        <v>4801</v>
      </c>
      <c r="I18" s="503"/>
      <c r="J18" s="503">
        <v>7207</v>
      </c>
      <c r="K18" s="503"/>
      <c r="L18" s="204"/>
      <c r="M18" s="456" t="s">
        <v>68</v>
      </c>
      <c r="N18" s="456"/>
      <c r="O18" s="456"/>
      <c r="P18" s="456"/>
      <c r="Q18" s="456"/>
      <c r="R18" s="456"/>
      <c r="S18" s="456"/>
      <c r="T18" s="103"/>
      <c r="U18" s="103"/>
    </row>
    <row r="19" spans="1:21" s="105" customFormat="1" ht="10.5" customHeight="1">
      <c r="A19" s="104"/>
      <c r="B19" s="153">
        <v>1</v>
      </c>
      <c r="C19" s="153">
        <v>3</v>
      </c>
      <c r="D19" s="153">
        <v>3</v>
      </c>
      <c r="E19" s="153">
        <v>7</v>
      </c>
      <c r="F19" s="153">
        <v>4</v>
      </c>
      <c r="G19" s="153">
        <v>6</v>
      </c>
      <c r="H19" s="500">
        <v>508</v>
      </c>
      <c r="I19" s="500"/>
      <c r="J19" s="500">
        <v>2153</v>
      </c>
      <c r="K19" s="500"/>
      <c r="L19" s="204"/>
      <c r="M19" s="106"/>
      <c r="N19" s="106"/>
      <c r="O19" s="106"/>
      <c r="P19" s="457" t="s">
        <v>34</v>
      </c>
      <c r="Q19" s="457"/>
      <c r="R19" s="457"/>
      <c r="S19" s="457"/>
      <c r="T19" s="103"/>
      <c r="U19" s="103"/>
    </row>
    <row r="20" spans="1:21" ht="10.5" customHeight="1">
      <c r="A20" s="107"/>
      <c r="B20" s="153">
        <v>2</v>
      </c>
      <c r="C20" s="153">
        <v>2</v>
      </c>
      <c r="D20" s="153">
        <v>3</v>
      </c>
      <c r="E20" s="153">
        <v>18</v>
      </c>
      <c r="F20" s="153">
        <v>7</v>
      </c>
      <c r="G20" s="153">
        <v>6</v>
      </c>
      <c r="H20" s="500">
        <v>2701</v>
      </c>
      <c r="I20" s="500"/>
      <c r="J20" s="500">
        <v>2915</v>
      </c>
      <c r="K20" s="500"/>
      <c r="L20" s="205"/>
      <c r="M20" s="106"/>
      <c r="N20" s="106"/>
      <c r="O20" s="106"/>
      <c r="P20" s="457" t="s">
        <v>35</v>
      </c>
      <c r="Q20" s="457"/>
      <c r="R20" s="457"/>
      <c r="S20" s="457"/>
      <c r="T20" s="101"/>
    </row>
    <row r="21" spans="1:21" ht="10.5" customHeight="1">
      <c r="A21" s="107"/>
      <c r="B21" s="153">
        <v>0</v>
      </c>
      <c r="C21" s="153">
        <v>0</v>
      </c>
      <c r="D21" s="153">
        <v>1</v>
      </c>
      <c r="E21" s="153">
        <v>2</v>
      </c>
      <c r="F21" s="153">
        <v>4</v>
      </c>
      <c r="G21" s="153">
        <v>8</v>
      </c>
      <c r="H21" s="500">
        <v>809</v>
      </c>
      <c r="I21" s="500"/>
      <c r="J21" s="500">
        <v>1487</v>
      </c>
      <c r="K21" s="500"/>
      <c r="L21" s="205"/>
      <c r="M21" s="106"/>
      <c r="N21" s="106"/>
      <c r="O21" s="106"/>
      <c r="P21" s="457" t="s">
        <v>39</v>
      </c>
      <c r="Q21" s="457"/>
      <c r="R21" s="457"/>
      <c r="S21" s="457"/>
      <c r="T21" s="101"/>
    </row>
    <row r="22" spans="1:21" ht="10.5" customHeight="1">
      <c r="A22" s="107"/>
      <c r="B22" s="153">
        <v>2</v>
      </c>
      <c r="C22" s="153">
        <v>6</v>
      </c>
      <c r="D22" s="153">
        <v>7</v>
      </c>
      <c r="E22" s="153">
        <v>14</v>
      </c>
      <c r="F22" s="153">
        <v>5</v>
      </c>
      <c r="G22" s="153">
        <v>10</v>
      </c>
      <c r="H22" s="500">
        <v>783</v>
      </c>
      <c r="I22" s="500"/>
      <c r="J22" s="500">
        <v>652</v>
      </c>
      <c r="K22" s="500"/>
      <c r="L22" s="205"/>
      <c r="M22" s="106"/>
      <c r="N22" s="106"/>
      <c r="O22" s="106"/>
      <c r="P22" s="457" t="s">
        <v>42</v>
      </c>
      <c r="Q22" s="457"/>
      <c r="R22" s="457"/>
      <c r="S22" s="457"/>
      <c r="T22" s="101"/>
    </row>
    <row r="23" spans="1:21" s="105" customFormat="1" ht="10.5" customHeight="1">
      <c r="A23" s="104"/>
      <c r="B23" s="154"/>
      <c r="C23" s="154"/>
      <c r="D23" s="154"/>
      <c r="E23" s="154"/>
      <c r="F23" s="154"/>
      <c r="G23" s="154"/>
      <c r="H23" s="500"/>
      <c r="I23" s="500"/>
      <c r="J23" s="500"/>
      <c r="K23" s="500"/>
      <c r="L23" s="204"/>
      <c r="M23" s="106"/>
      <c r="N23" s="106"/>
      <c r="O23" s="106"/>
      <c r="P23" s="108"/>
      <c r="Q23" s="108"/>
      <c r="R23" s="108"/>
      <c r="S23" s="108"/>
      <c r="T23" s="103"/>
      <c r="U23" s="103"/>
    </row>
    <row r="24" spans="1:21" s="105" customFormat="1" ht="10.5" customHeight="1">
      <c r="A24" s="104"/>
      <c r="B24" s="154">
        <v>5</v>
      </c>
      <c r="C24" s="154">
        <v>16</v>
      </c>
      <c r="D24" s="154">
        <v>15</v>
      </c>
      <c r="E24" s="154">
        <v>55</v>
      </c>
      <c r="F24" s="154">
        <v>22</v>
      </c>
      <c r="G24" s="154">
        <v>46</v>
      </c>
      <c r="H24" s="503">
        <v>3247</v>
      </c>
      <c r="I24" s="503"/>
      <c r="J24" s="503">
        <v>2269</v>
      </c>
      <c r="K24" s="503"/>
      <c r="L24" s="204"/>
      <c r="M24" s="456" t="s">
        <v>69</v>
      </c>
      <c r="N24" s="456"/>
      <c r="O24" s="456"/>
      <c r="P24" s="456"/>
      <c r="Q24" s="456"/>
      <c r="R24" s="456"/>
      <c r="S24" s="456"/>
      <c r="T24" s="103"/>
      <c r="U24" s="103"/>
    </row>
    <row r="25" spans="1:21" s="105" customFormat="1" ht="10.5" customHeight="1">
      <c r="A25" s="104"/>
      <c r="B25" s="268">
        <v>0</v>
      </c>
      <c r="C25" s="268">
        <v>0</v>
      </c>
      <c r="D25" s="268">
        <v>0</v>
      </c>
      <c r="E25" s="268">
        <v>0</v>
      </c>
      <c r="F25" s="268">
        <v>1</v>
      </c>
      <c r="G25" s="268">
        <v>2</v>
      </c>
      <c r="H25" s="502">
        <v>330</v>
      </c>
      <c r="I25" s="502"/>
      <c r="J25" s="502">
        <v>261</v>
      </c>
      <c r="K25" s="502"/>
      <c r="L25" s="204"/>
      <c r="M25" s="106"/>
      <c r="N25" s="106"/>
      <c r="O25" s="106"/>
      <c r="P25" s="457" t="s">
        <v>34</v>
      </c>
      <c r="Q25" s="457"/>
      <c r="R25" s="457"/>
      <c r="S25" s="457"/>
      <c r="T25" s="103"/>
      <c r="U25" s="103"/>
    </row>
    <row r="26" spans="1:21" ht="10.5" customHeight="1">
      <c r="A26" s="107"/>
      <c r="B26" s="268">
        <v>3</v>
      </c>
      <c r="C26" s="268">
        <v>10</v>
      </c>
      <c r="D26" s="268">
        <v>14</v>
      </c>
      <c r="E26" s="268">
        <v>50</v>
      </c>
      <c r="F26" s="268">
        <v>19</v>
      </c>
      <c r="G26" s="268">
        <v>35</v>
      </c>
      <c r="H26" s="502">
        <v>2529</v>
      </c>
      <c r="I26" s="502"/>
      <c r="J26" s="502">
        <v>1449</v>
      </c>
      <c r="K26" s="502"/>
      <c r="L26" s="205"/>
      <c r="M26" s="106"/>
      <c r="N26" s="106"/>
      <c r="O26" s="106"/>
      <c r="P26" s="457" t="s">
        <v>35</v>
      </c>
      <c r="Q26" s="457"/>
      <c r="R26" s="457"/>
      <c r="S26" s="457"/>
      <c r="T26" s="101"/>
    </row>
    <row r="27" spans="1:21" ht="10.5" customHeight="1">
      <c r="A27" s="107"/>
      <c r="B27" s="268">
        <v>1</v>
      </c>
      <c r="C27" s="268">
        <v>4</v>
      </c>
      <c r="D27" s="268">
        <v>1</v>
      </c>
      <c r="E27" s="268">
        <v>5</v>
      </c>
      <c r="F27" s="268">
        <v>1</v>
      </c>
      <c r="G27" s="268">
        <v>4</v>
      </c>
      <c r="H27" s="502">
        <v>168</v>
      </c>
      <c r="I27" s="502"/>
      <c r="J27" s="502">
        <v>252</v>
      </c>
      <c r="K27" s="502"/>
      <c r="L27" s="205"/>
      <c r="M27" s="106"/>
      <c r="N27" s="106"/>
      <c r="O27" s="106"/>
      <c r="P27" s="457" t="s">
        <v>39</v>
      </c>
      <c r="Q27" s="457"/>
      <c r="R27" s="457"/>
      <c r="S27" s="457"/>
      <c r="T27" s="101"/>
    </row>
    <row r="28" spans="1:21" ht="10.5" customHeight="1">
      <c r="A28" s="107"/>
      <c r="B28" s="268">
        <v>1</v>
      </c>
      <c r="C28" s="268">
        <v>2</v>
      </c>
      <c r="D28" s="268">
        <v>0</v>
      </c>
      <c r="E28" s="268">
        <v>0</v>
      </c>
      <c r="F28" s="268">
        <v>1</v>
      </c>
      <c r="G28" s="268">
        <v>5</v>
      </c>
      <c r="H28" s="502">
        <v>220</v>
      </c>
      <c r="I28" s="502"/>
      <c r="J28" s="502">
        <v>307</v>
      </c>
      <c r="K28" s="502"/>
      <c r="L28" s="205"/>
      <c r="M28" s="106"/>
      <c r="N28" s="106"/>
      <c r="O28" s="106"/>
      <c r="P28" s="457" t="s">
        <v>42</v>
      </c>
      <c r="Q28" s="457"/>
      <c r="R28" s="457"/>
      <c r="S28" s="457"/>
      <c r="T28" s="101"/>
    </row>
    <row r="29" spans="1:21" ht="10.5" customHeight="1">
      <c r="A29" s="107"/>
      <c r="B29" s="268"/>
      <c r="C29" s="268"/>
      <c r="D29" s="268"/>
      <c r="E29" s="268"/>
      <c r="F29" s="268"/>
      <c r="G29" s="268"/>
      <c r="H29" s="502"/>
      <c r="I29" s="502"/>
      <c r="J29" s="502"/>
      <c r="K29" s="502"/>
      <c r="L29" s="205"/>
      <c r="M29" s="106"/>
      <c r="N29" s="106"/>
      <c r="O29" s="106"/>
      <c r="P29" s="108"/>
      <c r="Q29" s="108"/>
      <c r="R29" s="108"/>
      <c r="S29" s="108"/>
      <c r="T29" s="101"/>
    </row>
    <row r="30" spans="1:21" s="105" customFormat="1" ht="10.5" customHeight="1">
      <c r="A30" s="104"/>
      <c r="B30" s="267">
        <v>2</v>
      </c>
      <c r="C30" s="267">
        <v>58</v>
      </c>
      <c r="D30" s="267">
        <v>13</v>
      </c>
      <c r="E30" s="267">
        <v>121</v>
      </c>
      <c r="F30" s="267">
        <v>16</v>
      </c>
      <c r="G30" s="267">
        <v>18</v>
      </c>
      <c r="H30" s="497">
        <v>6572</v>
      </c>
      <c r="I30" s="497"/>
      <c r="J30" s="497">
        <v>11111</v>
      </c>
      <c r="K30" s="497"/>
      <c r="L30" s="204"/>
      <c r="M30" s="456" t="s">
        <v>70</v>
      </c>
      <c r="N30" s="456"/>
      <c r="O30" s="456"/>
      <c r="P30" s="456"/>
      <c r="Q30" s="456"/>
      <c r="R30" s="456"/>
      <c r="S30" s="456"/>
      <c r="T30" s="103"/>
      <c r="U30" s="103"/>
    </row>
    <row r="31" spans="1:21" ht="10.5" customHeight="1">
      <c r="A31" s="107"/>
      <c r="B31" s="268">
        <v>0</v>
      </c>
      <c r="C31" s="268">
        <v>0</v>
      </c>
      <c r="D31" s="268">
        <v>2</v>
      </c>
      <c r="E31" s="268">
        <v>3</v>
      </c>
      <c r="F31" s="268">
        <v>1</v>
      </c>
      <c r="G31" s="268">
        <v>3</v>
      </c>
      <c r="H31" s="499" t="s">
        <v>452</v>
      </c>
      <c r="I31" s="499"/>
      <c r="J31" s="502">
        <v>407</v>
      </c>
      <c r="K31" s="502"/>
      <c r="L31" s="205"/>
      <c r="M31" s="106"/>
      <c r="N31" s="106"/>
      <c r="O31" s="106"/>
      <c r="P31" s="457" t="s">
        <v>34</v>
      </c>
      <c r="Q31" s="457"/>
      <c r="R31" s="457"/>
      <c r="S31" s="457"/>
      <c r="T31" s="101"/>
    </row>
    <row r="32" spans="1:21" ht="10.5" customHeight="1">
      <c r="A32" s="107"/>
      <c r="B32" s="268">
        <v>0</v>
      </c>
      <c r="C32" s="268">
        <v>0</v>
      </c>
      <c r="D32" s="268">
        <v>5</v>
      </c>
      <c r="E32" s="268">
        <v>43</v>
      </c>
      <c r="F32" s="268">
        <v>4</v>
      </c>
      <c r="G32" s="268">
        <v>6</v>
      </c>
      <c r="H32" s="502">
        <v>1421</v>
      </c>
      <c r="I32" s="502"/>
      <c r="J32" s="502">
        <v>940</v>
      </c>
      <c r="K32" s="502"/>
      <c r="L32" s="205"/>
      <c r="M32" s="106"/>
      <c r="N32" s="106"/>
      <c r="O32" s="106"/>
      <c r="P32" s="457" t="s">
        <v>35</v>
      </c>
      <c r="Q32" s="457"/>
      <c r="R32" s="457"/>
      <c r="S32" s="457"/>
      <c r="T32" s="101"/>
    </row>
    <row r="33" spans="1:21" ht="10.5" customHeight="1">
      <c r="A33" s="107"/>
      <c r="B33" s="268">
        <v>2</v>
      </c>
      <c r="C33" s="268">
        <v>58</v>
      </c>
      <c r="D33" s="268">
        <v>3</v>
      </c>
      <c r="E33" s="268">
        <v>34</v>
      </c>
      <c r="F33" s="268">
        <v>7</v>
      </c>
      <c r="G33" s="268">
        <v>4</v>
      </c>
      <c r="H33" s="502">
        <v>4327</v>
      </c>
      <c r="I33" s="502"/>
      <c r="J33" s="502">
        <v>8429</v>
      </c>
      <c r="K33" s="502"/>
      <c r="L33" s="205"/>
      <c r="M33" s="106"/>
      <c r="N33" s="106"/>
      <c r="O33" s="106"/>
      <c r="P33" s="457" t="s">
        <v>39</v>
      </c>
      <c r="Q33" s="457"/>
      <c r="R33" s="457"/>
      <c r="S33" s="457"/>
      <c r="T33" s="101"/>
    </row>
    <row r="34" spans="1:21" s="105" customFormat="1" ht="10.5" customHeight="1">
      <c r="A34" s="104"/>
      <c r="B34" s="268">
        <v>0</v>
      </c>
      <c r="C34" s="268">
        <v>0</v>
      </c>
      <c r="D34" s="268">
        <v>1</v>
      </c>
      <c r="E34" s="268">
        <v>18</v>
      </c>
      <c r="F34" s="268">
        <v>1</v>
      </c>
      <c r="G34" s="268">
        <v>2</v>
      </c>
      <c r="H34" s="499" t="s">
        <v>452</v>
      </c>
      <c r="I34" s="499"/>
      <c r="J34" s="502">
        <v>628</v>
      </c>
      <c r="K34" s="502"/>
      <c r="L34" s="204"/>
      <c r="M34" s="106"/>
      <c r="N34" s="106"/>
      <c r="O34" s="106"/>
      <c r="P34" s="457" t="s">
        <v>42</v>
      </c>
      <c r="Q34" s="457"/>
      <c r="R34" s="457"/>
      <c r="S34" s="457"/>
      <c r="T34" s="103"/>
      <c r="U34" s="103"/>
    </row>
    <row r="35" spans="1:21" ht="10.5" customHeight="1">
      <c r="A35" s="107"/>
      <c r="B35" s="268">
        <v>0</v>
      </c>
      <c r="C35" s="268">
        <v>0</v>
      </c>
      <c r="D35" s="268">
        <v>2</v>
      </c>
      <c r="E35" s="268">
        <v>23</v>
      </c>
      <c r="F35" s="268">
        <v>3</v>
      </c>
      <c r="G35" s="268">
        <v>3</v>
      </c>
      <c r="H35" s="502">
        <v>566</v>
      </c>
      <c r="I35" s="502"/>
      <c r="J35" s="502">
        <v>708</v>
      </c>
      <c r="K35" s="502"/>
      <c r="L35" s="205"/>
      <c r="M35" s="106"/>
      <c r="N35" s="106"/>
      <c r="O35" s="106"/>
      <c r="P35" s="457" t="s">
        <v>45</v>
      </c>
      <c r="Q35" s="457"/>
      <c r="R35" s="457"/>
      <c r="S35" s="457"/>
      <c r="T35" s="101"/>
    </row>
    <row r="36" spans="1:21" ht="10.5" customHeight="1">
      <c r="A36" s="107"/>
      <c r="B36" s="267"/>
      <c r="C36" s="267"/>
      <c r="D36" s="267"/>
      <c r="E36" s="267"/>
      <c r="F36" s="267"/>
      <c r="G36" s="267"/>
      <c r="H36" s="502"/>
      <c r="I36" s="502"/>
      <c r="J36" s="502"/>
      <c r="K36" s="502"/>
      <c r="L36" s="205"/>
      <c r="M36" s="106"/>
      <c r="N36" s="106"/>
      <c r="O36" s="106"/>
      <c r="P36" s="108"/>
      <c r="Q36" s="108"/>
      <c r="R36" s="108"/>
      <c r="S36" s="108"/>
      <c r="T36" s="101"/>
    </row>
    <row r="37" spans="1:21" s="105" customFormat="1" ht="10.5" customHeight="1">
      <c r="A37" s="104"/>
      <c r="B37" s="267">
        <v>3</v>
      </c>
      <c r="C37" s="267">
        <v>11</v>
      </c>
      <c r="D37" s="267">
        <v>17</v>
      </c>
      <c r="E37" s="267">
        <v>173</v>
      </c>
      <c r="F37" s="267">
        <v>42</v>
      </c>
      <c r="G37" s="267">
        <v>11</v>
      </c>
      <c r="H37" s="497">
        <v>9823</v>
      </c>
      <c r="I37" s="497"/>
      <c r="J37" s="497">
        <v>21602</v>
      </c>
      <c r="K37" s="497"/>
      <c r="L37" s="204"/>
      <c r="M37" s="456" t="s">
        <v>71</v>
      </c>
      <c r="N37" s="456"/>
      <c r="O37" s="456"/>
      <c r="P37" s="456"/>
      <c r="Q37" s="456"/>
      <c r="R37" s="456"/>
      <c r="S37" s="456"/>
      <c r="T37" s="103"/>
      <c r="U37" s="103"/>
    </row>
    <row r="38" spans="1:21" ht="10.5" customHeight="1">
      <c r="A38" s="107"/>
      <c r="B38" s="268">
        <v>0</v>
      </c>
      <c r="C38" s="268">
        <v>0</v>
      </c>
      <c r="D38" s="268">
        <v>10</v>
      </c>
      <c r="E38" s="268">
        <v>136</v>
      </c>
      <c r="F38" s="268">
        <v>21</v>
      </c>
      <c r="G38" s="268">
        <v>2</v>
      </c>
      <c r="H38" s="502">
        <v>6584</v>
      </c>
      <c r="I38" s="502"/>
      <c r="J38" s="502">
        <v>9352</v>
      </c>
      <c r="K38" s="502"/>
      <c r="L38" s="205"/>
      <c r="M38" s="106"/>
      <c r="N38" s="106"/>
      <c r="O38" s="106"/>
      <c r="P38" s="457" t="s">
        <v>34</v>
      </c>
      <c r="Q38" s="457"/>
      <c r="R38" s="457"/>
      <c r="S38" s="457"/>
      <c r="T38" s="101"/>
    </row>
    <row r="39" spans="1:21" ht="10.5" customHeight="1">
      <c r="A39" s="107"/>
      <c r="B39" s="268">
        <v>2</v>
      </c>
      <c r="C39" s="268">
        <v>9</v>
      </c>
      <c r="D39" s="268">
        <v>0</v>
      </c>
      <c r="E39" s="268">
        <v>0</v>
      </c>
      <c r="F39" s="268">
        <v>6</v>
      </c>
      <c r="G39" s="268">
        <v>2</v>
      </c>
      <c r="H39" s="502">
        <v>2383</v>
      </c>
      <c r="I39" s="502"/>
      <c r="J39" s="502">
        <v>4167</v>
      </c>
      <c r="K39" s="502"/>
      <c r="L39" s="205"/>
      <c r="M39" s="106"/>
      <c r="N39" s="106"/>
      <c r="O39" s="106"/>
      <c r="P39" s="457" t="s">
        <v>35</v>
      </c>
      <c r="Q39" s="457"/>
      <c r="R39" s="457"/>
      <c r="S39" s="457"/>
      <c r="T39" s="101"/>
    </row>
    <row r="40" spans="1:21" s="105" customFormat="1" ht="10.5" customHeight="1">
      <c r="A40" s="104"/>
      <c r="B40" s="268">
        <v>1</v>
      </c>
      <c r="C40" s="268">
        <v>2</v>
      </c>
      <c r="D40" s="268">
        <v>4</v>
      </c>
      <c r="E40" s="268">
        <v>13</v>
      </c>
      <c r="F40" s="268">
        <v>5</v>
      </c>
      <c r="G40" s="268">
        <v>6</v>
      </c>
      <c r="H40" s="502">
        <v>315</v>
      </c>
      <c r="I40" s="502"/>
      <c r="J40" s="502">
        <v>349</v>
      </c>
      <c r="K40" s="502"/>
      <c r="L40" s="204"/>
      <c r="M40" s="106"/>
      <c r="N40" s="106"/>
      <c r="O40" s="106"/>
      <c r="P40" s="457" t="s">
        <v>39</v>
      </c>
      <c r="Q40" s="457"/>
      <c r="R40" s="457"/>
      <c r="S40" s="457"/>
      <c r="T40" s="103"/>
      <c r="U40" s="103"/>
    </row>
    <row r="41" spans="1:21" ht="10.5" customHeight="1">
      <c r="A41" s="107"/>
      <c r="B41" s="268">
        <v>0</v>
      </c>
      <c r="C41" s="268">
        <v>0</v>
      </c>
      <c r="D41" s="268">
        <v>2</v>
      </c>
      <c r="E41" s="268">
        <v>22</v>
      </c>
      <c r="F41" s="268">
        <v>8</v>
      </c>
      <c r="G41" s="268">
        <v>0</v>
      </c>
      <c r="H41" s="499" t="s">
        <v>452</v>
      </c>
      <c r="I41" s="499"/>
      <c r="J41" s="502">
        <v>7488</v>
      </c>
      <c r="K41" s="502"/>
      <c r="L41" s="205"/>
      <c r="M41" s="106"/>
      <c r="N41" s="106"/>
      <c r="O41" s="106"/>
      <c r="P41" s="457" t="s">
        <v>42</v>
      </c>
      <c r="Q41" s="457"/>
      <c r="R41" s="457"/>
      <c r="S41" s="457"/>
      <c r="T41" s="101"/>
    </row>
    <row r="42" spans="1:21" ht="10.5" customHeight="1">
      <c r="A42" s="107"/>
      <c r="B42" s="268">
        <v>0</v>
      </c>
      <c r="C42" s="268">
        <v>0</v>
      </c>
      <c r="D42" s="268">
        <v>1</v>
      </c>
      <c r="E42" s="268">
        <v>2</v>
      </c>
      <c r="F42" s="268">
        <v>2</v>
      </c>
      <c r="G42" s="268">
        <v>1</v>
      </c>
      <c r="H42" s="499" t="s">
        <v>452</v>
      </c>
      <c r="I42" s="499"/>
      <c r="J42" s="502">
        <v>246</v>
      </c>
      <c r="K42" s="502"/>
      <c r="L42" s="205"/>
      <c r="M42" s="106"/>
      <c r="N42" s="106"/>
      <c r="O42" s="106"/>
      <c r="P42" s="457" t="s">
        <v>45</v>
      </c>
      <c r="Q42" s="457"/>
      <c r="R42" s="457"/>
      <c r="S42" s="457"/>
      <c r="T42" s="101"/>
    </row>
    <row r="43" spans="1:21" ht="10.5" customHeight="1">
      <c r="A43" s="107"/>
      <c r="B43" s="268"/>
      <c r="C43" s="268"/>
      <c r="D43" s="268"/>
      <c r="E43" s="268"/>
      <c r="F43" s="268"/>
      <c r="G43" s="268"/>
      <c r="H43" s="502"/>
      <c r="I43" s="502"/>
      <c r="J43" s="502"/>
      <c r="K43" s="502"/>
      <c r="L43" s="205"/>
      <c r="M43" s="106"/>
      <c r="N43" s="106"/>
      <c r="O43" s="106"/>
      <c r="P43" s="108"/>
      <c r="Q43" s="108"/>
      <c r="R43" s="108"/>
      <c r="S43" s="108"/>
      <c r="T43" s="101"/>
    </row>
    <row r="44" spans="1:21" s="105" customFormat="1" ht="10.5" customHeight="1">
      <c r="A44" s="104"/>
      <c r="B44" s="267">
        <v>6</v>
      </c>
      <c r="C44" s="267">
        <v>16</v>
      </c>
      <c r="D44" s="267">
        <v>10</v>
      </c>
      <c r="E44" s="267">
        <v>74</v>
      </c>
      <c r="F44" s="267">
        <v>39</v>
      </c>
      <c r="G44" s="267">
        <v>17</v>
      </c>
      <c r="H44" s="497">
        <v>4100</v>
      </c>
      <c r="I44" s="497"/>
      <c r="J44" s="497">
        <v>15692</v>
      </c>
      <c r="K44" s="497"/>
      <c r="L44" s="204"/>
      <c r="M44" s="456" t="s">
        <v>72</v>
      </c>
      <c r="N44" s="456"/>
      <c r="O44" s="456"/>
      <c r="P44" s="456"/>
      <c r="Q44" s="456"/>
      <c r="R44" s="456"/>
      <c r="S44" s="456"/>
      <c r="T44" s="103"/>
      <c r="U44" s="103"/>
    </row>
    <row r="45" spans="1:21" s="105" customFormat="1" ht="10.5" customHeight="1">
      <c r="A45" s="104"/>
      <c r="B45" s="268">
        <v>1</v>
      </c>
      <c r="C45" s="268">
        <v>2</v>
      </c>
      <c r="D45" s="268">
        <v>3</v>
      </c>
      <c r="E45" s="268">
        <v>41</v>
      </c>
      <c r="F45" s="268">
        <v>12</v>
      </c>
      <c r="G45" s="268">
        <v>4</v>
      </c>
      <c r="H45" s="502">
        <v>283</v>
      </c>
      <c r="I45" s="502"/>
      <c r="J45" s="502">
        <v>7102</v>
      </c>
      <c r="K45" s="502"/>
      <c r="L45" s="204"/>
      <c r="M45" s="106"/>
      <c r="N45" s="106"/>
      <c r="O45" s="106"/>
      <c r="P45" s="457" t="s">
        <v>34</v>
      </c>
      <c r="Q45" s="457"/>
      <c r="R45" s="457"/>
      <c r="S45" s="457"/>
      <c r="T45" s="103"/>
      <c r="U45" s="103"/>
    </row>
    <row r="46" spans="1:21" ht="10.5" customHeight="1">
      <c r="A46" s="107"/>
      <c r="B46" s="268">
        <v>1</v>
      </c>
      <c r="C46" s="268">
        <v>5</v>
      </c>
      <c r="D46" s="268">
        <v>2</v>
      </c>
      <c r="E46" s="268">
        <v>6</v>
      </c>
      <c r="F46" s="268">
        <v>5</v>
      </c>
      <c r="G46" s="268">
        <v>3</v>
      </c>
      <c r="H46" s="502">
        <v>257</v>
      </c>
      <c r="I46" s="502"/>
      <c r="J46" s="502">
        <v>996</v>
      </c>
      <c r="K46" s="502"/>
      <c r="L46" s="205"/>
      <c r="M46" s="106"/>
      <c r="N46" s="106"/>
      <c r="O46" s="106"/>
      <c r="P46" s="457" t="s">
        <v>35</v>
      </c>
      <c r="Q46" s="457"/>
      <c r="R46" s="457"/>
      <c r="S46" s="457"/>
      <c r="T46" s="101"/>
    </row>
    <row r="47" spans="1:21" ht="10.5" customHeight="1">
      <c r="A47" s="107"/>
      <c r="B47" s="268">
        <v>0</v>
      </c>
      <c r="C47" s="268">
        <v>0</v>
      </c>
      <c r="D47" s="268">
        <v>0</v>
      </c>
      <c r="E47" s="268">
        <v>0</v>
      </c>
      <c r="F47" s="268">
        <v>5</v>
      </c>
      <c r="G47" s="268">
        <v>1</v>
      </c>
      <c r="H47" s="502">
        <v>86</v>
      </c>
      <c r="I47" s="502"/>
      <c r="J47" s="502">
        <v>1410</v>
      </c>
      <c r="K47" s="502"/>
      <c r="L47" s="205"/>
      <c r="M47" s="106"/>
      <c r="N47" s="106"/>
      <c r="O47" s="106"/>
      <c r="P47" s="457" t="s">
        <v>39</v>
      </c>
      <c r="Q47" s="457"/>
      <c r="R47" s="457"/>
      <c r="S47" s="457"/>
      <c r="T47" s="101"/>
    </row>
    <row r="48" spans="1:21" ht="10.5" customHeight="1">
      <c r="A48" s="107"/>
      <c r="B48" s="268">
        <v>0</v>
      </c>
      <c r="C48" s="268">
        <v>0</v>
      </c>
      <c r="D48" s="268">
        <v>2</v>
      </c>
      <c r="E48" s="268">
        <v>6</v>
      </c>
      <c r="F48" s="268">
        <v>4</v>
      </c>
      <c r="G48" s="268">
        <v>1</v>
      </c>
      <c r="H48" s="499" t="s">
        <v>452</v>
      </c>
      <c r="I48" s="499"/>
      <c r="J48" s="499" t="s">
        <v>452</v>
      </c>
      <c r="K48" s="499"/>
      <c r="L48" s="205"/>
      <c r="M48" s="106"/>
      <c r="N48" s="106"/>
      <c r="O48" s="106"/>
      <c r="P48" s="457" t="s">
        <v>42</v>
      </c>
      <c r="Q48" s="457"/>
      <c r="R48" s="457"/>
      <c r="S48" s="457"/>
      <c r="T48" s="101"/>
    </row>
    <row r="49" spans="1:21" ht="10.5" customHeight="1">
      <c r="A49" s="107"/>
      <c r="B49" s="268">
        <v>4</v>
      </c>
      <c r="C49" s="268">
        <v>9</v>
      </c>
      <c r="D49" s="268">
        <v>3</v>
      </c>
      <c r="E49" s="268">
        <v>21</v>
      </c>
      <c r="F49" s="268">
        <v>11</v>
      </c>
      <c r="G49" s="268">
        <v>8</v>
      </c>
      <c r="H49" s="502">
        <v>2012</v>
      </c>
      <c r="I49" s="502"/>
      <c r="J49" s="502">
        <v>3723</v>
      </c>
      <c r="K49" s="502"/>
      <c r="L49" s="205"/>
      <c r="M49" s="106"/>
      <c r="N49" s="106"/>
      <c r="O49" s="106"/>
      <c r="P49" s="457" t="s">
        <v>45</v>
      </c>
      <c r="Q49" s="457"/>
      <c r="R49" s="457"/>
      <c r="S49" s="457"/>
      <c r="T49" s="101"/>
    </row>
    <row r="50" spans="1:21" ht="10.5" customHeight="1">
      <c r="A50" s="107"/>
      <c r="B50" s="268">
        <v>0</v>
      </c>
      <c r="C50" s="268">
        <v>0</v>
      </c>
      <c r="D50" s="268">
        <v>0</v>
      </c>
      <c r="E50" s="268">
        <v>0</v>
      </c>
      <c r="F50" s="268">
        <v>2</v>
      </c>
      <c r="G50" s="268">
        <v>0</v>
      </c>
      <c r="H50" s="499" t="s">
        <v>452</v>
      </c>
      <c r="I50" s="499"/>
      <c r="J50" s="499" t="s">
        <v>452</v>
      </c>
      <c r="K50" s="499"/>
      <c r="L50" s="205"/>
      <c r="M50" s="106"/>
      <c r="N50" s="106"/>
      <c r="O50" s="106"/>
      <c r="P50" s="457" t="s">
        <v>46</v>
      </c>
      <c r="Q50" s="457"/>
      <c r="R50" s="457"/>
      <c r="S50" s="457"/>
      <c r="T50" s="101"/>
    </row>
    <row r="51" spans="1:21" ht="10.5" customHeight="1">
      <c r="A51" s="107"/>
      <c r="B51" s="268"/>
      <c r="C51" s="268"/>
      <c r="D51" s="268"/>
      <c r="E51" s="268"/>
      <c r="F51" s="268"/>
      <c r="G51" s="268"/>
      <c r="H51" s="502"/>
      <c r="I51" s="502"/>
      <c r="J51" s="502"/>
      <c r="K51" s="502"/>
      <c r="L51" s="205"/>
      <c r="M51" s="106"/>
      <c r="N51" s="106"/>
      <c r="O51" s="106"/>
      <c r="P51" s="108"/>
      <c r="Q51" s="108"/>
      <c r="R51" s="108"/>
      <c r="S51" s="108"/>
      <c r="T51" s="101"/>
    </row>
    <row r="52" spans="1:21" s="105" customFormat="1" ht="10.5" customHeight="1">
      <c r="A52" s="104"/>
      <c r="B52" s="267">
        <v>5</v>
      </c>
      <c r="C52" s="267">
        <v>11</v>
      </c>
      <c r="D52" s="267">
        <v>14</v>
      </c>
      <c r="E52" s="267">
        <v>99</v>
      </c>
      <c r="F52" s="267">
        <v>14</v>
      </c>
      <c r="G52" s="267">
        <v>21</v>
      </c>
      <c r="H52" s="497">
        <v>3989</v>
      </c>
      <c r="I52" s="497"/>
      <c r="J52" s="497">
        <v>3773</v>
      </c>
      <c r="K52" s="497"/>
      <c r="L52" s="204"/>
      <c r="M52" s="456" t="s">
        <v>73</v>
      </c>
      <c r="N52" s="456"/>
      <c r="O52" s="456"/>
      <c r="P52" s="456"/>
      <c r="Q52" s="456"/>
      <c r="R52" s="456"/>
      <c r="S52" s="456"/>
      <c r="T52" s="103"/>
      <c r="U52" s="103"/>
    </row>
    <row r="53" spans="1:21" s="105" customFormat="1" ht="10.5" customHeight="1">
      <c r="A53" s="104"/>
      <c r="B53" s="268">
        <v>2</v>
      </c>
      <c r="C53" s="268">
        <v>5</v>
      </c>
      <c r="D53" s="268">
        <v>5</v>
      </c>
      <c r="E53" s="268">
        <v>60</v>
      </c>
      <c r="F53" s="268">
        <v>5</v>
      </c>
      <c r="G53" s="268">
        <v>9</v>
      </c>
      <c r="H53" s="502">
        <v>726</v>
      </c>
      <c r="I53" s="502"/>
      <c r="J53" s="502">
        <v>2263</v>
      </c>
      <c r="K53" s="502"/>
      <c r="L53" s="204"/>
      <c r="M53" s="106"/>
      <c r="N53" s="106"/>
      <c r="O53" s="106"/>
      <c r="P53" s="457" t="s">
        <v>34</v>
      </c>
      <c r="Q53" s="457"/>
      <c r="R53" s="457"/>
      <c r="S53" s="457"/>
      <c r="T53" s="103"/>
      <c r="U53" s="103"/>
    </row>
    <row r="54" spans="1:21" ht="10.5" customHeight="1">
      <c r="A54" s="107"/>
      <c r="B54" s="268">
        <v>1</v>
      </c>
      <c r="C54" s="268">
        <v>4</v>
      </c>
      <c r="D54" s="268">
        <v>4</v>
      </c>
      <c r="E54" s="268">
        <v>10</v>
      </c>
      <c r="F54" s="268">
        <v>4</v>
      </c>
      <c r="G54" s="268">
        <v>6</v>
      </c>
      <c r="H54" s="502">
        <v>585</v>
      </c>
      <c r="I54" s="502"/>
      <c r="J54" s="502">
        <v>612</v>
      </c>
      <c r="K54" s="502"/>
      <c r="L54" s="205"/>
      <c r="M54" s="106"/>
      <c r="N54" s="106"/>
      <c r="O54" s="106"/>
      <c r="P54" s="457" t="s">
        <v>35</v>
      </c>
      <c r="Q54" s="457"/>
      <c r="R54" s="457"/>
      <c r="S54" s="457"/>
      <c r="T54" s="101"/>
    </row>
    <row r="55" spans="1:21" ht="10.5" customHeight="1">
      <c r="A55" s="107"/>
      <c r="B55" s="268">
        <v>2</v>
      </c>
      <c r="C55" s="268">
        <v>2</v>
      </c>
      <c r="D55" s="268">
        <v>5</v>
      </c>
      <c r="E55" s="268">
        <v>29</v>
      </c>
      <c r="F55" s="268">
        <v>5</v>
      </c>
      <c r="G55" s="268">
        <v>6</v>
      </c>
      <c r="H55" s="502">
        <v>2678</v>
      </c>
      <c r="I55" s="502"/>
      <c r="J55" s="502">
        <v>897</v>
      </c>
      <c r="K55" s="502"/>
      <c r="L55" s="205"/>
      <c r="M55" s="106"/>
      <c r="N55" s="106"/>
      <c r="O55" s="106"/>
      <c r="P55" s="457" t="s">
        <v>39</v>
      </c>
      <c r="Q55" s="457"/>
      <c r="R55" s="457"/>
      <c r="S55" s="457"/>
      <c r="T55" s="101"/>
    </row>
    <row r="56" spans="1:21" ht="10.5" customHeight="1">
      <c r="A56" s="107"/>
      <c r="B56" s="268"/>
      <c r="C56" s="268"/>
      <c r="D56" s="268"/>
      <c r="E56" s="268"/>
      <c r="F56" s="268"/>
      <c r="G56" s="268"/>
      <c r="H56" s="502"/>
      <c r="I56" s="502"/>
      <c r="J56" s="502"/>
      <c r="K56" s="502"/>
      <c r="L56" s="205"/>
      <c r="M56" s="106"/>
      <c r="N56" s="106"/>
      <c r="O56" s="106"/>
      <c r="P56" s="108"/>
      <c r="Q56" s="108"/>
      <c r="R56" s="108"/>
      <c r="S56" s="108"/>
      <c r="T56" s="101"/>
    </row>
    <row r="57" spans="1:21" s="105" customFormat="1" ht="10.5" customHeight="1">
      <c r="A57" s="104"/>
      <c r="B57" s="267">
        <v>17</v>
      </c>
      <c r="C57" s="267">
        <v>71</v>
      </c>
      <c r="D57" s="267">
        <v>80</v>
      </c>
      <c r="E57" s="267">
        <v>389</v>
      </c>
      <c r="F57" s="267">
        <v>122</v>
      </c>
      <c r="G57" s="267">
        <v>91</v>
      </c>
      <c r="H57" s="497">
        <v>21162</v>
      </c>
      <c r="I57" s="497"/>
      <c r="J57" s="497">
        <v>20306</v>
      </c>
      <c r="K57" s="497"/>
      <c r="L57" s="204"/>
      <c r="M57" s="456" t="s">
        <v>74</v>
      </c>
      <c r="N57" s="456"/>
      <c r="O57" s="456"/>
      <c r="P57" s="456"/>
      <c r="Q57" s="456"/>
      <c r="R57" s="456"/>
      <c r="S57" s="456"/>
      <c r="T57" s="103"/>
      <c r="U57" s="103"/>
    </row>
    <row r="58" spans="1:21" s="105" customFormat="1" ht="10.5" customHeight="1">
      <c r="A58" s="104"/>
      <c r="B58" s="268">
        <v>0</v>
      </c>
      <c r="C58" s="268">
        <v>0</v>
      </c>
      <c r="D58" s="268">
        <v>4</v>
      </c>
      <c r="E58" s="268">
        <v>17</v>
      </c>
      <c r="F58" s="268">
        <v>5</v>
      </c>
      <c r="G58" s="268">
        <v>1</v>
      </c>
      <c r="H58" s="502">
        <v>225</v>
      </c>
      <c r="I58" s="502"/>
      <c r="J58" s="502">
        <v>392</v>
      </c>
      <c r="K58" s="502"/>
      <c r="L58" s="204"/>
      <c r="M58" s="106"/>
      <c r="N58" s="106"/>
      <c r="O58" s="106"/>
      <c r="P58" s="457" t="s">
        <v>34</v>
      </c>
      <c r="Q58" s="457"/>
      <c r="R58" s="457"/>
      <c r="S58" s="457"/>
      <c r="T58" s="103"/>
      <c r="U58" s="103"/>
    </row>
    <row r="59" spans="1:21" ht="10.5" customHeight="1">
      <c r="A59" s="107"/>
      <c r="B59" s="268">
        <v>4</v>
      </c>
      <c r="C59" s="268">
        <v>15</v>
      </c>
      <c r="D59" s="268">
        <v>18</v>
      </c>
      <c r="E59" s="268">
        <v>152</v>
      </c>
      <c r="F59" s="268">
        <v>34</v>
      </c>
      <c r="G59" s="268">
        <v>16</v>
      </c>
      <c r="H59" s="502">
        <v>8009</v>
      </c>
      <c r="I59" s="502"/>
      <c r="J59" s="502">
        <v>8051</v>
      </c>
      <c r="K59" s="502"/>
      <c r="L59" s="205"/>
      <c r="M59" s="106"/>
      <c r="N59" s="106"/>
      <c r="O59" s="106"/>
      <c r="P59" s="457" t="s">
        <v>35</v>
      </c>
      <c r="Q59" s="457"/>
      <c r="R59" s="457"/>
      <c r="S59" s="457"/>
      <c r="T59" s="101"/>
    </row>
    <row r="60" spans="1:21" ht="10.5" customHeight="1">
      <c r="A60" s="107"/>
      <c r="B60" s="268">
        <v>7</v>
      </c>
      <c r="C60" s="268">
        <v>32</v>
      </c>
      <c r="D60" s="268">
        <v>33</v>
      </c>
      <c r="E60" s="268">
        <v>151</v>
      </c>
      <c r="F60" s="268">
        <v>58</v>
      </c>
      <c r="G60" s="268">
        <v>34</v>
      </c>
      <c r="H60" s="502">
        <v>6049</v>
      </c>
      <c r="I60" s="502"/>
      <c r="J60" s="502">
        <v>6333</v>
      </c>
      <c r="K60" s="502"/>
      <c r="L60" s="205"/>
      <c r="M60" s="106"/>
      <c r="N60" s="106"/>
      <c r="O60" s="106"/>
      <c r="P60" s="457" t="s">
        <v>39</v>
      </c>
      <c r="Q60" s="457"/>
      <c r="R60" s="457"/>
      <c r="S60" s="457"/>
      <c r="T60" s="101"/>
    </row>
    <row r="61" spans="1:21" ht="10.5" customHeight="1">
      <c r="A61" s="107"/>
      <c r="B61" s="268">
        <v>1</v>
      </c>
      <c r="C61" s="268">
        <v>5</v>
      </c>
      <c r="D61" s="268">
        <v>5</v>
      </c>
      <c r="E61" s="268">
        <v>22</v>
      </c>
      <c r="F61" s="268">
        <v>6</v>
      </c>
      <c r="G61" s="268">
        <v>8</v>
      </c>
      <c r="H61" s="502">
        <v>3572</v>
      </c>
      <c r="I61" s="502"/>
      <c r="J61" s="502">
        <v>2634</v>
      </c>
      <c r="K61" s="502"/>
      <c r="L61" s="205"/>
      <c r="M61" s="106"/>
      <c r="N61" s="106"/>
      <c r="O61" s="106"/>
      <c r="P61" s="457" t="s">
        <v>42</v>
      </c>
      <c r="Q61" s="457"/>
      <c r="R61" s="457"/>
      <c r="S61" s="457"/>
      <c r="T61" s="101"/>
    </row>
    <row r="62" spans="1:21" ht="10.5" customHeight="1">
      <c r="A62" s="107"/>
      <c r="B62" s="268">
        <v>2</v>
      </c>
      <c r="C62" s="268">
        <v>4</v>
      </c>
      <c r="D62" s="268">
        <v>2</v>
      </c>
      <c r="E62" s="268">
        <v>12</v>
      </c>
      <c r="F62" s="268">
        <v>6</v>
      </c>
      <c r="G62" s="268">
        <v>5</v>
      </c>
      <c r="H62" s="502">
        <v>1118</v>
      </c>
      <c r="I62" s="502"/>
      <c r="J62" s="502">
        <v>1297</v>
      </c>
      <c r="K62" s="502"/>
      <c r="L62" s="205"/>
      <c r="M62" s="106"/>
      <c r="N62" s="106"/>
      <c r="O62" s="106"/>
      <c r="P62" s="457" t="s">
        <v>45</v>
      </c>
      <c r="Q62" s="457"/>
      <c r="R62" s="457"/>
      <c r="S62" s="457"/>
      <c r="T62" s="101"/>
    </row>
    <row r="63" spans="1:21" s="105" customFormat="1" ht="10.5" customHeight="1">
      <c r="A63" s="104"/>
      <c r="B63" s="268">
        <v>0</v>
      </c>
      <c r="C63" s="268">
        <v>0</v>
      </c>
      <c r="D63" s="268">
        <v>4</v>
      </c>
      <c r="E63" s="268">
        <v>10</v>
      </c>
      <c r="F63" s="268">
        <v>3</v>
      </c>
      <c r="G63" s="268">
        <v>7</v>
      </c>
      <c r="H63" s="502">
        <v>378</v>
      </c>
      <c r="I63" s="502"/>
      <c r="J63" s="502">
        <v>224</v>
      </c>
      <c r="K63" s="502"/>
      <c r="L63" s="204"/>
      <c r="M63" s="106"/>
      <c r="N63" s="106"/>
      <c r="O63" s="106"/>
      <c r="P63" s="457" t="s">
        <v>46</v>
      </c>
      <c r="Q63" s="457"/>
      <c r="R63" s="457"/>
      <c r="S63" s="457"/>
      <c r="T63" s="103"/>
      <c r="U63" s="103"/>
    </row>
    <row r="64" spans="1:21" ht="10.5" customHeight="1">
      <c r="A64" s="107"/>
      <c r="B64" s="268">
        <v>2</v>
      </c>
      <c r="C64" s="268">
        <v>13</v>
      </c>
      <c r="D64" s="268">
        <v>5</v>
      </c>
      <c r="E64" s="268">
        <v>11</v>
      </c>
      <c r="F64" s="268">
        <v>7</v>
      </c>
      <c r="G64" s="268">
        <v>8</v>
      </c>
      <c r="H64" s="502">
        <v>872</v>
      </c>
      <c r="I64" s="502"/>
      <c r="J64" s="502">
        <v>767</v>
      </c>
      <c r="K64" s="502"/>
      <c r="L64" s="205"/>
      <c r="M64" s="106"/>
      <c r="N64" s="106"/>
      <c r="O64" s="106"/>
      <c r="P64" s="457" t="s">
        <v>63</v>
      </c>
      <c r="Q64" s="457"/>
      <c r="R64" s="457"/>
      <c r="S64" s="457"/>
      <c r="T64" s="101"/>
    </row>
    <row r="65" spans="1:21" ht="10.5" customHeight="1">
      <c r="A65" s="107"/>
      <c r="B65" s="268">
        <v>1</v>
      </c>
      <c r="C65" s="268">
        <v>2</v>
      </c>
      <c r="D65" s="268">
        <v>9</v>
      </c>
      <c r="E65" s="268">
        <v>14</v>
      </c>
      <c r="F65" s="268">
        <v>3</v>
      </c>
      <c r="G65" s="268">
        <v>12</v>
      </c>
      <c r="H65" s="502">
        <v>939</v>
      </c>
      <c r="I65" s="502"/>
      <c r="J65" s="502">
        <v>607</v>
      </c>
      <c r="K65" s="502"/>
      <c r="L65" s="205"/>
      <c r="M65" s="106"/>
      <c r="N65" s="106"/>
      <c r="O65" s="106"/>
      <c r="P65" s="457" t="s">
        <v>64</v>
      </c>
      <c r="Q65" s="457"/>
      <c r="R65" s="457"/>
      <c r="S65" s="457"/>
      <c r="T65" s="101"/>
    </row>
    <row r="66" spans="1:21" ht="10.5" customHeight="1">
      <c r="A66" s="107"/>
      <c r="B66" s="268"/>
      <c r="C66" s="268"/>
      <c r="D66" s="268"/>
      <c r="E66" s="268"/>
      <c r="F66" s="268"/>
      <c r="G66" s="268"/>
      <c r="H66" s="502"/>
      <c r="I66" s="502"/>
      <c r="J66" s="502"/>
      <c r="K66" s="502"/>
      <c r="L66" s="205"/>
      <c r="M66" s="106"/>
      <c r="N66" s="106"/>
      <c r="O66" s="106"/>
      <c r="P66" s="108"/>
      <c r="Q66" s="108"/>
      <c r="R66" s="108"/>
      <c r="S66" s="108"/>
      <c r="T66" s="101"/>
    </row>
    <row r="67" spans="1:21" s="105" customFormat="1" ht="10.5" customHeight="1">
      <c r="A67" s="104"/>
      <c r="B67" s="267">
        <v>9</v>
      </c>
      <c r="C67" s="267">
        <v>25</v>
      </c>
      <c r="D67" s="267">
        <v>37</v>
      </c>
      <c r="E67" s="267">
        <v>327</v>
      </c>
      <c r="F67" s="267">
        <v>46</v>
      </c>
      <c r="G67" s="267">
        <v>55</v>
      </c>
      <c r="H67" s="497">
        <v>16298</v>
      </c>
      <c r="I67" s="497"/>
      <c r="J67" s="497">
        <v>13820</v>
      </c>
      <c r="K67" s="497"/>
      <c r="L67" s="204"/>
      <c r="M67" s="456" t="s">
        <v>75</v>
      </c>
      <c r="N67" s="456"/>
      <c r="O67" s="456"/>
      <c r="P67" s="456"/>
      <c r="Q67" s="456"/>
      <c r="R67" s="456"/>
      <c r="S67" s="456"/>
      <c r="T67" s="103"/>
      <c r="U67" s="103"/>
    </row>
    <row r="68" spans="1:21" ht="10.5" customHeight="1">
      <c r="A68" s="107"/>
      <c r="B68" s="268">
        <v>0</v>
      </c>
      <c r="C68" s="268">
        <v>0</v>
      </c>
      <c r="D68" s="268">
        <v>4</v>
      </c>
      <c r="E68" s="268">
        <v>74</v>
      </c>
      <c r="F68" s="268">
        <v>3</v>
      </c>
      <c r="G68" s="268">
        <v>3</v>
      </c>
      <c r="H68" s="502">
        <v>101</v>
      </c>
      <c r="I68" s="502"/>
      <c r="J68" s="502">
        <v>473</v>
      </c>
      <c r="K68" s="502"/>
      <c r="L68" s="205"/>
      <c r="M68" s="106"/>
      <c r="N68" s="106"/>
      <c r="O68" s="106"/>
      <c r="P68" s="457" t="s">
        <v>34</v>
      </c>
      <c r="Q68" s="457"/>
      <c r="R68" s="457"/>
      <c r="S68" s="457"/>
      <c r="T68" s="101"/>
    </row>
    <row r="69" spans="1:21" s="105" customFormat="1" ht="10.5" customHeight="1">
      <c r="A69" s="104"/>
      <c r="B69" s="153">
        <v>2</v>
      </c>
      <c r="C69" s="153">
        <v>4</v>
      </c>
      <c r="D69" s="153">
        <v>0</v>
      </c>
      <c r="E69" s="153">
        <v>0</v>
      </c>
      <c r="F69" s="153">
        <v>4</v>
      </c>
      <c r="G69" s="153">
        <v>7</v>
      </c>
      <c r="H69" s="502">
        <v>2444</v>
      </c>
      <c r="I69" s="502"/>
      <c r="J69" s="502">
        <v>2006</v>
      </c>
      <c r="K69" s="502"/>
      <c r="L69" s="204"/>
      <c r="M69" s="106"/>
      <c r="N69" s="106"/>
      <c r="O69" s="106"/>
      <c r="P69" s="457" t="s">
        <v>35</v>
      </c>
      <c r="Q69" s="457"/>
      <c r="R69" s="457"/>
      <c r="S69" s="457"/>
      <c r="T69" s="103"/>
      <c r="U69" s="103"/>
    </row>
    <row r="70" spans="1:21" ht="10.5" customHeight="1">
      <c r="A70" s="107"/>
      <c r="B70" s="153">
        <v>0</v>
      </c>
      <c r="C70" s="153">
        <v>0</v>
      </c>
      <c r="D70" s="153">
        <v>7</v>
      </c>
      <c r="E70" s="153">
        <v>28</v>
      </c>
      <c r="F70" s="153">
        <v>4</v>
      </c>
      <c r="G70" s="153">
        <v>14</v>
      </c>
      <c r="H70" s="502">
        <v>933</v>
      </c>
      <c r="I70" s="502"/>
      <c r="J70" s="502">
        <v>717</v>
      </c>
      <c r="K70" s="502"/>
      <c r="L70" s="205"/>
      <c r="M70" s="106"/>
      <c r="N70" s="106"/>
      <c r="O70" s="106"/>
      <c r="P70" s="457" t="s">
        <v>39</v>
      </c>
      <c r="Q70" s="457"/>
      <c r="R70" s="457"/>
      <c r="S70" s="457"/>
      <c r="T70" s="101"/>
    </row>
    <row r="71" spans="1:21" ht="10.5" customHeight="1">
      <c r="A71" s="107"/>
      <c r="B71" s="153">
        <v>2</v>
      </c>
      <c r="C71" s="153">
        <v>9</v>
      </c>
      <c r="D71" s="153">
        <v>4</v>
      </c>
      <c r="E71" s="153">
        <v>94</v>
      </c>
      <c r="F71" s="153">
        <v>8</v>
      </c>
      <c r="G71" s="153">
        <v>3</v>
      </c>
      <c r="H71" s="502">
        <v>6408</v>
      </c>
      <c r="I71" s="502"/>
      <c r="J71" s="502">
        <v>4806</v>
      </c>
      <c r="K71" s="502"/>
      <c r="L71" s="205"/>
      <c r="M71" s="106"/>
      <c r="N71" s="106"/>
      <c r="O71" s="106"/>
      <c r="P71" s="457" t="s">
        <v>42</v>
      </c>
      <c r="Q71" s="457"/>
      <c r="R71" s="457"/>
      <c r="S71" s="457"/>
      <c r="T71" s="101"/>
    </row>
    <row r="72" spans="1:21" ht="10.5" customHeight="1">
      <c r="A72" s="107"/>
      <c r="B72" s="153">
        <v>0</v>
      </c>
      <c r="C72" s="153">
        <v>0</v>
      </c>
      <c r="D72" s="153">
        <v>5</v>
      </c>
      <c r="E72" s="153">
        <v>30</v>
      </c>
      <c r="F72" s="153">
        <v>8</v>
      </c>
      <c r="G72" s="153">
        <v>4</v>
      </c>
      <c r="H72" s="502">
        <v>999</v>
      </c>
      <c r="I72" s="502"/>
      <c r="J72" s="502">
        <v>1189</v>
      </c>
      <c r="K72" s="502"/>
      <c r="L72" s="205"/>
      <c r="M72" s="106"/>
      <c r="N72" s="106"/>
      <c r="O72" s="106"/>
      <c r="P72" s="457" t="s">
        <v>45</v>
      </c>
      <c r="Q72" s="457"/>
      <c r="R72" s="457"/>
      <c r="S72" s="457"/>
      <c r="T72" s="101"/>
    </row>
    <row r="73" spans="1:21" ht="10.5" customHeight="1">
      <c r="A73" s="107"/>
      <c r="B73" s="153">
        <v>2</v>
      </c>
      <c r="C73" s="153">
        <v>6</v>
      </c>
      <c r="D73" s="153">
        <v>5</v>
      </c>
      <c r="E73" s="153">
        <v>48</v>
      </c>
      <c r="F73" s="153">
        <v>8</v>
      </c>
      <c r="G73" s="153">
        <v>4</v>
      </c>
      <c r="H73" s="502">
        <v>3060</v>
      </c>
      <c r="I73" s="502"/>
      <c r="J73" s="502">
        <v>1727</v>
      </c>
      <c r="K73" s="502"/>
      <c r="L73" s="205"/>
      <c r="M73" s="106"/>
      <c r="N73" s="106"/>
      <c r="O73" s="106"/>
      <c r="P73" s="457" t="s">
        <v>46</v>
      </c>
      <c r="Q73" s="457"/>
      <c r="R73" s="457"/>
      <c r="S73" s="457"/>
      <c r="T73" s="101"/>
    </row>
    <row r="74" spans="1:21" ht="10.5" customHeight="1">
      <c r="A74" s="107"/>
      <c r="B74" s="153">
        <v>3</v>
      </c>
      <c r="C74" s="153">
        <v>6</v>
      </c>
      <c r="D74" s="153">
        <v>9</v>
      </c>
      <c r="E74" s="153">
        <v>46</v>
      </c>
      <c r="F74" s="153">
        <v>9</v>
      </c>
      <c r="G74" s="153">
        <v>13</v>
      </c>
      <c r="H74" s="502">
        <v>1861</v>
      </c>
      <c r="I74" s="502"/>
      <c r="J74" s="502">
        <v>2573</v>
      </c>
      <c r="K74" s="502"/>
      <c r="L74" s="205"/>
      <c r="M74" s="106"/>
      <c r="N74" s="106"/>
      <c r="O74" s="106"/>
      <c r="P74" s="457" t="s">
        <v>63</v>
      </c>
      <c r="Q74" s="457"/>
      <c r="R74" s="457"/>
      <c r="S74" s="457"/>
      <c r="T74" s="101"/>
    </row>
    <row r="75" spans="1:21" ht="10.5" customHeight="1">
      <c r="A75" s="107"/>
      <c r="B75" s="153">
        <v>0</v>
      </c>
      <c r="C75" s="153">
        <v>0</v>
      </c>
      <c r="D75" s="153">
        <v>3</v>
      </c>
      <c r="E75" s="153">
        <v>7</v>
      </c>
      <c r="F75" s="153">
        <v>2</v>
      </c>
      <c r="G75" s="153">
        <v>7</v>
      </c>
      <c r="H75" s="502">
        <v>492</v>
      </c>
      <c r="I75" s="502"/>
      <c r="J75" s="502">
        <v>329</v>
      </c>
      <c r="K75" s="502"/>
      <c r="L75" s="205"/>
      <c r="M75" s="106"/>
      <c r="N75" s="106"/>
      <c r="O75" s="106"/>
      <c r="P75" s="457" t="s">
        <v>64</v>
      </c>
      <c r="Q75" s="457"/>
      <c r="R75" s="457"/>
      <c r="S75" s="457"/>
      <c r="T75" s="101"/>
    </row>
    <row r="76" spans="1:21" ht="10.5" customHeight="1">
      <c r="A76" s="107"/>
      <c r="B76" s="153"/>
      <c r="C76" s="153"/>
      <c r="D76" s="153"/>
      <c r="E76" s="153"/>
      <c r="F76" s="153"/>
      <c r="G76" s="153"/>
      <c r="H76" s="502"/>
      <c r="I76" s="502"/>
      <c r="J76" s="502"/>
      <c r="K76" s="502"/>
      <c r="L76" s="205"/>
      <c r="M76" s="106"/>
      <c r="N76" s="106"/>
      <c r="O76" s="106"/>
      <c r="P76" s="108"/>
      <c r="Q76" s="108"/>
      <c r="R76" s="108"/>
      <c r="S76" s="108"/>
      <c r="T76" s="101"/>
    </row>
    <row r="77" spans="1:21" s="105" customFormat="1" ht="10.5" customHeight="1">
      <c r="A77" s="104"/>
      <c r="B77" s="267">
        <v>9</v>
      </c>
      <c r="C77" s="267">
        <v>26</v>
      </c>
      <c r="D77" s="267">
        <v>43</v>
      </c>
      <c r="E77" s="267">
        <v>189</v>
      </c>
      <c r="F77" s="267">
        <v>69</v>
      </c>
      <c r="G77" s="267">
        <v>69</v>
      </c>
      <c r="H77" s="497">
        <v>10604</v>
      </c>
      <c r="I77" s="497"/>
      <c r="J77" s="497">
        <v>12182</v>
      </c>
      <c r="K77" s="497"/>
      <c r="L77" s="204"/>
      <c r="M77" s="456" t="s">
        <v>76</v>
      </c>
      <c r="N77" s="456"/>
      <c r="O77" s="456"/>
      <c r="P77" s="456"/>
      <c r="Q77" s="456"/>
      <c r="R77" s="456"/>
      <c r="S77" s="456"/>
      <c r="T77" s="103"/>
      <c r="U77" s="103"/>
    </row>
    <row r="78" spans="1:21" ht="10.5" customHeight="1">
      <c r="A78" s="107"/>
      <c r="B78" s="268">
        <v>4</v>
      </c>
      <c r="C78" s="268">
        <v>9</v>
      </c>
      <c r="D78" s="268">
        <v>22</v>
      </c>
      <c r="E78" s="268">
        <v>113</v>
      </c>
      <c r="F78" s="268">
        <v>35</v>
      </c>
      <c r="G78" s="268">
        <v>30</v>
      </c>
      <c r="H78" s="502">
        <v>5454</v>
      </c>
      <c r="I78" s="502"/>
      <c r="J78" s="502">
        <v>5286</v>
      </c>
      <c r="K78" s="502"/>
      <c r="L78" s="205"/>
      <c r="M78" s="106"/>
      <c r="N78" s="106"/>
      <c r="O78" s="106"/>
      <c r="P78" s="457" t="s">
        <v>34</v>
      </c>
      <c r="Q78" s="457"/>
      <c r="R78" s="457"/>
      <c r="S78" s="457"/>
      <c r="T78" s="101"/>
    </row>
    <row r="79" spans="1:21" ht="10.5" customHeight="1">
      <c r="A79" s="107"/>
      <c r="B79" s="268">
        <v>1</v>
      </c>
      <c r="C79" s="268">
        <v>4</v>
      </c>
      <c r="D79" s="268">
        <v>12</v>
      </c>
      <c r="E79" s="268">
        <v>35</v>
      </c>
      <c r="F79" s="268">
        <v>14</v>
      </c>
      <c r="G79" s="268">
        <v>17</v>
      </c>
      <c r="H79" s="502">
        <v>1688</v>
      </c>
      <c r="I79" s="502"/>
      <c r="J79" s="502">
        <v>1940</v>
      </c>
      <c r="K79" s="502"/>
      <c r="L79" s="205"/>
      <c r="M79" s="106"/>
      <c r="N79" s="106"/>
      <c r="O79" s="106"/>
      <c r="P79" s="457" t="s">
        <v>35</v>
      </c>
      <c r="Q79" s="457"/>
      <c r="R79" s="457"/>
      <c r="S79" s="457"/>
      <c r="T79" s="101"/>
    </row>
    <row r="80" spans="1:21" ht="10.5" customHeight="1">
      <c r="A80" s="107"/>
      <c r="B80" s="268">
        <v>2</v>
      </c>
      <c r="C80" s="268">
        <v>3</v>
      </c>
      <c r="D80" s="268">
        <v>4</v>
      </c>
      <c r="E80" s="268">
        <v>24</v>
      </c>
      <c r="F80" s="268">
        <v>12</v>
      </c>
      <c r="G80" s="268">
        <v>12</v>
      </c>
      <c r="H80" s="502">
        <v>2750</v>
      </c>
      <c r="I80" s="502"/>
      <c r="J80" s="502">
        <v>2663</v>
      </c>
      <c r="K80" s="502"/>
      <c r="L80" s="205"/>
      <c r="M80" s="106"/>
      <c r="N80" s="106"/>
      <c r="O80" s="106"/>
      <c r="P80" s="457" t="s">
        <v>39</v>
      </c>
      <c r="Q80" s="457"/>
      <c r="R80" s="457"/>
      <c r="S80" s="457"/>
      <c r="T80" s="101"/>
    </row>
    <row r="81" spans="1:21" ht="10.5" customHeight="1">
      <c r="A81" s="107"/>
      <c r="B81" s="268">
        <v>2</v>
      </c>
      <c r="C81" s="268">
        <v>10</v>
      </c>
      <c r="D81" s="268">
        <v>5</v>
      </c>
      <c r="E81" s="268">
        <v>17</v>
      </c>
      <c r="F81" s="268">
        <v>8</v>
      </c>
      <c r="G81" s="268">
        <v>10</v>
      </c>
      <c r="H81" s="502">
        <v>712</v>
      </c>
      <c r="I81" s="502"/>
      <c r="J81" s="502">
        <v>2293</v>
      </c>
      <c r="K81" s="502"/>
      <c r="L81" s="205"/>
      <c r="M81" s="106"/>
      <c r="N81" s="106"/>
      <c r="O81" s="106"/>
      <c r="P81" s="457" t="s">
        <v>42</v>
      </c>
      <c r="Q81" s="457"/>
      <c r="R81" s="457"/>
      <c r="S81" s="457"/>
      <c r="T81" s="101"/>
    </row>
    <row r="82" spans="1:21" ht="10.5" customHeight="1">
      <c r="A82" s="107"/>
      <c r="B82" s="268"/>
      <c r="C82" s="268"/>
      <c r="D82" s="268"/>
      <c r="E82" s="268"/>
      <c r="F82" s="268"/>
      <c r="G82" s="268"/>
      <c r="H82" s="502"/>
      <c r="I82" s="502"/>
      <c r="J82" s="502"/>
      <c r="K82" s="502"/>
      <c r="L82" s="205"/>
      <c r="M82" s="106"/>
      <c r="N82" s="106"/>
      <c r="O82" s="106"/>
      <c r="P82" s="108"/>
      <c r="Q82" s="108"/>
      <c r="R82" s="108"/>
      <c r="S82" s="108"/>
      <c r="T82" s="101"/>
    </row>
    <row r="83" spans="1:21" s="105" customFormat="1" ht="10.5" customHeight="1">
      <c r="A83" s="104"/>
      <c r="B83" s="154">
        <v>0</v>
      </c>
      <c r="C83" s="154">
        <v>0</v>
      </c>
      <c r="D83" s="154">
        <v>0</v>
      </c>
      <c r="E83" s="154">
        <v>0</v>
      </c>
      <c r="F83" s="154">
        <v>0</v>
      </c>
      <c r="G83" s="154">
        <v>1</v>
      </c>
      <c r="H83" s="504" t="s">
        <v>450</v>
      </c>
      <c r="I83" s="504"/>
      <c r="J83" s="504" t="s">
        <v>450</v>
      </c>
      <c r="K83" s="504"/>
      <c r="L83" s="204"/>
      <c r="M83" s="456" t="s">
        <v>77</v>
      </c>
      <c r="N83" s="456"/>
      <c r="O83" s="456"/>
      <c r="P83" s="456"/>
      <c r="Q83" s="456"/>
      <c r="R83" s="456"/>
      <c r="S83" s="456"/>
      <c r="T83" s="103"/>
      <c r="U83" s="103"/>
    </row>
    <row r="84" spans="1:21" ht="6.75" customHeight="1">
      <c r="B84" s="248"/>
      <c r="C84" s="248"/>
      <c r="D84" s="248"/>
      <c r="E84" s="248"/>
      <c r="F84" s="248"/>
      <c r="G84" s="248"/>
      <c r="H84" s="248"/>
      <c r="I84" s="248"/>
      <c r="J84" s="248"/>
      <c r="K84" s="249"/>
      <c r="L84" s="206"/>
      <c r="M84" s="109"/>
      <c r="N84" s="109"/>
      <c r="O84" s="109"/>
      <c r="P84" s="109"/>
      <c r="Q84" s="109"/>
      <c r="R84" s="109"/>
      <c r="S84" s="109"/>
      <c r="T84" s="109"/>
    </row>
  </sheetData>
  <mergeCells count="216">
    <mergeCell ref="H11:I11"/>
    <mergeCell ref="B9:C9"/>
    <mergeCell ref="D9:E9"/>
    <mergeCell ref="F9:G10"/>
    <mergeCell ref="H9:I10"/>
    <mergeCell ref="J9:K10"/>
    <mergeCell ref="B10:C10"/>
    <mergeCell ref="D10:E10"/>
    <mergeCell ref="P64:S64"/>
    <mergeCell ref="H21:I21"/>
    <mergeCell ref="H22:I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  <mergeCell ref="P61:S61"/>
    <mergeCell ref="M57:S57"/>
    <mergeCell ref="M44:S44"/>
    <mergeCell ref="P49:S49"/>
    <mergeCell ref="M52:S52"/>
    <mergeCell ref="P47:S47"/>
    <mergeCell ref="P54:S54"/>
    <mergeCell ref="P16:S16"/>
    <mergeCell ref="J20:K20"/>
    <mergeCell ref="J21:K21"/>
    <mergeCell ref="J22:K22"/>
    <mergeCell ref="J11:K11"/>
    <mergeCell ref="P58:S58"/>
    <mergeCell ref="P38:S38"/>
    <mergeCell ref="P48:S48"/>
    <mergeCell ref="P53:S53"/>
    <mergeCell ref="P41:S41"/>
    <mergeCell ref="L8:T11"/>
    <mergeCell ref="P55:S55"/>
    <mergeCell ref="P60:S60"/>
    <mergeCell ref="J29:K29"/>
    <mergeCell ref="P81:S81"/>
    <mergeCell ref="P75:S75"/>
    <mergeCell ref="M77:S77"/>
    <mergeCell ref="P70:S70"/>
    <mergeCell ref="P71:S71"/>
    <mergeCell ref="M67:S67"/>
    <mergeCell ref="P63:S63"/>
    <mergeCell ref="P72:S72"/>
    <mergeCell ref="P73:S73"/>
    <mergeCell ref="P74:S74"/>
    <mergeCell ref="P65:S65"/>
    <mergeCell ref="P68:S68"/>
    <mergeCell ref="P69:S69"/>
    <mergeCell ref="P78:S78"/>
    <mergeCell ref="M83:S83"/>
    <mergeCell ref="P79:S79"/>
    <mergeCell ref="P80:S80"/>
    <mergeCell ref="P59:S59"/>
    <mergeCell ref="P62:S62"/>
    <mergeCell ref="M18:S18"/>
    <mergeCell ref="P35:S35"/>
    <mergeCell ref="M37:S37"/>
    <mergeCell ref="P45:S45"/>
    <mergeCell ref="P50:S50"/>
    <mergeCell ref="P39:S39"/>
    <mergeCell ref="P40:S40"/>
    <mergeCell ref="P46:S46"/>
    <mergeCell ref="P19:S19"/>
    <mergeCell ref="P42:S42"/>
    <mergeCell ref="P20:S20"/>
    <mergeCell ref="P34:S34"/>
    <mergeCell ref="P25:S25"/>
    <mergeCell ref="P33:S33"/>
    <mergeCell ref="P26:S26"/>
    <mergeCell ref="P27:S27"/>
    <mergeCell ref="P28:S28"/>
    <mergeCell ref="M30:S30"/>
    <mergeCell ref="P21:S21"/>
    <mergeCell ref="K6:T6"/>
    <mergeCell ref="M13:S13"/>
    <mergeCell ref="B8:K8"/>
    <mergeCell ref="P31:S31"/>
    <mergeCell ref="P32:S32"/>
    <mergeCell ref="P14:S14"/>
    <mergeCell ref="P15:S15"/>
    <mergeCell ref="P22:S22"/>
    <mergeCell ref="M24:S24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H30:I30"/>
    <mergeCell ref="J30:K30"/>
    <mergeCell ref="H31:I31"/>
    <mergeCell ref="J31:K31"/>
    <mergeCell ref="H32:I32"/>
    <mergeCell ref="J32:K32"/>
    <mergeCell ref="H33:I33"/>
    <mergeCell ref="J33:K33"/>
    <mergeCell ref="H34:I34"/>
    <mergeCell ref="J34:K34"/>
    <mergeCell ref="H35:I35"/>
    <mergeCell ref="J35:K35"/>
    <mergeCell ref="H36:I36"/>
    <mergeCell ref="J36:K36"/>
    <mergeCell ref="H37:I37"/>
    <mergeCell ref="J37:K37"/>
    <mergeCell ref="H38:I38"/>
    <mergeCell ref="J38:K38"/>
    <mergeCell ref="H39:I39"/>
    <mergeCell ref="J39:K3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J50:K50"/>
    <mergeCell ref="H51:I51"/>
    <mergeCell ref="J51:K51"/>
    <mergeCell ref="H52:I52"/>
    <mergeCell ref="J52:K52"/>
    <mergeCell ref="H47:I47"/>
    <mergeCell ref="J47:K47"/>
    <mergeCell ref="H48:I48"/>
    <mergeCell ref="J48:K48"/>
    <mergeCell ref="H49:I49"/>
    <mergeCell ref="H53:I53"/>
    <mergeCell ref="J53:K53"/>
    <mergeCell ref="J49:K49"/>
    <mergeCell ref="H54:I54"/>
    <mergeCell ref="J54:K54"/>
    <mergeCell ref="H55:I55"/>
    <mergeCell ref="J55:K55"/>
    <mergeCell ref="H56:I56"/>
    <mergeCell ref="J56:K56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62:I62"/>
    <mergeCell ref="J62:K62"/>
    <mergeCell ref="H63:I63"/>
    <mergeCell ref="J63:K63"/>
    <mergeCell ref="H70:I70"/>
    <mergeCell ref="J70:K70"/>
    <mergeCell ref="H71:I71"/>
    <mergeCell ref="J71:K71"/>
    <mergeCell ref="H72:I72"/>
    <mergeCell ref="J72:K72"/>
    <mergeCell ref="H73:I73"/>
    <mergeCell ref="J73:K7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79:I79"/>
    <mergeCell ref="J79:K79"/>
    <mergeCell ref="K1:U2"/>
    <mergeCell ref="H83:I83"/>
    <mergeCell ref="J83:K83"/>
    <mergeCell ref="H50:I50"/>
    <mergeCell ref="H80:I80"/>
    <mergeCell ref="J80:K80"/>
    <mergeCell ref="H81:I81"/>
    <mergeCell ref="J81:K81"/>
    <mergeCell ref="H82:I82"/>
    <mergeCell ref="J82:K82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69:I69"/>
    <mergeCell ref="J69:K6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8"/>
  <sheetViews>
    <sheetView view="pageBreakPreview" zoomScaleNormal="100" zoomScaleSheetLayoutView="100" workbookViewId="0">
      <selection activeCell="BK1" sqref="BK1"/>
    </sheetView>
  </sheetViews>
  <sheetFormatPr defaultRowHeight="12"/>
  <cols>
    <col min="1" max="63" width="1.625" style="33" customWidth="1"/>
    <col min="64" max="16384" width="9" style="33"/>
  </cols>
  <sheetData>
    <row r="1" spans="1:79" s="272" customFormat="1" ht="11.1" customHeight="1">
      <c r="A1" s="389">
        <f>'89'!AZ1+1</f>
        <v>90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79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79" ht="11.1" customHeight="1"/>
    <row r="4" spans="1:79" ht="11.1" customHeight="1"/>
    <row r="5" spans="1:79" s="272" customFormat="1" ht="18" customHeight="1">
      <c r="C5" s="390" t="s">
        <v>91</v>
      </c>
      <c r="D5" s="391"/>
      <c r="E5" s="391"/>
      <c r="F5" s="391"/>
      <c r="G5" s="391"/>
      <c r="H5" s="391"/>
      <c r="I5" s="391"/>
      <c r="J5" s="391"/>
      <c r="K5" s="392"/>
      <c r="L5" s="392"/>
      <c r="M5" s="392"/>
      <c r="N5" s="392"/>
      <c r="O5" s="392"/>
    </row>
    <row r="6" spans="1:79" s="272" customFormat="1" ht="12.95" customHeight="1"/>
    <row r="7" spans="1:79" ht="15.95" customHeight="1">
      <c r="C7" s="44" t="s">
        <v>90</v>
      </c>
    </row>
    <row r="8" spans="1:79" ht="15.95" customHeight="1">
      <c r="C8" s="33" t="s">
        <v>349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</row>
    <row r="9" spans="1:79" ht="15.95" customHeight="1">
      <c r="C9" s="33" t="s">
        <v>504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</row>
    <row r="10" spans="1:79" ht="6.75" customHeight="1"/>
    <row r="11" spans="1:79" ht="13.5" customHeight="1">
      <c r="C11" s="387" t="s">
        <v>496</v>
      </c>
      <c r="D11" s="387"/>
      <c r="E11" s="387"/>
      <c r="F11" s="387"/>
      <c r="G11" s="387"/>
      <c r="H11" s="387"/>
      <c r="I11" s="387"/>
      <c r="J11" s="387"/>
      <c r="K11" s="388"/>
    </row>
    <row r="12" spans="1:79" ht="3" customHeight="1"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313"/>
    </row>
    <row r="13" spans="1:79" ht="13.5" customHeight="1">
      <c r="C13" s="385" t="s">
        <v>505</v>
      </c>
      <c r="D13" s="385"/>
      <c r="E13" s="385"/>
      <c r="F13" s="385"/>
      <c r="G13" s="385"/>
      <c r="H13" s="385"/>
      <c r="I13" s="386"/>
      <c r="J13" s="384" t="s">
        <v>506</v>
      </c>
      <c r="K13" s="385"/>
      <c r="L13" s="385"/>
      <c r="M13" s="385"/>
      <c r="N13" s="385"/>
      <c r="O13" s="385"/>
      <c r="P13" s="385"/>
      <c r="Q13" s="386"/>
      <c r="R13" s="384" t="s">
        <v>505</v>
      </c>
      <c r="S13" s="385"/>
      <c r="T13" s="385"/>
      <c r="U13" s="385"/>
      <c r="V13" s="385"/>
      <c r="W13" s="385"/>
      <c r="X13" s="386"/>
      <c r="Y13" s="384" t="s">
        <v>506</v>
      </c>
      <c r="Z13" s="385"/>
      <c r="AA13" s="385"/>
      <c r="AB13" s="385"/>
      <c r="AC13" s="385"/>
      <c r="AD13" s="385"/>
      <c r="AE13" s="385"/>
      <c r="AF13" s="386"/>
      <c r="AG13" s="384" t="s">
        <v>505</v>
      </c>
      <c r="AH13" s="385"/>
      <c r="AI13" s="385"/>
      <c r="AJ13" s="385"/>
      <c r="AK13" s="385"/>
      <c r="AL13" s="385"/>
      <c r="AM13" s="386"/>
      <c r="AN13" s="384" t="s">
        <v>506</v>
      </c>
      <c r="AO13" s="385"/>
      <c r="AP13" s="385"/>
      <c r="AQ13" s="385"/>
      <c r="AR13" s="385"/>
      <c r="AS13" s="385"/>
      <c r="AT13" s="385"/>
      <c r="AU13" s="386"/>
      <c r="AV13" s="384" t="s">
        <v>505</v>
      </c>
      <c r="AW13" s="385"/>
      <c r="AX13" s="385"/>
      <c r="AY13" s="385"/>
      <c r="AZ13" s="385"/>
      <c r="BA13" s="385"/>
      <c r="BB13" s="386"/>
      <c r="BC13" s="384" t="s">
        <v>506</v>
      </c>
      <c r="BD13" s="385"/>
      <c r="BE13" s="385"/>
      <c r="BF13" s="385"/>
      <c r="BG13" s="385"/>
      <c r="BH13" s="385"/>
      <c r="BI13" s="385"/>
      <c r="BJ13" s="385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313"/>
      <c r="BW13" s="313"/>
      <c r="BX13" s="313"/>
      <c r="BY13" s="313"/>
      <c r="BZ13" s="313"/>
      <c r="CA13" s="42"/>
    </row>
    <row r="14" spans="1:79" ht="6.75" customHeight="1">
      <c r="C14" s="42"/>
      <c r="D14" s="315"/>
      <c r="E14" s="315"/>
      <c r="F14" s="315"/>
      <c r="G14" s="315"/>
      <c r="H14" s="315"/>
      <c r="I14" s="315"/>
      <c r="J14" s="315"/>
      <c r="K14" s="42"/>
      <c r="L14" s="42"/>
      <c r="M14" s="42"/>
      <c r="N14" s="42"/>
      <c r="O14" s="42"/>
      <c r="P14" s="42"/>
      <c r="Q14" s="318"/>
      <c r="R14" s="42"/>
      <c r="S14" s="42"/>
      <c r="T14" s="42"/>
      <c r="U14" s="42"/>
      <c r="V14" s="42"/>
      <c r="W14" s="42"/>
      <c r="X14" s="42"/>
      <c r="Y14" s="320"/>
      <c r="Z14" s="42"/>
      <c r="AA14" s="42"/>
      <c r="AB14" s="42"/>
      <c r="AC14" s="42"/>
      <c r="AD14" s="42"/>
      <c r="AE14" s="42"/>
      <c r="AF14" s="318"/>
      <c r="AG14" s="42"/>
      <c r="AH14" s="42"/>
      <c r="AI14" s="42"/>
      <c r="AJ14" s="42"/>
      <c r="AK14" s="42"/>
      <c r="AL14" s="42"/>
      <c r="AM14" s="42"/>
      <c r="AN14" s="320"/>
      <c r="AO14" s="42"/>
      <c r="AP14" s="42"/>
      <c r="AQ14" s="42"/>
      <c r="AR14" s="42"/>
      <c r="AS14" s="42"/>
      <c r="AT14" s="42"/>
      <c r="AU14" s="318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313"/>
      <c r="BX14" s="313"/>
      <c r="BY14" s="313"/>
    </row>
    <row r="15" spans="1:79" ht="13.5" customHeight="1">
      <c r="C15" s="365"/>
      <c r="D15" s="395" t="s">
        <v>507</v>
      </c>
      <c r="E15" s="395"/>
      <c r="F15" s="396" t="s">
        <v>476</v>
      </c>
      <c r="G15" s="396"/>
      <c r="H15" s="398" t="s">
        <v>505</v>
      </c>
      <c r="I15" s="398"/>
      <c r="J15" s="365"/>
      <c r="K15" s="395" t="s">
        <v>508</v>
      </c>
      <c r="L15" s="395"/>
      <c r="M15" s="395"/>
      <c r="N15" s="395"/>
      <c r="O15" s="395"/>
      <c r="P15" s="395"/>
      <c r="Q15" s="367"/>
      <c r="R15" s="364"/>
      <c r="S15" s="395" t="s">
        <v>507</v>
      </c>
      <c r="T15" s="395"/>
      <c r="U15" s="396" t="s">
        <v>481</v>
      </c>
      <c r="V15" s="396"/>
      <c r="W15" s="398" t="s">
        <v>505</v>
      </c>
      <c r="X15" s="398"/>
      <c r="Y15" s="365"/>
      <c r="Z15" s="395" t="s">
        <v>509</v>
      </c>
      <c r="AA15" s="395"/>
      <c r="AB15" s="395"/>
      <c r="AC15" s="395"/>
      <c r="AD15" s="395"/>
      <c r="AE15" s="395"/>
      <c r="AF15" s="400"/>
      <c r="AG15" s="363"/>
      <c r="AH15" s="395" t="s">
        <v>507</v>
      </c>
      <c r="AI15" s="395"/>
      <c r="AJ15" s="396" t="s">
        <v>486</v>
      </c>
      <c r="AK15" s="396"/>
      <c r="AL15" s="398" t="s">
        <v>505</v>
      </c>
      <c r="AM15" s="398"/>
      <c r="AN15" s="365"/>
      <c r="AO15" s="395" t="s">
        <v>510</v>
      </c>
      <c r="AP15" s="395"/>
      <c r="AQ15" s="395"/>
      <c r="AR15" s="395"/>
      <c r="AS15" s="395"/>
      <c r="AT15" s="395"/>
      <c r="AU15" s="400"/>
      <c r="AV15" s="364"/>
      <c r="AW15" s="395" t="s">
        <v>511</v>
      </c>
      <c r="AX15" s="395"/>
      <c r="AY15" s="396" t="s">
        <v>490</v>
      </c>
      <c r="AZ15" s="396"/>
      <c r="BA15" s="398" t="s">
        <v>505</v>
      </c>
      <c r="BB15" s="398"/>
      <c r="BC15" s="365"/>
      <c r="BD15" s="365"/>
      <c r="BE15" s="365" t="s">
        <v>508</v>
      </c>
      <c r="BF15" s="365"/>
      <c r="BG15" s="365"/>
      <c r="BH15" s="365"/>
      <c r="BI15" s="365"/>
      <c r="BJ15" s="365"/>
      <c r="BM15" s="395"/>
      <c r="BN15" s="395"/>
      <c r="BO15" s="398"/>
      <c r="BP15" s="398"/>
      <c r="BQ15" s="395"/>
      <c r="BR15" s="395"/>
      <c r="BS15" s="395"/>
      <c r="BT15" s="395"/>
      <c r="BU15" s="395"/>
      <c r="BV15" s="313"/>
      <c r="BW15" s="313"/>
      <c r="BX15" s="313"/>
      <c r="BY15" s="313"/>
    </row>
    <row r="16" spans="1:79" ht="13.5" customHeight="1">
      <c r="C16" s="365"/>
      <c r="D16" s="42"/>
      <c r="E16" s="42"/>
      <c r="F16" s="396" t="s">
        <v>477</v>
      </c>
      <c r="G16" s="396"/>
      <c r="H16" s="42"/>
      <c r="I16" s="42"/>
      <c r="J16" s="42"/>
      <c r="K16" s="395" t="s">
        <v>508</v>
      </c>
      <c r="L16" s="395"/>
      <c r="M16" s="395"/>
      <c r="N16" s="395"/>
      <c r="O16" s="395"/>
      <c r="P16" s="395"/>
      <c r="Q16" s="367"/>
      <c r="R16" s="364"/>
      <c r="S16" s="42"/>
      <c r="T16" s="42"/>
      <c r="U16" s="396" t="s">
        <v>482</v>
      </c>
      <c r="V16" s="396"/>
      <c r="W16" s="42"/>
      <c r="X16" s="42"/>
      <c r="Y16" s="42"/>
      <c r="Z16" s="395" t="s">
        <v>509</v>
      </c>
      <c r="AA16" s="395"/>
      <c r="AB16" s="395"/>
      <c r="AC16" s="395"/>
      <c r="AD16" s="395"/>
      <c r="AE16" s="395"/>
      <c r="AF16" s="400"/>
      <c r="AG16" s="363"/>
      <c r="AH16" s="42"/>
      <c r="AI16" s="42"/>
      <c r="AJ16" s="396" t="s">
        <v>487</v>
      </c>
      <c r="AK16" s="396"/>
      <c r="AL16" s="42"/>
      <c r="AM16" s="42"/>
      <c r="AN16" s="42"/>
      <c r="AO16" s="395" t="s">
        <v>512</v>
      </c>
      <c r="AP16" s="395"/>
      <c r="AQ16" s="395"/>
      <c r="AR16" s="395"/>
      <c r="AS16" s="395"/>
      <c r="AT16" s="395"/>
      <c r="AU16" s="400"/>
      <c r="AV16" s="364"/>
      <c r="AW16" s="42"/>
      <c r="AX16" s="42"/>
      <c r="AY16" s="396" t="s">
        <v>491</v>
      </c>
      <c r="AZ16" s="396"/>
      <c r="BA16" s="42"/>
      <c r="BB16" s="42"/>
      <c r="BC16" s="42"/>
      <c r="BD16" s="42"/>
      <c r="BE16" s="365" t="s">
        <v>512</v>
      </c>
      <c r="BF16" s="365"/>
      <c r="BG16" s="365"/>
      <c r="BH16" s="365"/>
      <c r="BI16" s="365"/>
      <c r="BJ16" s="365"/>
      <c r="BK16" s="42"/>
      <c r="BL16" s="42"/>
      <c r="BM16" s="396"/>
      <c r="BN16" s="396"/>
      <c r="BO16" s="42"/>
      <c r="BP16" s="42"/>
      <c r="BQ16" s="395"/>
      <c r="BR16" s="395"/>
      <c r="BS16" s="395"/>
      <c r="BT16" s="395"/>
      <c r="BU16" s="395"/>
      <c r="BV16" s="42"/>
      <c r="BW16" s="313"/>
      <c r="BX16" s="313"/>
      <c r="BY16" s="313"/>
    </row>
    <row r="17" spans="3:77" ht="13.5" customHeight="1">
      <c r="C17" s="365"/>
      <c r="D17" s="42"/>
      <c r="E17" s="42"/>
      <c r="F17" s="396" t="s">
        <v>478</v>
      </c>
      <c r="G17" s="396"/>
      <c r="H17" s="42"/>
      <c r="I17" s="42"/>
      <c r="J17" s="42"/>
      <c r="K17" s="395" t="s">
        <v>508</v>
      </c>
      <c r="L17" s="395"/>
      <c r="M17" s="395"/>
      <c r="N17" s="395"/>
      <c r="O17" s="395"/>
      <c r="P17" s="395"/>
      <c r="Q17" s="367"/>
      <c r="R17" s="364"/>
      <c r="S17" s="42"/>
      <c r="T17" s="42"/>
      <c r="U17" s="396" t="s">
        <v>483</v>
      </c>
      <c r="V17" s="396"/>
      <c r="W17" s="42"/>
      <c r="X17" s="42"/>
      <c r="Y17" s="42"/>
      <c r="Z17" s="395" t="s">
        <v>512</v>
      </c>
      <c r="AA17" s="395"/>
      <c r="AB17" s="395"/>
      <c r="AC17" s="395"/>
      <c r="AD17" s="395"/>
      <c r="AE17" s="395"/>
      <c r="AF17" s="400"/>
      <c r="AG17" s="364"/>
      <c r="AH17" s="42" t="s">
        <v>511</v>
      </c>
      <c r="AI17" s="42"/>
      <c r="AJ17" s="396" t="s">
        <v>513</v>
      </c>
      <c r="AK17" s="396"/>
      <c r="AL17" s="42" t="s">
        <v>505</v>
      </c>
      <c r="AM17" s="42"/>
      <c r="AN17" s="42"/>
      <c r="AO17" s="395" t="s">
        <v>510</v>
      </c>
      <c r="AP17" s="395"/>
      <c r="AQ17" s="395"/>
      <c r="AR17" s="395"/>
      <c r="AS17" s="395"/>
      <c r="AT17" s="395"/>
      <c r="AU17" s="400"/>
      <c r="AV17" s="364"/>
      <c r="AW17" s="395"/>
      <c r="AX17" s="395"/>
      <c r="AY17" s="396" t="s">
        <v>492</v>
      </c>
      <c r="AZ17" s="396"/>
      <c r="BA17" s="398"/>
      <c r="BB17" s="398"/>
      <c r="BC17" s="365"/>
      <c r="BD17" s="365"/>
      <c r="BE17" s="365" t="s">
        <v>508</v>
      </c>
      <c r="BF17" s="365"/>
      <c r="BG17" s="365"/>
      <c r="BH17" s="365"/>
      <c r="BI17" s="365"/>
      <c r="BJ17" s="365"/>
      <c r="BK17" s="315"/>
      <c r="BL17" s="315"/>
      <c r="BM17" s="396"/>
      <c r="BN17" s="396"/>
      <c r="BO17" s="396"/>
      <c r="BP17" s="396"/>
      <c r="BQ17" s="395"/>
      <c r="BR17" s="395"/>
      <c r="BS17" s="395"/>
      <c r="BT17" s="395"/>
      <c r="BU17" s="395"/>
      <c r="BV17" s="313"/>
      <c r="BW17" s="313"/>
      <c r="BX17" s="313"/>
      <c r="BY17" s="313"/>
    </row>
    <row r="18" spans="3:77" ht="13.5" customHeight="1">
      <c r="C18" s="365"/>
      <c r="D18" s="42"/>
      <c r="E18" s="42"/>
      <c r="F18" s="396" t="s">
        <v>479</v>
      </c>
      <c r="G18" s="396"/>
      <c r="H18" s="42"/>
      <c r="I18" s="42"/>
      <c r="J18" s="42"/>
      <c r="K18" s="395" t="s">
        <v>512</v>
      </c>
      <c r="L18" s="395"/>
      <c r="M18" s="395"/>
      <c r="N18" s="395"/>
      <c r="O18" s="395"/>
      <c r="P18" s="395"/>
      <c r="Q18" s="367"/>
      <c r="R18" s="364"/>
      <c r="S18" s="42"/>
      <c r="T18" s="42"/>
      <c r="U18" s="396" t="s">
        <v>484</v>
      </c>
      <c r="V18" s="396"/>
      <c r="W18" s="42"/>
      <c r="X18" s="42"/>
      <c r="Y18" s="42"/>
      <c r="Z18" s="395" t="s">
        <v>512</v>
      </c>
      <c r="AA18" s="395"/>
      <c r="AB18" s="395"/>
      <c r="AC18" s="395"/>
      <c r="AD18" s="395"/>
      <c r="AE18" s="395"/>
      <c r="AF18" s="400"/>
      <c r="AG18" s="364"/>
      <c r="AH18" s="42"/>
      <c r="AI18" s="42"/>
      <c r="AJ18" s="396" t="s">
        <v>488</v>
      </c>
      <c r="AK18" s="396"/>
      <c r="AL18" s="42"/>
      <c r="AM18" s="42"/>
      <c r="AN18" s="42"/>
      <c r="AO18" s="395" t="s">
        <v>508</v>
      </c>
      <c r="AP18" s="395"/>
      <c r="AQ18" s="395"/>
      <c r="AR18" s="395"/>
      <c r="AS18" s="395"/>
      <c r="AT18" s="395"/>
      <c r="AU18" s="400"/>
      <c r="AV18" s="364"/>
      <c r="AW18" s="42"/>
      <c r="AX18" s="42"/>
      <c r="AY18" s="396" t="s">
        <v>493</v>
      </c>
      <c r="AZ18" s="396"/>
      <c r="BA18" s="42"/>
      <c r="BB18" s="42"/>
      <c r="BC18" s="42"/>
      <c r="BD18" s="42"/>
      <c r="BE18" s="365" t="s">
        <v>512</v>
      </c>
      <c r="BF18" s="365"/>
      <c r="BG18" s="365"/>
      <c r="BH18" s="365"/>
      <c r="BI18" s="365"/>
      <c r="BJ18" s="365"/>
      <c r="BK18" s="42"/>
      <c r="BL18" s="42"/>
      <c r="BM18" s="396"/>
      <c r="BN18" s="396"/>
      <c r="BO18" s="42"/>
      <c r="BP18" s="42"/>
      <c r="BQ18" s="395"/>
      <c r="BR18" s="395"/>
      <c r="BS18" s="395"/>
      <c r="BT18" s="395"/>
      <c r="BU18" s="395"/>
      <c r="BV18" s="313"/>
      <c r="BW18" s="313"/>
      <c r="BX18" s="313"/>
      <c r="BY18" s="313"/>
    </row>
    <row r="19" spans="3:77" ht="13.5" customHeight="1">
      <c r="C19" s="365"/>
      <c r="D19" s="42"/>
      <c r="E19" s="42"/>
      <c r="F19" s="396" t="s">
        <v>480</v>
      </c>
      <c r="G19" s="396"/>
      <c r="H19" s="42"/>
      <c r="I19" s="42"/>
      <c r="J19" s="42"/>
      <c r="K19" s="395" t="s">
        <v>509</v>
      </c>
      <c r="L19" s="395"/>
      <c r="M19" s="395"/>
      <c r="N19" s="395"/>
      <c r="O19" s="395"/>
      <c r="P19" s="395"/>
      <c r="Q19" s="367"/>
      <c r="R19" s="364"/>
      <c r="S19" s="42"/>
      <c r="T19" s="42"/>
      <c r="U19" s="396" t="s">
        <v>485</v>
      </c>
      <c r="V19" s="396"/>
      <c r="W19" s="42"/>
      <c r="X19" s="42"/>
      <c r="Y19" s="42"/>
      <c r="Z19" s="395" t="s">
        <v>509</v>
      </c>
      <c r="AA19" s="395"/>
      <c r="AB19" s="395"/>
      <c r="AC19" s="395"/>
      <c r="AD19" s="395"/>
      <c r="AE19" s="395"/>
      <c r="AF19" s="400"/>
      <c r="AG19" s="364"/>
      <c r="AH19" s="42"/>
      <c r="AI19" s="42"/>
      <c r="AJ19" s="396" t="s">
        <v>489</v>
      </c>
      <c r="AK19" s="396"/>
      <c r="AL19" s="42"/>
      <c r="AM19" s="42"/>
      <c r="AN19" s="42"/>
      <c r="AO19" s="395" t="s">
        <v>510</v>
      </c>
      <c r="AP19" s="395"/>
      <c r="AQ19" s="395"/>
      <c r="AR19" s="395"/>
      <c r="AS19" s="395"/>
      <c r="AT19" s="395"/>
      <c r="AU19" s="400"/>
      <c r="AV19" s="364"/>
      <c r="AW19" s="42"/>
      <c r="AX19" s="42"/>
      <c r="AY19" s="396" t="s">
        <v>494</v>
      </c>
      <c r="AZ19" s="396"/>
      <c r="BA19" s="42"/>
      <c r="BB19" s="42"/>
      <c r="BC19" s="42"/>
      <c r="BD19" s="42"/>
      <c r="BE19" s="365" t="s">
        <v>512</v>
      </c>
      <c r="BF19" s="365"/>
      <c r="BG19" s="365"/>
      <c r="BH19" s="365"/>
      <c r="BI19" s="365"/>
      <c r="BJ19" s="365"/>
      <c r="BK19" s="42"/>
      <c r="BL19" s="42"/>
      <c r="BM19" s="396"/>
      <c r="BN19" s="396"/>
      <c r="BO19" s="42"/>
      <c r="BP19" s="42"/>
      <c r="BQ19" s="395"/>
      <c r="BR19" s="395"/>
      <c r="BS19" s="395"/>
      <c r="BT19" s="395"/>
      <c r="BU19" s="395"/>
      <c r="BV19" s="313"/>
      <c r="BW19" s="313"/>
      <c r="BX19" s="313"/>
      <c r="BY19" s="313"/>
    </row>
    <row r="20" spans="3:77" ht="13.5" customHeight="1">
      <c r="C20" s="315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318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318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318"/>
      <c r="AV20" s="42"/>
      <c r="AW20" s="42"/>
      <c r="AX20" s="42"/>
      <c r="AY20" s="396" t="s">
        <v>495</v>
      </c>
      <c r="AZ20" s="396"/>
      <c r="BA20" s="42"/>
      <c r="BB20" s="42"/>
      <c r="BC20" s="42"/>
      <c r="BD20" s="42"/>
      <c r="BE20" s="42" t="s">
        <v>512</v>
      </c>
      <c r="BF20" s="42"/>
      <c r="BG20" s="315"/>
      <c r="BH20" s="315"/>
      <c r="BI20" s="315"/>
      <c r="BJ20" s="315"/>
      <c r="BK20" s="315"/>
      <c r="BL20" s="315"/>
      <c r="BM20" s="401"/>
      <c r="BN20" s="401"/>
      <c r="BO20" s="42"/>
      <c r="BP20" s="42"/>
      <c r="BQ20" s="395"/>
      <c r="BR20" s="395"/>
      <c r="BS20" s="395"/>
      <c r="BT20" s="395"/>
      <c r="BU20" s="395"/>
      <c r="BV20" s="313"/>
      <c r="BW20" s="313"/>
      <c r="BX20" s="313"/>
      <c r="BY20" s="313"/>
    </row>
    <row r="21" spans="3:77" ht="6.75" customHeight="1">
      <c r="C21" s="317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9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9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9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7"/>
      <c r="BH21" s="317"/>
      <c r="BI21" s="317"/>
      <c r="BJ21" s="317"/>
      <c r="BK21" s="315"/>
      <c r="BL21" s="315"/>
      <c r="BM21" s="366"/>
      <c r="BN21" s="366"/>
      <c r="BO21" s="42"/>
      <c r="BP21" s="42"/>
      <c r="BQ21" s="42"/>
      <c r="BR21" s="42"/>
      <c r="BS21" s="42"/>
      <c r="BT21" s="42"/>
      <c r="BU21" s="42"/>
      <c r="BV21" s="313"/>
      <c r="BW21" s="313"/>
      <c r="BX21" s="313"/>
      <c r="BY21" s="313"/>
    </row>
    <row r="22" spans="3:77">
      <c r="C22" s="313"/>
      <c r="D22" s="399" t="s">
        <v>112</v>
      </c>
      <c r="E22" s="399"/>
      <c r="F22" s="21" t="s">
        <v>113</v>
      </c>
      <c r="G22" s="42" t="s">
        <v>497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315"/>
      <c r="AS22" s="315"/>
      <c r="AT22" s="315"/>
      <c r="AU22" s="315"/>
      <c r="AV22" s="315"/>
      <c r="AW22" s="321"/>
      <c r="AX22" s="321"/>
      <c r="AY22" s="42"/>
      <c r="AZ22" s="42"/>
      <c r="BA22" s="42"/>
      <c r="BB22" s="42"/>
      <c r="BC22" s="42"/>
      <c r="BD22" s="42"/>
      <c r="BE22" s="42"/>
      <c r="BF22" s="313"/>
      <c r="BG22" s="313"/>
      <c r="BH22" s="313"/>
      <c r="BI22" s="313"/>
    </row>
    <row r="23" spans="3:77">
      <c r="C23" s="313"/>
      <c r="D23" s="362"/>
      <c r="E23" s="362"/>
      <c r="F23" s="360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315"/>
      <c r="AS23" s="315"/>
      <c r="AT23" s="315"/>
      <c r="AU23" s="315"/>
      <c r="AV23" s="315"/>
      <c r="AW23" s="361"/>
      <c r="AX23" s="361"/>
      <c r="AY23" s="42"/>
      <c r="AZ23" s="42"/>
      <c r="BA23" s="42"/>
      <c r="BB23" s="42"/>
      <c r="BC23" s="42"/>
      <c r="BD23" s="42"/>
      <c r="BE23" s="42"/>
      <c r="BF23" s="313"/>
      <c r="BG23" s="313"/>
      <c r="BH23" s="313"/>
      <c r="BI23" s="313"/>
    </row>
    <row r="24" spans="3:77" ht="13.5" customHeight="1"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</row>
    <row r="25" spans="3:77" ht="15.95" customHeight="1">
      <c r="C25" s="314" t="s">
        <v>92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</row>
    <row r="26" spans="3:77" ht="13.5" customHeight="1">
      <c r="C26" s="33" t="s">
        <v>233</v>
      </c>
    </row>
    <row r="27" spans="3:77" ht="13.5" customHeight="1">
      <c r="C27" s="33" t="s">
        <v>232</v>
      </c>
    </row>
    <row r="28" spans="3:77" ht="13.5" customHeight="1">
      <c r="C28" s="397">
        <v>-1</v>
      </c>
      <c r="D28" s="397"/>
      <c r="E28" s="397"/>
      <c r="F28" s="33" t="s">
        <v>465</v>
      </c>
    </row>
    <row r="29" spans="3:77" ht="13.5" customHeight="1">
      <c r="C29" s="397">
        <v>-2</v>
      </c>
      <c r="D29" s="397"/>
      <c r="E29" s="397"/>
      <c r="F29" s="33" t="s">
        <v>466</v>
      </c>
    </row>
    <row r="30" spans="3:77" ht="13.5" customHeight="1">
      <c r="C30" s="397">
        <v>-3</v>
      </c>
      <c r="D30" s="397"/>
      <c r="E30" s="397"/>
      <c r="F30" s="33" t="s">
        <v>467</v>
      </c>
    </row>
    <row r="31" spans="3:77" ht="13.5" customHeight="1"/>
    <row r="32" spans="3:77" ht="15.95" customHeight="1">
      <c r="C32" s="44" t="s">
        <v>94</v>
      </c>
    </row>
    <row r="33" spans="3:15" ht="13.5" customHeight="1">
      <c r="C33" s="387" t="s">
        <v>95</v>
      </c>
      <c r="D33" s="387"/>
      <c r="E33" s="387"/>
      <c r="F33" s="387"/>
      <c r="G33" s="387"/>
      <c r="H33" s="387"/>
      <c r="I33" s="387"/>
      <c r="J33" s="387"/>
      <c r="K33" s="34"/>
      <c r="L33" s="33" t="s">
        <v>198</v>
      </c>
    </row>
    <row r="34" spans="3:15" ht="13.5" customHeight="1">
      <c r="L34" s="393">
        <v>-1</v>
      </c>
      <c r="M34" s="393"/>
      <c r="N34" s="393"/>
      <c r="O34" s="33" t="s">
        <v>96</v>
      </c>
    </row>
    <row r="35" spans="3:15" ht="13.5" customHeight="1">
      <c r="L35" s="393">
        <v>-2</v>
      </c>
      <c r="M35" s="393"/>
      <c r="N35" s="393"/>
      <c r="O35" s="33" t="s">
        <v>350</v>
      </c>
    </row>
    <row r="36" spans="3:15" ht="13.5" customHeight="1">
      <c r="L36" s="35"/>
      <c r="M36" s="35"/>
      <c r="N36" s="35"/>
      <c r="O36" s="33" t="s">
        <v>351</v>
      </c>
    </row>
    <row r="37" spans="3:15" ht="13.5" customHeight="1">
      <c r="L37" s="393">
        <v>-3</v>
      </c>
      <c r="M37" s="393"/>
      <c r="N37" s="393"/>
      <c r="O37" s="33" t="s">
        <v>292</v>
      </c>
    </row>
    <row r="38" spans="3:15" ht="13.5" customHeight="1">
      <c r="L38" s="35"/>
      <c r="M38" s="35"/>
      <c r="N38" s="35"/>
      <c r="O38" s="33" t="s">
        <v>291</v>
      </c>
    </row>
    <row r="39" spans="3:15" ht="13.5" customHeight="1">
      <c r="L39" s="393">
        <v>-4</v>
      </c>
      <c r="M39" s="393"/>
      <c r="N39" s="393"/>
      <c r="O39" s="33" t="s">
        <v>352</v>
      </c>
    </row>
    <row r="40" spans="3:15" ht="13.5" customHeight="1">
      <c r="L40" s="393">
        <v>-5</v>
      </c>
      <c r="M40" s="393"/>
      <c r="N40" s="393"/>
      <c r="O40" s="33" t="s">
        <v>288</v>
      </c>
    </row>
    <row r="41" spans="3:15" ht="13.5" customHeight="1">
      <c r="L41" s="393">
        <v>-6</v>
      </c>
      <c r="M41" s="393"/>
      <c r="N41" s="393"/>
      <c r="O41" s="33" t="s">
        <v>97</v>
      </c>
    </row>
    <row r="42" spans="3:15" ht="13.5" customHeight="1">
      <c r="C42" s="387" t="s">
        <v>98</v>
      </c>
      <c r="D42" s="387"/>
      <c r="E42" s="387"/>
      <c r="F42" s="387"/>
      <c r="G42" s="387"/>
      <c r="H42" s="387"/>
      <c r="I42" s="387"/>
      <c r="J42" s="387"/>
      <c r="L42" s="33" t="s">
        <v>198</v>
      </c>
    </row>
    <row r="43" spans="3:15" ht="13.5" customHeight="1">
      <c r="L43" s="393">
        <v>-1</v>
      </c>
      <c r="M43" s="393"/>
      <c r="N43" s="393"/>
      <c r="O43" s="33" t="s">
        <v>353</v>
      </c>
    </row>
    <row r="44" spans="3:15" ht="13.5" customHeight="1">
      <c r="L44" s="393">
        <v>-2</v>
      </c>
      <c r="M44" s="393"/>
      <c r="N44" s="393"/>
      <c r="O44" s="33" t="s">
        <v>354</v>
      </c>
    </row>
    <row r="45" spans="3:15" ht="13.5" customHeight="1">
      <c r="L45" s="393">
        <v>-3</v>
      </c>
      <c r="M45" s="393"/>
      <c r="N45" s="393"/>
      <c r="O45" s="33" t="s">
        <v>355</v>
      </c>
    </row>
    <row r="46" spans="3:15" ht="13.5" customHeight="1">
      <c r="L46" s="35"/>
      <c r="M46" s="35"/>
      <c r="N46" s="35"/>
      <c r="O46" s="33" t="s">
        <v>356</v>
      </c>
    </row>
    <row r="47" spans="3:15" ht="13.5" customHeight="1">
      <c r="L47" s="393">
        <v>-4</v>
      </c>
      <c r="M47" s="393"/>
      <c r="N47" s="393"/>
      <c r="O47" s="33" t="s">
        <v>357</v>
      </c>
    </row>
    <row r="48" spans="3:15" ht="13.5" customHeight="1">
      <c r="L48" s="393">
        <v>-5</v>
      </c>
      <c r="M48" s="393"/>
      <c r="N48" s="393"/>
      <c r="O48" s="33" t="s">
        <v>358</v>
      </c>
    </row>
    <row r="49" spans="3:15" ht="13.5" customHeight="1">
      <c r="L49" s="393">
        <v>-6</v>
      </c>
      <c r="M49" s="393"/>
      <c r="N49" s="393"/>
      <c r="O49" s="33" t="s">
        <v>359</v>
      </c>
    </row>
    <row r="50" spans="3:15" ht="13.5" customHeight="1">
      <c r="C50" s="387" t="s">
        <v>99</v>
      </c>
      <c r="D50" s="387"/>
      <c r="E50" s="387"/>
      <c r="F50" s="387"/>
      <c r="G50" s="387"/>
      <c r="H50" s="387"/>
      <c r="I50" s="387"/>
      <c r="J50" s="387"/>
      <c r="L50" s="33" t="s">
        <v>100</v>
      </c>
    </row>
    <row r="51" spans="3:15" ht="13.5" customHeight="1">
      <c r="C51" s="387" t="s">
        <v>101</v>
      </c>
      <c r="D51" s="387"/>
      <c r="E51" s="387"/>
      <c r="F51" s="387"/>
      <c r="G51" s="387"/>
      <c r="H51" s="387"/>
      <c r="I51" s="387"/>
      <c r="J51" s="387"/>
      <c r="L51" s="33" t="s">
        <v>289</v>
      </c>
    </row>
    <row r="52" spans="3:15" ht="13.5" customHeight="1">
      <c r="C52" s="394" t="s">
        <v>293</v>
      </c>
      <c r="D52" s="387"/>
      <c r="E52" s="387"/>
      <c r="F52" s="387"/>
      <c r="G52" s="387"/>
      <c r="H52" s="387"/>
      <c r="I52" s="387"/>
      <c r="J52" s="387"/>
      <c r="L52" s="33" t="s">
        <v>103</v>
      </c>
    </row>
    <row r="53" spans="3:15" ht="13.5" customHeight="1">
      <c r="C53" s="387" t="s">
        <v>104</v>
      </c>
      <c r="D53" s="387"/>
      <c r="E53" s="387"/>
      <c r="F53" s="387"/>
      <c r="G53" s="387"/>
      <c r="H53" s="387"/>
      <c r="I53" s="387"/>
      <c r="J53" s="387"/>
      <c r="L53" s="33" t="s">
        <v>290</v>
      </c>
    </row>
    <row r="54" spans="3:15" ht="13.5" customHeight="1">
      <c r="L54" s="33" t="s">
        <v>142</v>
      </c>
    </row>
    <row r="55" spans="3:15" ht="13.5" customHeight="1">
      <c r="C55" s="387" t="s">
        <v>105</v>
      </c>
      <c r="D55" s="387"/>
      <c r="E55" s="387"/>
      <c r="F55" s="387"/>
      <c r="G55" s="387"/>
      <c r="H55" s="387"/>
      <c r="I55" s="387"/>
      <c r="J55" s="387"/>
      <c r="L55" s="33" t="s">
        <v>461</v>
      </c>
    </row>
    <row r="56" spans="3:15" ht="13.5" customHeight="1">
      <c r="L56" s="33" t="s">
        <v>106</v>
      </c>
    </row>
    <row r="57" spans="3:15" ht="13.5" customHeight="1">
      <c r="L57" s="33" t="s">
        <v>107</v>
      </c>
    </row>
    <row r="58" spans="3:15" ht="13.5" customHeight="1"/>
    <row r="59" spans="3:15" ht="13.5" customHeight="1"/>
    <row r="60" spans="3:15" ht="13.5" customHeight="1"/>
    <row r="61" spans="3:15" ht="13.5" customHeight="1"/>
    <row r="62" spans="3:15" ht="13.5" customHeight="1"/>
    <row r="63" spans="3:15" ht="13.5" customHeight="1"/>
    <row r="64" spans="3:15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mergeCells count="94">
    <mergeCell ref="AV13:BB13"/>
    <mergeCell ref="BC13:BJ13"/>
    <mergeCell ref="Z19:AF19"/>
    <mergeCell ref="AJ19:AK19"/>
    <mergeCell ref="AO19:AU19"/>
    <mergeCell ref="AY19:AZ19"/>
    <mergeCell ref="Y13:AF13"/>
    <mergeCell ref="AG13:AM13"/>
    <mergeCell ref="AN13:AU13"/>
    <mergeCell ref="AJ15:AK15"/>
    <mergeCell ref="AL15:AM15"/>
    <mergeCell ref="AO15:AU15"/>
    <mergeCell ref="AW15:AX15"/>
    <mergeCell ref="AY15:AZ15"/>
    <mergeCell ref="BA15:BB15"/>
    <mergeCell ref="BA17:BB17"/>
    <mergeCell ref="BM19:BN19"/>
    <mergeCell ref="BQ19:BU19"/>
    <mergeCell ref="BM20:BN20"/>
    <mergeCell ref="BQ20:BU20"/>
    <mergeCell ref="AY20:AZ20"/>
    <mergeCell ref="BM17:BN17"/>
    <mergeCell ref="BO17:BP17"/>
    <mergeCell ref="BQ17:BU17"/>
    <mergeCell ref="K18:P18"/>
    <mergeCell ref="U18:V18"/>
    <mergeCell ref="Z18:AF18"/>
    <mergeCell ref="AJ18:AK18"/>
    <mergeCell ref="AO18:AU18"/>
    <mergeCell ref="AY18:AZ18"/>
    <mergeCell ref="BM18:BN18"/>
    <mergeCell ref="BQ18:BU18"/>
    <mergeCell ref="K17:P17"/>
    <mergeCell ref="U17:V17"/>
    <mergeCell ref="Z17:AF17"/>
    <mergeCell ref="AJ17:AK17"/>
    <mergeCell ref="AO17:AU17"/>
    <mergeCell ref="BM15:BN15"/>
    <mergeCell ref="BO15:BP15"/>
    <mergeCell ref="BQ15:BU15"/>
    <mergeCell ref="K16:P16"/>
    <mergeCell ref="U16:V16"/>
    <mergeCell ref="Z16:AF16"/>
    <mergeCell ref="AJ16:AK16"/>
    <mergeCell ref="AO16:AU16"/>
    <mergeCell ref="AY16:AZ16"/>
    <mergeCell ref="BM16:BN16"/>
    <mergeCell ref="BQ16:BU16"/>
    <mergeCell ref="K15:P15"/>
    <mergeCell ref="U15:V15"/>
    <mergeCell ref="W15:X15"/>
    <mergeCell ref="Z15:AF15"/>
    <mergeCell ref="AH15:AI15"/>
    <mergeCell ref="C33:J33"/>
    <mergeCell ref="C28:E28"/>
    <mergeCell ref="C29:E29"/>
    <mergeCell ref="F19:G19"/>
    <mergeCell ref="D15:E15"/>
    <mergeCell ref="H15:I15"/>
    <mergeCell ref="F15:G15"/>
    <mergeCell ref="F16:G16"/>
    <mergeCell ref="F17:G17"/>
    <mergeCell ref="F18:G18"/>
    <mergeCell ref="D22:E22"/>
    <mergeCell ref="AW17:AX17"/>
    <mergeCell ref="K19:P19"/>
    <mergeCell ref="AY17:AZ17"/>
    <mergeCell ref="S15:T15"/>
    <mergeCell ref="C30:E30"/>
    <mergeCell ref="U19:V19"/>
    <mergeCell ref="L34:N34"/>
    <mergeCell ref="L35:N35"/>
    <mergeCell ref="L37:N37"/>
    <mergeCell ref="C52:J52"/>
    <mergeCell ref="C53:J53"/>
    <mergeCell ref="C55:J55"/>
    <mergeCell ref="C51:J51"/>
    <mergeCell ref="L39:N39"/>
    <mergeCell ref="L43:N43"/>
    <mergeCell ref="L40:N40"/>
    <mergeCell ref="L41:N41"/>
    <mergeCell ref="C42:J42"/>
    <mergeCell ref="L49:N49"/>
    <mergeCell ref="C50:J50"/>
    <mergeCell ref="L44:N44"/>
    <mergeCell ref="L45:N45"/>
    <mergeCell ref="L47:N47"/>
    <mergeCell ref="L48:N48"/>
    <mergeCell ref="R13:X13"/>
    <mergeCell ref="J13:Q13"/>
    <mergeCell ref="C11:K11"/>
    <mergeCell ref="A1:K2"/>
    <mergeCell ref="C5:O5"/>
    <mergeCell ref="C13:I13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view="pageBreakPreview" zoomScaleNormal="100" zoomScaleSheetLayoutView="100" workbookViewId="0">
      <selection activeCell="U1" sqref="U1"/>
    </sheetView>
  </sheetViews>
  <sheetFormatPr defaultRowHeight="11.1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389">
        <f>'107'!K1+1</f>
        <v>108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21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4"/>
      <c r="O3" s="114"/>
      <c r="P3" s="114"/>
      <c r="Q3" s="114"/>
      <c r="R3" s="114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4"/>
      <c r="O4" s="114"/>
      <c r="P4" s="114"/>
      <c r="Q4" s="114"/>
      <c r="R4" s="114"/>
      <c r="S4" s="117"/>
      <c r="T4" s="285" t="s">
        <v>463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T5" s="93"/>
      <c r="U5" s="94"/>
    </row>
    <row r="6" spans="1:21" s="89" customFormat="1" ht="12.95" customHeight="1">
      <c r="A6" s="97"/>
      <c r="T6" s="96" t="s">
        <v>7</v>
      </c>
    </row>
    <row r="7" spans="1:21" ht="8.1" customHeight="1">
      <c r="A7" s="9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T7" s="96"/>
    </row>
    <row r="8" spans="1:21" ht="14.1" customHeight="1">
      <c r="B8" s="441" t="s">
        <v>138</v>
      </c>
      <c r="C8" s="441"/>
      <c r="D8" s="441"/>
      <c r="E8" s="441"/>
      <c r="F8" s="441"/>
      <c r="G8" s="441"/>
      <c r="H8" s="441"/>
      <c r="I8" s="441"/>
      <c r="J8" s="441"/>
      <c r="K8" s="462" t="s">
        <v>8</v>
      </c>
      <c r="L8" s="489"/>
      <c r="M8" s="487" t="s">
        <v>469</v>
      </c>
      <c r="N8" s="487"/>
      <c r="O8" s="487"/>
      <c r="P8" s="487"/>
      <c r="Q8" s="487"/>
      <c r="R8" s="487"/>
      <c r="S8" s="488"/>
      <c r="T8" s="488"/>
    </row>
    <row r="9" spans="1:21" ht="14.1" customHeight="1">
      <c r="B9" s="443"/>
      <c r="C9" s="443"/>
      <c r="D9" s="443"/>
      <c r="E9" s="443"/>
      <c r="F9" s="443"/>
      <c r="G9" s="443"/>
      <c r="H9" s="443"/>
      <c r="I9" s="443"/>
      <c r="J9" s="443"/>
      <c r="K9" s="459"/>
      <c r="L9" s="490"/>
      <c r="M9" s="447">
        <v>55</v>
      </c>
      <c r="N9" s="448"/>
      <c r="O9" s="447">
        <v>56</v>
      </c>
      <c r="P9" s="448"/>
      <c r="Q9" s="447">
        <v>57</v>
      </c>
      <c r="R9" s="448"/>
      <c r="S9" s="447">
        <v>58</v>
      </c>
      <c r="T9" s="449"/>
      <c r="U9" s="99"/>
    </row>
    <row r="10" spans="1:21" ht="50.25" customHeight="1">
      <c r="B10" s="443"/>
      <c r="C10" s="443"/>
      <c r="D10" s="443"/>
      <c r="E10" s="443"/>
      <c r="F10" s="443"/>
      <c r="G10" s="443"/>
      <c r="H10" s="443"/>
      <c r="I10" s="443"/>
      <c r="J10" s="443"/>
      <c r="K10" s="491" t="s">
        <v>9</v>
      </c>
      <c r="L10" s="492"/>
      <c r="M10" s="493" t="s">
        <v>360</v>
      </c>
      <c r="N10" s="465"/>
      <c r="O10" s="494" t="s">
        <v>444</v>
      </c>
      <c r="P10" s="495"/>
      <c r="Q10" s="493" t="s">
        <v>442</v>
      </c>
      <c r="R10" s="465"/>
      <c r="S10" s="491" t="s">
        <v>443</v>
      </c>
      <c r="T10" s="496"/>
      <c r="U10" s="100"/>
    </row>
    <row r="11" spans="1:21" ht="13.5" customHeight="1">
      <c r="B11" s="445"/>
      <c r="C11" s="445"/>
      <c r="D11" s="445"/>
      <c r="E11" s="445"/>
      <c r="F11" s="445"/>
      <c r="G11" s="445"/>
      <c r="H11" s="445"/>
      <c r="I11" s="445"/>
      <c r="J11" s="445"/>
      <c r="K11" s="227" t="s">
        <v>435</v>
      </c>
      <c r="L11" s="227" t="s">
        <v>10</v>
      </c>
      <c r="M11" s="227" t="s">
        <v>435</v>
      </c>
      <c r="N11" s="227" t="s">
        <v>10</v>
      </c>
      <c r="O11" s="227" t="s">
        <v>435</v>
      </c>
      <c r="P11" s="227" t="s">
        <v>10</v>
      </c>
      <c r="Q11" s="227" t="s">
        <v>435</v>
      </c>
      <c r="R11" s="227" t="s">
        <v>10</v>
      </c>
      <c r="S11" s="227" t="s">
        <v>435</v>
      </c>
      <c r="T11" s="233" t="s">
        <v>10</v>
      </c>
      <c r="U11" s="100"/>
    </row>
    <row r="12" spans="1:21" ht="8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111"/>
      <c r="U12" s="99"/>
    </row>
    <row r="13" spans="1:21" s="105" customFormat="1" ht="10.5" customHeight="1">
      <c r="A13" s="102"/>
      <c r="B13" s="103"/>
      <c r="C13" s="456" t="s">
        <v>78</v>
      </c>
      <c r="D13" s="456"/>
      <c r="E13" s="456"/>
      <c r="F13" s="456"/>
      <c r="G13" s="456"/>
      <c r="H13" s="456"/>
      <c r="I13" s="456"/>
      <c r="J13" s="200"/>
      <c r="K13" s="138">
        <v>56</v>
      </c>
      <c r="L13" s="151">
        <v>446</v>
      </c>
      <c r="M13" s="151">
        <v>0</v>
      </c>
      <c r="N13" s="151">
        <v>0</v>
      </c>
      <c r="O13" s="152">
        <v>6</v>
      </c>
      <c r="P13" s="152">
        <v>11</v>
      </c>
      <c r="Q13" s="152">
        <v>19</v>
      </c>
      <c r="R13" s="152">
        <v>255</v>
      </c>
      <c r="S13" s="152">
        <v>4</v>
      </c>
      <c r="T13" s="152">
        <v>35</v>
      </c>
      <c r="U13" s="104"/>
    </row>
    <row r="14" spans="1:21" ht="10.5" customHeight="1">
      <c r="B14" s="101"/>
      <c r="C14" s="106"/>
      <c r="D14" s="106"/>
      <c r="E14" s="106"/>
      <c r="F14" s="457" t="s">
        <v>34</v>
      </c>
      <c r="G14" s="457"/>
      <c r="H14" s="457"/>
      <c r="I14" s="457"/>
      <c r="J14" s="201"/>
      <c r="K14" s="132">
        <v>11</v>
      </c>
      <c r="L14" s="149">
        <v>172</v>
      </c>
      <c r="M14" s="149">
        <v>0</v>
      </c>
      <c r="N14" s="149">
        <v>0</v>
      </c>
      <c r="O14" s="150">
        <v>1</v>
      </c>
      <c r="P14" s="150">
        <v>3</v>
      </c>
      <c r="Q14" s="150">
        <v>4</v>
      </c>
      <c r="R14" s="150">
        <v>141</v>
      </c>
      <c r="S14" s="150">
        <v>0</v>
      </c>
      <c r="T14" s="150">
        <v>0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57" t="s">
        <v>35</v>
      </c>
      <c r="G15" s="457"/>
      <c r="H15" s="457"/>
      <c r="I15" s="457"/>
      <c r="J15" s="200"/>
      <c r="K15" s="132">
        <v>3</v>
      </c>
      <c r="L15" s="149">
        <v>40</v>
      </c>
      <c r="M15" s="149">
        <v>0</v>
      </c>
      <c r="N15" s="149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1</v>
      </c>
      <c r="T15" s="150">
        <v>22</v>
      </c>
      <c r="U15" s="104"/>
    </row>
    <row r="16" spans="1:21" ht="10.5" customHeight="1">
      <c r="B16" s="101"/>
      <c r="C16" s="106"/>
      <c r="D16" s="106"/>
      <c r="E16" s="106"/>
      <c r="F16" s="457" t="s">
        <v>39</v>
      </c>
      <c r="G16" s="457"/>
      <c r="H16" s="457"/>
      <c r="I16" s="457"/>
      <c r="J16" s="201"/>
      <c r="K16" s="132">
        <v>8</v>
      </c>
      <c r="L16" s="149">
        <v>68</v>
      </c>
      <c r="M16" s="149">
        <v>0</v>
      </c>
      <c r="N16" s="149">
        <v>0</v>
      </c>
      <c r="O16" s="150">
        <v>1</v>
      </c>
      <c r="P16" s="150">
        <v>1</v>
      </c>
      <c r="Q16" s="150">
        <v>4</v>
      </c>
      <c r="R16" s="150">
        <v>23</v>
      </c>
      <c r="S16" s="150">
        <v>0</v>
      </c>
      <c r="T16" s="150">
        <v>0</v>
      </c>
      <c r="U16" s="107"/>
    </row>
    <row r="17" spans="1:21" ht="10.5" customHeight="1">
      <c r="B17" s="101"/>
      <c r="C17" s="106"/>
      <c r="D17" s="106"/>
      <c r="E17" s="106"/>
      <c r="F17" s="457" t="s">
        <v>42</v>
      </c>
      <c r="G17" s="457"/>
      <c r="H17" s="457"/>
      <c r="I17" s="457"/>
      <c r="J17" s="201"/>
      <c r="K17" s="132">
        <v>18</v>
      </c>
      <c r="L17" s="149">
        <v>87</v>
      </c>
      <c r="M17" s="149">
        <v>0</v>
      </c>
      <c r="N17" s="149">
        <v>0</v>
      </c>
      <c r="O17" s="150">
        <v>2</v>
      </c>
      <c r="P17" s="150">
        <v>4</v>
      </c>
      <c r="Q17" s="150">
        <v>8</v>
      </c>
      <c r="R17" s="150">
        <v>60</v>
      </c>
      <c r="S17" s="150">
        <v>2</v>
      </c>
      <c r="T17" s="150">
        <v>12</v>
      </c>
      <c r="U17" s="107"/>
    </row>
    <row r="18" spans="1:21" ht="10.5" customHeight="1">
      <c r="B18" s="101"/>
      <c r="C18" s="106"/>
      <c r="D18" s="106"/>
      <c r="E18" s="106"/>
      <c r="F18" s="457" t="s">
        <v>45</v>
      </c>
      <c r="G18" s="457"/>
      <c r="H18" s="457"/>
      <c r="I18" s="457"/>
      <c r="J18" s="201"/>
      <c r="K18" s="132">
        <v>9</v>
      </c>
      <c r="L18" s="149">
        <v>44</v>
      </c>
      <c r="M18" s="149">
        <v>0</v>
      </c>
      <c r="N18" s="149">
        <v>0</v>
      </c>
      <c r="O18" s="150">
        <v>2</v>
      </c>
      <c r="P18" s="150">
        <v>3</v>
      </c>
      <c r="Q18" s="150">
        <v>1</v>
      </c>
      <c r="R18" s="150">
        <v>7</v>
      </c>
      <c r="S18" s="150">
        <v>1</v>
      </c>
      <c r="T18" s="150">
        <v>1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457" t="s">
        <v>46</v>
      </c>
      <c r="G19" s="457"/>
      <c r="H19" s="457"/>
      <c r="I19" s="457"/>
      <c r="J19" s="200"/>
      <c r="K19" s="132">
        <v>7</v>
      </c>
      <c r="L19" s="149">
        <v>35</v>
      </c>
      <c r="M19" s="149">
        <v>0</v>
      </c>
      <c r="N19" s="149">
        <v>0</v>
      </c>
      <c r="O19" s="150">
        <v>0</v>
      </c>
      <c r="P19" s="150">
        <v>0</v>
      </c>
      <c r="Q19" s="150">
        <v>2</v>
      </c>
      <c r="R19" s="150">
        <v>24</v>
      </c>
      <c r="S19" s="150">
        <v>0</v>
      </c>
      <c r="T19" s="150">
        <v>0</v>
      </c>
      <c r="U19" s="104"/>
    </row>
    <row r="20" spans="1:21" ht="8.1" customHeight="1">
      <c r="B20" s="101"/>
      <c r="C20" s="106"/>
      <c r="D20" s="106"/>
      <c r="E20" s="106"/>
      <c r="F20" s="108"/>
      <c r="G20" s="108"/>
      <c r="H20" s="108"/>
      <c r="I20" s="108"/>
      <c r="J20" s="201"/>
      <c r="K20" s="132"/>
      <c r="L20" s="149"/>
      <c r="M20" s="149"/>
      <c r="N20" s="149"/>
      <c r="O20" s="150"/>
      <c r="P20" s="150"/>
      <c r="Q20" s="150"/>
      <c r="R20" s="150"/>
      <c r="S20" s="150"/>
      <c r="T20" s="150"/>
      <c r="U20" s="107"/>
    </row>
    <row r="21" spans="1:21" s="105" customFormat="1" ht="10.5" customHeight="1">
      <c r="A21" s="102"/>
      <c r="B21" s="103"/>
      <c r="C21" s="456" t="s">
        <v>79</v>
      </c>
      <c r="D21" s="456"/>
      <c r="E21" s="456"/>
      <c r="F21" s="456"/>
      <c r="G21" s="456"/>
      <c r="H21" s="456"/>
      <c r="I21" s="456"/>
      <c r="J21" s="200"/>
      <c r="K21" s="138">
        <v>12</v>
      </c>
      <c r="L21" s="151">
        <v>79</v>
      </c>
      <c r="M21" s="151">
        <v>0</v>
      </c>
      <c r="N21" s="151">
        <v>0</v>
      </c>
      <c r="O21" s="152">
        <v>1</v>
      </c>
      <c r="P21" s="152">
        <v>1</v>
      </c>
      <c r="Q21" s="152">
        <v>6</v>
      </c>
      <c r="R21" s="152">
        <v>57</v>
      </c>
      <c r="S21" s="152">
        <v>0</v>
      </c>
      <c r="T21" s="152">
        <v>0</v>
      </c>
      <c r="U21" s="104"/>
    </row>
    <row r="22" spans="1:21" ht="8.1" customHeight="1">
      <c r="B22" s="101"/>
      <c r="C22" s="106"/>
      <c r="D22" s="106"/>
      <c r="E22" s="106"/>
      <c r="F22" s="106"/>
      <c r="G22" s="106"/>
      <c r="H22" s="106"/>
      <c r="I22" s="106"/>
      <c r="J22" s="201"/>
      <c r="K22" s="132"/>
      <c r="L22" s="149"/>
      <c r="M22" s="149"/>
      <c r="N22" s="149"/>
      <c r="O22" s="150"/>
      <c r="P22" s="150"/>
      <c r="Q22" s="150"/>
      <c r="R22" s="150"/>
      <c r="S22" s="150"/>
      <c r="T22" s="150"/>
      <c r="U22" s="107"/>
    </row>
    <row r="23" spans="1:21" s="105" customFormat="1" ht="10.5" customHeight="1">
      <c r="A23" s="102"/>
      <c r="B23" s="103"/>
      <c r="C23" s="456" t="s">
        <v>80</v>
      </c>
      <c r="D23" s="456"/>
      <c r="E23" s="456"/>
      <c r="F23" s="456"/>
      <c r="G23" s="456"/>
      <c r="H23" s="456"/>
      <c r="I23" s="456"/>
      <c r="J23" s="200"/>
      <c r="K23" s="138">
        <v>15</v>
      </c>
      <c r="L23" s="151">
        <v>137</v>
      </c>
      <c r="M23" s="151">
        <v>0</v>
      </c>
      <c r="N23" s="151">
        <v>0</v>
      </c>
      <c r="O23" s="152">
        <v>4</v>
      </c>
      <c r="P23" s="152">
        <v>15</v>
      </c>
      <c r="Q23" s="152">
        <v>3</v>
      </c>
      <c r="R23" s="152">
        <v>11</v>
      </c>
      <c r="S23" s="152">
        <v>1</v>
      </c>
      <c r="T23" s="152">
        <v>2</v>
      </c>
      <c r="U23" s="104"/>
    </row>
    <row r="24" spans="1:21" ht="10.5" customHeight="1">
      <c r="B24" s="101"/>
      <c r="C24" s="106"/>
      <c r="D24" s="106"/>
      <c r="E24" s="106"/>
      <c r="F24" s="457" t="s">
        <v>34</v>
      </c>
      <c r="G24" s="457"/>
      <c r="H24" s="457"/>
      <c r="I24" s="457"/>
      <c r="J24" s="201"/>
      <c r="K24" s="132">
        <v>12</v>
      </c>
      <c r="L24" s="149">
        <v>113</v>
      </c>
      <c r="M24" s="149">
        <v>0</v>
      </c>
      <c r="N24" s="149">
        <v>0</v>
      </c>
      <c r="O24" s="150">
        <v>3</v>
      </c>
      <c r="P24" s="150">
        <v>13</v>
      </c>
      <c r="Q24" s="150">
        <v>3</v>
      </c>
      <c r="R24" s="150">
        <v>11</v>
      </c>
      <c r="S24" s="150">
        <v>0</v>
      </c>
      <c r="T24" s="150">
        <v>0</v>
      </c>
      <c r="U24" s="107"/>
    </row>
    <row r="25" spans="1:21" s="105" customFormat="1" ht="10.5" customHeight="1">
      <c r="A25" s="102"/>
      <c r="B25" s="103"/>
      <c r="C25" s="106"/>
      <c r="D25" s="106"/>
      <c r="E25" s="106"/>
      <c r="F25" s="457" t="s">
        <v>35</v>
      </c>
      <c r="G25" s="457"/>
      <c r="H25" s="457"/>
      <c r="I25" s="457"/>
      <c r="J25" s="200"/>
      <c r="K25" s="132">
        <v>3</v>
      </c>
      <c r="L25" s="264">
        <v>24</v>
      </c>
      <c r="M25" s="264">
        <v>0</v>
      </c>
      <c r="N25" s="264">
        <v>0</v>
      </c>
      <c r="O25" s="265">
        <v>1</v>
      </c>
      <c r="P25" s="265">
        <v>2</v>
      </c>
      <c r="Q25" s="265">
        <v>0</v>
      </c>
      <c r="R25" s="265">
        <v>0</v>
      </c>
      <c r="S25" s="265">
        <v>1</v>
      </c>
      <c r="T25" s="265">
        <v>2</v>
      </c>
      <c r="U25" s="104"/>
    </row>
    <row r="26" spans="1:21" ht="8.1" customHeight="1">
      <c r="B26" s="101"/>
      <c r="C26" s="106"/>
      <c r="D26" s="106"/>
      <c r="E26" s="106"/>
      <c r="F26" s="108"/>
      <c r="G26" s="108"/>
      <c r="H26" s="108"/>
      <c r="I26" s="108"/>
      <c r="J26" s="201"/>
      <c r="K26" s="132"/>
      <c r="L26" s="264"/>
      <c r="M26" s="264"/>
      <c r="N26" s="264"/>
      <c r="O26" s="265"/>
      <c r="P26" s="265"/>
      <c r="Q26" s="265"/>
      <c r="R26" s="265"/>
      <c r="S26" s="265"/>
      <c r="T26" s="265"/>
      <c r="U26" s="107"/>
    </row>
    <row r="27" spans="1:21" s="105" customFormat="1" ht="10.5" customHeight="1">
      <c r="A27" s="102"/>
      <c r="B27" s="103"/>
      <c r="C27" s="456" t="s">
        <v>81</v>
      </c>
      <c r="D27" s="456"/>
      <c r="E27" s="456"/>
      <c r="F27" s="456"/>
      <c r="G27" s="456"/>
      <c r="H27" s="456"/>
      <c r="I27" s="456"/>
      <c r="J27" s="200"/>
      <c r="K27" s="138">
        <v>56</v>
      </c>
      <c r="L27" s="262">
        <v>697</v>
      </c>
      <c r="M27" s="262">
        <v>0</v>
      </c>
      <c r="N27" s="262">
        <v>0</v>
      </c>
      <c r="O27" s="263">
        <v>3</v>
      </c>
      <c r="P27" s="263">
        <v>4</v>
      </c>
      <c r="Q27" s="263">
        <v>20</v>
      </c>
      <c r="R27" s="263">
        <v>346</v>
      </c>
      <c r="S27" s="263">
        <v>8</v>
      </c>
      <c r="T27" s="263">
        <v>34</v>
      </c>
      <c r="U27" s="104"/>
    </row>
    <row r="28" spans="1:21" ht="10.5" customHeight="1">
      <c r="B28" s="101"/>
      <c r="C28" s="106"/>
      <c r="D28" s="106"/>
      <c r="E28" s="106"/>
      <c r="F28" s="457" t="s">
        <v>34</v>
      </c>
      <c r="G28" s="457"/>
      <c r="H28" s="457"/>
      <c r="I28" s="457"/>
      <c r="J28" s="201"/>
      <c r="K28" s="132">
        <v>12</v>
      </c>
      <c r="L28" s="264">
        <v>268</v>
      </c>
      <c r="M28" s="264">
        <v>0</v>
      </c>
      <c r="N28" s="264">
        <v>0</v>
      </c>
      <c r="O28" s="265">
        <v>2</v>
      </c>
      <c r="P28" s="265">
        <v>3</v>
      </c>
      <c r="Q28" s="265">
        <v>6</v>
      </c>
      <c r="R28" s="265">
        <v>129</v>
      </c>
      <c r="S28" s="265">
        <v>0</v>
      </c>
      <c r="T28" s="265">
        <v>0</v>
      </c>
      <c r="U28" s="107"/>
    </row>
    <row r="29" spans="1:21" ht="10.5" customHeight="1">
      <c r="B29" s="101"/>
      <c r="C29" s="106"/>
      <c r="D29" s="106"/>
      <c r="E29" s="106"/>
      <c r="F29" s="457" t="s">
        <v>35</v>
      </c>
      <c r="G29" s="457"/>
      <c r="H29" s="457"/>
      <c r="I29" s="457"/>
      <c r="J29" s="201"/>
      <c r="K29" s="132">
        <v>11</v>
      </c>
      <c r="L29" s="264">
        <v>67</v>
      </c>
      <c r="M29" s="264">
        <v>0</v>
      </c>
      <c r="N29" s="264">
        <v>0</v>
      </c>
      <c r="O29" s="265">
        <v>0</v>
      </c>
      <c r="P29" s="265">
        <v>0</v>
      </c>
      <c r="Q29" s="265">
        <v>2</v>
      </c>
      <c r="R29" s="265">
        <v>14</v>
      </c>
      <c r="S29" s="265">
        <v>2</v>
      </c>
      <c r="T29" s="265">
        <v>4</v>
      </c>
      <c r="U29" s="107"/>
    </row>
    <row r="30" spans="1:21" s="105" customFormat="1" ht="10.5" customHeight="1">
      <c r="A30" s="102"/>
      <c r="B30" s="103"/>
      <c r="C30" s="106"/>
      <c r="D30" s="106"/>
      <c r="E30" s="106"/>
      <c r="F30" s="457" t="s">
        <v>39</v>
      </c>
      <c r="G30" s="457"/>
      <c r="H30" s="457"/>
      <c r="I30" s="457"/>
      <c r="J30" s="200"/>
      <c r="K30" s="132">
        <v>16</v>
      </c>
      <c r="L30" s="264">
        <v>134</v>
      </c>
      <c r="M30" s="264">
        <v>0</v>
      </c>
      <c r="N30" s="264">
        <v>0</v>
      </c>
      <c r="O30" s="265">
        <v>0</v>
      </c>
      <c r="P30" s="265">
        <v>0</v>
      </c>
      <c r="Q30" s="265">
        <v>4</v>
      </c>
      <c r="R30" s="265">
        <v>46</v>
      </c>
      <c r="S30" s="265">
        <v>4</v>
      </c>
      <c r="T30" s="265">
        <v>12</v>
      </c>
      <c r="U30" s="104"/>
    </row>
    <row r="31" spans="1:21" ht="10.5" customHeight="1">
      <c r="B31" s="101"/>
      <c r="C31" s="106"/>
      <c r="D31" s="106"/>
      <c r="E31" s="106"/>
      <c r="F31" s="457" t="s">
        <v>42</v>
      </c>
      <c r="G31" s="457"/>
      <c r="H31" s="457"/>
      <c r="I31" s="457"/>
      <c r="J31" s="201"/>
      <c r="K31" s="132">
        <v>17</v>
      </c>
      <c r="L31" s="264">
        <v>228</v>
      </c>
      <c r="M31" s="264">
        <v>0</v>
      </c>
      <c r="N31" s="264">
        <v>0</v>
      </c>
      <c r="O31" s="265">
        <v>1</v>
      </c>
      <c r="P31" s="265">
        <v>1</v>
      </c>
      <c r="Q31" s="265">
        <v>8</v>
      </c>
      <c r="R31" s="265">
        <v>157</v>
      </c>
      <c r="S31" s="265">
        <v>2</v>
      </c>
      <c r="T31" s="265">
        <v>18</v>
      </c>
      <c r="U31" s="107"/>
    </row>
    <row r="32" spans="1:21" ht="8.1" customHeight="1">
      <c r="B32" s="101"/>
      <c r="C32" s="106"/>
      <c r="D32" s="106"/>
      <c r="E32" s="106"/>
      <c r="F32" s="108"/>
      <c r="G32" s="108"/>
      <c r="H32" s="108"/>
      <c r="I32" s="108"/>
      <c r="J32" s="201"/>
      <c r="K32" s="132"/>
      <c r="L32" s="264"/>
      <c r="M32" s="264"/>
      <c r="N32" s="264"/>
      <c r="O32" s="265"/>
      <c r="P32" s="265"/>
      <c r="Q32" s="265"/>
      <c r="R32" s="265"/>
      <c r="S32" s="265"/>
      <c r="T32" s="265"/>
      <c r="U32" s="107"/>
    </row>
    <row r="33" spans="1:21" s="105" customFormat="1" ht="10.5" customHeight="1">
      <c r="A33" s="102"/>
      <c r="B33" s="103"/>
      <c r="C33" s="456" t="s">
        <v>82</v>
      </c>
      <c r="D33" s="456"/>
      <c r="E33" s="456"/>
      <c r="F33" s="456"/>
      <c r="G33" s="456"/>
      <c r="H33" s="456"/>
      <c r="I33" s="456"/>
      <c r="J33" s="200"/>
      <c r="K33" s="138">
        <v>119</v>
      </c>
      <c r="L33" s="262">
        <v>857</v>
      </c>
      <c r="M33" s="262">
        <v>0</v>
      </c>
      <c r="N33" s="262">
        <v>0</v>
      </c>
      <c r="O33" s="263">
        <v>19</v>
      </c>
      <c r="P33" s="263">
        <v>51</v>
      </c>
      <c r="Q33" s="263">
        <v>37</v>
      </c>
      <c r="R33" s="263">
        <v>461</v>
      </c>
      <c r="S33" s="263">
        <v>11</v>
      </c>
      <c r="T33" s="263">
        <v>89</v>
      </c>
      <c r="U33" s="104"/>
    </row>
    <row r="34" spans="1:21" s="105" customFormat="1" ht="10.5" customHeight="1">
      <c r="A34" s="102"/>
      <c r="B34" s="103"/>
      <c r="C34" s="106"/>
      <c r="D34" s="106"/>
      <c r="E34" s="106"/>
      <c r="F34" s="457" t="s">
        <v>34</v>
      </c>
      <c r="G34" s="457"/>
      <c r="H34" s="457"/>
      <c r="I34" s="457"/>
      <c r="J34" s="200"/>
      <c r="K34" s="132">
        <v>27</v>
      </c>
      <c r="L34" s="264">
        <v>266</v>
      </c>
      <c r="M34" s="264">
        <v>0</v>
      </c>
      <c r="N34" s="264">
        <v>0</v>
      </c>
      <c r="O34" s="265">
        <v>3</v>
      </c>
      <c r="P34" s="265">
        <v>5</v>
      </c>
      <c r="Q34" s="265">
        <v>10</v>
      </c>
      <c r="R34" s="265">
        <v>220</v>
      </c>
      <c r="S34" s="265">
        <v>2</v>
      </c>
      <c r="T34" s="265">
        <v>4</v>
      </c>
      <c r="U34" s="104"/>
    </row>
    <row r="35" spans="1:21" ht="10.5" customHeight="1">
      <c r="B35" s="101"/>
      <c r="C35" s="106"/>
      <c r="D35" s="106"/>
      <c r="E35" s="106"/>
      <c r="F35" s="457" t="s">
        <v>35</v>
      </c>
      <c r="G35" s="457"/>
      <c r="H35" s="457"/>
      <c r="I35" s="457"/>
      <c r="J35" s="201"/>
      <c r="K35" s="132">
        <v>46</v>
      </c>
      <c r="L35" s="264">
        <v>288</v>
      </c>
      <c r="M35" s="264">
        <v>0</v>
      </c>
      <c r="N35" s="264">
        <v>0</v>
      </c>
      <c r="O35" s="265">
        <v>9</v>
      </c>
      <c r="P35" s="265">
        <v>18</v>
      </c>
      <c r="Q35" s="265">
        <v>11</v>
      </c>
      <c r="R35" s="265">
        <v>102</v>
      </c>
      <c r="S35" s="265">
        <v>2</v>
      </c>
      <c r="T35" s="265">
        <v>20</v>
      </c>
      <c r="U35" s="107"/>
    </row>
    <row r="36" spans="1:21" ht="10.5" customHeight="1">
      <c r="B36" s="101"/>
      <c r="C36" s="106"/>
      <c r="D36" s="106"/>
      <c r="E36" s="106"/>
      <c r="F36" s="457" t="s">
        <v>39</v>
      </c>
      <c r="G36" s="457"/>
      <c r="H36" s="457"/>
      <c r="I36" s="457"/>
      <c r="J36" s="201"/>
      <c r="K36" s="132">
        <v>8</v>
      </c>
      <c r="L36" s="264">
        <v>46</v>
      </c>
      <c r="M36" s="264">
        <v>0</v>
      </c>
      <c r="N36" s="264">
        <v>0</v>
      </c>
      <c r="O36" s="265">
        <v>0</v>
      </c>
      <c r="P36" s="265">
        <v>0</v>
      </c>
      <c r="Q36" s="265">
        <v>4</v>
      </c>
      <c r="R36" s="265">
        <v>25</v>
      </c>
      <c r="S36" s="265">
        <v>2</v>
      </c>
      <c r="T36" s="265">
        <v>18</v>
      </c>
      <c r="U36" s="107"/>
    </row>
    <row r="37" spans="1:21" ht="10.5" customHeight="1">
      <c r="B37" s="101"/>
      <c r="C37" s="106"/>
      <c r="D37" s="106"/>
      <c r="E37" s="106"/>
      <c r="F37" s="457" t="s">
        <v>42</v>
      </c>
      <c r="G37" s="457"/>
      <c r="H37" s="457"/>
      <c r="I37" s="457"/>
      <c r="J37" s="201"/>
      <c r="K37" s="132">
        <v>29</v>
      </c>
      <c r="L37" s="264">
        <v>167</v>
      </c>
      <c r="M37" s="264">
        <v>0</v>
      </c>
      <c r="N37" s="264">
        <v>0</v>
      </c>
      <c r="O37" s="265">
        <v>5</v>
      </c>
      <c r="P37" s="265">
        <v>12</v>
      </c>
      <c r="Q37" s="265">
        <v>10</v>
      </c>
      <c r="R37" s="265">
        <v>91</v>
      </c>
      <c r="S37" s="265">
        <v>2</v>
      </c>
      <c r="T37" s="265">
        <v>13</v>
      </c>
      <c r="U37" s="107"/>
    </row>
    <row r="38" spans="1:21" ht="10.5" customHeight="1">
      <c r="B38" s="101"/>
      <c r="C38" s="106"/>
      <c r="D38" s="106"/>
      <c r="E38" s="106"/>
      <c r="F38" s="457" t="s">
        <v>45</v>
      </c>
      <c r="G38" s="457"/>
      <c r="H38" s="457"/>
      <c r="I38" s="457"/>
      <c r="J38" s="201"/>
      <c r="K38" s="132">
        <v>9</v>
      </c>
      <c r="L38" s="264">
        <v>90</v>
      </c>
      <c r="M38" s="264">
        <v>0</v>
      </c>
      <c r="N38" s="264">
        <v>0</v>
      </c>
      <c r="O38" s="265">
        <v>2</v>
      </c>
      <c r="P38" s="265">
        <v>16</v>
      </c>
      <c r="Q38" s="265">
        <v>2</v>
      </c>
      <c r="R38" s="265">
        <v>23</v>
      </c>
      <c r="S38" s="265">
        <v>3</v>
      </c>
      <c r="T38" s="265">
        <v>34</v>
      </c>
      <c r="U38" s="107"/>
    </row>
    <row r="39" spans="1:21" ht="8.1" customHeight="1">
      <c r="B39" s="101"/>
      <c r="C39" s="106"/>
      <c r="D39" s="106"/>
      <c r="E39" s="106"/>
      <c r="F39" s="108"/>
      <c r="G39" s="108"/>
      <c r="H39" s="108"/>
      <c r="I39" s="108"/>
      <c r="J39" s="201"/>
      <c r="K39" s="132"/>
      <c r="L39" s="264"/>
      <c r="M39" s="264"/>
      <c r="N39" s="264"/>
      <c r="O39" s="265"/>
      <c r="P39" s="265"/>
      <c r="Q39" s="265"/>
      <c r="R39" s="265"/>
      <c r="S39" s="265"/>
      <c r="T39" s="265"/>
      <c r="U39" s="107"/>
    </row>
    <row r="40" spans="1:21" s="105" customFormat="1" ht="10.5" customHeight="1">
      <c r="A40" s="102"/>
      <c r="B40" s="103"/>
      <c r="C40" s="456" t="s">
        <v>83</v>
      </c>
      <c r="D40" s="456"/>
      <c r="E40" s="456"/>
      <c r="F40" s="456"/>
      <c r="G40" s="456"/>
      <c r="H40" s="456"/>
      <c r="I40" s="456"/>
      <c r="J40" s="200"/>
      <c r="K40" s="138">
        <v>312</v>
      </c>
      <c r="L40" s="262">
        <v>2620</v>
      </c>
      <c r="M40" s="262">
        <v>1</v>
      </c>
      <c r="N40" s="262">
        <v>258</v>
      </c>
      <c r="O40" s="263">
        <v>64</v>
      </c>
      <c r="P40" s="263">
        <v>225</v>
      </c>
      <c r="Q40" s="263">
        <v>111</v>
      </c>
      <c r="R40" s="263">
        <v>928</v>
      </c>
      <c r="S40" s="263">
        <v>9</v>
      </c>
      <c r="T40" s="263">
        <v>25</v>
      </c>
      <c r="U40" s="104"/>
    </row>
    <row r="41" spans="1:21" ht="10.5" customHeight="1">
      <c r="B41" s="101"/>
      <c r="C41" s="106"/>
      <c r="D41" s="106"/>
      <c r="E41" s="106"/>
      <c r="F41" s="457" t="s">
        <v>34</v>
      </c>
      <c r="G41" s="457"/>
      <c r="H41" s="457"/>
      <c r="I41" s="457"/>
      <c r="J41" s="201"/>
      <c r="K41" s="132">
        <v>59</v>
      </c>
      <c r="L41" s="264">
        <v>322</v>
      </c>
      <c r="M41" s="264">
        <v>0</v>
      </c>
      <c r="N41" s="264">
        <v>0</v>
      </c>
      <c r="O41" s="265">
        <v>12</v>
      </c>
      <c r="P41" s="265">
        <v>46</v>
      </c>
      <c r="Q41" s="265">
        <v>18</v>
      </c>
      <c r="R41" s="265">
        <v>128</v>
      </c>
      <c r="S41" s="265">
        <v>0</v>
      </c>
      <c r="T41" s="265">
        <v>0</v>
      </c>
      <c r="U41" s="107"/>
    </row>
    <row r="42" spans="1:21" ht="10.5" customHeight="1">
      <c r="B42" s="101"/>
      <c r="C42" s="106"/>
      <c r="D42" s="106"/>
      <c r="E42" s="106"/>
      <c r="F42" s="457" t="s">
        <v>35</v>
      </c>
      <c r="G42" s="457"/>
      <c r="H42" s="457"/>
      <c r="I42" s="457"/>
      <c r="J42" s="201"/>
      <c r="K42" s="132">
        <v>73</v>
      </c>
      <c r="L42" s="264">
        <v>668</v>
      </c>
      <c r="M42" s="264">
        <v>1</v>
      </c>
      <c r="N42" s="264">
        <v>258</v>
      </c>
      <c r="O42" s="265">
        <v>13</v>
      </c>
      <c r="P42" s="265">
        <v>58</v>
      </c>
      <c r="Q42" s="265">
        <v>25</v>
      </c>
      <c r="R42" s="265">
        <v>193</v>
      </c>
      <c r="S42" s="265">
        <v>5</v>
      </c>
      <c r="T42" s="265">
        <v>17</v>
      </c>
      <c r="U42" s="107"/>
    </row>
    <row r="43" spans="1:21" ht="10.5" customHeight="1">
      <c r="B43" s="101"/>
      <c r="C43" s="106"/>
      <c r="D43" s="106"/>
      <c r="E43" s="106"/>
      <c r="F43" s="457" t="s">
        <v>39</v>
      </c>
      <c r="G43" s="457"/>
      <c r="H43" s="457"/>
      <c r="I43" s="457"/>
      <c r="J43" s="201"/>
      <c r="K43" s="132">
        <v>44</v>
      </c>
      <c r="L43" s="264">
        <v>230</v>
      </c>
      <c r="M43" s="264">
        <v>0</v>
      </c>
      <c r="N43" s="264">
        <v>0</v>
      </c>
      <c r="O43" s="265">
        <v>13</v>
      </c>
      <c r="P43" s="265">
        <v>30</v>
      </c>
      <c r="Q43" s="265">
        <v>12</v>
      </c>
      <c r="R43" s="265">
        <v>70</v>
      </c>
      <c r="S43" s="265">
        <v>0</v>
      </c>
      <c r="T43" s="265">
        <v>0</v>
      </c>
      <c r="U43" s="107"/>
    </row>
    <row r="44" spans="1:21" ht="10.5" customHeight="1">
      <c r="B44" s="101"/>
      <c r="C44" s="106"/>
      <c r="D44" s="106"/>
      <c r="E44" s="106"/>
      <c r="F44" s="457" t="s">
        <v>42</v>
      </c>
      <c r="G44" s="457"/>
      <c r="H44" s="457"/>
      <c r="I44" s="457"/>
      <c r="J44" s="201"/>
      <c r="K44" s="132">
        <v>31</v>
      </c>
      <c r="L44" s="264">
        <v>293</v>
      </c>
      <c r="M44" s="264">
        <v>0</v>
      </c>
      <c r="N44" s="264">
        <v>0</v>
      </c>
      <c r="O44" s="265">
        <v>6</v>
      </c>
      <c r="P44" s="265">
        <v>18</v>
      </c>
      <c r="Q44" s="265">
        <v>12</v>
      </c>
      <c r="R44" s="265">
        <v>170</v>
      </c>
      <c r="S44" s="265">
        <v>1</v>
      </c>
      <c r="T44" s="265">
        <v>3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57" t="s">
        <v>45</v>
      </c>
      <c r="G45" s="457"/>
      <c r="H45" s="457"/>
      <c r="I45" s="457"/>
      <c r="J45" s="200"/>
      <c r="K45" s="132">
        <v>58</v>
      </c>
      <c r="L45" s="264">
        <v>589</v>
      </c>
      <c r="M45" s="264">
        <v>0</v>
      </c>
      <c r="N45" s="264">
        <v>0</v>
      </c>
      <c r="O45" s="265">
        <v>12</v>
      </c>
      <c r="P45" s="265">
        <v>54</v>
      </c>
      <c r="Q45" s="265">
        <v>29</v>
      </c>
      <c r="R45" s="265">
        <v>224</v>
      </c>
      <c r="S45" s="265">
        <v>0</v>
      </c>
      <c r="T45" s="265">
        <v>0</v>
      </c>
      <c r="U45" s="104"/>
    </row>
    <row r="46" spans="1:21" ht="10.5" customHeight="1">
      <c r="B46" s="101"/>
      <c r="C46" s="106"/>
      <c r="D46" s="106"/>
      <c r="E46" s="106"/>
      <c r="F46" s="457" t="s">
        <v>46</v>
      </c>
      <c r="G46" s="457"/>
      <c r="H46" s="457"/>
      <c r="I46" s="457"/>
      <c r="J46" s="201"/>
      <c r="K46" s="132">
        <v>23</v>
      </c>
      <c r="L46" s="264">
        <v>166</v>
      </c>
      <c r="M46" s="264">
        <v>0</v>
      </c>
      <c r="N46" s="264">
        <v>0</v>
      </c>
      <c r="O46" s="265">
        <v>5</v>
      </c>
      <c r="P46" s="265">
        <v>16</v>
      </c>
      <c r="Q46" s="265">
        <v>9</v>
      </c>
      <c r="R46" s="265">
        <v>112</v>
      </c>
      <c r="S46" s="265">
        <v>1</v>
      </c>
      <c r="T46" s="265">
        <v>2</v>
      </c>
      <c r="U46" s="107"/>
    </row>
    <row r="47" spans="1:21" ht="10.5" customHeight="1">
      <c r="B47" s="101"/>
      <c r="C47" s="106"/>
      <c r="D47" s="106"/>
      <c r="E47" s="106"/>
      <c r="F47" s="457" t="s">
        <v>63</v>
      </c>
      <c r="G47" s="457"/>
      <c r="H47" s="457"/>
      <c r="I47" s="457"/>
      <c r="J47" s="201"/>
      <c r="K47" s="132">
        <v>24</v>
      </c>
      <c r="L47" s="264">
        <v>352</v>
      </c>
      <c r="M47" s="264">
        <v>0</v>
      </c>
      <c r="N47" s="264">
        <v>0</v>
      </c>
      <c r="O47" s="265">
        <v>3</v>
      </c>
      <c r="P47" s="265">
        <v>3</v>
      </c>
      <c r="Q47" s="265">
        <v>6</v>
      </c>
      <c r="R47" s="265">
        <v>31</v>
      </c>
      <c r="S47" s="265">
        <v>2</v>
      </c>
      <c r="T47" s="265">
        <v>3</v>
      </c>
      <c r="U47" s="107"/>
    </row>
    <row r="48" spans="1:21" ht="8.1" customHeight="1">
      <c r="B48" s="101"/>
      <c r="C48" s="106"/>
      <c r="D48" s="106"/>
      <c r="E48" s="106"/>
      <c r="F48" s="108"/>
      <c r="G48" s="108"/>
      <c r="H48" s="108"/>
      <c r="I48" s="108"/>
      <c r="J48" s="201"/>
      <c r="K48" s="132"/>
      <c r="L48" s="264"/>
      <c r="M48" s="264"/>
      <c r="N48" s="264"/>
      <c r="O48" s="265"/>
      <c r="P48" s="265"/>
      <c r="Q48" s="265"/>
      <c r="R48" s="265"/>
      <c r="S48" s="265"/>
      <c r="T48" s="265"/>
      <c r="U48" s="107"/>
    </row>
    <row r="49" spans="1:21" s="105" customFormat="1" ht="10.5" customHeight="1">
      <c r="A49" s="102"/>
      <c r="B49" s="103"/>
      <c r="C49" s="456" t="s">
        <v>84</v>
      </c>
      <c r="D49" s="456"/>
      <c r="E49" s="456"/>
      <c r="F49" s="456"/>
      <c r="G49" s="456"/>
      <c r="H49" s="456"/>
      <c r="I49" s="456"/>
      <c r="J49" s="200"/>
      <c r="K49" s="138">
        <v>0</v>
      </c>
      <c r="L49" s="262">
        <v>0</v>
      </c>
      <c r="M49" s="262">
        <v>0</v>
      </c>
      <c r="N49" s="262">
        <v>0</v>
      </c>
      <c r="O49" s="263"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v>0</v>
      </c>
      <c r="U49" s="104"/>
    </row>
    <row r="50" spans="1:21" ht="8.1" customHeight="1">
      <c r="B50" s="101"/>
      <c r="C50" s="106"/>
      <c r="D50" s="106"/>
      <c r="E50" s="106"/>
      <c r="F50" s="106"/>
      <c r="G50" s="106"/>
      <c r="H50" s="106"/>
      <c r="I50" s="106"/>
      <c r="J50" s="201"/>
      <c r="K50" s="132"/>
      <c r="L50" s="264"/>
      <c r="M50" s="264"/>
      <c r="N50" s="264"/>
      <c r="O50" s="265"/>
      <c r="P50" s="265"/>
      <c r="Q50" s="265"/>
      <c r="R50" s="265"/>
      <c r="S50" s="265"/>
      <c r="T50" s="265"/>
      <c r="U50" s="107"/>
    </row>
    <row r="51" spans="1:21" s="105" customFormat="1" ht="10.5" customHeight="1">
      <c r="A51" s="102"/>
      <c r="B51" s="103"/>
      <c r="C51" s="456" t="s">
        <v>85</v>
      </c>
      <c r="D51" s="456"/>
      <c r="E51" s="456"/>
      <c r="F51" s="456"/>
      <c r="G51" s="456"/>
      <c r="H51" s="456"/>
      <c r="I51" s="456"/>
      <c r="J51" s="200"/>
      <c r="K51" s="138">
        <v>75</v>
      </c>
      <c r="L51" s="262">
        <v>464</v>
      </c>
      <c r="M51" s="262">
        <v>0</v>
      </c>
      <c r="N51" s="262">
        <v>0</v>
      </c>
      <c r="O51" s="263">
        <v>8</v>
      </c>
      <c r="P51" s="263">
        <v>18</v>
      </c>
      <c r="Q51" s="263">
        <v>37</v>
      </c>
      <c r="R51" s="263">
        <v>318</v>
      </c>
      <c r="S51" s="263">
        <v>7</v>
      </c>
      <c r="T51" s="263">
        <v>24</v>
      </c>
      <c r="U51" s="104"/>
    </row>
    <row r="52" spans="1:21" ht="10.5" customHeight="1">
      <c r="B52" s="101"/>
      <c r="C52" s="106"/>
      <c r="D52" s="106"/>
      <c r="E52" s="106"/>
      <c r="F52" s="457" t="s">
        <v>34</v>
      </c>
      <c r="G52" s="457"/>
      <c r="H52" s="457"/>
      <c r="I52" s="457"/>
      <c r="J52" s="201"/>
      <c r="K52" s="132">
        <v>12</v>
      </c>
      <c r="L52" s="264">
        <v>33</v>
      </c>
      <c r="M52" s="264">
        <v>0</v>
      </c>
      <c r="N52" s="264">
        <v>0</v>
      </c>
      <c r="O52" s="265">
        <v>1</v>
      </c>
      <c r="P52" s="265">
        <v>2</v>
      </c>
      <c r="Q52" s="265">
        <v>8</v>
      </c>
      <c r="R52" s="265">
        <v>25</v>
      </c>
      <c r="S52" s="265">
        <v>0</v>
      </c>
      <c r="T52" s="265">
        <v>0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57" t="s">
        <v>35</v>
      </c>
      <c r="G53" s="457"/>
      <c r="H53" s="457"/>
      <c r="I53" s="457"/>
      <c r="J53" s="200"/>
      <c r="K53" s="132">
        <v>12</v>
      </c>
      <c r="L53" s="264">
        <v>78</v>
      </c>
      <c r="M53" s="264">
        <v>0</v>
      </c>
      <c r="N53" s="264">
        <v>0</v>
      </c>
      <c r="O53" s="265">
        <v>2</v>
      </c>
      <c r="P53" s="265">
        <v>5</v>
      </c>
      <c r="Q53" s="265">
        <v>5</v>
      </c>
      <c r="R53" s="265">
        <v>37</v>
      </c>
      <c r="S53" s="265">
        <v>3</v>
      </c>
      <c r="T53" s="265">
        <v>12</v>
      </c>
      <c r="U53" s="104"/>
    </row>
    <row r="54" spans="1:21" ht="10.5" customHeight="1">
      <c r="B54" s="101"/>
      <c r="C54" s="106"/>
      <c r="D54" s="106"/>
      <c r="E54" s="106"/>
      <c r="F54" s="457" t="s">
        <v>39</v>
      </c>
      <c r="G54" s="457"/>
      <c r="H54" s="457"/>
      <c r="I54" s="457"/>
      <c r="J54" s="201"/>
      <c r="K54" s="132">
        <v>16</v>
      </c>
      <c r="L54" s="264">
        <v>197</v>
      </c>
      <c r="M54" s="264">
        <v>0</v>
      </c>
      <c r="N54" s="264">
        <v>0</v>
      </c>
      <c r="O54" s="265">
        <v>3</v>
      </c>
      <c r="P54" s="265">
        <v>8</v>
      </c>
      <c r="Q54" s="265">
        <v>5</v>
      </c>
      <c r="R54" s="265">
        <v>162</v>
      </c>
      <c r="S54" s="265">
        <v>2</v>
      </c>
      <c r="T54" s="265">
        <v>7</v>
      </c>
      <c r="U54" s="107"/>
    </row>
    <row r="55" spans="1:21" ht="10.5" customHeight="1">
      <c r="B55" s="101"/>
      <c r="C55" s="106"/>
      <c r="D55" s="106"/>
      <c r="E55" s="106"/>
      <c r="F55" s="457" t="s">
        <v>42</v>
      </c>
      <c r="G55" s="457"/>
      <c r="H55" s="457"/>
      <c r="I55" s="457"/>
      <c r="J55" s="201"/>
      <c r="K55" s="132">
        <v>8</v>
      </c>
      <c r="L55" s="264">
        <v>46</v>
      </c>
      <c r="M55" s="264">
        <v>0</v>
      </c>
      <c r="N55" s="264">
        <v>0</v>
      </c>
      <c r="O55" s="265">
        <v>0</v>
      </c>
      <c r="P55" s="265">
        <v>0</v>
      </c>
      <c r="Q55" s="265">
        <v>4</v>
      </c>
      <c r="R55" s="265">
        <v>25</v>
      </c>
      <c r="S55" s="265">
        <v>0</v>
      </c>
      <c r="T55" s="265">
        <v>0</v>
      </c>
      <c r="U55" s="107"/>
    </row>
    <row r="56" spans="1:21" ht="10.5" customHeight="1">
      <c r="B56" s="101"/>
      <c r="C56" s="106"/>
      <c r="D56" s="106"/>
      <c r="E56" s="106"/>
      <c r="F56" s="457" t="s">
        <v>45</v>
      </c>
      <c r="G56" s="457"/>
      <c r="H56" s="457"/>
      <c r="I56" s="457"/>
      <c r="J56" s="201"/>
      <c r="K56" s="132">
        <v>14</v>
      </c>
      <c r="L56" s="264">
        <v>64</v>
      </c>
      <c r="M56" s="264">
        <v>0</v>
      </c>
      <c r="N56" s="264">
        <v>0</v>
      </c>
      <c r="O56" s="265">
        <v>2</v>
      </c>
      <c r="P56" s="265">
        <v>3</v>
      </c>
      <c r="Q56" s="265">
        <v>8</v>
      </c>
      <c r="R56" s="265">
        <v>49</v>
      </c>
      <c r="S56" s="265">
        <v>2</v>
      </c>
      <c r="T56" s="265">
        <v>5</v>
      </c>
      <c r="U56" s="107"/>
    </row>
    <row r="57" spans="1:21" ht="10.5" customHeight="1">
      <c r="B57" s="101"/>
      <c r="C57" s="106"/>
      <c r="D57" s="106"/>
      <c r="E57" s="106"/>
      <c r="F57" s="457" t="s">
        <v>46</v>
      </c>
      <c r="G57" s="457"/>
      <c r="H57" s="457"/>
      <c r="I57" s="457"/>
      <c r="J57" s="201"/>
      <c r="K57" s="132">
        <v>13</v>
      </c>
      <c r="L57" s="264">
        <v>46</v>
      </c>
      <c r="M57" s="264">
        <v>0</v>
      </c>
      <c r="N57" s="264">
        <v>0</v>
      </c>
      <c r="O57" s="265">
        <v>0</v>
      </c>
      <c r="P57" s="265">
        <v>0</v>
      </c>
      <c r="Q57" s="265">
        <v>7</v>
      </c>
      <c r="R57" s="265">
        <v>20</v>
      </c>
      <c r="S57" s="265">
        <v>0</v>
      </c>
      <c r="T57" s="265">
        <v>0</v>
      </c>
      <c r="U57" s="107"/>
    </row>
    <row r="58" spans="1:21" s="105" customFormat="1" ht="8.1" customHeight="1">
      <c r="A58" s="102"/>
      <c r="B58" s="103"/>
      <c r="C58" s="106"/>
      <c r="D58" s="106"/>
      <c r="E58" s="106"/>
      <c r="F58" s="108"/>
      <c r="G58" s="108"/>
      <c r="H58" s="108"/>
      <c r="I58" s="108"/>
      <c r="J58" s="200"/>
      <c r="K58" s="132"/>
      <c r="L58" s="264"/>
      <c r="M58" s="264"/>
      <c r="N58" s="264"/>
      <c r="O58" s="265"/>
      <c r="P58" s="265"/>
      <c r="Q58" s="265"/>
      <c r="R58" s="265"/>
      <c r="S58" s="265"/>
      <c r="T58" s="265"/>
      <c r="U58" s="104"/>
    </row>
    <row r="59" spans="1:21" s="105" customFormat="1" ht="10.5" customHeight="1">
      <c r="A59" s="102"/>
      <c r="B59" s="103"/>
      <c r="C59" s="456" t="s">
        <v>86</v>
      </c>
      <c r="D59" s="456"/>
      <c r="E59" s="456"/>
      <c r="F59" s="456"/>
      <c r="G59" s="456"/>
      <c r="H59" s="456"/>
      <c r="I59" s="456"/>
      <c r="J59" s="200"/>
      <c r="K59" s="138">
        <v>86</v>
      </c>
      <c r="L59" s="262">
        <v>690</v>
      </c>
      <c r="M59" s="262">
        <v>2</v>
      </c>
      <c r="N59" s="262">
        <v>68</v>
      </c>
      <c r="O59" s="263">
        <v>6</v>
      </c>
      <c r="P59" s="263">
        <v>21</v>
      </c>
      <c r="Q59" s="263">
        <v>30</v>
      </c>
      <c r="R59" s="263">
        <v>414</v>
      </c>
      <c r="S59" s="263">
        <v>4</v>
      </c>
      <c r="T59" s="263">
        <v>21</v>
      </c>
      <c r="U59" s="104"/>
    </row>
    <row r="60" spans="1:21" ht="10.5" customHeight="1">
      <c r="B60" s="101"/>
      <c r="C60" s="106"/>
      <c r="D60" s="106"/>
      <c r="E60" s="106"/>
      <c r="F60" s="457" t="s">
        <v>34</v>
      </c>
      <c r="G60" s="457"/>
      <c r="H60" s="457"/>
      <c r="I60" s="457"/>
      <c r="J60" s="201"/>
      <c r="K60" s="132">
        <v>13</v>
      </c>
      <c r="L60" s="264">
        <v>128</v>
      </c>
      <c r="M60" s="264">
        <v>0</v>
      </c>
      <c r="N60" s="264">
        <v>0</v>
      </c>
      <c r="O60" s="265">
        <v>0</v>
      </c>
      <c r="P60" s="265">
        <v>0</v>
      </c>
      <c r="Q60" s="265">
        <v>6</v>
      </c>
      <c r="R60" s="265">
        <v>112</v>
      </c>
      <c r="S60" s="265">
        <v>1</v>
      </c>
      <c r="T60" s="265">
        <v>1</v>
      </c>
      <c r="U60" s="107"/>
    </row>
    <row r="61" spans="1:21" ht="10.5" customHeight="1">
      <c r="B61" s="101"/>
      <c r="C61" s="106"/>
      <c r="D61" s="106"/>
      <c r="E61" s="106"/>
      <c r="F61" s="457" t="s">
        <v>35</v>
      </c>
      <c r="G61" s="457"/>
      <c r="H61" s="457"/>
      <c r="I61" s="457"/>
      <c r="J61" s="201"/>
      <c r="K61" s="132">
        <v>5</v>
      </c>
      <c r="L61" s="264">
        <v>44</v>
      </c>
      <c r="M61" s="264">
        <v>0</v>
      </c>
      <c r="N61" s="264">
        <v>0</v>
      </c>
      <c r="O61" s="265">
        <v>1</v>
      </c>
      <c r="P61" s="265">
        <v>3</v>
      </c>
      <c r="Q61" s="265">
        <v>2</v>
      </c>
      <c r="R61" s="265">
        <v>27</v>
      </c>
      <c r="S61" s="265">
        <v>1</v>
      </c>
      <c r="T61" s="265">
        <v>13</v>
      </c>
      <c r="U61" s="107"/>
    </row>
    <row r="62" spans="1:21" ht="10.5" customHeight="1">
      <c r="B62" s="101"/>
      <c r="C62" s="106"/>
      <c r="D62" s="106"/>
      <c r="E62" s="106"/>
      <c r="F62" s="457" t="s">
        <v>39</v>
      </c>
      <c r="G62" s="457"/>
      <c r="H62" s="457"/>
      <c r="I62" s="457"/>
      <c r="J62" s="201"/>
      <c r="K62" s="132">
        <v>27</v>
      </c>
      <c r="L62" s="264">
        <v>137</v>
      </c>
      <c r="M62" s="264">
        <v>0</v>
      </c>
      <c r="N62" s="264">
        <v>0</v>
      </c>
      <c r="O62" s="265">
        <v>5</v>
      </c>
      <c r="P62" s="265">
        <v>18</v>
      </c>
      <c r="Q62" s="265">
        <v>10</v>
      </c>
      <c r="R62" s="265">
        <v>78</v>
      </c>
      <c r="S62" s="265">
        <v>0</v>
      </c>
      <c r="T62" s="265">
        <v>0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57" t="s">
        <v>42</v>
      </c>
      <c r="G63" s="457"/>
      <c r="H63" s="457"/>
      <c r="I63" s="457"/>
      <c r="J63" s="200"/>
      <c r="K63" s="132">
        <v>19</v>
      </c>
      <c r="L63" s="264">
        <v>194</v>
      </c>
      <c r="M63" s="264">
        <v>1</v>
      </c>
      <c r="N63" s="264">
        <v>67</v>
      </c>
      <c r="O63" s="265">
        <v>0</v>
      </c>
      <c r="P63" s="265">
        <v>0</v>
      </c>
      <c r="Q63" s="265">
        <v>5</v>
      </c>
      <c r="R63" s="265">
        <v>55</v>
      </c>
      <c r="S63" s="265">
        <v>0</v>
      </c>
      <c r="T63" s="265">
        <v>0</v>
      </c>
      <c r="U63" s="104"/>
    </row>
    <row r="64" spans="1:21" ht="10.5" customHeight="1">
      <c r="B64" s="101"/>
      <c r="C64" s="106"/>
      <c r="D64" s="106"/>
      <c r="E64" s="106"/>
      <c r="F64" s="457" t="s">
        <v>45</v>
      </c>
      <c r="G64" s="457"/>
      <c r="H64" s="457"/>
      <c r="I64" s="457"/>
      <c r="J64" s="201"/>
      <c r="K64" s="132">
        <v>19</v>
      </c>
      <c r="L64" s="264">
        <v>166</v>
      </c>
      <c r="M64" s="264">
        <v>1</v>
      </c>
      <c r="N64" s="264">
        <v>1</v>
      </c>
      <c r="O64" s="265">
        <v>0</v>
      </c>
      <c r="P64" s="265">
        <v>0</v>
      </c>
      <c r="Q64" s="265">
        <v>6</v>
      </c>
      <c r="R64" s="265">
        <v>124</v>
      </c>
      <c r="S64" s="265">
        <v>2</v>
      </c>
      <c r="T64" s="265">
        <v>7</v>
      </c>
      <c r="U64" s="107"/>
    </row>
    <row r="65" spans="1:21" ht="10.5" customHeight="1">
      <c r="B65" s="101"/>
      <c r="C65" s="106"/>
      <c r="D65" s="106"/>
      <c r="E65" s="106"/>
      <c r="F65" s="457" t="s">
        <v>46</v>
      </c>
      <c r="G65" s="457"/>
      <c r="H65" s="457"/>
      <c r="I65" s="457"/>
      <c r="J65" s="201"/>
      <c r="K65" s="132">
        <v>3</v>
      </c>
      <c r="L65" s="264">
        <v>21</v>
      </c>
      <c r="M65" s="264">
        <v>0</v>
      </c>
      <c r="N65" s="264">
        <v>0</v>
      </c>
      <c r="O65" s="265">
        <v>0</v>
      </c>
      <c r="P65" s="265">
        <v>0</v>
      </c>
      <c r="Q65" s="265">
        <v>1</v>
      </c>
      <c r="R65" s="265">
        <v>18</v>
      </c>
      <c r="S65" s="265">
        <v>0</v>
      </c>
      <c r="T65" s="265">
        <v>0</v>
      </c>
      <c r="U65" s="107"/>
    </row>
    <row r="66" spans="1:21" ht="8.1" customHeight="1">
      <c r="B66" s="101"/>
      <c r="C66" s="106"/>
      <c r="D66" s="106"/>
      <c r="E66" s="106"/>
      <c r="F66" s="108"/>
      <c r="G66" s="108"/>
      <c r="H66" s="108"/>
      <c r="I66" s="108"/>
      <c r="J66" s="201"/>
      <c r="K66" s="132"/>
      <c r="L66" s="264"/>
      <c r="M66" s="264"/>
      <c r="N66" s="264"/>
      <c r="O66" s="265"/>
      <c r="P66" s="265"/>
      <c r="Q66" s="265"/>
      <c r="R66" s="265"/>
      <c r="S66" s="265"/>
      <c r="T66" s="265"/>
      <c r="U66" s="107"/>
    </row>
    <row r="67" spans="1:21" s="105" customFormat="1" ht="10.5" customHeight="1">
      <c r="A67" s="102"/>
      <c r="B67" s="103"/>
      <c r="C67" s="456" t="s">
        <v>87</v>
      </c>
      <c r="D67" s="456"/>
      <c r="E67" s="456"/>
      <c r="F67" s="456"/>
      <c r="G67" s="456"/>
      <c r="H67" s="456"/>
      <c r="I67" s="456"/>
      <c r="J67" s="200"/>
      <c r="K67" s="138">
        <v>80</v>
      </c>
      <c r="L67" s="262">
        <v>762</v>
      </c>
      <c r="M67" s="262">
        <v>0</v>
      </c>
      <c r="N67" s="262">
        <v>0</v>
      </c>
      <c r="O67" s="263">
        <v>5</v>
      </c>
      <c r="P67" s="263">
        <v>8</v>
      </c>
      <c r="Q67" s="263">
        <v>30</v>
      </c>
      <c r="R67" s="263">
        <v>506</v>
      </c>
      <c r="S67" s="263">
        <v>9</v>
      </c>
      <c r="T67" s="263">
        <v>66</v>
      </c>
      <c r="U67" s="104"/>
    </row>
    <row r="68" spans="1:21" ht="10.5" customHeight="1">
      <c r="B68" s="101"/>
      <c r="C68" s="106"/>
      <c r="D68" s="106"/>
      <c r="E68" s="106"/>
      <c r="F68" s="457" t="s">
        <v>34</v>
      </c>
      <c r="G68" s="457"/>
      <c r="H68" s="457"/>
      <c r="I68" s="457"/>
      <c r="J68" s="201"/>
      <c r="K68" s="132">
        <v>11</v>
      </c>
      <c r="L68" s="264">
        <v>40</v>
      </c>
      <c r="M68" s="264">
        <v>0</v>
      </c>
      <c r="N68" s="264">
        <v>0</v>
      </c>
      <c r="O68" s="265">
        <v>1</v>
      </c>
      <c r="P68" s="265">
        <v>1</v>
      </c>
      <c r="Q68" s="265">
        <v>6</v>
      </c>
      <c r="R68" s="265">
        <v>31</v>
      </c>
      <c r="S68" s="265">
        <v>0</v>
      </c>
      <c r="T68" s="265">
        <v>0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57" t="s">
        <v>35</v>
      </c>
      <c r="G69" s="457"/>
      <c r="H69" s="457"/>
      <c r="I69" s="457"/>
      <c r="J69" s="200"/>
      <c r="K69" s="132">
        <v>18</v>
      </c>
      <c r="L69" s="149">
        <v>55</v>
      </c>
      <c r="M69" s="149">
        <v>0</v>
      </c>
      <c r="N69" s="149">
        <v>0</v>
      </c>
      <c r="O69" s="150">
        <v>1</v>
      </c>
      <c r="P69" s="150">
        <v>1</v>
      </c>
      <c r="Q69" s="150">
        <v>6</v>
      </c>
      <c r="R69" s="150">
        <v>17</v>
      </c>
      <c r="S69" s="150">
        <v>1</v>
      </c>
      <c r="T69" s="150">
        <v>2</v>
      </c>
      <c r="U69" s="104"/>
    </row>
    <row r="70" spans="1:21" ht="10.5" customHeight="1">
      <c r="B70" s="101"/>
      <c r="C70" s="106"/>
      <c r="D70" s="106"/>
      <c r="E70" s="106"/>
      <c r="F70" s="457" t="s">
        <v>39</v>
      </c>
      <c r="G70" s="457"/>
      <c r="H70" s="457"/>
      <c r="I70" s="457"/>
      <c r="J70" s="201"/>
      <c r="K70" s="132">
        <v>21</v>
      </c>
      <c r="L70" s="149">
        <v>124</v>
      </c>
      <c r="M70" s="149">
        <v>0</v>
      </c>
      <c r="N70" s="149">
        <v>0</v>
      </c>
      <c r="O70" s="150">
        <v>0</v>
      </c>
      <c r="P70" s="150">
        <v>0</v>
      </c>
      <c r="Q70" s="150">
        <v>6</v>
      </c>
      <c r="R70" s="150">
        <v>55</v>
      </c>
      <c r="S70" s="150">
        <v>2</v>
      </c>
      <c r="T70" s="150">
        <v>25</v>
      </c>
      <c r="U70" s="107"/>
    </row>
    <row r="71" spans="1:21" ht="10.5" customHeight="1">
      <c r="B71" s="101"/>
      <c r="C71" s="106"/>
      <c r="D71" s="106"/>
      <c r="E71" s="106"/>
      <c r="F71" s="457" t="s">
        <v>42</v>
      </c>
      <c r="G71" s="457"/>
      <c r="H71" s="457"/>
      <c r="I71" s="457"/>
      <c r="J71" s="201"/>
      <c r="K71" s="132">
        <v>11</v>
      </c>
      <c r="L71" s="149">
        <v>100</v>
      </c>
      <c r="M71" s="149">
        <v>0</v>
      </c>
      <c r="N71" s="149">
        <v>0</v>
      </c>
      <c r="O71" s="150">
        <v>1</v>
      </c>
      <c r="P71" s="150">
        <v>2</v>
      </c>
      <c r="Q71" s="150">
        <v>2</v>
      </c>
      <c r="R71" s="150">
        <v>48</v>
      </c>
      <c r="S71" s="150">
        <v>1</v>
      </c>
      <c r="T71" s="150">
        <v>2</v>
      </c>
      <c r="U71" s="107"/>
    </row>
    <row r="72" spans="1:21" ht="10.5" customHeight="1">
      <c r="B72" s="101"/>
      <c r="C72" s="106"/>
      <c r="D72" s="106"/>
      <c r="E72" s="106"/>
      <c r="F72" s="457" t="s">
        <v>45</v>
      </c>
      <c r="G72" s="457"/>
      <c r="H72" s="457"/>
      <c r="I72" s="457"/>
      <c r="J72" s="201"/>
      <c r="K72" s="132">
        <v>6</v>
      </c>
      <c r="L72" s="149">
        <v>359</v>
      </c>
      <c r="M72" s="149">
        <v>0</v>
      </c>
      <c r="N72" s="149">
        <v>0</v>
      </c>
      <c r="O72" s="150">
        <v>0</v>
      </c>
      <c r="P72" s="150">
        <v>0</v>
      </c>
      <c r="Q72" s="150">
        <v>4</v>
      </c>
      <c r="R72" s="150">
        <v>331</v>
      </c>
      <c r="S72" s="150">
        <v>2</v>
      </c>
      <c r="T72" s="150">
        <v>28</v>
      </c>
      <c r="U72" s="107"/>
    </row>
    <row r="73" spans="1:21" ht="10.5" customHeight="1">
      <c r="B73" s="101"/>
      <c r="C73" s="106"/>
      <c r="D73" s="106"/>
      <c r="E73" s="106"/>
      <c r="F73" s="457" t="s">
        <v>46</v>
      </c>
      <c r="G73" s="457"/>
      <c r="H73" s="457"/>
      <c r="I73" s="457"/>
      <c r="J73" s="201"/>
      <c r="K73" s="132">
        <v>13</v>
      </c>
      <c r="L73" s="149">
        <v>84</v>
      </c>
      <c r="M73" s="149">
        <v>0</v>
      </c>
      <c r="N73" s="149">
        <v>0</v>
      </c>
      <c r="O73" s="150">
        <v>2</v>
      </c>
      <c r="P73" s="150">
        <v>4</v>
      </c>
      <c r="Q73" s="150">
        <v>6</v>
      </c>
      <c r="R73" s="150">
        <v>24</v>
      </c>
      <c r="S73" s="150">
        <v>3</v>
      </c>
      <c r="T73" s="150">
        <v>9</v>
      </c>
      <c r="U73" s="107"/>
    </row>
    <row r="74" spans="1:21" ht="8.1" customHeight="1">
      <c r="B74" s="101"/>
      <c r="C74" s="106"/>
      <c r="D74" s="106"/>
      <c r="E74" s="106"/>
      <c r="F74" s="108"/>
      <c r="G74" s="108"/>
      <c r="H74" s="108"/>
      <c r="I74" s="108"/>
      <c r="J74" s="201"/>
      <c r="K74" s="132"/>
      <c r="L74" s="149"/>
      <c r="M74" s="149"/>
      <c r="N74" s="149"/>
      <c r="O74" s="150"/>
      <c r="P74" s="150"/>
      <c r="Q74" s="150"/>
      <c r="R74" s="150"/>
      <c r="S74" s="150"/>
      <c r="T74" s="150"/>
      <c r="U74" s="107"/>
    </row>
    <row r="75" spans="1:21" s="105" customFormat="1" ht="10.5" customHeight="1">
      <c r="A75" s="102"/>
      <c r="B75" s="103"/>
      <c r="C75" s="456" t="s">
        <v>88</v>
      </c>
      <c r="D75" s="456"/>
      <c r="E75" s="456"/>
      <c r="F75" s="456"/>
      <c r="G75" s="456"/>
      <c r="H75" s="456"/>
      <c r="I75" s="456"/>
      <c r="J75" s="200"/>
      <c r="K75" s="138">
        <v>168</v>
      </c>
      <c r="L75" s="151">
        <v>1144</v>
      </c>
      <c r="M75" s="151">
        <v>0</v>
      </c>
      <c r="N75" s="151">
        <v>0</v>
      </c>
      <c r="O75" s="152">
        <v>19</v>
      </c>
      <c r="P75" s="152">
        <v>46</v>
      </c>
      <c r="Q75" s="152">
        <v>50</v>
      </c>
      <c r="R75" s="152">
        <v>567</v>
      </c>
      <c r="S75" s="152">
        <v>20</v>
      </c>
      <c r="T75" s="152">
        <v>108</v>
      </c>
      <c r="U75" s="104"/>
    </row>
    <row r="76" spans="1:21" ht="10.5" customHeight="1">
      <c r="B76" s="101"/>
      <c r="C76" s="106"/>
      <c r="D76" s="106"/>
      <c r="E76" s="106"/>
      <c r="F76" s="457" t="s">
        <v>34</v>
      </c>
      <c r="G76" s="457"/>
      <c r="H76" s="457"/>
      <c r="I76" s="457"/>
      <c r="J76" s="201"/>
      <c r="K76" s="132">
        <v>15</v>
      </c>
      <c r="L76" s="149">
        <v>67</v>
      </c>
      <c r="M76" s="149">
        <v>0</v>
      </c>
      <c r="N76" s="149">
        <v>0</v>
      </c>
      <c r="O76" s="150">
        <v>1</v>
      </c>
      <c r="P76" s="150">
        <v>1</v>
      </c>
      <c r="Q76" s="150">
        <v>6</v>
      </c>
      <c r="R76" s="150">
        <v>40</v>
      </c>
      <c r="S76" s="150">
        <v>2</v>
      </c>
      <c r="T76" s="150">
        <v>3</v>
      </c>
      <c r="U76" s="107"/>
    </row>
    <row r="77" spans="1:21" s="105" customFormat="1" ht="10.5" customHeight="1">
      <c r="A77" s="102"/>
      <c r="B77" s="103"/>
      <c r="C77" s="106"/>
      <c r="D77" s="106"/>
      <c r="E77" s="106"/>
      <c r="F77" s="457" t="s">
        <v>35</v>
      </c>
      <c r="G77" s="457"/>
      <c r="H77" s="457"/>
      <c r="I77" s="457"/>
      <c r="J77" s="200"/>
      <c r="K77" s="132">
        <v>13</v>
      </c>
      <c r="L77" s="264">
        <v>73</v>
      </c>
      <c r="M77" s="264">
        <v>0</v>
      </c>
      <c r="N77" s="264">
        <v>0</v>
      </c>
      <c r="O77" s="265">
        <v>2</v>
      </c>
      <c r="P77" s="265">
        <v>3</v>
      </c>
      <c r="Q77" s="265">
        <v>1</v>
      </c>
      <c r="R77" s="265">
        <v>2</v>
      </c>
      <c r="S77" s="265">
        <v>3</v>
      </c>
      <c r="T77" s="265">
        <v>21</v>
      </c>
      <c r="U77" s="104"/>
    </row>
    <row r="78" spans="1:21" ht="10.5" customHeight="1">
      <c r="B78" s="101"/>
      <c r="C78" s="106"/>
      <c r="D78" s="106"/>
      <c r="E78" s="106"/>
      <c r="F78" s="457" t="s">
        <v>39</v>
      </c>
      <c r="G78" s="457"/>
      <c r="H78" s="457"/>
      <c r="I78" s="457"/>
      <c r="J78" s="201"/>
      <c r="K78" s="132">
        <v>6</v>
      </c>
      <c r="L78" s="264">
        <v>58</v>
      </c>
      <c r="M78" s="264">
        <v>0</v>
      </c>
      <c r="N78" s="264">
        <v>0</v>
      </c>
      <c r="O78" s="265">
        <v>1</v>
      </c>
      <c r="P78" s="265">
        <v>4</v>
      </c>
      <c r="Q78" s="265">
        <v>0</v>
      </c>
      <c r="R78" s="265">
        <v>0</v>
      </c>
      <c r="S78" s="265">
        <v>3</v>
      </c>
      <c r="T78" s="265">
        <v>51</v>
      </c>
      <c r="U78" s="107"/>
    </row>
    <row r="79" spans="1:21" ht="10.5" customHeight="1">
      <c r="B79" s="101"/>
      <c r="C79" s="106"/>
      <c r="D79" s="106"/>
      <c r="E79" s="106"/>
      <c r="F79" s="457" t="s">
        <v>42</v>
      </c>
      <c r="G79" s="457"/>
      <c r="H79" s="457"/>
      <c r="I79" s="457"/>
      <c r="J79" s="201"/>
      <c r="K79" s="132">
        <v>21</v>
      </c>
      <c r="L79" s="264">
        <v>92</v>
      </c>
      <c r="M79" s="264">
        <v>0</v>
      </c>
      <c r="N79" s="264">
        <v>0</v>
      </c>
      <c r="O79" s="265">
        <v>0</v>
      </c>
      <c r="P79" s="265">
        <v>0</v>
      </c>
      <c r="Q79" s="265">
        <v>7</v>
      </c>
      <c r="R79" s="265">
        <v>22</v>
      </c>
      <c r="S79" s="265">
        <v>2</v>
      </c>
      <c r="T79" s="265">
        <v>9</v>
      </c>
      <c r="U79" s="107"/>
    </row>
    <row r="80" spans="1:21" ht="10.5" customHeight="1">
      <c r="B80" s="101"/>
      <c r="C80" s="106"/>
      <c r="D80" s="106"/>
      <c r="E80" s="106"/>
      <c r="F80" s="457" t="s">
        <v>45</v>
      </c>
      <c r="G80" s="457"/>
      <c r="H80" s="457"/>
      <c r="I80" s="457"/>
      <c r="J80" s="201"/>
      <c r="K80" s="132">
        <v>20</v>
      </c>
      <c r="L80" s="264">
        <v>166</v>
      </c>
      <c r="M80" s="264">
        <v>0</v>
      </c>
      <c r="N80" s="264">
        <v>0</v>
      </c>
      <c r="O80" s="265">
        <v>3</v>
      </c>
      <c r="P80" s="265">
        <v>10</v>
      </c>
      <c r="Q80" s="265">
        <v>7</v>
      </c>
      <c r="R80" s="265">
        <v>127</v>
      </c>
      <c r="S80" s="265">
        <v>0</v>
      </c>
      <c r="T80" s="265">
        <v>0</v>
      </c>
      <c r="U80" s="107"/>
    </row>
    <row r="81" spans="1:21" ht="10.5" customHeight="1">
      <c r="B81" s="101"/>
      <c r="C81" s="106"/>
      <c r="D81" s="106"/>
      <c r="E81" s="106"/>
      <c r="F81" s="457" t="s">
        <v>46</v>
      </c>
      <c r="G81" s="457"/>
      <c r="H81" s="457"/>
      <c r="I81" s="457"/>
      <c r="J81" s="201"/>
      <c r="K81" s="132">
        <v>43</v>
      </c>
      <c r="L81" s="264">
        <v>429</v>
      </c>
      <c r="M81" s="264">
        <v>0</v>
      </c>
      <c r="N81" s="264">
        <v>0</v>
      </c>
      <c r="O81" s="265">
        <v>3</v>
      </c>
      <c r="P81" s="265">
        <v>7</v>
      </c>
      <c r="Q81" s="265">
        <v>18</v>
      </c>
      <c r="R81" s="265">
        <v>278</v>
      </c>
      <c r="S81" s="265">
        <v>3</v>
      </c>
      <c r="T81" s="265">
        <v>6</v>
      </c>
      <c r="U81" s="107"/>
    </row>
    <row r="82" spans="1:21" ht="10.5" customHeight="1">
      <c r="B82" s="101"/>
      <c r="C82" s="106"/>
      <c r="D82" s="106"/>
      <c r="E82" s="106"/>
      <c r="F82" s="457" t="s">
        <v>63</v>
      </c>
      <c r="G82" s="457"/>
      <c r="H82" s="457"/>
      <c r="I82" s="457"/>
      <c r="J82" s="201"/>
      <c r="K82" s="132">
        <v>32</v>
      </c>
      <c r="L82" s="264">
        <v>160</v>
      </c>
      <c r="M82" s="264">
        <v>0</v>
      </c>
      <c r="N82" s="264">
        <v>0</v>
      </c>
      <c r="O82" s="265">
        <v>7</v>
      </c>
      <c r="P82" s="265">
        <v>17</v>
      </c>
      <c r="Q82" s="265">
        <v>7</v>
      </c>
      <c r="R82" s="265">
        <v>61</v>
      </c>
      <c r="S82" s="265">
        <v>3</v>
      </c>
      <c r="T82" s="265">
        <v>5</v>
      </c>
      <c r="U82" s="107"/>
    </row>
    <row r="83" spans="1:21" s="105" customFormat="1" ht="10.5" customHeight="1">
      <c r="A83" s="102"/>
      <c r="B83" s="103"/>
      <c r="C83" s="106"/>
      <c r="D83" s="106"/>
      <c r="E83" s="106"/>
      <c r="F83" s="457" t="s">
        <v>64</v>
      </c>
      <c r="G83" s="457"/>
      <c r="H83" s="457"/>
      <c r="I83" s="457"/>
      <c r="J83" s="200"/>
      <c r="K83" s="251">
        <v>18</v>
      </c>
      <c r="L83" s="149">
        <v>99</v>
      </c>
      <c r="M83" s="149">
        <v>0</v>
      </c>
      <c r="N83" s="149">
        <v>0</v>
      </c>
      <c r="O83" s="150">
        <v>2</v>
      </c>
      <c r="P83" s="150">
        <v>4</v>
      </c>
      <c r="Q83" s="150">
        <v>4</v>
      </c>
      <c r="R83" s="150">
        <v>37</v>
      </c>
      <c r="S83" s="150">
        <v>4</v>
      </c>
      <c r="T83" s="150">
        <v>13</v>
      </c>
      <c r="U83" s="104"/>
    </row>
    <row r="84" spans="1:21" ht="10.5" customHeight="1">
      <c r="B84" s="101"/>
      <c r="C84" s="106"/>
      <c r="D84" s="106"/>
      <c r="E84" s="106"/>
      <c r="F84" s="457" t="s">
        <v>89</v>
      </c>
      <c r="G84" s="457"/>
      <c r="H84" s="457"/>
      <c r="I84" s="457"/>
      <c r="J84" s="201"/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/>
    </row>
    <row r="85" spans="1:21" ht="10.5" customHeight="1">
      <c r="B85" s="101"/>
      <c r="C85" s="106"/>
      <c r="D85" s="106"/>
      <c r="E85" s="106"/>
      <c r="F85" s="376"/>
      <c r="G85" s="376"/>
      <c r="H85" s="376"/>
      <c r="I85" s="376"/>
      <c r="J85" s="201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</row>
    <row r="86" spans="1:21" ht="8.1" customHeight="1">
      <c r="B86" s="109"/>
      <c r="C86" s="109"/>
      <c r="D86" s="109"/>
      <c r="E86" s="109"/>
      <c r="F86" s="109"/>
      <c r="G86" s="109"/>
      <c r="H86" s="109"/>
      <c r="I86" s="109"/>
      <c r="J86" s="202"/>
      <c r="K86" s="269"/>
      <c r="L86" s="266"/>
      <c r="M86" s="266"/>
      <c r="N86" s="266"/>
      <c r="O86" s="266"/>
      <c r="P86" s="266"/>
      <c r="Q86" s="266"/>
      <c r="R86" s="266"/>
      <c r="S86" s="266"/>
      <c r="T86" s="266"/>
    </row>
  </sheetData>
  <mergeCells count="75">
    <mergeCell ref="M8:T8"/>
    <mergeCell ref="B8:J11"/>
    <mergeCell ref="F17:I17"/>
    <mergeCell ref="F24:I24"/>
    <mergeCell ref="F16:I16"/>
    <mergeCell ref="F15:I15"/>
    <mergeCell ref="F18:I18"/>
    <mergeCell ref="F14:I14"/>
    <mergeCell ref="K8:L9"/>
    <mergeCell ref="Q9:R9"/>
    <mergeCell ref="S9:T9"/>
    <mergeCell ref="K10:L10"/>
    <mergeCell ref="M10:N10"/>
    <mergeCell ref="O10:P10"/>
    <mergeCell ref="Q10:R10"/>
    <mergeCell ref="S10:T10"/>
    <mergeCell ref="O9:P9"/>
    <mergeCell ref="M9:N9"/>
    <mergeCell ref="C59:I59"/>
    <mergeCell ref="F28:I28"/>
    <mergeCell ref="F42:I42"/>
    <mergeCell ref="F36:I36"/>
    <mergeCell ref="F37:I37"/>
    <mergeCell ref="C40:I40"/>
    <mergeCell ref="F35:I35"/>
    <mergeCell ref="F54:I54"/>
    <mergeCell ref="F55:I55"/>
    <mergeCell ref="F46:I46"/>
    <mergeCell ref="F47:I47"/>
    <mergeCell ref="F45:I45"/>
    <mergeCell ref="F31:I31"/>
    <mergeCell ref="F29:I29"/>
    <mergeCell ref="F52:I52"/>
    <mergeCell ref="F53:I53"/>
    <mergeCell ref="F30:I30"/>
    <mergeCell ref="F41:I41"/>
    <mergeCell ref="F25:I25"/>
    <mergeCell ref="C27:I27"/>
    <mergeCell ref="F38:I38"/>
    <mergeCell ref="C33:I33"/>
    <mergeCell ref="F43:I43"/>
    <mergeCell ref="F44:I44"/>
    <mergeCell ref="C49:I49"/>
    <mergeCell ref="C51:I51"/>
    <mergeCell ref="F34:I34"/>
    <mergeCell ref="F84:I84"/>
    <mergeCell ref="F80:I80"/>
    <mergeCell ref="F82:I82"/>
    <mergeCell ref="F60:I60"/>
    <mergeCell ref="F78:I78"/>
    <mergeCell ref="F64:I64"/>
    <mergeCell ref="F65:I65"/>
    <mergeCell ref="F61:I61"/>
    <mergeCell ref="C75:I75"/>
    <mergeCell ref="F76:I76"/>
    <mergeCell ref="F83:I83"/>
    <mergeCell ref="F62:I62"/>
    <mergeCell ref="F63:I63"/>
    <mergeCell ref="F69:I69"/>
    <mergeCell ref="F57:I57"/>
    <mergeCell ref="A1:K2"/>
    <mergeCell ref="F72:I72"/>
    <mergeCell ref="F79:I79"/>
    <mergeCell ref="F81:I81"/>
    <mergeCell ref="F77:I77"/>
    <mergeCell ref="F73:I73"/>
    <mergeCell ref="C67:I67"/>
    <mergeCell ref="F68:I68"/>
    <mergeCell ref="F70:I70"/>
    <mergeCell ref="F71:I71"/>
    <mergeCell ref="C21:I21"/>
    <mergeCell ref="C23:I23"/>
    <mergeCell ref="C13:I13"/>
    <mergeCell ref="F19:I19"/>
    <mergeCell ref="F56:I56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view="pageBreakPreview" zoomScaleNormal="100" zoomScaleSheetLayoutView="100" workbookViewId="0">
      <selection activeCell="B1" sqref="B1"/>
    </sheetView>
  </sheetViews>
  <sheetFormatPr defaultRowHeight="11.1" customHeight="1"/>
  <cols>
    <col min="1" max="1" width="1" style="89" customWidth="1"/>
    <col min="2" max="11" width="8.625" style="88" customWidth="1"/>
    <col min="12" max="20" width="1.625" style="87" customWidth="1"/>
    <col min="21" max="21" width="1.625" style="101" customWidth="1"/>
    <col min="22" max="16384" width="9" style="88"/>
  </cols>
  <sheetData>
    <row r="1" spans="1:27" s="1" customFormat="1" ht="10.5" customHeight="1">
      <c r="A1" s="85"/>
      <c r="K1" s="409">
        <f>'108'!A1+1</f>
        <v>109</v>
      </c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6"/>
      <c r="W1" s="46"/>
      <c r="Y1" s="273"/>
      <c r="Z1" s="273"/>
      <c r="AA1" s="273"/>
    </row>
    <row r="2" spans="1:27" s="1" customFormat="1" ht="11.1" customHeight="1"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6"/>
      <c r="W2" s="46"/>
      <c r="Y2" s="273"/>
      <c r="Z2" s="273"/>
      <c r="AA2" s="273"/>
    </row>
    <row r="3" spans="1:27" s="92" customFormat="1" ht="13.5" customHeight="1">
      <c r="A3" s="94"/>
      <c r="B3" s="117"/>
      <c r="C3" s="117"/>
      <c r="D3" s="117"/>
      <c r="E3" s="117"/>
      <c r="F3" s="117"/>
      <c r="G3" s="117"/>
      <c r="U3" s="94"/>
    </row>
    <row r="4" spans="1:27" s="92" customFormat="1" ht="13.5" customHeight="1">
      <c r="A4" s="94"/>
      <c r="B4" s="286" t="s">
        <v>470</v>
      </c>
      <c r="C4" s="117"/>
      <c r="D4" s="117"/>
      <c r="E4" s="117"/>
      <c r="F4" s="117"/>
      <c r="G4" s="117"/>
      <c r="U4" s="94"/>
    </row>
    <row r="5" spans="1:27" s="92" customFormat="1" ht="8.1" customHeight="1">
      <c r="A5" s="94"/>
      <c r="U5" s="94"/>
    </row>
    <row r="6" spans="1:27" s="89" customFormat="1" ht="12.95" customHeight="1">
      <c r="B6" s="89" t="s">
        <v>471</v>
      </c>
      <c r="I6" s="113"/>
      <c r="K6" s="478"/>
      <c r="L6" s="478"/>
      <c r="M6" s="478"/>
      <c r="N6" s="478"/>
      <c r="O6" s="478"/>
      <c r="P6" s="478"/>
      <c r="Q6" s="478"/>
      <c r="R6" s="478"/>
      <c r="S6" s="478"/>
      <c r="T6" s="478"/>
    </row>
    <row r="7" spans="1:27" ht="8.1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U7" s="89"/>
    </row>
    <row r="8" spans="1:27" ht="14.1" customHeight="1">
      <c r="B8" s="475" t="s">
        <v>469</v>
      </c>
      <c r="C8" s="475"/>
      <c r="D8" s="475"/>
      <c r="E8" s="475"/>
      <c r="F8" s="475"/>
      <c r="G8" s="475"/>
      <c r="H8" s="476"/>
      <c r="I8" s="476"/>
      <c r="J8" s="476"/>
      <c r="K8" s="505"/>
      <c r="L8" s="441" t="s">
        <v>138</v>
      </c>
      <c r="M8" s="441"/>
      <c r="N8" s="441"/>
      <c r="O8" s="441"/>
      <c r="P8" s="441"/>
      <c r="Q8" s="441"/>
      <c r="R8" s="441"/>
      <c r="S8" s="441"/>
      <c r="T8" s="441"/>
      <c r="U8" s="98"/>
    </row>
    <row r="9" spans="1:27" ht="14.1" customHeight="1">
      <c r="A9" s="99"/>
      <c r="B9" s="480">
        <v>59</v>
      </c>
      <c r="C9" s="481"/>
      <c r="D9" s="480">
        <v>60</v>
      </c>
      <c r="E9" s="481"/>
      <c r="F9" s="509" t="s">
        <v>438</v>
      </c>
      <c r="G9" s="510"/>
      <c r="H9" s="511" t="s">
        <v>448</v>
      </c>
      <c r="I9" s="511"/>
      <c r="J9" s="511" t="s">
        <v>436</v>
      </c>
      <c r="K9" s="511"/>
      <c r="L9" s="443"/>
      <c r="M9" s="443"/>
      <c r="N9" s="443"/>
      <c r="O9" s="443"/>
      <c r="P9" s="443"/>
      <c r="Q9" s="443"/>
      <c r="R9" s="443"/>
      <c r="S9" s="443"/>
      <c r="T9" s="443"/>
      <c r="U9" s="98"/>
    </row>
    <row r="10" spans="1:27" ht="50.25" customHeight="1">
      <c r="A10" s="100"/>
      <c r="B10" s="508" t="s">
        <v>446</v>
      </c>
      <c r="C10" s="485"/>
      <c r="D10" s="454" t="s">
        <v>447</v>
      </c>
      <c r="E10" s="453"/>
      <c r="F10" s="474"/>
      <c r="G10" s="446"/>
      <c r="H10" s="512"/>
      <c r="I10" s="512"/>
      <c r="J10" s="512"/>
      <c r="K10" s="512"/>
      <c r="L10" s="443"/>
      <c r="M10" s="443"/>
      <c r="N10" s="443"/>
      <c r="O10" s="443"/>
      <c r="P10" s="443"/>
      <c r="Q10" s="443"/>
      <c r="R10" s="443"/>
      <c r="S10" s="443"/>
      <c r="T10" s="443"/>
      <c r="U10" s="98"/>
    </row>
    <row r="11" spans="1:27" ht="13.5" customHeight="1">
      <c r="A11" s="100"/>
      <c r="B11" s="228" t="s">
        <v>435</v>
      </c>
      <c r="C11" s="227" t="s">
        <v>10</v>
      </c>
      <c r="D11" s="228" t="s">
        <v>435</v>
      </c>
      <c r="E11" s="227" t="s">
        <v>10</v>
      </c>
      <c r="F11" s="227" t="s">
        <v>3</v>
      </c>
      <c r="G11" s="227" t="s">
        <v>4</v>
      </c>
      <c r="H11" s="513" t="s">
        <v>449</v>
      </c>
      <c r="I11" s="513"/>
      <c r="J11" s="513" t="s">
        <v>437</v>
      </c>
      <c r="K11" s="513"/>
      <c r="L11" s="445"/>
      <c r="M11" s="445"/>
      <c r="N11" s="445"/>
      <c r="O11" s="445"/>
      <c r="P11" s="445"/>
      <c r="Q11" s="445"/>
      <c r="R11" s="445"/>
      <c r="S11" s="445"/>
      <c r="T11" s="445"/>
      <c r="U11" s="98"/>
    </row>
    <row r="12" spans="1:27" ht="8.1" customHeight="1">
      <c r="A12" s="99"/>
      <c r="L12" s="203"/>
      <c r="M12" s="198"/>
      <c r="N12" s="198"/>
      <c r="O12" s="198"/>
      <c r="P12" s="198"/>
      <c r="Q12" s="198"/>
      <c r="R12" s="198"/>
      <c r="S12" s="198"/>
      <c r="T12" s="198"/>
    </row>
    <row r="13" spans="1:27" s="105" customFormat="1" ht="10.5" customHeight="1">
      <c r="A13" s="104"/>
      <c r="B13" s="154">
        <v>6</v>
      </c>
      <c r="C13" s="154">
        <v>13</v>
      </c>
      <c r="D13" s="154">
        <v>21</v>
      </c>
      <c r="E13" s="154">
        <v>132</v>
      </c>
      <c r="F13" s="154">
        <v>24</v>
      </c>
      <c r="G13" s="154">
        <v>32</v>
      </c>
      <c r="H13" s="503">
        <v>4523</v>
      </c>
      <c r="I13" s="503"/>
      <c r="J13" s="503">
        <v>8477</v>
      </c>
      <c r="K13" s="503"/>
      <c r="L13" s="204"/>
      <c r="M13" s="456" t="s">
        <v>78</v>
      </c>
      <c r="N13" s="456"/>
      <c r="O13" s="456"/>
      <c r="P13" s="456"/>
      <c r="Q13" s="456"/>
      <c r="R13" s="456"/>
      <c r="S13" s="456"/>
      <c r="T13" s="103"/>
      <c r="U13" s="103"/>
    </row>
    <row r="14" spans="1:27" ht="10.5" customHeight="1">
      <c r="A14" s="107"/>
      <c r="B14" s="153">
        <v>1</v>
      </c>
      <c r="C14" s="153">
        <v>2</v>
      </c>
      <c r="D14" s="153">
        <v>5</v>
      </c>
      <c r="E14" s="153">
        <v>26</v>
      </c>
      <c r="F14" s="153">
        <v>5</v>
      </c>
      <c r="G14" s="153">
        <v>6</v>
      </c>
      <c r="H14" s="500">
        <v>2015</v>
      </c>
      <c r="I14" s="500"/>
      <c r="J14" s="500">
        <v>3490</v>
      </c>
      <c r="K14" s="500"/>
      <c r="L14" s="205"/>
      <c r="M14" s="106"/>
      <c r="N14" s="106"/>
      <c r="O14" s="106"/>
      <c r="P14" s="457" t="s">
        <v>34</v>
      </c>
      <c r="Q14" s="457"/>
      <c r="R14" s="457"/>
      <c r="S14" s="457"/>
      <c r="T14" s="101"/>
    </row>
    <row r="15" spans="1:27" s="105" customFormat="1" ht="10.5" customHeight="1">
      <c r="A15" s="104"/>
      <c r="B15" s="153">
        <v>0</v>
      </c>
      <c r="C15" s="153">
        <v>0</v>
      </c>
      <c r="D15" s="153">
        <v>2</v>
      </c>
      <c r="E15" s="153">
        <v>18</v>
      </c>
      <c r="F15" s="153">
        <v>2</v>
      </c>
      <c r="G15" s="153">
        <v>1</v>
      </c>
      <c r="H15" s="499" t="s">
        <v>450</v>
      </c>
      <c r="I15" s="499"/>
      <c r="J15" s="500">
        <v>1623</v>
      </c>
      <c r="K15" s="500"/>
      <c r="L15" s="204"/>
      <c r="M15" s="106"/>
      <c r="N15" s="106"/>
      <c r="O15" s="106"/>
      <c r="P15" s="457" t="s">
        <v>35</v>
      </c>
      <c r="Q15" s="457"/>
      <c r="R15" s="457"/>
      <c r="S15" s="457"/>
      <c r="T15" s="103"/>
      <c r="U15" s="103"/>
    </row>
    <row r="16" spans="1:27" ht="10.5" customHeight="1">
      <c r="A16" s="107"/>
      <c r="B16" s="153">
        <v>1</v>
      </c>
      <c r="C16" s="153">
        <v>2</v>
      </c>
      <c r="D16" s="153">
        <v>2</v>
      </c>
      <c r="E16" s="153">
        <v>42</v>
      </c>
      <c r="F16" s="153">
        <v>3</v>
      </c>
      <c r="G16" s="153">
        <v>5</v>
      </c>
      <c r="H16" s="499" t="s">
        <v>450</v>
      </c>
      <c r="I16" s="499"/>
      <c r="J16" s="500">
        <v>435</v>
      </c>
      <c r="K16" s="500"/>
      <c r="L16" s="205"/>
      <c r="M16" s="106"/>
      <c r="N16" s="106"/>
      <c r="O16" s="106"/>
      <c r="P16" s="457" t="s">
        <v>39</v>
      </c>
      <c r="Q16" s="457"/>
      <c r="R16" s="457"/>
      <c r="S16" s="457"/>
      <c r="T16" s="101"/>
    </row>
    <row r="17" spans="1:21" ht="10.5" customHeight="1">
      <c r="A17" s="107"/>
      <c r="B17" s="153">
        <v>1</v>
      </c>
      <c r="C17" s="153">
        <v>2</v>
      </c>
      <c r="D17" s="153">
        <v>5</v>
      </c>
      <c r="E17" s="153">
        <v>9</v>
      </c>
      <c r="F17" s="153">
        <v>6</v>
      </c>
      <c r="G17" s="153">
        <v>12</v>
      </c>
      <c r="H17" s="500">
        <v>758</v>
      </c>
      <c r="I17" s="500"/>
      <c r="J17" s="500">
        <v>1097</v>
      </c>
      <c r="K17" s="500"/>
      <c r="L17" s="205"/>
      <c r="M17" s="106"/>
      <c r="N17" s="106"/>
      <c r="O17" s="106"/>
      <c r="P17" s="457" t="s">
        <v>42</v>
      </c>
      <c r="Q17" s="457"/>
      <c r="R17" s="457"/>
      <c r="S17" s="457"/>
      <c r="T17" s="101"/>
    </row>
    <row r="18" spans="1:21" ht="10.5" customHeight="1">
      <c r="A18" s="107"/>
      <c r="B18" s="153">
        <v>1</v>
      </c>
      <c r="C18" s="153">
        <v>2</v>
      </c>
      <c r="D18" s="153">
        <v>4</v>
      </c>
      <c r="E18" s="153">
        <v>31</v>
      </c>
      <c r="F18" s="153">
        <v>5</v>
      </c>
      <c r="G18" s="153">
        <v>4</v>
      </c>
      <c r="H18" s="500">
        <v>696</v>
      </c>
      <c r="I18" s="500"/>
      <c r="J18" s="500">
        <v>1035</v>
      </c>
      <c r="K18" s="500"/>
      <c r="L18" s="205"/>
      <c r="M18" s="106"/>
      <c r="N18" s="106"/>
      <c r="O18" s="106"/>
      <c r="P18" s="457" t="s">
        <v>45</v>
      </c>
      <c r="Q18" s="457"/>
      <c r="R18" s="457"/>
      <c r="S18" s="457"/>
      <c r="T18" s="101"/>
    </row>
    <row r="19" spans="1:21" s="105" customFormat="1" ht="10.5" customHeight="1">
      <c r="A19" s="104"/>
      <c r="B19" s="153">
        <v>2</v>
      </c>
      <c r="C19" s="153">
        <v>5</v>
      </c>
      <c r="D19" s="153">
        <v>3</v>
      </c>
      <c r="E19" s="153">
        <v>6</v>
      </c>
      <c r="F19" s="153">
        <v>3</v>
      </c>
      <c r="G19" s="153">
        <v>4</v>
      </c>
      <c r="H19" s="500">
        <v>517</v>
      </c>
      <c r="I19" s="500"/>
      <c r="J19" s="500">
        <v>798</v>
      </c>
      <c r="K19" s="500"/>
      <c r="L19" s="204"/>
      <c r="M19" s="106"/>
      <c r="N19" s="106"/>
      <c r="O19" s="106"/>
      <c r="P19" s="457" t="s">
        <v>46</v>
      </c>
      <c r="Q19" s="457"/>
      <c r="R19" s="457"/>
      <c r="S19" s="457"/>
      <c r="T19" s="103"/>
      <c r="U19" s="103"/>
    </row>
    <row r="20" spans="1:21" ht="8.1" customHeight="1">
      <c r="A20" s="107"/>
      <c r="B20" s="153"/>
      <c r="C20" s="153"/>
      <c r="D20" s="153"/>
      <c r="E20" s="153"/>
      <c r="F20" s="153"/>
      <c r="G20" s="153"/>
      <c r="H20" s="500"/>
      <c r="I20" s="500"/>
      <c r="J20" s="500"/>
      <c r="K20" s="500"/>
      <c r="L20" s="205"/>
      <c r="M20" s="106"/>
      <c r="N20" s="106"/>
      <c r="O20" s="106"/>
      <c r="P20" s="108"/>
      <c r="Q20" s="108"/>
      <c r="R20" s="108"/>
      <c r="S20" s="108"/>
      <c r="T20" s="101"/>
    </row>
    <row r="21" spans="1:21" s="105" customFormat="1" ht="10.5" customHeight="1">
      <c r="A21" s="104"/>
      <c r="B21" s="154">
        <v>0</v>
      </c>
      <c r="C21" s="154">
        <v>0</v>
      </c>
      <c r="D21" s="154">
        <v>5</v>
      </c>
      <c r="E21" s="154">
        <v>21</v>
      </c>
      <c r="F21" s="154">
        <v>5</v>
      </c>
      <c r="G21" s="154">
        <v>7</v>
      </c>
      <c r="H21" s="503">
        <v>1262</v>
      </c>
      <c r="I21" s="503"/>
      <c r="J21" s="503">
        <v>1460</v>
      </c>
      <c r="K21" s="503"/>
      <c r="L21" s="204"/>
      <c r="M21" s="456" t="s">
        <v>79</v>
      </c>
      <c r="N21" s="456"/>
      <c r="O21" s="456"/>
      <c r="P21" s="456"/>
      <c r="Q21" s="456"/>
      <c r="R21" s="456"/>
      <c r="S21" s="456"/>
      <c r="T21" s="103"/>
      <c r="U21" s="103"/>
    </row>
    <row r="22" spans="1:21" ht="8.1" customHeight="1">
      <c r="A22" s="107"/>
      <c r="B22" s="153"/>
      <c r="C22" s="153"/>
      <c r="D22" s="153"/>
      <c r="E22" s="153"/>
      <c r="F22" s="153"/>
      <c r="G22" s="153"/>
      <c r="H22" s="503"/>
      <c r="I22" s="503"/>
      <c r="J22" s="503"/>
      <c r="K22" s="503"/>
      <c r="L22" s="205"/>
      <c r="M22" s="106"/>
      <c r="N22" s="106"/>
      <c r="O22" s="106"/>
      <c r="P22" s="106"/>
      <c r="Q22" s="106"/>
      <c r="R22" s="106"/>
      <c r="S22" s="106"/>
      <c r="T22" s="101"/>
    </row>
    <row r="23" spans="1:21" s="105" customFormat="1" ht="10.5" customHeight="1">
      <c r="A23" s="104"/>
      <c r="B23" s="154">
        <v>2</v>
      </c>
      <c r="C23" s="154">
        <v>73</v>
      </c>
      <c r="D23" s="154">
        <v>5</v>
      </c>
      <c r="E23" s="154">
        <v>36</v>
      </c>
      <c r="F23" s="154">
        <v>9</v>
      </c>
      <c r="G23" s="154">
        <v>6</v>
      </c>
      <c r="H23" s="503">
        <v>1336</v>
      </c>
      <c r="I23" s="503"/>
      <c r="J23" s="503">
        <v>2200</v>
      </c>
      <c r="K23" s="503"/>
      <c r="L23" s="204"/>
      <c r="M23" s="456" t="s">
        <v>80</v>
      </c>
      <c r="N23" s="456"/>
      <c r="O23" s="456"/>
      <c r="P23" s="456"/>
      <c r="Q23" s="456"/>
      <c r="R23" s="456"/>
      <c r="S23" s="456"/>
      <c r="T23" s="103"/>
      <c r="U23" s="103"/>
    </row>
    <row r="24" spans="1:21" ht="10.5" customHeight="1">
      <c r="A24" s="107"/>
      <c r="B24" s="153">
        <v>2</v>
      </c>
      <c r="C24" s="153">
        <v>73</v>
      </c>
      <c r="D24" s="153">
        <v>4</v>
      </c>
      <c r="E24" s="153">
        <v>16</v>
      </c>
      <c r="F24" s="153">
        <v>7</v>
      </c>
      <c r="G24" s="153">
        <v>5</v>
      </c>
      <c r="H24" s="499" t="s">
        <v>450</v>
      </c>
      <c r="I24" s="499"/>
      <c r="J24" s="500">
        <v>2033</v>
      </c>
      <c r="K24" s="500"/>
      <c r="L24" s="205"/>
      <c r="M24" s="106"/>
      <c r="N24" s="106"/>
      <c r="O24" s="106"/>
      <c r="P24" s="457" t="s">
        <v>34</v>
      </c>
      <c r="Q24" s="457"/>
      <c r="R24" s="457"/>
      <c r="S24" s="457"/>
      <c r="T24" s="101"/>
    </row>
    <row r="25" spans="1:21" s="105" customFormat="1" ht="10.5" customHeight="1">
      <c r="A25" s="104"/>
      <c r="B25" s="268">
        <v>0</v>
      </c>
      <c r="C25" s="268">
        <v>0</v>
      </c>
      <c r="D25" s="268">
        <v>1</v>
      </c>
      <c r="E25" s="268">
        <v>20</v>
      </c>
      <c r="F25" s="268">
        <v>2</v>
      </c>
      <c r="G25" s="268">
        <v>1</v>
      </c>
      <c r="H25" s="499" t="s">
        <v>450</v>
      </c>
      <c r="I25" s="499"/>
      <c r="J25" s="500">
        <v>167</v>
      </c>
      <c r="K25" s="500"/>
      <c r="L25" s="204"/>
      <c r="M25" s="106"/>
      <c r="N25" s="106"/>
      <c r="O25" s="106"/>
      <c r="P25" s="457" t="s">
        <v>35</v>
      </c>
      <c r="Q25" s="457"/>
      <c r="R25" s="457"/>
      <c r="S25" s="457"/>
      <c r="T25" s="103"/>
      <c r="U25" s="103"/>
    </row>
    <row r="26" spans="1:21" ht="8.1" customHeight="1">
      <c r="A26" s="107"/>
      <c r="B26" s="268"/>
      <c r="C26" s="268"/>
      <c r="D26" s="268"/>
      <c r="E26" s="268"/>
      <c r="F26" s="268"/>
      <c r="G26" s="268"/>
      <c r="H26" s="500"/>
      <c r="I26" s="500"/>
      <c r="J26" s="500"/>
      <c r="K26" s="500"/>
      <c r="L26" s="205"/>
      <c r="M26" s="106"/>
      <c r="N26" s="106"/>
      <c r="O26" s="106"/>
      <c r="P26" s="108"/>
      <c r="Q26" s="108"/>
      <c r="R26" s="108"/>
      <c r="S26" s="108"/>
      <c r="T26" s="101"/>
    </row>
    <row r="27" spans="1:21" s="105" customFormat="1" ht="10.5" customHeight="1">
      <c r="A27" s="104"/>
      <c r="B27" s="267">
        <v>5</v>
      </c>
      <c r="C27" s="267">
        <v>22</v>
      </c>
      <c r="D27" s="267">
        <v>20</v>
      </c>
      <c r="E27" s="267">
        <v>291</v>
      </c>
      <c r="F27" s="267">
        <v>35</v>
      </c>
      <c r="G27" s="267">
        <v>21</v>
      </c>
      <c r="H27" s="497">
        <v>11373</v>
      </c>
      <c r="I27" s="497"/>
      <c r="J27" s="497">
        <v>12404</v>
      </c>
      <c r="K27" s="497"/>
      <c r="L27" s="204"/>
      <c r="M27" s="456" t="s">
        <v>81</v>
      </c>
      <c r="N27" s="456"/>
      <c r="O27" s="456"/>
      <c r="P27" s="456"/>
      <c r="Q27" s="456"/>
      <c r="R27" s="456"/>
      <c r="S27" s="456"/>
      <c r="T27" s="103"/>
      <c r="U27" s="103"/>
    </row>
    <row r="28" spans="1:21" ht="10.5" customHeight="1">
      <c r="A28" s="107"/>
      <c r="B28" s="268">
        <v>0</v>
      </c>
      <c r="C28" s="268">
        <v>0</v>
      </c>
      <c r="D28" s="268">
        <v>4</v>
      </c>
      <c r="E28" s="268">
        <v>136</v>
      </c>
      <c r="F28" s="268">
        <v>8</v>
      </c>
      <c r="G28" s="268">
        <v>4</v>
      </c>
      <c r="H28" s="502">
        <v>5505</v>
      </c>
      <c r="I28" s="502"/>
      <c r="J28" s="502">
        <v>4597</v>
      </c>
      <c r="K28" s="502"/>
      <c r="L28" s="205"/>
      <c r="M28" s="106"/>
      <c r="N28" s="106"/>
      <c r="O28" s="106"/>
      <c r="P28" s="457" t="s">
        <v>34</v>
      </c>
      <c r="Q28" s="457"/>
      <c r="R28" s="457"/>
      <c r="S28" s="457"/>
      <c r="T28" s="101"/>
    </row>
    <row r="29" spans="1:21" ht="10.5" customHeight="1">
      <c r="A29" s="107"/>
      <c r="B29" s="268">
        <v>2</v>
      </c>
      <c r="C29" s="268">
        <v>7</v>
      </c>
      <c r="D29" s="268">
        <v>5</v>
      </c>
      <c r="E29" s="268">
        <v>42</v>
      </c>
      <c r="F29" s="268">
        <v>5</v>
      </c>
      <c r="G29" s="268">
        <v>6</v>
      </c>
      <c r="H29" s="502">
        <v>1164</v>
      </c>
      <c r="I29" s="502"/>
      <c r="J29" s="502">
        <v>1546</v>
      </c>
      <c r="K29" s="502"/>
      <c r="L29" s="205"/>
      <c r="M29" s="106"/>
      <c r="N29" s="106"/>
      <c r="O29" s="106"/>
      <c r="P29" s="457" t="s">
        <v>35</v>
      </c>
      <c r="Q29" s="457"/>
      <c r="R29" s="457"/>
      <c r="S29" s="457"/>
      <c r="T29" s="101"/>
    </row>
    <row r="30" spans="1:21" s="105" customFormat="1" ht="10.5" customHeight="1">
      <c r="A30" s="104"/>
      <c r="B30" s="268">
        <v>2</v>
      </c>
      <c r="C30" s="268">
        <v>2</v>
      </c>
      <c r="D30" s="268">
        <v>6</v>
      </c>
      <c r="E30" s="268">
        <v>74</v>
      </c>
      <c r="F30" s="268">
        <v>9</v>
      </c>
      <c r="G30" s="268">
        <v>7</v>
      </c>
      <c r="H30" s="502">
        <v>1940</v>
      </c>
      <c r="I30" s="502"/>
      <c r="J30" s="502">
        <v>2392</v>
      </c>
      <c r="K30" s="502"/>
      <c r="L30" s="204"/>
      <c r="M30" s="106"/>
      <c r="N30" s="106"/>
      <c r="O30" s="106"/>
      <c r="P30" s="457" t="s">
        <v>39</v>
      </c>
      <c r="Q30" s="457"/>
      <c r="R30" s="457"/>
      <c r="S30" s="457"/>
      <c r="T30" s="103"/>
      <c r="U30" s="103"/>
    </row>
    <row r="31" spans="1:21" ht="10.5" customHeight="1">
      <c r="A31" s="107"/>
      <c r="B31" s="268">
        <v>1</v>
      </c>
      <c r="C31" s="268">
        <v>13</v>
      </c>
      <c r="D31" s="268">
        <v>5</v>
      </c>
      <c r="E31" s="268">
        <v>39</v>
      </c>
      <c r="F31" s="268">
        <v>13</v>
      </c>
      <c r="G31" s="268">
        <v>4</v>
      </c>
      <c r="H31" s="502">
        <v>2764</v>
      </c>
      <c r="I31" s="502"/>
      <c r="J31" s="502">
        <v>3869</v>
      </c>
      <c r="K31" s="502"/>
      <c r="L31" s="205"/>
      <c r="M31" s="106"/>
      <c r="N31" s="106"/>
      <c r="O31" s="106"/>
      <c r="P31" s="457" t="s">
        <v>42</v>
      </c>
      <c r="Q31" s="457"/>
      <c r="R31" s="457"/>
      <c r="S31" s="457"/>
      <c r="T31" s="101"/>
    </row>
    <row r="32" spans="1:21" ht="8.1" customHeight="1">
      <c r="A32" s="107"/>
      <c r="B32" s="268"/>
      <c r="C32" s="268"/>
      <c r="D32" s="268"/>
      <c r="E32" s="268"/>
      <c r="F32" s="268"/>
      <c r="G32" s="268"/>
      <c r="H32" s="502"/>
      <c r="I32" s="502"/>
      <c r="J32" s="502"/>
      <c r="K32" s="502"/>
      <c r="L32" s="205"/>
      <c r="M32" s="106"/>
      <c r="N32" s="106"/>
      <c r="O32" s="106"/>
      <c r="P32" s="108"/>
      <c r="Q32" s="108"/>
      <c r="R32" s="108"/>
      <c r="S32" s="108"/>
      <c r="T32" s="101"/>
    </row>
    <row r="33" spans="1:21" s="105" customFormat="1" ht="10.5" customHeight="1">
      <c r="A33" s="104"/>
      <c r="B33" s="267">
        <v>11</v>
      </c>
      <c r="C33" s="267">
        <v>32</v>
      </c>
      <c r="D33" s="267">
        <v>41</v>
      </c>
      <c r="E33" s="267">
        <v>224</v>
      </c>
      <c r="F33" s="267">
        <v>60</v>
      </c>
      <c r="G33" s="267">
        <v>59</v>
      </c>
      <c r="H33" s="497">
        <v>8871</v>
      </c>
      <c r="I33" s="497"/>
      <c r="J33" s="497">
        <v>13949</v>
      </c>
      <c r="K33" s="497"/>
      <c r="L33" s="204"/>
      <c r="M33" s="456" t="s">
        <v>82</v>
      </c>
      <c r="N33" s="456"/>
      <c r="O33" s="456"/>
      <c r="P33" s="456"/>
      <c r="Q33" s="456"/>
      <c r="R33" s="456"/>
      <c r="S33" s="456"/>
      <c r="T33" s="103"/>
      <c r="U33" s="103"/>
    </row>
    <row r="34" spans="1:21" s="105" customFormat="1" ht="10.5" customHeight="1">
      <c r="A34" s="104"/>
      <c r="B34" s="268">
        <v>2</v>
      </c>
      <c r="C34" s="268">
        <v>4</v>
      </c>
      <c r="D34" s="268">
        <v>10</v>
      </c>
      <c r="E34" s="268">
        <v>33</v>
      </c>
      <c r="F34" s="268">
        <v>12</v>
      </c>
      <c r="G34" s="268">
        <v>15</v>
      </c>
      <c r="H34" s="502">
        <v>1709</v>
      </c>
      <c r="I34" s="502"/>
      <c r="J34" s="502">
        <v>4060</v>
      </c>
      <c r="K34" s="502"/>
      <c r="L34" s="204"/>
      <c r="M34" s="106"/>
      <c r="N34" s="106"/>
      <c r="O34" s="106"/>
      <c r="P34" s="457" t="s">
        <v>34</v>
      </c>
      <c r="Q34" s="457"/>
      <c r="R34" s="457"/>
      <c r="S34" s="457"/>
      <c r="T34" s="103"/>
      <c r="U34" s="103"/>
    </row>
    <row r="35" spans="1:21" ht="10.5" customHeight="1">
      <c r="A35" s="107"/>
      <c r="B35" s="268">
        <v>6</v>
      </c>
      <c r="C35" s="268">
        <v>17</v>
      </c>
      <c r="D35" s="268">
        <v>18</v>
      </c>
      <c r="E35" s="268">
        <v>131</v>
      </c>
      <c r="F35" s="268">
        <v>25</v>
      </c>
      <c r="G35" s="268">
        <v>21</v>
      </c>
      <c r="H35" s="502">
        <v>3341</v>
      </c>
      <c r="I35" s="502"/>
      <c r="J35" s="502">
        <v>2752</v>
      </c>
      <c r="K35" s="502"/>
      <c r="L35" s="205"/>
      <c r="M35" s="106"/>
      <c r="N35" s="106"/>
      <c r="O35" s="106"/>
      <c r="P35" s="457" t="s">
        <v>35</v>
      </c>
      <c r="Q35" s="457"/>
      <c r="R35" s="457"/>
      <c r="S35" s="457"/>
      <c r="T35" s="101"/>
    </row>
    <row r="36" spans="1:21" ht="10.5" customHeight="1">
      <c r="A36" s="107"/>
      <c r="B36" s="268">
        <v>0</v>
      </c>
      <c r="C36" s="268">
        <v>0</v>
      </c>
      <c r="D36" s="268">
        <v>2</v>
      </c>
      <c r="E36" s="268">
        <v>3</v>
      </c>
      <c r="F36" s="268">
        <v>3</v>
      </c>
      <c r="G36" s="268">
        <v>5</v>
      </c>
      <c r="H36" s="502">
        <v>355</v>
      </c>
      <c r="I36" s="502"/>
      <c r="J36" s="502">
        <v>823</v>
      </c>
      <c r="K36" s="502"/>
      <c r="L36" s="205"/>
      <c r="M36" s="106"/>
      <c r="N36" s="106"/>
      <c r="O36" s="106"/>
      <c r="P36" s="457" t="s">
        <v>39</v>
      </c>
      <c r="Q36" s="457"/>
      <c r="R36" s="457"/>
      <c r="S36" s="457"/>
      <c r="T36" s="101"/>
    </row>
    <row r="37" spans="1:21" ht="10.5" customHeight="1">
      <c r="A37" s="107"/>
      <c r="B37" s="268">
        <v>3</v>
      </c>
      <c r="C37" s="268">
        <v>11</v>
      </c>
      <c r="D37" s="268">
        <v>9</v>
      </c>
      <c r="E37" s="268">
        <v>40</v>
      </c>
      <c r="F37" s="268">
        <v>12</v>
      </c>
      <c r="G37" s="268">
        <v>17</v>
      </c>
      <c r="H37" s="502">
        <v>2065</v>
      </c>
      <c r="I37" s="502"/>
      <c r="J37" s="502">
        <v>4354</v>
      </c>
      <c r="K37" s="502"/>
      <c r="L37" s="205"/>
      <c r="M37" s="106"/>
      <c r="N37" s="106"/>
      <c r="O37" s="106"/>
      <c r="P37" s="457" t="s">
        <v>42</v>
      </c>
      <c r="Q37" s="457"/>
      <c r="R37" s="457"/>
      <c r="S37" s="457"/>
      <c r="T37" s="101"/>
    </row>
    <row r="38" spans="1:21" ht="10.5" customHeight="1">
      <c r="A38" s="107"/>
      <c r="B38" s="268">
        <v>0</v>
      </c>
      <c r="C38" s="268">
        <v>0</v>
      </c>
      <c r="D38" s="268">
        <v>2</v>
      </c>
      <c r="E38" s="268">
        <v>17</v>
      </c>
      <c r="F38" s="268">
        <v>8</v>
      </c>
      <c r="G38" s="268">
        <v>1</v>
      </c>
      <c r="H38" s="502">
        <v>1401</v>
      </c>
      <c r="I38" s="502"/>
      <c r="J38" s="502">
        <v>1960</v>
      </c>
      <c r="K38" s="502"/>
      <c r="L38" s="205"/>
      <c r="M38" s="106"/>
      <c r="N38" s="106"/>
      <c r="O38" s="106"/>
      <c r="P38" s="457" t="s">
        <v>45</v>
      </c>
      <c r="Q38" s="457"/>
      <c r="R38" s="457"/>
      <c r="S38" s="457"/>
      <c r="T38" s="101"/>
    </row>
    <row r="39" spans="1:21" ht="8.1" customHeight="1">
      <c r="A39" s="107"/>
      <c r="B39" s="268"/>
      <c r="C39" s="268"/>
      <c r="D39" s="268"/>
      <c r="E39" s="268"/>
      <c r="F39" s="268"/>
      <c r="G39" s="268"/>
      <c r="H39" s="502"/>
      <c r="I39" s="502"/>
      <c r="J39" s="502"/>
      <c r="K39" s="502"/>
      <c r="L39" s="205"/>
      <c r="M39" s="106"/>
      <c r="N39" s="106"/>
      <c r="O39" s="106"/>
      <c r="P39" s="108"/>
      <c r="Q39" s="108"/>
      <c r="R39" s="108"/>
      <c r="S39" s="108"/>
      <c r="T39" s="101"/>
    </row>
    <row r="40" spans="1:21" s="105" customFormat="1" ht="10.5" customHeight="1">
      <c r="A40" s="104"/>
      <c r="B40" s="267">
        <v>26</v>
      </c>
      <c r="C40" s="267">
        <v>107</v>
      </c>
      <c r="D40" s="267">
        <v>101</v>
      </c>
      <c r="E40" s="267">
        <v>1077</v>
      </c>
      <c r="F40" s="267">
        <v>194</v>
      </c>
      <c r="G40" s="267">
        <v>118</v>
      </c>
      <c r="H40" s="497">
        <v>46455</v>
      </c>
      <c r="I40" s="497"/>
      <c r="J40" s="497">
        <v>40885</v>
      </c>
      <c r="K40" s="497"/>
      <c r="L40" s="204"/>
      <c r="M40" s="456" t="s">
        <v>83</v>
      </c>
      <c r="N40" s="456"/>
      <c r="O40" s="456"/>
      <c r="P40" s="456"/>
      <c r="Q40" s="456"/>
      <c r="R40" s="456"/>
      <c r="S40" s="456"/>
      <c r="T40" s="103"/>
      <c r="U40" s="103"/>
    </row>
    <row r="41" spans="1:21" ht="10.5" customHeight="1">
      <c r="A41" s="107"/>
      <c r="B41" s="268">
        <v>5</v>
      </c>
      <c r="C41" s="268">
        <v>17</v>
      </c>
      <c r="D41" s="268">
        <v>24</v>
      </c>
      <c r="E41" s="268">
        <v>131</v>
      </c>
      <c r="F41" s="268">
        <v>42</v>
      </c>
      <c r="G41" s="268">
        <v>17</v>
      </c>
      <c r="H41" s="502">
        <v>3313</v>
      </c>
      <c r="I41" s="502"/>
      <c r="J41" s="502">
        <v>4138</v>
      </c>
      <c r="K41" s="502"/>
      <c r="L41" s="205"/>
      <c r="M41" s="106"/>
      <c r="N41" s="106"/>
      <c r="O41" s="106"/>
      <c r="P41" s="457" t="s">
        <v>34</v>
      </c>
      <c r="Q41" s="457"/>
      <c r="R41" s="457"/>
      <c r="S41" s="457"/>
      <c r="T41" s="101"/>
    </row>
    <row r="42" spans="1:21" ht="10.5" customHeight="1">
      <c r="A42" s="107"/>
      <c r="B42" s="268">
        <v>4</v>
      </c>
      <c r="C42" s="268">
        <v>8</v>
      </c>
      <c r="D42" s="268">
        <v>25</v>
      </c>
      <c r="E42" s="268">
        <v>134</v>
      </c>
      <c r="F42" s="268">
        <v>45</v>
      </c>
      <c r="G42" s="268">
        <v>28</v>
      </c>
      <c r="H42" s="502">
        <v>22069</v>
      </c>
      <c r="I42" s="502"/>
      <c r="J42" s="502">
        <v>14164</v>
      </c>
      <c r="K42" s="502"/>
      <c r="L42" s="205"/>
      <c r="M42" s="106"/>
      <c r="N42" s="106"/>
      <c r="O42" s="106"/>
      <c r="P42" s="457" t="s">
        <v>35</v>
      </c>
      <c r="Q42" s="457"/>
      <c r="R42" s="457"/>
      <c r="S42" s="457"/>
      <c r="T42" s="101"/>
    </row>
    <row r="43" spans="1:21" ht="10.5" customHeight="1">
      <c r="A43" s="107"/>
      <c r="B43" s="268">
        <v>2</v>
      </c>
      <c r="C43" s="268">
        <v>3</v>
      </c>
      <c r="D43" s="268">
        <v>17</v>
      </c>
      <c r="E43" s="268">
        <v>127</v>
      </c>
      <c r="F43" s="268">
        <v>20</v>
      </c>
      <c r="G43" s="268">
        <v>24</v>
      </c>
      <c r="H43" s="502">
        <v>2336</v>
      </c>
      <c r="I43" s="502"/>
      <c r="J43" s="502">
        <v>2619</v>
      </c>
      <c r="K43" s="502"/>
      <c r="L43" s="205"/>
      <c r="M43" s="106"/>
      <c r="N43" s="106"/>
      <c r="O43" s="106"/>
      <c r="P43" s="457" t="s">
        <v>39</v>
      </c>
      <c r="Q43" s="457"/>
      <c r="R43" s="457"/>
      <c r="S43" s="457"/>
      <c r="T43" s="101"/>
    </row>
    <row r="44" spans="1:21" ht="10.5" customHeight="1">
      <c r="A44" s="107"/>
      <c r="B44" s="268">
        <v>4</v>
      </c>
      <c r="C44" s="268">
        <v>15</v>
      </c>
      <c r="D44" s="268">
        <v>8</v>
      </c>
      <c r="E44" s="268">
        <v>87</v>
      </c>
      <c r="F44" s="268">
        <v>25</v>
      </c>
      <c r="G44" s="268">
        <v>6</v>
      </c>
      <c r="H44" s="502">
        <v>3246</v>
      </c>
      <c r="I44" s="502"/>
      <c r="J44" s="502">
        <v>3596</v>
      </c>
      <c r="K44" s="502"/>
      <c r="L44" s="205"/>
      <c r="M44" s="106"/>
      <c r="N44" s="106"/>
      <c r="O44" s="106"/>
      <c r="P44" s="457" t="s">
        <v>42</v>
      </c>
      <c r="Q44" s="457"/>
      <c r="R44" s="457"/>
      <c r="S44" s="457"/>
      <c r="T44" s="101"/>
    </row>
    <row r="45" spans="1:21" s="105" customFormat="1" ht="10.5" customHeight="1">
      <c r="A45" s="104"/>
      <c r="B45" s="268">
        <v>5</v>
      </c>
      <c r="C45" s="268">
        <v>47</v>
      </c>
      <c r="D45" s="268">
        <v>12</v>
      </c>
      <c r="E45" s="268">
        <v>264</v>
      </c>
      <c r="F45" s="268">
        <v>41</v>
      </c>
      <c r="G45" s="268">
        <v>17</v>
      </c>
      <c r="H45" s="502">
        <v>11521</v>
      </c>
      <c r="I45" s="502"/>
      <c r="J45" s="502">
        <v>12474</v>
      </c>
      <c r="K45" s="502"/>
      <c r="L45" s="204"/>
      <c r="M45" s="106"/>
      <c r="N45" s="106"/>
      <c r="O45" s="106"/>
      <c r="P45" s="457" t="s">
        <v>45</v>
      </c>
      <c r="Q45" s="457"/>
      <c r="R45" s="457"/>
      <c r="S45" s="457"/>
      <c r="T45" s="103"/>
      <c r="U45" s="103"/>
    </row>
    <row r="46" spans="1:21" ht="10.5" customHeight="1">
      <c r="A46" s="107"/>
      <c r="B46" s="268">
        <v>1</v>
      </c>
      <c r="C46" s="268">
        <v>2</v>
      </c>
      <c r="D46" s="268">
        <v>7</v>
      </c>
      <c r="E46" s="268">
        <v>34</v>
      </c>
      <c r="F46" s="268">
        <v>11</v>
      </c>
      <c r="G46" s="268">
        <v>12</v>
      </c>
      <c r="H46" s="502">
        <v>2381</v>
      </c>
      <c r="I46" s="502"/>
      <c r="J46" s="502">
        <v>1962</v>
      </c>
      <c r="K46" s="502"/>
      <c r="L46" s="205"/>
      <c r="M46" s="106"/>
      <c r="N46" s="106"/>
      <c r="O46" s="106"/>
      <c r="P46" s="457" t="s">
        <v>46</v>
      </c>
      <c r="Q46" s="457"/>
      <c r="R46" s="457"/>
      <c r="S46" s="457"/>
      <c r="T46" s="101"/>
    </row>
    <row r="47" spans="1:21" ht="10.5" customHeight="1">
      <c r="A47" s="107"/>
      <c r="B47" s="268">
        <v>5</v>
      </c>
      <c r="C47" s="268">
        <v>15</v>
      </c>
      <c r="D47" s="268">
        <v>8</v>
      </c>
      <c r="E47" s="268">
        <v>300</v>
      </c>
      <c r="F47" s="268">
        <v>10</v>
      </c>
      <c r="G47" s="268">
        <v>14</v>
      </c>
      <c r="H47" s="502">
        <v>1589</v>
      </c>
      <c r="I47" s="502"/>
      <c r="J47" s="502">
        <v>1932</v>
      </c>
      <c r="K47" s="502"/>
      <c r="L47" s="205"/>
      <c r="M47" s="106"/>
      <c r="N47" s="106"/>
      <c r="O47" s="106"/>
      <c r="P47" s="457" t="s">
        <v>63</v>
      </c>
      <c r="Q47" s="457"/>
      <c r="R47" s="457"/>
      <c r="S47" s="457"/>
      <c r="T47" s="101"/>
    </row>
    <row r="48" spans="1:21" ht="8.1" customHeight="1">
      <c r="A48" s="107"/>
      <c r="B48" s="268"/>
      <c r="C48" s="268"/>
      <c r="D48" s="268"/>
      <c r="E48" s="268"/>
      <c r="F48" s="268"/>
      <c r="G48" s="268"/>
      <c r="H48" s="502"/>
      <c r="I48" s="502"/>
      <c r="J48" s="502"/>
      <c r="K48" s="502"/>
      <c r="L48" s="205"/>
      <c r="M48" s="106"/>
      <c r="N48" s="106"/>
      <c r="O48" s="106"/>
      <c r="P48" s="108"/>
      <c r="Q48" s="108"/>
      <c r="R48" s="108"/>
      <c r="S48" s="108"/>
      <c r="T48" s="101"/>
    </row>
    <row r="49" spans="1:21" s="105" customFormat="1" ht="10.5" customHeight="1">
      <c r="A49" s="104"/>
      <c r="B49" s="267">
        <v>0</v>
      </c>
      <c r="C49" s="267">
        <v>0</v>
      </c>
      <c r="D49" s="267">
        <v>0</v>
      </c>
      <c r="E49" s="267">
        <v>0</v>
      </c>
      <c r="F49" s="267">
        <v>0</v>
      </c>
      <c r="G49" s="267">
        <v>0</v>
      </c>
      <c r="H49" s="497">
        <v>0</v>
      </c>
      <c r="I49" s="497"/>
      <c r="J49" s="497">
        <v>0</v>
      </c>
      <c r="K49" s="497"/>
      <c r="L49" s="204"/>
      <c r="M49" s="456" t="s">
        <v>84</v>
      </c>
      <c r="N49" s="456"/>
      <c r="O49" s="456"/>
      <c r="P49" s="456"/>
      <c r="Q49" s="456"/>
      <c r="R49" s="456"/>
      <c r="S49" s="456"/>
      <c r="T49" s="103"/>
      <c r="U49" s="103"/>
    </row>
    <row r="50" spans="1:21" ht="8.1" customHeight="1">
      <c r="A50" s="107"/>
      <c r="B50" s="268"/>
      <c r="C50" s="268"/>
      <c r="D50" s="268"/>
      <c r="E50" s="268"/>
      <c r="F50" s="268"/>
      <c r="G50" s="268"/>
      <c r="H50" s="497"/>
      <c r="I50" s="497"/>
      <c r="J50" s="497"/>
      <c r="K50" s="497"/>
      <c r="L50" s="205"/>
      <c r="M50" s="106"/>
      <c r="N50" s="106"/>
      <c r="O50" s="106"/>
      <c r="P50" s="106"/>
      <c r="Q50" s="106"/>
      <c r="R50" s="106"/>
      <c r="S50" s="106"/>
      <c r="T50" s="101"/>
    </row>
    <row r="51" spans="1:21" s="105" customFormat="1" ht="10.5" customHeight="1">
      <c r="A51" s="104"/>
      <c r="B51" s="267">
        <v>5</v>
      </c>
      <c r="C51" s="267">
        <v>11</v>
      </c>
      <c r="D51" s="267">
        <v>18</v>
      </c>
      <c r="E51" s="267">
        <v>93</v>
      </c>
      <c r="F51" s="267">
        <v>25</v>
      </c>
      <c r="G51" s="267">
        <v>50</v>
      </c>
      <c r="H51" s="497">
        <v>6912</v>
      </c>
      <c r="I51" s="497"/>
      <c r="J51" s="497">
        <v>5865</v>
      </c>
      <c r="K51" s="497"/>
      <c r="L51" s="204"/>
      <c r="M51" s="456" t="s">
        <v>85</v>
      </c>
      <c r="N51" s="456"/>
      <c r="O51" s="456"/>
      <c r="P51" s="456"/>
      <c r="Q51" s="456"/>
      <c r="R51" s="456"/>
      <c r="S51" s="456"/>
      <c r="T51" s="103"/>
      <c r="U51" s="103"/>
    </row>
    <row r="52" spans="1:21" ht="10.5" customHeight="1">
      <c r="A52" s="107"/>
      <c r="B52" s="268">
        <v>1</v>
      </c>
      <c r="C52" s="268">
        <v>3</v>
      </c>
      <c r="D52" s="268">
        <v>2</v>
      </c>
      <c r="E52" s="268">
        <v>3</v>
      </c>
      <c r="F52" s="268">
        <v>1</v>
      </c>
      <c r="G52" s="268">
        <v>11</v>
      </c>
      <c r="H52" s="502">
        <v>389</v>
      </c>
      <c r="I52" s="502"/>
      <c r="J52" s="502">
        <v>325</v>
      </c>
      <c r="K52" s="502"/>
      <c r="L52" s="205"/>
      <c r="M52" s="106"/>
      <c r="N52" s="106"/>
      <c r="O52" s="106"/>
      <c r="P52" s="457" t="s">
        <v>34</v>
      </c>
      <c r="Q52" s="457"/>
      <c r="R52" s="457"/>
      <c r="S52" s="457"/>
      <c r="T52" s="101"/>
    </row>
    <row r="53" spans="1:21" s="105" customFormat="1" ht="10.5" customHeight="1">
      <c r="A53" s="104"/>
      <c r="B53" s="268">
        <v>0</v>
      </c>
      <c r="C53" s="268">
        <v>0</v>
      </c>
      <c r="D53" s="268">
        <v>2</v>
      </c>
      <c r="E53" s="268">
        <v>24</v>
      </c>
      <c r="F53" s="268">
        <v>4</v>
      </c>
      <c r="G53" s="268">
        <v>8</v>
      </c>
      <c r="H53" s="502">
        <v>1065</v>
      </c>
      <c r="I53" s="502"/>
      <c r="J53" s="502">
        <v>762</v>
      </c>
      <c r="K53" s="502"/>
      <c r="L53" s="204"/>
      <c r="M53" s="106"/>
      <c r="N53" s="106"/>
      <c r="O53" s="106"/>
      <c r="P53" s="457" t="s">
        <v>35</v>
      </c>
      <c r="Q53" s="457"/>
      <c r="R53" s="457"/>
      <c r="S53" s="457"/>
      <c r="T53" s="103"/>
      <c r="U53" s="103"/>
    </row>
    <row r="54" spans="1:21" ht="10.5" customHeight="1">
      <c r="A54" s="107"/>
      <c r="B54" s="268">
        <v>2</v>
      </c>
      <c r="C54" s="268">
        <v>6</v>
      </c>
      <c r="D54" s="268">
        <v>4</v>
      </c>
      <c r="E54" s="268">
        <v>14</v>
      </c>
      <c r="F54" s="268">
        <v>7</v>
      </c>
      <c r="G54" s="268">
        <v>9</v>
      </c>
      <c r="H54" s="502">
        <v>3695</v>
      </c>
      <c r="I54" s="502"/>
      <c r="J54" s="502">
        <v>2959</v>
      </c>
      <c r="K54" s="502"/>
      <c r="L54" s="205"/>
      <c r="M54" s="106"/>
      <c r="N54" s="106"/>
      <c r="O54" s="106"/>
      <c r="P54" s="457" t="s">
        <v>39</v>
      </c>
      <c r="Q54" s="457"/>
      <c r="R54" s="457"/>
      <c r="S54" s="457"/>
      <c r="T54" s="101"/>
    </row>
    <row r="55" spans="1:21" ht="10.5" customHeight="1">
      <c r="A55" s="107"/>
      <c r="B55" s="268">
        <v>0</v>
      </c>
      <c r="C55" s="268">
        <v>0</v>
      </c>
      <c r="D55" s="268">
        <v>4</v>
      </c>
      <c r="E55" s="268">
        <v>21</v>
      </c>
      <c r="F55" s="268">
        <v>3</v>
      </c>
      <c r="G55" s="268">
        <v>5</v>
      </c>
      <c r="H55" s="502">
        <v>609</v>
      </c>
      <c r="I55" s="502"/>
      <c r="J55" s="502">
        <v>442</v>
      </c>
      <c r="K55" s="502"/>
      <c r="L55" s="205"/>
      <c r="M55" s="106"/>
      <c r="N55" s="106"/>
      <c r="O55" s="106"/>
      <c r="P55" s="457" t="s">
        <v>42</v>
      </c>
      <c r="Q55" s="457"/>
      <c r="R55" s="457"/>
      <c r="S55" s="457"/>
      <c r="T55" s="101"/>
    </row>
    <row r="56" spans="1:21" ht="10.5" customHeight="1">
      <c r="A56" s="107"/>
      <c r="B56" s="268">
        <v>0</v>
      </c>
      <c r="C56" s="268">
        <v>0</v>
      </c>
      <c r="D56" s="268">
        <v>2</v>
      </c>
      <c r="E56" s="268">
        <v>7</v>
      </c>
      <c r="F56" s="268">
        <v>5</v>
      </c>
      <c r="G56" s="268">
        <v>9</v>
      </c>
      <c r="H56" s="502">
        <v>743</v>
      </c>
      <c r="I56" s="502"/>
      <c r="J56" s="502">
        <v>891</v>
      </c>
      <c r="K56" s="502"/>
      <c r="L56" s="205"/>
      <c r="M56" s="106"/>
      <c r="N56" s="106"/>
      <c r="O56" s="106"/>
      <c r="P56" s="457" t="s">
        <v>45</v>
      </c>
      <c r="Q56" s="457"/>
      <c r="R56" s="457"/>
      <c r="S56" s="457"/>
      <c r="T56" s="101"/>
    </row>
    <row r="57" spans="1:21" ht="10.5" customHeight="1">
      <c r="A57" s="107"/>
      <c r="B57" s="268">
        <v>2</v>
      </c>
      <c r="C57" s="268">
        <v>2</v>
      </c>
      <c r="D57" s="268">
        <v>4</v>
      </c>
      <c r="E57" s="268">
        <v>24</v>
      </c>
      <c r="F57" s="268">
        <v>5</v>
      </c>
      <c r="G57" s="268">
        <v>8</v>
      </c>
      <c r="H57" s="502">
        <v>411</v>
      </c>
      <c r="I57" s="502"/>
      <c r="J57" s="502">
        <v>487</v>
      </c>
      <c r="K57" s="502"/>
      <c r="L57" s="205"/>
      <c r="M57" s="106"/>
      <c r="N57" s="106"/>
      <c r="O57" s="106"/>
      <c r="P57" s="457" t="s">
        <v>46</v>
      </c>
      <c r="Q57" s="457"/>
      <c r="R57" s="457"/>
      <c r="S57" s="457"/>
      <c r="T57" s="101"/>
    </row>
    <row r="58" spans="1:21" s="105" customFormat="1" ht="8.1" customHeight="1">
      <c r="A58" s="104"/>
      <c r="B58" s="268"/>
      <c r="C58" s="268"/>
      <c r="D58" s="268"/>
      <c r="E58" s="268"/>
      <c r="F58" s="268"/>
      <c r="G58" s="268"/>
      <c r="H58" s="502"/>
      <c r="I58" s="502"/>
      <c r="J58" s="502"/>
      <c r="K58" s="502"/>
      <c r="L58" s="204"/>
      <c r="M58" s="106"/>
      <c r="N58" s="106"/>
      <c r="O58" s="106"/>
      <c r="P58" s="108"/>
      <c r="Q58" s="108"/>
      <c r="R58" s="108"/>
      <c r="S58" s="108"/>
      <c r="T58" s="103"/>
      <c r="U58" s="103"/>
    </row>
    <row r="59" spans="1:21" s="105" customFormat="1" ht="10.5" customHeight="1">
      <c r="A59" s="104"/>
      <c r="B59" s="267">
        <v>7</v>
      </c>
      <c r="C59" s="267">
        <v>17</v>
      </c>
      <c r="D59" s="267">
        <v>37</v>
      </c>
      <c r="E59" s="267">
        <v>149</v>
      </c>
      <c r="F59" s="267">
        <v>44</v>
      </c>
      <c r="G59" s="267">
        <v>42</v>
      </c>
      <c r="H59" s="497">
        <v>9240</v>
      </c>
      <c r="I59" s="497"/>
      <c r="J59" s="497">
        <v>7941</v>
      </c>
      <c r="K59" s="497"/>
      <c r="L59" s="204"/>
      <c r="M59" s="456" t="s">
        <v>86</v>
      </c>
      <c r="N59" s="456"/>
      <c r="O59" s="456"/>
      <c r="P59" s="456"/>
      <c r="Q59" s="456"/>
      <c r="R59" s="456"/>
      <c r="S59" s="456"/>
      <c r="T59" s="103"/>
      <c r="U59" s="103"/>
    </row>
    <row r="60" spans="1:21" ht="10.5" customHeight="1">
      <c r="A60" s="107"/>
      <c r="B60" s="268">
        <v>1</v>
      </c>
      <c r="C60" s="268">
        <v>2</v>
      </c>
      <c r="D60" s="268">
        <v>5</v>
      </c>
      <c r="E60" s="268">
        <v>13</v>
      </c>
      <c r="F60" s="268">
        <v>3</v>
      </c>
      <c r="G60" s="268">
        <v>10</v>
      </c>
      <c r="H60" s="502">
        <v>1469</v>
      </c>
      <c r="I60" s="502"/>
      <c r="J60" s="502">
        <v>1709</v>
      </c>
      <c r="K60" s="502"/>
      <c r="L60" s="205"/>
      <c r="M60" s="106"/>
      <c r="N60" s="106"/>
      <c r="O60" s="106"/>
      <c r="P60" s="457" t="s">
        <v>34</v>
      </c>
      <c r="Q60" s="457"/>
      <c r="R60" s="457"/>
      <c r="S60" s="457"/>
      <c r="T60" s="101"/>
    </row>
    <row r="61" spans="1:21" ht="10.5" customHeight="1">
      <c r="A61" s="107"/>
      <c r="B61" s="268">
        <v>0</v>
      </c>
      <c r="C61" s="268">
        <v>0</v>
      </c>
      <c r="D61" s="268">
        <v>1</v>
      </c>
      <c r="E61" s="268">
        <v>1</v>
      </c>
      <c r="F61" s="268">
        <v>4</v>
      </c>
      <c r="G61" s="268">
        <v>1</v>
      </c>
      <c r="H61" s="502">
        <v>223</v>
      </c>
      <c r="I61" s="502"/>
      <c r="J61" s="502">
        <v>753</v>
      </c>
      <c r="K61" s="502"/>
      <c r="L61" s="205"/>
      <c r="M61" s="106"/>
      <c r="N61" s="106"/>
      <c r="O61" s="106"/>
      <c r="P61" s="457" t="s">
        <v>35</v>
      </c>
      <c r="Q61" s="457"/>
      <c r="R61" s="457"/>
      <c r="S61" s="457"/>
      <c r="T61" s="101"/>
    </row>
    <row r="62" spans="1:21" ht="10.5" customHeight="1">
      <c r="A62" s="107"/>
      <c r="B62" s="268">
        <v>2</v>
      </c>
      <c r="C62" s="268">
        <v>6</v>
      </c>
      <c r="D62" s="268">
        <v>10</v>
      </c>
      <c r="E62" s="268">
        <v>35</v>
      </c>
      <c r="F62" s="268">
        <v>16</v>
      </c>
      <c r="G62" s="268">
        <v>11</v>
      </c>
      <c r="H62" s="502">
        <v>1127</v>
      </c>
      <c r="I62" s="502"/>
      <c r="J62" s="502">
        <v>1471</v>
      </c>
      <c r="K62" s="502"/>
      <c r="L62" s="205"/>
      <c r="M62" s="106"/>
      <c r="N62" s="106"/>
      <c r="O62" s="106"/>
      <c r="P62" s="457" t="s">
        <v>39</v>
      </c>
      <c r="Q62" s="457"/>
      <c r="R62" s="457"/>
      <c r="S62" s="457"/>
      <c r="T62" s="101"/>
    </row>
    <row r="63" spans="1:21" s="105" customFormat="1" ht="10.5" customHeight="1">
      <c r="A63" s="104"/>
      <c r="B63" s="268">
        <v>3</v>
      </c>
      <c r="C63" s="268">
        <v>6</v>
      </c>
      <c r="D63" s="268">
        <v>10</v>
      </c>
      <c r="E63" s="268">
        <v>66</v>
      </c>
      <c r="F63" s="268">
        <v>8</v>
      </c>
      <c r="G63" s="268">
        <v>11</v>
      </c>
      <c r="H63" s="502">
        <v>4227</v>
      </c>
      <c r="I63" s="502"/>
      <c r="J63" s="502">
        <v>1672</v>
      </c>
      <c r="K63" s="502"/>
      <c r="L63" s="204"/>
      <c r="M63" s="106"/>
      <c r="N63" s="106"/>
      <c r="O63" s="106"/>
      <c r="P63" s="457" t="s">
        <v>42</v>
      </c>
      <c r="Q63" s="457"/>
      <c r="R63" s="457"/>
      <c r="S63" s="457"/>
      <c r="T63" s="103"/>
      <c r="U63" s="103"/>
    </row>
    <row r="64" spans="1:21" ht="10.5" customHeight="1">
      <c r="A64" s="107"/>
      <c r="B64" s="268">
        <v>1</v>
      </c>
      <c r="C64" s="268">
        <v>3</v>
      </c>
      <c r="D64" s="268">
        <v>9</v>
      </c>
      <c r="E64" s="268">
        <v>31</v>
      </c>
      <c r="F64" s="268">
        <v>11</v>
      </c>
      <c r="G64" s="268">
        <v>8</v>
      </c>
      <c r="H64" s="502">
        <v>2019</v>
      </c>
      <c r="I64" s="502"/>
      <c r="J64" s="502">
        <v>2108</v>
      </c>
      <c r="K64" s="502"/>
      <c r="L64" s="205"/>
      <c r="M64" s="106"/>
      <c r="N64" s="106"/>
      <c r="O64" s="106"/>
      <c r="P64" s="457" t="s">
        <v>45</v>
      </c>
      <c r="Q64" s="457"/>
      <c r="R64" s="457"/>
      <c r="S64" s="457"/>
      <c r="T64" s="101"/>
    </row>
    <row r="65" spans="1:21" ht="10.5" customHeight="1">
      <c r="A65" s="107"/>
      <c r="B65" s="268">
        <v>0</v>
      </c>
      <c r="C65" s="268">
        <v>0</v>
      </c>
      <c r="D65" s="268">
        <v>2</v>
      </c>
      <c r="E65" s="268">
        <v>3</v>
      </c>
      <c r="F65" s="268">
        <v>2</v>
      </c>
      <c r="G65" s="268">
        <v>1</v>
      </c>
      <c r="H65" s="502">
        <v>175</v>
      </c>
      <c r="I65" s="502"/>
      <c r="J65" s="502">
        <v>229</v>
      </c>
      <c r="K65" s="502"/>
      <c r="L65" s="205"/>
      <c r="M65" s="106"/>
      <c r="N65" s="106"/>
      <c r="O65" s="106"/>
      <c r="P65" s="457" t="s">
        <v>46</v>
      </c>
      <c r="Q65" s="457"/>
      <c r="R65" s="457"/>
      <c r="S65" s="457"/>
      <c r="T65" s="101"/>
    </row>
    <row r="66" spans="1:21" ht="8.1" customHeight="1">
      <c r="A66" s="107"/>
      <c r="B66" s="268"/>
      <c r="C66" s="268"/>
      <c r="D66" s="268"/>
      <c r="E66" s="268"/>
      <c r="F66" s="268"/>
      <c r="G66" s="268"/>
      <c r="H66" s="502"/>
      <c r="I66" s="502"/>
      <c r="J66" s="502"/>
      <c r="K66" s="502"/>
      <c r="L66" s="205"/>
      <c r="M66" s="106"/>
      <c r="N66" s="106"/>
      <c r="O66" s="106"/>
      <c r="P66" s="108"/>
      <c r="Q66" s="108"/>
      <c r="R66" s="108"/>
      <c r="S66" s="108"/>
      <c r="T66" s="101"/>
    </row>
    <row r="67" spans="1:21" s="105" customFormat="1" ht="10.5" customHeight="1">
      <c r="A67" s="104"/>
      <c r="B67" s="267">
        <v>9</v>
      </c>
      <c r="C67" s="267">
        <v>28</v>
      </c>
      <c r="D67" s="267">
        <v>27</v>
      </c>
      <c r="E67" s="267">
        <v>154</v>
      </c>
      <c r="F67" s="267">
        <v>39</v>
      </c>
      <c r="G67" s="267">
        <v>41</v>
      </c>
      <c r="H67" s="497">
        <v>10581</v>
      </c>
      <c r="I67" s="497"/>
      <c r="J67" s="497">
        <v>9328</v>
      </c>
      <c r="K67" s="497"/>
      <c r="L67" s="204"/>
      <c r="M67" s="456" t="s">
        <v>87</v>
      </c>
      <c r="N67" s="456"/>
      <c r="O67" s="456"/>
      <c r="P67" s="456"/>
      <c r="Q67" s="456"/>
      <c r="R67" s="456"/>
      <c r="S67" s="456"/>
      <c r="T67" s="103"/>
      <c r="U67" s="103"/>
    </row>
    <row r="68" spans="1:21" ht="10.5" customHeight="1">
      <c r="A68" s="107"/>
      <c r="B68" s="268">
        <v>1</v>
      </c>
      <c r="C68" s="268">
        <v>4</v>
      </c>
      <c r="D68" s="268">
        <v>3</v>
      </c>
      <c r="E68" s="268">
        <v>4</v>
      </c>
      <c r="F68" s="268">
        <v>4</v>
      </c>
      <c r="G68" s="268">
        <v>7</v>
      </c>
      <c r="H68" s="502">
        <v>372</v>
      </c>
      <c r="I68" s="502"/>
      <c r="J68" s="502">
        <v>404</v>
      </c>
      <c r="K68" s="502"/>
      <c r="L68" s="205"/>
      <c r="M68" s="106"/>
      <c r="N68" s="106"/>
      <c r="O68" s="106"/>
      <c r="P68" s="457" t="s">
        <v>34</v>
      </c>
      <c r="Q68" s="457"/>
      <c r="R68" s="457"/>
      <c r="S68" s="457"/>
      <c r="T68" s="101"/>
    </row>
    <row r="69" spans="1:21" s="105" customFormat="1" ht="10.5" customHeight="1">
      <c r="A69" s="104"/>
      <c r="B69" s="153">
        <v>3</v>
      </c>
      <c r="C69" s="153">
        <v>9</v>
      </c>
      <c r="D69" s="153">
        <v>7</v>
      </c>
      <c r="E69" s="153">
        <v>26</v>
      </c>
      <c r="F69" s="153">
        <v>11</v>
      </c>
      <c r="G69" s="153">
        <v>7</v>
      </c>
      <c r="H69" s="502">
        <v>761</v>
      </c>
      <c r="I69" s="502"/>
      <c r="J69" s="502">
        <v>858</v>
      </c>
      <c r="K69" s="502"/>
      <c r="L69" s="204"/>
      <c r="M69" s="106"/>
      <c r="N69" s="106"/>
      <c r="O69" s="106"/>
      <c r="P69" s="457" t="s">
        <v>35</v>
      </c>
      <c r="Q69" s="457"/>
      <c r="R69" s="457"/>
      <c r="S69" s="457"/>
      <c r="T69" s="103"/>
      <c r="U69" s="103"/>
    </row>
    <row r="70" spans="1:21" ht="10.5" customHeight="1">
      <c r="A70" s="107"/>
      <c r="B70" s="153">
        <v>4</v>
      </c>
      <c r="C70" s="153">
        <v>12</v>
      </c>
      <c r="D70" s="153">
        <v>9</v>
      </c>
      <c r="E70" s="153">
        <v>32</v>
      </c>
      <c r="F70" s="153">
        <v>11</v>
      </c>
      <c r="G70" s="153">
        <v>10</v>
      </c>
      <c r="H70" s="502">
        <v>971</v>
      </c>
      <c r="I70" s="502"/>
      <c r="J70" s="502">
        <v>1339</v>
      </c>
      <c r="K70" s="502"/>
      <c r="L70" s="205"/>
      <c r="M70" s="106"/>
      <c r="N70" s="106"/>
      <c r="O70" s="106"/>
      <c r="P70" s="457" t="s">
        <v>39</v>
      </c>
      <c r="Q70" s="457"/>
      <c r="R70" s="457"/>
      <c r="S70" s="457"/>
      <c r="T70" s="101"/>
    </row>
    <row r="71" spans="1:21" ht="10.5" customHeight="1">
      <c r="A71" s="107"/>
      <c r="B71" s="153">
        <v>1</v>
      </c>
      <c r="C71" s="153">
        <v>3</v>
      </c>
      <c r="D71" s="153">
        <v>6</v>
      </c>
      <c r="E71" s="153">
        <v>45</v>
      </c>
      <c r="F71" s="153">
        <v>5</v>
      </c>
      <c r="G71" s="153">
        <v>6</v>
      </c>
      <c r="H71" s="502">
        <v>739</v>
      </c>
      <c r="I71" s="502"/>
      <c r="J71" s="502">
        <v>1080</v>
      </c>
      <c r="K71" s="502"/>
      <c r="L71" s="205"/>
      <c r="M71" s="106"/>
      <c r="N71" s="106"/>
      <c r="O71" s="106"/>
      <c r="P71" s="457" t="s">
        <v>42</v>
      </c>
      <c r="Q71" s="457"/>
      <c r="R71" s="457"/>
      <c r="S71" s="457"/>
      <c r="T71" s="101"/>
    </row>
    <row r="72" spans="1:21" ht="10.5" customHeight="1">
      <c r="A72" s="107"/>
      <c r="B72" s="153">
        <v>0</v>
      </c>
      <c r="C72" s="153">
        <v>0</v>
      </c>
      <c r="D72" s="153">
        <v>0</v>
      </c>
      <c r="E72" s="153">
        <v>0</v>
      </c>
      <c r="F72" s="153">
        <v>5</v>
      </c>
      <c r="G72" s="153">
        <v>1</v>
      </c>
      <c r="H72" s="502">
        <v>6473</v>
      </c>
      <c r="I72" s="502"/>
      <c r="J72" s="502">
        <v>5066</v>
      </c>
      <c r="K72" s="502"/>
      <c r="L72" s="205"/>
      <c r="M72" s="106"/>
      <c r="N72" s="106"/>
      <c r="O72" s="106"/>
      <c r="P72" s="457" t="s">
        <v>45</v>
      </c>
      <c r="Q72" s="457"/>
      <c r="R72" s="457"/>
      <c r="S72" s="457"/>
      <c r="T72" s="101"/>
    </row>
    <row r="73" spans="1:21" ht="10.5" customHeight="1">
      <c r="A73" s="107"/>
      <c r="B73" s="153">
        <v>0</v>
      </c>
      <c r="C73" s="153">
        <v>0</v>
      </c>
      <c r="D73" s="153">
        <v>2</v>
      </c>
      <c r="E73" s="153">
        <v>47</v>
      </c>
      <c r="F73" s="153">
        <v>3</v>
      </c>
      <c r="G73" s="153">
        <v>10</v>
      </c>
      <c r="H73" s="502">
        <v>1265</v>
      </c>
      <c r="I73" s="502"/>
      <c r="J73" s="502">
        <v>580</v>
      </c>
      <c r="K73" s="502"/>
      <c r="L73" s="205"/>
      <c r="M73" s="106"/>
      <c r="N73" s="106"/>
      <c r="O73" s="106"/>
      <c r="P73" s="457" t="s">
        <v>46</v>
      </c>
      <c r="Q73" s="457"/>
      <c r="R73" s="457"/>
      <c r="S73" s="457"/>
      <c r="T73" s="101"/>
    </row>
    <row r="74" spans="1:21" ht="8.1" customHeight="1">
      <c r="A74" s="107"/>
      <c r="B74" s="153"/>
      <c r="C74" s="153"/>
      <c r="D74" s="153"/>
      <c r="E74" s="153"/>
      <c r="F74" s="153"/>
      <c r="G74" s="153"/>
      <c r="H74" s="502"/>
      <c r="I74" s="502"/>
      <c r="J74" s="502"/>
      <c r="K74" s="502"/>
      <c r="L74" s="205"/>
      <c r="M74" s="106"/>
      <c r="N74" s="106"/>
      <c r="O74" s="106"/>
      <c r="P74" s="108"/>
      <c r="Q74" s="108"/>
      <c r="R74" s="108"/>
      <c r="S74" s="108"/>
      <c r="T74" s="101"/>
    </row>
    <row r="75" spans="1:21" s="105" customFormat="1" ht="10.5" customHeight="1">
      <c r="A75" s="104"/>
      <c r="B75" s="154">
        <v>19</v>
      </c>
      <c r="C75" s="154">
        <v>116</v>
      </c>
      <c r="D75" s="154">
        <v>60</v>
      </c>
      <c r="E75" s="154">
        <v>307</v>
      </c>
      <c r="F75" s="154">
        <v>87</v>
      </c>
      <c r="G75" s="154">
        <v>81</v>
      </c>
      <c r="H75" s="503">
        <v>17504</v>
      </c>
      <c r="I75" s="503"/>
      <c r="J75" s="503">
        <v>24247</v>
      </c>
      <c r="K75" s="503"/>
      <c r="L75" s="204"/>
      <c r="M75" s="456" t="s">
        <v>88</v>
      </c>
      <c r="N75" s="456"/>
      <c r="O75" s="456"/>
      <c r="P75" s="456"/>
      <c r="Q75" s="456"/>
      <c r="R75" s="456"/>
      <c r="S75" s="456"/>
      <c r="T75" s="103"/>
      <c r="U75" s="103"/>
    </row>
    <row r="76" spans="1:21" ht="10.5" customHeight="1">
      <c r="A76" s="107"/>
      <c r="B76" s="153">
        <v>1</v>
      </c>
      <c r="C76" s="153">
        <v>5</v>
      </c>
      <c r="D76" s="153">
        <v>5</v>
      </c>
      <c r="E76" s="153">
        <v>18</v>
      </c>
      <c r="F76" s="153">
        <v>7</v>
      </c>
      <c r="G76" s="153">
        <v>8</v>
      </c>
      <c r="H76" s="500">
        <v>1027</v>
      </c>
      <c r="I76" s="500"/>
      <c r="J76" s="500">
        <v>397</v>
      </c>
      <c r="K76" s="500"/>
      <c r="L76" s="205"/>
      <c r="M76" s="106"/>
      <c r="N76" s="106"/>
      <c r="O76" s="106"/>
      <c r="P76" s="457" t="s">
        <v>34</v>
      </c>
      <c r="Q76" s="457"/>
      <c r="R76" s="457"/>
      <c r="S76" s="457"/>
      <c r="T76" s="101"/>
    </row>
    <row r="77" spans="1:21" s="105" customFormat="1" ht="10.5" customHeight="1">
      <c r="A77" s="104"/>
      <c r="B77" s="153">
        <v>2</v>
      </c>
      <c r="C77" s="153">
        <v>23</v>
      </c>
      <c r="D77" s="153">
        <v>5</v>
      </c>
      <c r="E77" s="153">
        <v>24</v>
      </c>
      <c r="F77" s="153">
        <v>6</v>
      </c>
      <c r="G77" s="153">
        <v>7</v>
      </c>
      <c r="H77" s="500">
        <v>2523</v>
      </c>
      <c r="I77" s="500"/>
      <c r="J77" s="500">
        <v>1281</v>
      </c>
      <c r="K77" s="500"/>
      <c r="L77" s="204"/>
      <c r="M77" s="106"/>
      <c r="N77" s="106"/>
      <c r="O77" s="106"/>
      <c r="P77" s="457" t="s">
        <v>35</v>
      </c>
      <c r="Q77" s="457"/>
      <c r="R77" s="457"/>
      <c r="S77" s="457"/>
      <c r="T77" s="103"/>
      <c r="U77" s="103"/>
    </row>
    <row r="78" spans="1:21" ht="10.5" customHeight="1">
      <c r="A78" s="107"/>
      <c r="B78" s="153">
        <v>0</v>
      </c>
      <c r="C78" s="153">
        <v>0</v>
      </c>
      <c r="D78" s="153">
        <v>2</v>
      </c>
      <c r="E78" s="153">
        <v>3</v>
      </c>
      <c r="F78" s="153">
        <v>4</v>
      </c>
      <c r="G78" s="153">
        <v>2</v>
      </c>
      <c r="H78" s="500">
        <v>530</v>
      </c>
      <c r="I78" s="500"/>
      <c r="J78" s="500">
        <v>2043</v>
      </c>
      <c r="K78" s="500"/>
      <c r="L78" s="205"/>
      <c r="M78" s="106"/>
      <c r="N78" s="106"/>
      <c r="O78" s="106"/>
      <c r="P78" s="457" t="s">
        <v>39</v>
      </c>
      <c r="Q78" s="457"/>
      <c r="R78" s="457"/>
      <c r="S78" s="457"/>
      <c r="T78" s="101"/>
    </row>
    <row r="79" spans="1:21" ht="10.5" customHeight="1">
      <c r="A79" s="107"/>
      <c r="B79" s="153">
        <v>4</v>
      </c>
      <c r="C79" s="153">
        <v>32</v>
      </c>
      <c r="D79" s="153">
        <v>8</v>
      </c>
      <c r="E79" s="153">
        <v>29</v>
      </c>
      <c r="F79" s="153">
        <v>10</v>
      </c>
      <c r="G79" s="153">
        <v>11</v>
      </c>
      <c r="H79" s="500">
        <v>3340</v>
      </c>
      <c r="I79" s="500"/>
      <c r="J79" s="500">
        <v>3464</v>
      </c>
      <c r="K79" s="500"/>
      <c r="L79" s="205"/>
      <c r="M79" s="106"/>
      <c r="N79" s="106"/>
      <c r="O79" s="106"/>
      <c r="P79" s="457" t="s">
        <v>42</v>
      </c>
      <c r="Q79" s="457"/>
      <c r="R79" s="457"/>
      <c r="S79" s="457"/>
      <c r="T79" s="101"/>
    </row>
    <row r="80" spans="1:21" ht="10.5" customHeight="1">
      <c r="A80" s="107"/>
      <c r="B80" s="153">
        <v>3</v>
      </c>
      <c r="C80" s="153">
        <v>8</v>
      </c>
      <c r="D80" s="153">
        <v>7</v>
      </c>
      <c r="E80" s="153">
        <v>21</v>
      </c>
      <c r="F80" s="153">
        <v>8</v>
      </c>
      <c r="G80" s="153">
        <v>12</v>
      </c>
      <c r="H80" s="500">
        <v>2897</v>
      </c>
      <c r="I80" s="500"/>
      <c r="J80" s="500">
        <v>2794</v>
      </c>
      <c r="K80" s="500"/>
      <c r="L80" s="205"/>
      <c r="M80" s="106"/>
      <c r="N80" s="106"/>
      <c r="O80" s="106"/>
      <c r="P80" s="457" t="s">
        <v>45</v>
      </c>
      <c r="Q80" s="457"/>
      <c r="R80" s="457"/>
      <c r="S80" s="457"/>
      <c r="T80" s="101"/>
    </row>
    <row r="81" spans="1:21" ht="10.5" customHeight="1">
      <c r="A81" s="107"/>
      <c r="B81" s="153">
        <v>4</v>
      </c>
      <c r="C81" s="153">
        <v>38</v>
      </c>
      <c r="D81" s="153">
        <v>15</v>
      </c>
      <c r="E81" s="153">
        <v>100</v>
      </c>
      <c r="F81" s="153">
        <v>24</v>
      </c>
      <c r="G81" s="153">
        <v>19</v>
      </c>
      <c r="H81" s="500">
        <v>4940</v>
      </c>
      <c r="I81" s="500"/>
      <c r="J81" s="500">
        <v>10370</v>
      </c>
      <c r="K81" s="500"/>
      <c r="L81" s="205"/>
      <c r="M81" s="106"/>
      <c r="N81" s="106"/>
      <c r="O81" s="106"/>
      <c r="P81" s="457" t="s">
        <v>46</v>
      </c>
      <c r="Q81" s="457"/>
      <c r="R81" s="457"/>
      <c r="S81" s="457"/>
      <c r="T81" s="101"/>
    </row>
    <row r="82" spans="1:21" ht="10.5" customHeight="1">
      <c r="A82" s="107"/>
      <c r="B82" s="153">
        <v>4</v>
      </c>
      <c r="C82" s="153">
        <v>8</v>
      </c>
      <c r="D82" s="153">
        <v>11</v>
      </c>
      <c r="E82" s="153">
        <v>69</v>
      </c>
      <c r="F82" s="153">
        <v>19</v>
      </c>
      <c r="G82" s="153">
        <v>13</v>
      </c>
      <c r="H82" s="500">
        <v>1706</v>
      </c>
      <c r="I82" s="500"/>
      <c r="J82" s="500">
        <v>2395</v>
      </c>
      <c r="K82" s="500"/>
      <c r="L82" s="205"/>
      <c r="M82" s="106"/>
      <c r="N82" s="106"/>
      <c r="O82" s="106"/>
      <c r="P82" s="457" t="s">
        <v>63</v>
      </c>
      <c r="Q82" s="457"/>
      <c r="R82" s="457"/>
      <c r="S82" s="457"/>
      <c r="T82" s="101"/>
    </row>
    <row r="83" spans="1:21" s="105" customFormat="1" ht="10.5" customHeight="1">
      <c r="A83" s="104"/>
      <c r="B83" s="153">
        <v>1</v>
      </c>
      <c r="C83" s="153">
        <v>2</v>
      </c>
      <c r="D83" s="153">
        <v>7</v>
      </c>
      <c r="E83" s="153">
        <v>43</v>
      </c>
      <c r="F83" s="153">
        <v>9</v>
      </c>
      <c r="G83" s="153">
        <v>9</v>
      </c>
      <c r="H83" s="500">
        <v>541</v>
      </c>
      <c r="I83" s="500"/>
      <c r="J83" s="500">
        <v>1504</v>
      </c>
      <c r="K83" s="500"/>
      <c r="L83" s="204"/>
      <c r="M83" s="106"/>
      <c r="N83" s="106"/>
      <c r="O83" s="106"/>
      <c r="P83" s="457" t="s">
        <v>64</v>
      </c>
      <c r="Q83" s="457"/>
      <c r="R83" s="457"/>
      <c r="S83" s="457"/>
      <c r="T83" s="103"/>
      <c r="U83" s="103"/>
    </row>
    <row r="84" spans="1:21" ht="10.5" customHeight="1">
      <c r="A84" s="107"/>
      <c r="B84" s="153">
        <v>0</v>
      </c>
      <c r="C84" s="153">
        <v>0</v>
      </c>
      <c r="D84" s="153">
        <v>0</v>
      </c>
      <c r="E84" s="153">
        <v>0</v>
      </c>
      <c r="F84" s="153">
        <v>0</v>
      </c>
      <c r="G84" s="153">
        <v>0</v>
      </c>
      <c r="H84" s="500">
        <v>0</v>
      </c>
      <c r="I84" s="500"/>
      <c r="J84" s="500">
        <v>0</v>
      </c>
      <c r="K84" s="500"/>
      <c r="L84" s="205"/>
      <c r="M84" s="106"/>
      <c r="N84" s="106"/>
      <c r="O84" s="106"/>
      <c r="P84" s="457" t="s">
        <v>89</v>
      </c>
      <c r="Q84" s="457"/>
      <c r="R84" s="457"/>
      <c r="S84" s="457"/>
      <c r="T84" s="101"/>
    </row>
    <row r="85" spans="1:21" ht="10.5" customHeight="1">
      <c r="A85" s="107"/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205"/>
      <c r="M85" s="106"/>
      <c r="N85" s="106"/>
      <c r="O85" s="106"/>
      <c r="P85" s="376"/>
      <c r="Q85" s="376"/>
      <c r="R85" s="376"/>
      <c r="S85" s="376"/>
      <c r="T85" s="101"/>
    </row>
    <row r="86" spans="1:21" ht="8.1" customHeight="1">
      <c r="B86" s="266"/>
      <c r="C86" s="266"/>
      <c r="D86" s="266"/>
      <c r="E86" s="266"/>
      <c r="F86" s="266"/>
      <c r="G86" s="266"/>
      <c r="H86" s="266"/>
      <c r="I86" s="266"/>
      <c r="J86" s="266"/>
      <c r="K86" s="270"/>
      <c r="L86" s="206"/>
      <c r="M86" s="109"/>
      <c r="N86" s="109"/>
      <c r="O86" s="109"/>
      <c r="P86" s="109"/>
      <c r="Q86" s="109"/>
      <c r="R86" s="109"/>
      <c r="S86" s="109"/>
      <c r="T86" s="109"/>
    </row>
  </sheetData>
  <mergeCells count="219">
    <mergeCell ref="P16:S16"/>
    <mergeCell ref="J21:K21"/>
    <mergeCell ref="M27:S27"/>
    <mergeCell ref="P29:S29"/>
    <mergeCell ref="P38:S38"/>
    <mergeCell ref="P44:S44"/>
    <mergeCell ref="P17:S17"/>
    <mergeCell ref="P18:S18"/>
    <mergeCell ref="M21:S21"/>
    <mergeCell ref="M23:S23"/>
    <mergeCell ref="P25:S25"/>
    <mergeCell ref="P24:S24"/>
    <mergeCell ref="P30:S30"/>
    <mergeCell ref="L8:T11"/>
    <mergeCell ref="B9:C9"/>
    <mergeCell ref="D9:E9"/>
    <mergeCell ref="F9:G10"/>
    <mergeCell ref="H9:I10"/>
    <mergeCell ref="J9:K10"/>
    <mergeCell ref="B10:C10"/>
    <mergeCell ref="D10:E10"/>
    <mergeCell ref="H11:I11"/>
    <mergeCell ref="J11:K11"/>
    <mergeCell ref="P70:S70"/>
    <mergeCell ref="P71:S71"/>
    <mergeCell ref="P64:S64"/>
    <mergeCell ref="P45:S45"/>
    <mergeCell ref="M67:S67"/>
    <mergeCell ref="P62:S62"/>
    <mergeCell ref="P31:S31"/>
    <mergeCell ref="P34:S34"/>
    <mergeCell ref="P35:S35"/>
    <mergeCell ref="P43:S43"/>
    <mergeCell ref="P41:S41"/>
    <mergeCell ref="P42:S42"/>
    <mergeCell ref="M33:S33"/>
    <mergeCell ref="P36:S36"/>
    <mergeCell ref="P37:S37"/>
    <mergeCell ref="M40:S40"/>
    <mergeCell ref="M51:S51"/>
    <mergeCell ref="P46:S46"/>
    <mergeCell ref="P47:S47"/>
    <mergeCell ref="M49:S49"/>
    <mergeCell ref="P54:S54"/>
    <mergeCell ref="K6:T6"/>
    <mergeCell ref="M13:S13"/>
    <mergeCell ref="B8:K8"/>
    <mergeCell ref="P14:S14"/>
    <mergeCell ref="P15:S15"/>
    <mergeCell ref="P19:S19"/>
    <mergeCell ref="P28:S28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P84:S84"/>
    <mergeCell ref="P79:S79"/>
    <mergeCell ref="P80:S80"/>
    <mergeCell ref="P72:S72"/>
    <mergeCell ref="P73:S73"/>
    <mergeCell ref="P77:S77"/>
    <mergeCell ref="P82:S82"/>
    <mergeCell ref="P83:S83"/>
    <mergeCell ref="P52:S52"/>
    <mergeCell ref="P78:S78"/>
    <mergeCell ref="M75:S75"/>
    <mergeCell ref="P76:S76"/>
    <mergeCell ref="P68:S68"/>
    <mergeCell ref="P69:S69"/>
    <mergeCell ref="P60:S60"/>
    <mergeCell ref="P61:S61"/>
    <mergeCell ref="P63:S63"/>
    <mergeCell ref="P55:S55"/>
    <mergeCell ref="P53:S53"/>
    <mergeCell ref="P81:S81"/>
    <mergeCell ref="P65:S65"/>
    <mergeCell ref="P56:S56"/>
    <mergeCell ref="P57:S57"/>
    <mergeCell ref="M59:S59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H29:I29"/>
    <mergeCell ref="J29:K29"/>
    <mergeCell ref="H30:I30"/>
    <mergeCell ref="J30:K30"/>
    <mergeCell ref="H31:I31"/>
    <mergeCell ref="J31:K31"/>
    <mergeCell ref="H32:I32"/>
    <mergeCell ref="J32:K32"/>
    <mergeCell ref="H33:I33"/>
    <mergeCell ref="J33:K33"/>
    <mergeCell ref="H34:I34"/>
    <mergeCell ref="J34:K34"/>
    <mergeCell ref="H35:I35"/>
    <mergeCell ref="J35:K35"/>
    <mergeCell ref="H36:I36"/>
    <mergeCell ref="J36:K36"/>
    <mergeCell ref="H37:I37"/>
    <mergeCell ref="J37:K37"/>
    <mergeCell ref="H38:I38"/>
    <mergeCell ref="J38:K38"/>
    <mergeCell ref="H39:I39"/>
    <mergeCell ref="J39:K3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H47:I47"/>
    <mergeCell ref="J47:K47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K1:U2"/>
    <mergeCell ref="H83:I83"/>
    <mergeCell ref="J83:K83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62:I62"/>
    <mergeCell ref="H84:I84"/>
    <mergeCell ref="J84:K84"/>
    <mergeCell ref="H80:I80"/>
    <mergeCell ref="J80:K80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 enableFormatConditionsCalculation="0">
    <tabColor theme="0"/>
  </sheetPr>
  <dimension ref="A1:Q83"/>
  <sheetViews>
    <sheetView view="pageBreakPreview" topLeftCell="B19" zoomScaleNormal="100" zoomScaleSheetLayoutView="100" workbookViewId="0">
      <selection activeCell="N37" sqref="N37"/>
    </sheetView>
  </sheetViews>
  <sheetFormatPr defaultRowHeight="11.25"/>
  <cols>
    <col min="1" max="1" width="1.625" style="112" customWidth="1"/>
    <col min="2" max="12" width="9" style="112"/>
    <col min="13" max="13" width="1.625" style="112" customWidth="1"/>
    <col min="14" max="16384" width="9" style="112"/>
  </cols>
  <sheetData>
    <row r="1" spans="1:12" s="272" customFormat="1" ht="11.1" customHeight="1">
      <c r="A1" s="389">
        <f>'109'!K1+1</f>
        <v>110</v>
      </c>
      <c r="B1" s="389"/>
      <c r="C1" s="389"/>
      <c r="D1" s="389"/>
      <c r="E1" s="274"/>
      <c r="F1" s="274"/>
      <c r="G1" s="274"/>
      <c r="H1" s="274"/>
      <c r="I1" s="274"/>
      <c r="J1" s="274"/>
      <c r="K1" s="274"/>
    </row>
    <row r="2" spans="1:12" s="272" customFormat="1" ht="11.1" customHeight="1">
      <c r="A2" s="389"/>
      <c r="B2" s="389"/>
      <c r="C2" s="389"/>
      <c r="D2" s="389"/>
      <c r="E2" s="274"/>
      <c r="F2" s="274"/>
      <c r="G2" s="274"/>
      <c r="H2" s="274"/>
      <c r="I2" s="274"/>
      <c r="J2" s="274"/>
      <c r="K2" s="274"/>
    </row>
    <row r="3" spans="1:12" ht="11.1" customHeight="1"/>
    <row r="4" spans="1:12" ht="11.1" customHeight="1"/>
    <row r="5" spans="1:12" s="71" customFormat="1" ht="18" customHeight="1">
      <c r="B5" s="516" t="s">
        <v>514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</row>
    <row r="6" spans="1:12" ht="12.95" customHeight="1">
      <c r="E6"/>
      <c r="F6"/>
      <c r="G6"/>
      <c r="H6"/>
      <c r="I6"/>
      <c r="J6" s="1"/>
      <c r="K6" s="1"/>
      <c r="L6" s="32"/>
    </row>
    <row r="7" spans="1:12" ht="12.95" customHeight="1">
      <c r="C7"/>
      <c r="D7"/>
      <c r="E7" s="517" t="s">
        <v>454</v>
      </c>
      <c r="F7" s="517"/>
      <c r="G7" s="517"/>
      <c r="H7" s="517"/>
      <c r="I7" s="517"/>
      <c r="J7"/>
      <c r="K7"/>
    </row>
    <row r="8" spans="1:12" ht="12.95" customHeight="1">
      <c r="L8" s="32"/>
    </row>
    <row r="9" spans="1:12" ht="11.1" customHeight="1"/>
    <row r="10" spans="1:12" ht="11.1" customHeight="1"/>
    <row r="11" spans="1:12" ht="11.1" customHeight="1"/>
    <row r="12" spans="1:12" ht="11.1" customHeight="1"/>
    <row r="13" spans="1:12" ht="11.1" customHeight="1"/>
    <row r="14" spans="1:12" ht="11.1" customHeight="1"/>
    <row r="15" spans="1:12" ht="11.1" customHeight="1"/>
    <row r="16" spans="1:12" ht="11.1" customHeight="1"/>
    <row r="17" spans="6:17" ht="11.1" customHeight="1"/>
    <row r="18" spans="6:17" ht="11.1" customHeight="1">
      <c r="P18" s="515"/>
      <c r="Q18" s="515"/>
    </row>
    <row r="19" spans="6:17" ht="11.1" customHeight="1"/>
    <row r="20" spans="6:17" ht="11.1" customHeight="1"/>
    <row r="21" spans="6:17" ht="11.1" customHeight="1"/>
    <row r="22" spans="6:17" ht="11.1" customHeight="1"/>
    <row r="23" spans="6:17" ht="11.1" customHeight="1"/>
    <row r="24" spans="6:17" ht="11.1" customHeight="1"/>
    <row r="25" spans="6:17" ht="11.1" customHeight="1"/>
    <row r="26" spans="6:17" ht="11.1" customHeight="1"/>
    <row r="27" spans="6:17" ht="12.95" customHeight="1">
      <c r="F27"/>
      <c r="G27"/>
      <c r="H27"/>
      <c r="I27" s="1"/>
    </row>
    <row r="28" spans="6:17" ht="12.95" customHeight="1">
      <c r="I28" s="32"/>
    </row>
    <row r="29" spans="6:17" ht="11.1" customHeight="1"/>
    <row r="30" spans="6:17" ht="11.1" customHeight="1"/>
    <row r="31" spans="6:17" ht="11.1" customHeight="1"/>
    <row r="32" spans="6:17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9" customHeight="1"/>
    <row r="49" spans="2:17" ht="9" customHeight="1"/>
    <row r="50" spans="2:17" s="71" customFormat="1" ht="18" customHeight="1">
      <c r="B50"/>
      <c r="C50"/>
      <c r="D50"/>
      <c r="E50"/>
      <c r="F50"/>
      <c r="G50"/>
      <c r="H50"/>
      <c r="I50"/>
      <c r="J50"/>
      <c r="K50"/>
      <c r="L50"/>
    </row>
    <row r="51" spans="2:17" ht="11.1" customHeight="1">
      <c r="O51" s="515"/>
      <c r="P51" s="515"/>
      <c r="Q51" s="515"/>
    </row>
    <row r="52" spans="2:17" ht="11.1" customHeight="1"/>
    <row r="53" spans="2:17" ht="11.1" customHeight="1"/>
    <row r="54" spans="2:17" ht="11.1" customHeight="1"/>
    <row r="55" spans="2:17" ht="11.1" customHeight="1"/>
    <row r="56" spans="2:17" ht="11.1" customHeight="1"/>
    <row r="57" spans="2:17" ht="11.1" customHeight="1"/>
    <row r="58" spans="2:17" ht="11.1" customHeight="1"/>
    <row r="59" spans="2:17" ht="11.1" customHeight="1"/>
    <row r="60" spans="2:17" ht="11.1" customHeight="1"/>
    <row r="61" spans="2:17" ht="11.1" customHeight="1"/>
    <row r="62" spans="2:17" ht="11.1" customHeight="1"/>
    <row r="63" spans="2:17" ht="11.1" customHeight="1"/>
    <row r="64" spans="2:17" ht="11.1" customHeight="1"/>
    <row r="65" spans="2:16" ht="11.1" customHeight="1"/>
    <row r="66" spans="2:16" ht="11.1" customHeight="1"/>
    <row r="67" spans="2:16" ht="11.1" customHeight="1"/>
    <row r="68" spans="2:16" ht="11.1" customHeight="1"/>
    <row r="69" spans="2:16" ht="11.1" customHeight="1">
      <c r="O69" s="515"/>
      <c r="P69" s="515"/>
    </row>
    <row r="70" spans="2:16" ht="11.1" customHeight="1"/>
    <row r="71" spans="2:16" ht="11.1" customHeight="1"/>
    <row r="72" spans="2:16" ht="11.1" customHeight="1"/>
    <row r="73" spans="2:16" ht="11.1" customHeight="1"/>
    <row r="74" spans="2:16" ht="11.1" customHeight="1"/>
    <row r="75" spans="2:16" ht="11.1" customHeight="1"/>
    <row r="76" spans="2:16" ht="11.1" customHeight="1">
      <c r="O76" s="515"/>
      <c r="P76" s="515"/>
    </row>
    <row r="77" spans="2:16" ht="11.1" customHeight="1"/>
    <row r="78" spans="2:16" ht="11.1" customHeight="1">
      <c r="O78" s="515"/>
      <c r="P78" s="515"/>
    </row>
    <row r="79" spans="2:16" ht="11.1" customHeight="1"/>
    <row r="80" spans="2:16" ht="11.1" customHeight="1"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ht="11.1" customHeight="1"/>
    <row r="82" ht="11.1" customHeight="1"/>
    <row r="83" ht="11.1" customHeight="1"/>
  </sheetData>
  <mergeCells count="8">
    <mergeCell ref="A1:D2"/>
    <mergeCell ref="P18:Q18"/>
    <mergeCell ref="O76:P76"/>
    <mergeCell ref="O78:P78"/>
    <mergeCell ref="O69:P69"/>
    <mergeCell ref="O51:Q51"/>
    <mergeCell ref="B5:L5"/>
    <mergeCell ref="E7:I7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theme="0"/>
  </sheetPr>
  <dimension ref="A1:BK72"/>
  <sheetViews>
    <sheetView view="pageBreakPreview" zoomScaleNormal="100" zoomScaleSheetLayoutView="100" workbookViewId="0"/>
  </sheetViews>
  <sheetFormatPr defaultRowHeight="11.1" customHeight="1"/>
  <cols>
    <col min="1" max="1" width="1" style="1" customWidth="1"/>
    <col min="2" max="63" width="1.625" style="1" customWidth="1"/>
    <col min="64" max="16384" width="9" style="1"/>
  </cols>
  <sheetData>
    <row r="1" spans="1:63" ht="10.5" customHeight="1">
      <c r="A1" s="85"/>
      <c r="V1" s="46"/>
      <c r="W1" s="46"/>
      <c r="Y1" s="273"/>
      <c r="Z1" s="273"/>
      <c r="AA1" s="273"/>
      <c r="AZ1" s="409">
        <f>'110'!A1+1</f>
        <v>111</v>
      </c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</row>
    <row r="2" spans="1:63" ht="11.1" customHeight="1">
      <c r="V2" s="46"/>
      <c r="W2" s="46"/>
      <c r="Y2" s="273"/>
      <c r="Z2" s="273"/>
      <c r="AA2" s="273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</row>
    <row r="3" spans="1:63" ht="11.1" customHeight="1">
      <c r="C3" s="11"/>
      <c r="D3" s="11"/>
      <c r="E3" s="11"/>
      <c r="F3" s="11"/>
      <c r="G3" s="15"/>
    </row>
    <row r="4" spans="1:63" ht="11.1" customHeight="1">
      <c r="C4" s="11"/>
      <c r="D4" s="11"/>
      <c r="E4" s="11"/>
      <c r="F4" s="11"/>
      <c r="G4" s="15"/>
    </row>
    <row r="5" spans="1:63" s="14" customFormat="1" ht="18" customHeight="1">
      <c r="B5" s="528" t="s">
        <v>455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16"/>
    </row>
    <row r="6" spans="1:63" ht="11.25" customHeight="1"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7"/>
    </row>
    <row r="7" spans="1:63" ht="18" customHeight="1">
      <c r="B7" s="518" t="s">
        <v>453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 t="s">
        <v>108</v>
      </c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 t="s">
        <v>109</v>
      </c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3"/>
      <c r="BK7" s="11"/>
    </row>
    <row r="8" spans="1:63" ht="18" customHeight="1">
      <c r="B8" s="519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 t="s">
        <v>110</v>
      </c>
      <c r="P8" s="438"/>
      <c r="Q8" s="438"/>
      <c r="R8" s="438"/>
      <c r="S8" s="438"/>
      <c r="T8" s="438"/>
      <c r="U8" s="438"/>
      <c r="V8" s="438" t="s">
        <v>53</v>
      </c>
      <c r="W8" s="438"/>
      <c r="X8" s="438"/>
      <c r="Y8" s="438"/>
      <c r="Z8" s="438"/>
      <c r="AA8" s="438"/>
      <c r="AB8" s="438"/>
      <c r="AC8" s="438"/>
      <c r="AD8" s="438" t="s">
        <v>102</v>
      </c>
      <c r="AE8" s="438"/>
      <c r="AF8" s="438"/>
      <c r="AG8" s="438"/>
      <c r="AH8" s="438"/>
      <c r="AI8" s="438"/>
      <c r="AJ8" s="438"/>
      <c r="AK8" s="438"/>
      <c r="AL8" s="438"/>
      <c r="AM8" s="438" t="s">
        <v>110</v>
      </c>
      <c r="AN8" s="438"/>
      <c r="AO8" s="438"/>
      <c r="AP8" s="438"/>
      <c r="AQ8" s="438"/>
      <c r="AR8" s="438"/>
      <c r="AS8" s="438"/>
      <c r="AT8" s="438" t="s">
        <v>53</v>
      </c>
      <c r="AU8" s="438"/>
      <c r="AV8" s="438"/>
      <c r="AW8" s="438"/>
      <c r="AX8" s="438"/>
      <c r="AY8" s="438"/>
      <c r="AZ8" s="438"/>
      <c r="BA8" s="438"/>
      <c r="BB8" s="438" t="s">
        <v>102</v>
      </c>
      <c r="BC8" s="438"/>
      <c r="BD8" s="438"/>
      <c r="BE8" s="438"/>
      <c r="BF8" s="438"/>
      <c r="BG8" s="438"/>
      <c r="BH8" s="438"/>
      <c r="BI8" s="438"/>
      <c r="BJ8" s="520"/>
      <c r="BK8" s="11"/>
    </row>
    <row r="9" spans="1:63" ht="12.95" customHeight="1">
      <c r="J9" s="2"/>
      <c r="K9" s="2"/>
      <c r="L9" s="2"/>
      <c r="M9" s="2"/>
      <c r="N9" s="18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I9" s="439" t="s">
        <v>54</v>
      </c>
      <c r="AJ9" s="439"/>
      <c r="AK9" s="439"/>
      <c r="AL9" s="439"/>
      <c r="BG9" s="439" t="s">
        <v>54</v>
      </c>
      <c r="BH9" s="439"/>
      <c r="BI9" s="439"/>
      <c r="BJ9" s="439"/>
      <c r="BK9" s="5"/>
    </row>
    <row r="10" spans="1:63" ht="11.25" customHeight="1">
      <c r="J10" s="2"/>
      <c r="K10" s="2"/>
      <c r="L10" s="2"/>
      <c r="M10" s="2"/>
      <c r="N10" s="18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I10" s="291"/>
      <c r="AJ10" s="291"/>
      <c r="AK10" s="291"/>
      <c r="AL10" s="291"/>
      <c r="BG10" s="291"/>
      <c r="BH10" s="291"/>
      <c r="BI10" s="291"/>
      <c r="BJ10" s="291"/>
      <c r="BK10" s="5"/>
    </row>
    <row r="11" spans="1:63" ht="12.95" customHeight="1">
      <c r="C11" s="536" t="s">
        <v>185</v>
      </c>
      <c r="D11" s="536"/>
      <c r="E11" s="536"/>
      <c r="F11" s="536"/>
      <c r="G11" s="537" t="s">
        <v>143</v>
      </c>
      <c r="H11" s="537"/>
      <c r="I11" s="537"/>
      <c r="J11" s="439" t="s">
        <v>111</v>
      </c>
      <c r="K11" s="439"/>
      <c r="L11" s="439"/>
      <c r="M11" s="439"/>
      <c r="N11" s="181"/>
      <c r="O11" s="522">
        <v>1271</v>
      </c>
      <c r="P11" s="522"/>
      <c r="Q11" s="522"/>
      <c r="R11" s="522"/>
      <c r="S11" s="522"/>
      <c r="T11" s="522"/>
      <c r="U11" s="522"/>
      <c r="V11" s="522">
        <v>9866</v>
      </c>
      <c r="W11" s="522"/>
      <c r="X11" s="522"/>
      <c r="Y11" s="522"/>
      <c r="Z11" s="522"/>
      <c r="AA11" s="522"/>
      <c r="AB11" s="522"/>
      <c r="AC11" s="522"/>
      <c r="AD11" s="522">
        <v>618024</v>
      </c>
      <c r="AE11" s="522"/>
      <c r="AF11" s="522"/>
      <c r="AG11" s="522"/>
      <c r="AH11" s="522"/>
      <c r="AI11" s="522"/>
      <c r="AJ11" s="522"/>
      <c r="AK11" s="522"/>
      <c r="AL11" s="522"/>
      <c r="AM11" s="522">
        <v>5089</v>
      </c>
      <c r="AN11" s="522"/>
      <c r="AO11" s="522"/>
      <c r="AP11" s="522"/>
      <c r="AQ11" s="522"/>
      <c r="AR11" s="522"/>
      <c r="AS11" s="522"/>
      <c r="AT11" s="522">
        <v>26481</v>
      </c>
      <c r="AU11" s="522"/>
      <c r="AV11" s="522"/>
      <c r="AW11" s="522"/>
      <c r="AX11" s="522"/>
      <c r="AY11" s="522"/>
      <c r="AZ11" s="522"/>
      <c r="BA11" s="522"/>
      <c r="BB11" s="522">
        <v>497967</v>
      </c>
      <c r="BC11" s="522"/>
      <c r="BD11" s="522"/>
      <c r="BE11" s="522"/>
      <c r="BF11" s="522"/>
      <c r="BG11" s="522"/>
      <c r="BH11" s="522"/>
      <c r="BI11" s="522"/>
      <c r="BJ11" s="522"/>
      <c r="BK11" s="18"/>
    </row>
    <row r="12" spans="1:63" ht="12.95" customHeight="1">
      <c r="C12" s="2"/>
      <c r="D12" s="2"/>
      <c r="E12" s="2"/>
      <c r="F12" s="2"/>
      <c r="G12" s="396" t="s">
        <v>135</v>
      </c>
      <c r="H12" s="396"/>
      <c r="I12" s="396"/>
      <c r="J12" s="2"/>
      <c r="K12" s="2"/>
      <c r="L12" s="2"/>
      <c r="M12" s="2"/>
      <c r="N12" s="181"/>
      <c r="O12" s="522">
        <v>1497</v>
      </c>
      <c r="P12" s="522"/>
      <c r="Q12" s="522"/>
      <c r="R12" s="522"/>
      <c r="S12" s="522"/>
      <c r="T12" s="522"/>
      <c r="U12" s="522"/>
      <c r="V12" s="522">
        <v>11875</v>
      </c>
      <c r="W12" s="522"/>
      <c r="X12" s="522"/>
      <c r="Y12" s="522"/>
      <c r="Z12" s="522"/>
      <c r="AA12" s="522"/>
      <c r="AB12" s="522"/>
      <c r="AC12" s="522"/>
      <c r="AD12" s="522">
        <v>703618</v>
      </c>
      <c r="AE12" s="522"/>
      <c r="AF12" s="522"/>
      <c r="AG12" s="522"/>
      <c r="AH12" s="522"/>
      <c r="AI12" s="522"/>
      <c r="AJ12" s="522"/>
      <c r="AK12" s="522"/>
      <c r="AL12" s="522"/>
      <c r="AM12" s="522">
        <v>5152</v>
      </c>
      <c r="AN12" s="522"/>
      <c r="AO12" s="522"/>
      <c r="AP12" s="522"/>
      <c r="AQ12" s="522"/>
      <c r="AR12" s="522"/>
      <c r="AS12" s="522"/>
      <c r="AT12" s="522">
        <v>30676</v>
      </c>
      <c r="AU12" s="522"/>
      <c r="AV12" s="522"/>
      <c r="AW12" s="522"/>
      <c r="AX12" s="522"/>
      <c r="AY12" s="522"/>
      <c r="AZ12" s="522"/>
      <c r="BA12" s="522"/>
      <c r="BB12" s="522">
        <v>505074</v>
      </c>
      <c r="BC12" s="522"/>
      <c r="BD12" s="522"/>
      <c r="BE12" s="522"/>
      <c r="BF12" s="522"/>
      <c r="BG12" s="522"/>
      <c r="BH12" s="522"/>
      <c r="BI12" s="522"/>
      <c r="BJ12" s="522"/>
      <c r="BK12" s="18"/>
    </row>
    <row r="13" spans="1:63" ht="12.95" customHeight="1">
      <c r="C13" s="2"/>
      <c r="D13" s="2"/>
      <c r="E13" s="2"/>
      <c r="F13" s="2"/>
      <c r="G13" s="396" t="s">
        <v>140</v>
      </c>
      <c r="H13" s="396"/>
      <c r="I13" s="396"/>
      <c r="J13" s="2"/>
      <c r="K13" s="2"/>
      <c r="L13" s="2"/>
      <c r="M13" s="2"/>
      <c r="N13" s="181"/>
      <c r="O13" s="522">
        <v>1290</v>
      </c>
      <c r="P13" s="522"/>
      <c r="Q13" s="522"/>
      <c r="R13" s="522"/>
      <c r="S13" s="522"/>
      <c r="T13" s="522"/>
      <c r="U13" s="522"/>
      <c r="V13" s="522">
        <v>10803</v>
      </c>
      <c r="W13" s="522"/>
      <c r="X13" s="522"/>
      <c r="Y13" s="522"/>
      <c r="Z13" s="522"/>
      <c r="AA13" s="522"/>
      <c r="AB13" s="522"/>
      <c r="AC13" s="522"/>
      <c r="AD13" s="522">
        <v>535628</v>
      </c>
      <c r="AE13" s="522"/>
      <c r="AF13" s="522"/>
      <c r="AG13" s="522"/>
      <c r="AH13" s="522"/>
      <c r="AI13" s="522"/>
      <c r="AJ13" s="522"/>
      <c r="AK13" s="522"/>
      <c r="AL13" s="522"/>
      <c r="AM13" s="522">
        <v>4614</v>
      </c>
      <c r="AN13" s="522"/>
      <c r="AO13" s="522"/>
      <c r="AP13" s="522"/>
      <c r="AQ13" s="522"/>
      <c r="AR13" s="522"/>
      <c r="AS13" s="522"/>
      <c r="AT13" s="522">
        <v>30447</v>
      </c>
      <c r="AU13" s="522"/>
      <c r="AV13" s="522"/>
      <c r="AW13" s="522"/>
      <c r="AX13" s="522"/>
      <c r="AY13" s="522"/>
      <c r="AZ13" s="522"/>
      <c r="BA13" s="522"/>
      <c r="BB13" s="522">
        <v>481898</v>
      </c>
      <c r="BC13" s="522"/>
      <c r="BD13" s="522"/>
      <c r="BE13" s="522"/>
      <c r="BF13" s="522"/>
      <c r="BG13" s="522"/>
      <c r="BH13" s="522"/>
      <c r="BI13" s="522"/>
      <c r="BJ13" s="522"/>
      <c r="BK13" s="18"/>
    </row>
    <row r="14" spans="1:63" s="8" customFormat="1" ht="12.95" customHeight="1">
      <c r="C14" s="9"/>
      <c r="D14" s="9"/>
      <c r="E14" s="9"/>
      <c r="F14" s="9"/>
      <c r="G14" s="396" t="s">
        <v>141</v>
      </c>
      <c r="H14" s="396"/>
      <c r="I14" s="396"/>
      <c r="J14" s="2"/>
      <c r="K14" s="2"/>
      <c r="L14" s="2"/>
      <c r="M14" s="2"/>
      <c r="N14" s="181"/>
      <c r="O14" s="522">
        <v>1300</v>
      </c>
      <c r="P14" s="522"/>
      <c r="Q14" s="522"/>
      <c r="R14" s="522"/>
      <c r="S14" s="522"/>
      <c r="T14" s="522"/>
      <c r="U14" s="522"/>
      <c r="V14" s="522">
        <v>10881</v>
      </c>
      <c r="W14" s="522"/>
      <c r="X14" s="522"/>
      <c r="Y14" s="522"/>
      <c r="Z14" s="522"/>
      <c r="AA14" s="522"/>
      <c r="AB14" s="522"/>
      <c r="AC14" s="522"/>
      <c r="AD14" s="522">
        <v>585061</v>
      </c>
      <c r="AE14" s="522"/>
      <c r="AF14" s="522"/>
      <c r="AG14" s="522"/>
      <c r="AH14" s="522"/>
      <c r="AI14" s="522"/>
      <c r="AJ14" s="522"/>
      <c r="AK14" s="522"/>
      <c r="AL14" s="522"/>
      <c r="AM14" s="522">
        <v>4291</v>
      </c>
      <c r="AN14" s="522"/>
      <c r="AO14" s="522"/>
      <c r="AP14" s="522"/>
      <c r="AQ14" s="522"/>
      <c r="AR14" s="522"/>
      <c r="AS14" s="522"/>
      <c r="AT14" s="522">
        <v>29161</v>
      </c>
      <c r="AU14" s="522"/>
      <c r="AV14" s="522"/>
      <c r="AW14" s="522"/>
      <c r="AX14" s="522"/>
      <c r="AY14" s="522"/>
      <c r="AZ14" s="522"/>
      <c r="BA14" s="522"/>
      <c r="BB14" s="522">
        <v>466572</v>
      </c>
      <c r="BC14" s="522"/>
      <c r="BD14" s="522"/>
      <c r="BE14" s="522"/>
      <c r="BF14" s="522"/>
      <c r="BG14" s="522"/>
      <c r="BH14" s="522"/>
      <c r="BI14" s="522"/>
      <c r="BJ14" s="522"/>
      <c r="BK14" s="20"/>
    </row>
    <row r="15" spans="1:63" s="8" customFormat="1" ht="12.95" customHeight="1">
      <c r="C15" s="9"/>
      <c r="D15" s="9"/>
      <c r="E15" s="9"/>
      <c r="F15" s="9"/>
      <c r="G15" s="534" t="s">
        <v>348</v>
      </c>
      <c r="H15" s="534"/>
      <c r="I15" s="534"/>
      <c r="J15" s="9"/>
      <c r="K15" s="9"/>
      <c r="L15" s="9"/>
      <c r="M15" s="9"/>
      <c r="N15" s="183"/>
      <c r="O15" s="523">
        <v>1071</v>
      </c>
      <c r="P15" s="523"/>
      <c r="Q15" s="523"/>
      <c r="R15" s="523"/>
      <c r="S15" s="523"/>
      <c r="T15" s="523"/>
      <c r="U15" s="523"/>
      <c r="V15" s="523">
        <v>9376</v>
      </c>
      <c r="W15" s="523"/>
      <c r="X15" s="523"/>
      <c r="Y15" s="523"/>
      <c r="Z15" s="523"/>
      <c r="AA15" s="523"/>
      <c r="AB15" s="523"/>
      <c r="AC15" s="523"/>
      <c r="AD15" s="523">
        <v>608257</v>
      </c>
      <c r="AE15" s="523"/>
      <c r="AF15" s="523"/>
      <c r="AG15" s="523"/>
      <c r="AH15" s="523"/>
      <c r="AI15" s="523"/>
      <c r="AJ15" s="523"/>
      <c r="AK15" s="523"/>
      <c r="AL15" s="523"/>
      <c r="AM15" s="523">
        <v>3633</v>
      </c>
      <c r="AN15" s="523"/>
      <c r="AO15" s="523"/>
      <c r="AP15" s="523"/>
      <c r="AQ15" s="523"/>
      <c r="AR15" s="523"/>
      <c r="AS15" s="523"/>
      <c r="AT15" s="523">
        <v>27244</v>
      </c>
      <c r="AU15" s="523"/>
      <c r="AV15" s="523"/>
      <c r="AW15" s="523"/>
      <c r="AX15" s="523"/>
      <c r="AY15" s="523"/>
      <c r="AZ15" s="523"/>
      <c r="BA15" s="523"/>
      <c r="BB15" s="523">
        <v>484278</v>
      </c>
      <c r="BC15" s="523"/>
      <c r="BD15" s="523"/>
      <c r="BE15" s="523"/>
      <c r="BF15" s="523"/>
      <c r="BG15" s="523"/>
      <c r="BH15" s="523"/>
      <c r="BI15" s="523"/>
      <c r="BJ15" s="523"/>
      <c r="BK15" s="20"/>
    </row>
    <row r="16" spans="1:63" ht="12.9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8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2"/>
    </row>
    <row r="17" spans="2:63" ht="12" customHeight="1">
      <c r="B17" s="535" t="s">
        <v>115</v>
      </c>
      <c r="C17" s="535"/>
      <c r="D17" s="535"/>
      <c r="E17" s="293" t="s">
        <v>113</v>
      </c>
      <c r="F17" s="159" t="s">
        <v>136</v>
      </c>
      <c r="I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2"/>
    </row>
    <row r="18" spans="2:63" ht="12" customHeight="1">
      <c r="B18" s="294"/>
      <c r="C18" s="294"/>
      <c r="D18" s="294"/>
      <c r="E18" s="293"/>
      <c r="F18" s="3"/>
      <c r="I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"/>
    </row>
    <row r="19" spans="2:63" ht="12" customHeight="1">
      <c r="B19" s="375"/>
      <c r="C19" s="375"/>
      <c r="D19" s="375"/>
      <c r="E19" s="370"/>
      <c r="F19" s="3"/>
      <c r="I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"/>
    </row>
    <row r="20" spans="2:63" ht="12" customHeight="1">
      <c r="B20" s="375"/>
      <c r="C20" s="375"/>
      <c r="D20" s="375"/>
      <c r="E20" s="370"/>
      <c r="F20" s="3"/>
      <c r="I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2"/>
    </row>
    <row r="21" spans="2:63" ht="11.25" customHeight="1"/>
    <row r="22" spans="2:63" s="14" customFormat="1" ht="18" customHeight="1">
      <c r="B22" s="528" t="s">
        <v>456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16"/>
    </row>
    <row r="23" spans="2:63" ht="11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40" t="s">
        <v>294</v>
      </c>
      <c r="BK23" s="7"/>
    </row>
    <row r="24" spans="2:63" s="15" customFormat="1" ht="18" customHeight="1">
      <c r="B24" s="518" t="s">
        <v>116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 t="s">
        <v>95</v>
      </c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 t="s">
        <v>109</v>
      </c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3"/>
      <c r="BK24" s="5"/>
    </row>
    <row r="25" spans="2:63" s="15" customFormat="1" ht="18" customHeight="1">
      <c r="B25" s="519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 t="s">
        <v>145</v>
      </c>
      <c r="P25" s="438"/>
      <c r="Q25" s="438"/>
      <c r="R25" s="438"/>
      <c r="S25" s="438"/>
      <c r="T25" s="438"/>
      <c r="U25" s="438"/>
      <c r="V25" s="438"/>
      <c r="W25" s="438" t="s">
        <v>146</v>
      </c>
      <c r="X25" s="438"/>
      <c r="Y25" s="438"/>
      <c r="Z25" s="438"/>
      <c r="AA25" s="438"/>
      <c r="AB25" s="438"/>
      <c r="AC25" s="438"/>
      <c r="AD25" s="438"/>
      <c r="AE25" s="438" t="s">
        <v>147</v>
      </c>
      <c r="AF25" s="438"/>
      <c r="AG25" s="438"/>
      <c r="AH25" s="438"/>
      <c r="AI25" s="438"/>
      <c r="AJ25" s="438"/>
      <c r="AK25" s="438"/>
      <c r="AL25" s="438"/>
      <c r="AM25" s="438" t="s">
        <v>145</v>
      </c>
      <c r="AN25" s="438"/>
      <c r="AO25" s="438"/>
      <c r="AP25" s="438"/>
      <c r="AQ25" s="438"/>
      <c r="AR25" s="438"/>
      <c r="AS25" s="438"/>
      <c r="AT25" s="438"/>
      <c r="AU25" s="438" t="s">
        <v>146</v>
      </c>
      <c r="AV25" s="438"/>
      <c r="AW25" s="438"/>
      <c r="AX25" s="438"/>
      <c r="AY25" s="438"/>
      <c r="AZ25" s="438"/>
      <c r="BA25" s="438"/>
      <c r="BB25" s="438"/>
      <c r="BC25" s="438" t="s">
        <v>147</v>
      </c>
      <c r="BD25" s="438"/>
      <c r="BE25" s="438"/>
      <c r="BF25" s="438"/>
      <c r="BG25" s="438"/>
      <c r="BH25" s="438"/>
      <c r="BI25" s="438"/>
      <c r="BJ25" s="520"/>
      <c r="BK25" s="5"/>
    </row>
    <row r="26" spans="2:63" ht="12.9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80"/>
      <c r="O26" s="2"/>
      <c r="P26" s="2"/>
      <c r="Q26" s="2"/>
      <c r="R26" s="2"/>
      <c r="S26" s="2"/>
      <c r="T26" s="2"/>
      <c r="U26" s="2"/>
      <c r="V26" s="2"/>
      <c r="AI26" s="439" t="s">
        <v>54</v>
      </c>
      <c r="AJ26" s="439"/>
      <c r="AK26" s="439"/>
      <c r="AL26" s="439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439" t="s">
        <v>54</v>
      </c>
      <c r="BH26" s="439"/>
      <c r="BI26" s="439"/>
      <c r="BJ26" s="439"/>
      <c r="BK26" s="7"/>
    </row>
    <row r="27" spans="2:63" ht="12.9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81"/>
      <c r="O27" s="2"/>
      <c r="P27" s="2"/>
      <c r="Q27" s="2"/>
      <c r="R27" s="2"/>
      <c r="S27" s="2"/>
      <c r="T27" s="2"/>
      <c r="U27" s="2"/>
      <c r="V27" s="2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7"/>
      <c r="BI27" s="7"/>
      <c r="BJ27" s="7"/>
      <c r="BK27" s="7"/>
    </row>
    <row r="28" spans="2:63" s="8" customFormat="1" ht="12.95" customHeight="1">
      <c r="C28" s="428" t="s">
        <v>31</v>
      </c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183"/>
      <c r="O28" s="523">
        <f>SUM(O31:O39)</f>
        <v>1071</v>
      </c>
      <c r="P28" s="523"/>
      <c r="Q28" s="523"/>
      <c r="R28" s="523"/>
      <c r="S28" s="523"/>
      <c r="T28" s="523"/>
      <c r="U28" s="523"/>
      <c r="V28" s="523"/>
      <c r="W28" s="523">
        <f>SUM(W31:W39)</f>
        <v>9376</v>
      </c>
      <c r="X28" s="523"/>
      <c r="Y28" s="523"/>
      <c r="Z28" s="523"/>
      <c r="AA28" s="523"/>
      <c r="AB28" s="523"/>
      <c r="AC28" s="523"/>
      <c r="AD28" s="523"/>
      <c r="AE28" s="523">
        <f>SUM(AE31:AE39)</f>
        <v>608257</v>
      </c>
      <c r="AF28" s="523"/>
      <c r="AG28" s="523"/>
      <c r="AH28" s="523"/>
      <c r="AI28" s="523"/>
      <c r="AJ28" s="523"/>
      <c r="AK28" s="523"/>
      <c r="AL28" s="523"/>
      <c r="AM28" s="523">
        <f>SUM(AM31:AM39)</f>
        <v>3633</v>
      </c>
      <c r="AN28" s="523"/>
      <c r="AO28" s="523"/>
      <c r="AP28" s="523"/>
      <c r="AQ28" s="523"/>
      <c r="AR28" s="523"/>
      <c r="AS28" s="523"/>
      <c r="AT28" s="523"/>
      <c r="AU28" s="523">
        <f>SUM(AU31:AU39)</f>
        <v>27244</v>
      </c>
      <c r="AV28" s="523"/>
      <c r="AW28" s="523"/>
      <c r="AX28" s="523"/>
      <c r="AY28" s="523"/>
      <c r="AZ28" s="523"/>
      <c r="BA28" s="523"/>
      <c r="BB28" s="523"/>
      <c r="BC28" s="521">
        <v>484278</v>
      </c>
      <c r="BD28" s="521"/>
      <c r="BE28" s="521"/>
      <c r="BF28" s="521"/>
      <c r="BG28" s="521"/>
      <c r="BH28" s="521"/>
      <c r="BI28" s="521"/>
      <c r="BJ28" s="521"/>
      <c r="BK28" s="81"/>
    </row>
    <row r="29" spans="2:63" ht="11.25" customHeight="1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81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25"/>
    </row>
    <row r="30" spans="2:63" ht="11.25" customHeigh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81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8"/>
    </row>
    <row r="31" spans="2:63" ht="12.95" customHeight="1">
      <c r="C31" s="416" t="s">
        <v>117</v>
      </c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181"/>
      <c r="O31" s="522">
        <v>297</v>
      </c>
      <c r="P31" s="522"/>
      <c r="Q31" s="522"/>
      <c r="R31" s="522"/>
      <c r="S31" s="522"/>
      <c r="T31" s="522"/>
      <c r="U31" s="522"/>
      <c r="V31" s="522"/>
      <c r="W31" s="522">
        <v>509</v>
      </c>
      <c r="X31" s="522"/>
      <c r="Y31" s="522"/>
      <c r="Z31" s="522"/>
      <c r="AA31" s="522"/>
      <c r="AB31" s="522"/>
      <c r="AC31" s="522"/>
      <c r="AD31" s="522"/>
      <c r="AE31" s="522">
        <v>12022</v>
      </c>
      <c r="AF31" s="522"/>
      <c r="AG31" s="522"/>
      <c r="AH31" s="522"/>
      <c r="AI31" s="522"/>
      <c r="AJ31" s="522"/>
      <c r="AK31" s="522"/>
      <c r="AL31" s="522"/>
      <c r="AM31" s="522">
        <v>1605</v>
      </c>
      <c r="AN31" s="522"/>
      <c r="AO31" s="522"/>
      <c r="AP31" s="522"/>
      <c r="AQ31" s="522"/>
      <c r="AR31" s="522"/>
      <c r="AS31" s="522"/>
      <c r="AT31" s="522"/>
      <c r="AU31" s="522">
        <v>2637</v>
      </c>
      <c r="AV31" s="522"/>
      <c r="AW31" s="522"/>
      <c r="AX31" s="522"/>
      <c r="AY31" s="522"/>
      <c r="AZ31" s="522"/>
      <c r="BA31" s="522"/>
      <c r="BB31" s="522"/>
      <c r="BC31" s="522">
        <v>23201</v>
      </c>
      <c r="BD31" s="522"/>
      <c r="BE31" s="522"/>
      <c r="BF31" s="522"/>
      <c r="BG31" s="522"/>
      <c r="BH31" s="522"/>
      <c r="BI31" s="522"/>
      <c r="BJ31" s="522"/>
      <c r="BK31" s="25"/>
    </row>
    <row r="32" spans="2:63" ht="12.95" customHeight="1">
      <c r="C32" s="416" t="s">
        <v>118</v>
      </c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181"/>
      <c r="O32" s="522">
        <v>258</v>
      </c>
      <c r="P32" s="522"/>
      <c r="Q32" s="522"/>
      <c r="R32" s="522"/>
      <c r="S32" s="522"/>
      <c r="T32" s="522"/>
      <c r="U32" s="522"/>
      <c r="V32" s="522"/>
      <c r="W32" s="522">
        <v>884</v>
      </c>
      <c r="X32" s="522"/>
      <c r="Y32" s="522"/>
      <c r="Z32" s="522"/>
      <c r="AA32" s="522"/>
      <c r="AB32" s="522"/>
      <c r="AC32" s="522"/>
      <c r="AD32" s="522"/>
      <c r="AE32" s="522">
        <v>46378</v>
      </c>
      <c r="AF32" s="522"/>
      <c r="AG32" s="522"/>
      <c r="AH32" s="522"/>
      <c r="AI32" s="522"/>
      <c r="AJ32" s="522"/>
      <c r="AK32" s="522"/>
      <c r="AL32" s="522"/>
      <c r="AM32" s="522">
        <v>733</v>
      </c>
      <c r="AN32" s="522"/>
      <c r="AO32" s="522"/>
      <c r="AP32" s="522"/>
      <c r="AQ32" s="522"/>
      <c r="AR32" s="522"/>
      <c r="AS32" s="522"/>
      <c r="AT32" s="522"/>
      <c r="AU32" s="522">
        <v>2499</v>
      </c>
      <c r="AV32" s="522"/>
      <c r="AW32" s="522"/>
      <c r="AX32" s="522"/>
      <c r="AY32" s="522"/>
      <c r="AZ32" s="522"/>
      <c r="BA32" s="522"/>
      <c r="BB32" s="522"/>
      <c r="BC32" s="522">
        <v>31145</v>
      </c>
      <c r="BD32" s="522"/>
      <c r="BE32" s="522"/>
      <c r="BF32" s="522"/>
      <c r="BG32" s="522"/>
      <c r="BH32" s="522"/>
      <c r="BI32" s="522"/>
      <c r="BJ32" s="522"/>
      <c r="BK32" s="25"/>
    </row>
    <row r="33" spans="2:63" ht="12.95" customHeight="1">
      <c r="C33" s="416" t="s">
        <v>119</v>
      </c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181"/>
      <c r="O33" s="522">
        <v>262</v>
      </c>
      <c r="P33" s="522"/>
      <c r="Q33" s="522"/>
      <c r="R33" s="522"/>
      <c r="S33" s="522"/>
      <c r="T33" s="522"/>
      <c r="U33" s="522"/>
      <c r="V33" s="522"/>
      <c r="W33" s="522">
        <v>1706</v>
      </c>
      <c r="X33" s="522"/>
      <c r="Y33" s="522"/>
      <c r="Z33" s="522"/>
      <c r="AA33" s="522"/>
      <c r="AB33" s="522"/>
      <c r="AC33" s="522"/>
      <c r="AD33" s="522"/>
      <c r="AE33" s="522">
        <v>127634</v>
      </c>
      <c r="AF33" s="522"/>
      <c r="AG33" s="522"/>
      <c r="AH33" s="522"/>
      <c r="AI33" s="522"/>
      <c r="AJ33" s="522"/>
      <c r="AK33" s="522"/>
      <c r="AL33" s="522"/>
      <c r="AM33" s="522">
        <v>581</v>
      </c>
      <c r="AN33" s="522"/>
      <c r="AO33" s="522"/>
      <c r="AP33" s="522"/>
      <c r="AQ33" s="522"/>
      <c r="AR33" s="522"/>
      <c r="AS33" s="522"/>
      <c r="AT33" s="522"/>
      <c r="AU33" s="522">
        <v>3786</v>
      </c>
      <c r="AV33" s="522"/>
      <c r="AW33" s="522"/>
      <c r="AX33" s="522"/>
      <c r="AY33" s="522"/>
      <c r="AZ33" s="522"/>
      <c r="BA33" s="522"/>
      <c r="BB33" s="522"/>
      <c r="BC33" s="522">
        <v>66651</v>
      </c>
      <c r="BD33" s="522"/>
      <c r="BE33" s="522"/>
      <c r="BF33" s="522"/>
      <c r="BG33" s="522"/>
      <c r="BH33" s="522"/>
      <c r="BI33" s="522"/>
      <c r="BJ33" s="522"/>
      <c r="BK33" s="25"/>
    </row>
    <row r="34" spans="2:63" ht="12.95" customHeight="1">
      <c r="C34" s="416" t="s">
        <v>120</v>
      </c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181"/>
      <c r="O34" s="522">
        <v>145</v>
      </c>
      <c r="P34" s="522"/>
      <c r="Q34" s="522"/>
      <c r="R34" s="522"/>
      <c r="S34" s="522"/>
      <c r="T34" s="522"/>
      <c r="U34" s="522"/>
      <c r="V34" s="522"/>
      <c r="W34" s="522">
        <v>1902</v>
      </c>
      <c r="X34" s="522"/>
      <c r="Y34" s="522"/>
      <c r="Z34" s="522"/>
      <c r="AA34" s="522"/>
      <c r="AB34" s="522"/>
      <c r="AC34" s="522"/>
      <c r="AD34" s="522"/>
      <c r="AE34" s="522">
        <v>106526</v>
      </c>
      <c r="AF34" s="522"/>
      <c r="AG34" s="522"/>
      <c r="AH34" s="522"/>
      <c r="AI34" s="522"/>
      <c r="AJ34" s="522"/>
      <c r="AK34" s="522"/>
      <c r="AL34" s="522"/>
      <c r="AM34" s="522">
        <v>457</v>
      </c>
      <c r="AN34" s="522"/>
      <c r="AO34" s="522"/>
      <c r="AP34" s="522"/>
      <c r="AQ34" s="522"/>
      <c r="AR34" s="522"/>
      <c r="AS34" s="522"/>
      <c r="AT34" s="522"/>
      <c r="AU34" s="522">
        <v>6293</v>
      </c>
      <c r="AV34" s="522"/>
      <c r="AW34" s="522"/>
      <c r="AX34" s="522"/>
      <c r="AY34" s="522"/>
      <c r="AZ34" s="522"/>
      <c r="BA34" s="522"/>
      <c r="BB34" s="522"/>
      <c r="BC34" s="522">
        <v>108080</v>
      </c>
      <c r="BD34" s="522"/>
      <c r="BE34" s="522"/>
      <c r="BF34" s="522"/>
      <c r="BG34" s="522"/>
      <c r="BH34" s="522"/>
      <c r="BI34" s="522"/>
      <c r="BJ34" s="522"/>
      <c r="BK34" s="25"/>
    </row>
    <row r="35" spans="2:63" ht="12.95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81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25"/>
    </row>
    <row r="36" spans="2:63" ht="12.95" customHeight="1">
      <c r="C36" s="416" t="s">
        <v>121</v>
      </c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181"/>
      <c r="O36" s="522">
        <v>51</v>
      </c>
      <c r="P36" s="522"/>
      <c r="Q36" s="522"/>
      <c r="R36" s="522"/>
      <c r="S36" s="522"/>
      <c r="T36" s="522"/>
      <c r="U36" s="522"/>
      <c r="V36" s="522"/>
      <c r="W36" s="522">
        <v>1213</v>
      </c>
      <c r="X36" s="522"/>
      <c r="Y36" s="522"/>
      <c r="Z36" s="522"/>
      <c r="AA36" s="522"/>
      <c r="AB36" s="522"/>
      <c r="AC36" s="522"/>
      <c r="AD36" s="522"/>
      <c r="AE36" s="522">
        <v>85894</v>
      </c>
      <c r="AF36" s="522"/>
      <c r="AG36" s="522"/>
      <c r="AH36" s="522"/>
      <c r="AI36" s="522"/>
      <c r="AJ36" s="522"/>
      <c r="AK36" s="522"/>
      <c r="AL36" s="522"/>
      <c r="AM36" s="522">
        <v>140</v>
      </c>
      <c r="AN36" s="522"/>
      <c r="AO36" s="522"/>
      <c r="AP36" s="522"/>
      <c r="AQ36" s="522"/>
      <c r="AR36" s="522"/>
      <c r="AS36" s="522"/>
      <c r="AT36" s="522"/>
      <c r="AU36" s="522">
        <v>3241</v>
      </c>
      <c r="AV36" s="522"/>
      <c r="AW36" s="522"/>
      <c r="AX36" s="522"/>
      <c r="AY36" s="522"/>
      <c r="AZ36" s="522"/>
      <c r="BA36" s="522"/>
      <c r="BB36" s="522"/>
      <c r="BC36" s="522">
        <v>55977</v>
      </c>
      <c r="BD36" s="522"/>
      <c r="BE36" s="522"/>
      <c r="BF36" s="522"/>
      <c r="BG36" s="522"/>
      <c r="BH36" s="522"/>
      <c r="BI36" s="522"/>
      <c r="BJ36" s="522"/>
      <c r="BK36" s="25"/>
    </row>
    <row r="37" spans="2:63" ht="12.95" customHeight="1">
      <c r="C37" s="416" t="s">
        <v>122</v>
      </c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181"/>
      <c r="O37" s="522">
        <v>34</v>
      </c>
      <c r="P37" s="522"/>
      <c r="Q37" s="522"/>
      <c r="R37" s="522"/>
      <c r="S37" s="522"/>
      <c r="T37" s="522"/>
      <c r="U37" s="522"/>
      <c r="V37" s="522"/>
      <c r="W37" s="522">
        <v>1230</v>
      </c>
      <c r="X37" s="522"/>
      <c r="Y37" s="522"/>
      <c r="Z37" s="522"/>
      <c r="AA37" s="522"/>
      <c r="AB37" s="522"/>
      <c r="AC37" s="522"/>
      <c r="AD37" s="522"/>
      <c r="AE37" s="522">
        <v>93416</v>
      </c>
      <c r="AF37" s="522"/>
      <c r="AG37" s="522"/>
      <c r="AH37" s="522"/>
      <c r="AI37" s="522"/>
      <c r="AJ37" s="522"/>
      <c r="AK37" s="522"/>
      <c r="AL37" s="522"/>
      <c r="AM37" s="522">
        <v>65</v>
      </c>
      <c r="AN37" s="522"/>
      <c r="AO37" s="522"/>
      <c r="AP37" s="522"/>
      <c r="AQ37" s="522"/>
      <c r="AR37" s="522"/>
      <c r="AS37" s="522"/>
      <c r="AT37" s="522"/>
      <c r="AU37" s="522">
        <v>2495</v>
      </c>
      <c r="AV37" s="522"/>
      <c r="AW37" s="522"/>
      <c r="AX37" s="522"/>
      <c r="AY37" s="522"/>
      <c r="AZ37" s="522"/>
      <c r="BA37" s="522"/>
      <c r="BB37" s="522"/>
      <c r="BC37" s="522">
        <v>59832</v>
      </c>
      <c r="BD37" s="522"/>
      <c r="BE37" s="522"/>
      <c r="BF37" s="522"/>
      <c r="BG37" s="522"/>
      <c r="BH37" s="522"/>
      <c r="BI37" s="522"/>
      <c r="BJ37" s="522"/>
      <c r="BK37" s="25"/>
    </row>
    <row r="38" spans="2:63" ht="12.95" customHeight="1">
      <c r="C38" s="416" t="s">
        <v>123</v>
      </c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181"/>
      <c r="O38" s="522">
        <v>21</v>
      </c>
      <c r="P38" s="522"/>
      <c r="Q38" s="522"/>
      <c r="R38" s="522"/>
      <c r="S38" s="522"/>
      <c r="T38" s="522"/>
      <c r="U38" s="522"/>
      <c r="V38" s="522"/>
      <c r="W38" s="522">
        <v>1489</v>
      </c>
      <c r="X38" s="522"/>
      <c r="Y38" s="522"/>
      <c r="Z38" s="522"/>
      <c r="AA38" s="522"/>
      <c r="AB38" s="522"/>
      <c r="AC38" s="522"/>
      <c r="AD38" s="522"/>
      <c r="AE38" s="522">
        <v>86115</v>
      </c>
      <c r="AF38" s="522"/>
      <c r="AG38" s="522"/>
      <c r="AH38" s="522"/>
      <c r="AI38" s="522"/>
      <c r="AJ38" s="522"/>
      <c r="AK38" s="522"/>
      <c r="AL38" s="522"/>
      <c r="AM38" s="522">
        <v>29</v>
      </c>
      <c r="AN38" s="522"/>
      <c r="AO38" s="522"/>
      <c r="AP38" s="522"/>
      <c r="AQ38" s="522"/>
      <c r="AR38" s="522"/>
      <c r="AS38" s="522"/>
      <c r="AT38" s="522"/>
      <c r="AU38" s="522">
        <v>1928</v>
      </c>
      <c r="AV38" s="522"/>
      <c r="AW38" s="522"/>
      <c r="AX38" s="522"/>
      <c r="AY38" s="522"/>
      <c r="AZ38" s="522"/>
      <c r="BA38" s="522"/>
      <c r="BB38" s="522"/>
      <c r="BC38" s="522">
        <v>49982</v>
      </c>
      <c r="BD38" s="522"/>
      <c r="BE38" s="522"/>
      <c r="BF38" s="522"/>
      <c r="BG38" s="522"/>
      <c r="BH38" s="522"/>
      <c r="BI38" s="522"/>
      <c r="BJ38" s="522"/>
      <c r="BK38" s="25"/>
    </row>
    <row r="39" spans="2:63" ht="12.95" customHeight="1">
      <c r="C39" s="416" t="s">
        <v>124</v>
      </c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181"/>
      <c r="O39" s="522">
        <v>3</v>
      </c>
      <c r="P39" s="522"/>
      <c r="Q39" s="522"/>
      <c r="R39" s="522"/>
      <c r="S39" s="522"/>
      <c r="T39" s="522"/>
      <c r="U39" s="522"/>
      <c r="V39" s="522"/>
      <c r="W39" s="522">
        <v>443</v>
      </c>
      <c r="X39" s="522"/>
      <c r="Y39" s="522"/>
      <c r="Z39" s="522"/>
      <c r="AA39" s="522"/>
      <c r="AB39" s="522"/>
      <c r="AC39" s="522"/>
      <c r="AD39" s="522"/>
      <c r="AE39" s="522">
        <v>50272</v>
      </c>
      <c r="AF39" s="522"/>
      <c r="AG39" s="522"/>
      <c r="AH39" s="522"/>
      <c r="AI39" s="522"/>
      <c r="AJ39" s="522"/>
      <c r="AK39" s="522"/>
      <c r="AL39" s="522"/>
      <c r="AM39" s="522">
        <v>23</v>
      </c>
      <c r="AN39" s="522"/>
      <c r="AO39" s="522"/>
      <c r="AP39" s="522"/>
      <c r="AQ39" s="522"/>
      <c r="AR39" s="522"/>
      <c r="AS39" s="522"/>
      <c r="AT39" s="522"/>
      <c r="AU39" s="522">
        <v>4365</v>
      </c>
      <c r="AV39" s="522"/>
      <c r="AW39" s="522"/>
      <c r="AX39" s="522"/>
      <c r="AY39" s="522"/>
      <c r="AZ39" s="522"/>
      <c r="BA39" s="522"/>
      <c r="BB39" s="522"/>
      <c r="BC39" s="522">
        <v>89411</v>
      </c>
      <c r="BD39" s="522"/>
      <c r="BE39" s="522"/>
      <c r="BF39" s="522"/>
      <c r="BG39" s="522"/>
      <c r="BH39" s="522"/>
      <c r="BI39" s="522"/>
      <c r="BJ39" s="522"/>
      <c r="BK39" s="25"/>
    </row>
    <row r="40" spans="2:63" ht="12.9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2"/>
    </row>
    <row r="41" spans="2:63" ht="12" customHeight="1">
      <c r="B41" s="524" t="s">
        <v>115</v>
      </c>
      <c r="C41" s="524"/>
      <c r="D41" s="524"/>
      <c r="E41" s="15" t="s">
        <v>144</v>
      </c>
      <c r="F41" s="156" t="s">
        <v>295</v>
      </c>
      <c r="G41" s="15"/>
      <c r="H41" s="15"/>
      <c r="I41" s="15"/>
      <c r="J41" s="15"/>
      <c r="K41" s="15"/>
      <c r="BJ41" s="4"/>
      <c r="BK41" s="4"/>
    </row>
    <row r="42" spans="2:63" ht="12" customHeight="1">
      <c r="B42" s="369"/>
      <c r="C42" s="369"/>
      <c r="D42" s="369"/>
      <c r="E42" s="370"/>
      <c r="F42" s="157"/>
      <c r="G42" s="370"/>
      <c r="H42" s="370"/>
      <c r="I42" s="370"/>
      <c r="J42" s="370"/>
      <c r="K42" s="370"/>
      <c r="BJ42" s="4"/>
      <c r="BK42" s="4"/>
    </row>
    <row r="43" spans="2:63" ht="12" customHeight="1">
      <c r="B43" s="369"/>
      <c r="C43" s="369"/>
      <c r="D43" s="369"/>
      <c r="E43" s="370"/>
      <c r="F43" s="157"/>
      <c r="G43" s="370"/>
      <c r="H43" s="370"/>
      <c r="I43" s="370"/>
      <c r="J43" s="370"/>
      <c r="K43" s="370"/>
      <c r="BJ43" s="4"/>
      <c r="BK43" s="4"/>
    </row>
    <row r="44" spans="2:63" ht="12" customHeight="1">
      <c r="B44" s="369"/>
      <c r="C44" s="369"/>
      <c r="D44" s="369"/>
      <c r="E44" s="370"/>
      <c r="F44" s="157"/>
      <c r="G44" s="370"/>
      <c r="H44" s="370"/>
      <c r="I44" s="370"/>
      <c r="J44" s="370"/>
      <c r="K44" s="370"/>
      <c r="BJ44" s="4"/>
      <c r="BK44" s="4"/>
    </row>
    <row r="45" spans="2:63" ht="12" customHeight="1">
      <c r="B45" s="369"/>
      <c r="C45" s="369"/>
      <c r="D45" s="369"/>
      <c r="E45" s="370"/>
      <c r="F45" s="157"/>
      <c r="G45" s="370"/>
      <c r="H45" s="370"/>
      <c r="I45" s="370"/>
      <c r="J45" s="370"/>
      <c r="K45" s="370"/>
      <c r="BJ45" s="4"/>
      <c r="BK45" s="4"/>
    </row>
    <row r="46" spans="2:63" s="84" customFormat="1" ht="16.5" customHeight="1">
      <c r="B46" s="528" t="s">
        <v>502</v>
      </c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</row>
    <row r="47" spans="2:63" ht="11.1" customHeight="1">
      <c r="B47" s="17"/>
      <c r="C47" s="17"/>
      <c r="D47" s="17"/>
      <c r="E47" s="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7" t="s">
        <v>294</v>
      </c>
    </row>
    <row r="48" spans="2:63" ht="14.1" customHeight="1">
      <c r="B48" s="518" t="s">
        <v>125</v>
      </c>
      <c r="C48" s="427"/>
      <c r="D48" s="427"/>
      <c r="E48" s="427"/>
      <c r="F48" s="427"/>
      <c r="G48" s="427"/>
      <c r="H48" s="427"/>
      <c r="I48" s="427"/>
      <c r="J48" s="427"/>
      <c r="K48" s="427"/>
      <c r="L48" s="427" t="s">
        <v>31</v>
      </c>
      <c r="M48" s="427"/>
      <c r="N48" s="427"/>
      <c r="O48" s="427"/>
      <c r="P48" s="427"/>
      <c r="Q48" s="427"/>
      <c r="R48" s="427" t="s">
        <v>272</v>
      </c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3"/>
    </row>
    <row r="49" spans="2:63" ht="14.1" customHeight="1">
      <c r="B49" s="519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529" t="s">
        <v>23</v>
      </c>
      <c r="S49" s="530"/>
      <c r="T49" s="530"/>
      <c r="U49" s="530"/>
      <c r="V49" s="530"/>
      <c r="W49" s="531" t="s">
        <v>5</v>
      </c>
      <c r="X49" s="532"/>
      <c r="Y49" s="532"/>
      <c r="Z49" s="532"/>
      <c r="AA49" s="532"/>
      <c r="AB49" s="531" t="s">
        <v>6</v>
      </c>
      <c r="AC49" s="531"/>
      <c r="AD49" s="531"/>
      <c r="AE49" s="531"/>
      <c r="AF49" s="531"/>
      <c r="AG49" s="531" t="s">
        <v>298</v>
      </c>
      <c r="AH49" s="531"/>
      <c r="AI49" s="531"/>
      <c r="AJ49" s="531"/>
      <c r="AK49" s="531"/>
      <c r="AL49" s="530" t="s">
        <v>24</v>
      </c>
      <c r="AM49" s="530"/>
      <c r="AN49" s="530"/>
      <c r="AO49" s="530"/>
      <c r="AP49" s="530"/>
      <c r="AQ49" s="530" t="s">
        <v>25</v>
      </c>
      <c r="AR49" s="530"/>
      <c r="AS49" s="530"/>
      <c r="AT49" s="530"/>
      <c r="AU49" s="530"/>
      <c r="AV49" s="530" t="s">
        <v>299</v>
      </c>
      <c r="AW49" s="530"/>
      <c r="AX49" s="530"/>
      <c r="AY49" s="530"/>
      <c r="AZ49" s="530"/>
      <c r="BA49" s="530" t="s">
        <v>300</v>
      </c>
      <c r="BB49" s="530"/>
      <c r="BC49" s="530"/>
      <c r="BD49" s="530"/>
      <c r="BE49" s="530"/>
      <c r="BF49" s="530" t="s">
        <v>301</v>
      </c>
      <c r="BG49" s="530"/>
      <c r="BH49" s="530"/>
      <c r="BI49" s="530"/>
      <c r="BJ49" s="533"/>
      <c r="BK49" s="2"/>
    </row>
    <row r="50" spans="2:63" ht="14.1" customHeight="1">
      <c r="B50" s="519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530"/>
      <c r="S50" s="530"/>
      <c r="T50" s="530"/>
      <c r="U50" s="530"/>
      <c r="V50" s="530"/>
      <c r="W50" s="532"/>
      <c r="X50" s="532"/>
      <c r="Y50" s="532"/>
      <c r="Z50" s="532"/>
      <c r="AA50" s="532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0"/>
      <c r="AM50" s="530"/>
      <c r="AN50" s="530"/>
      <c r="AO50" s="530"/>
      <c r="AP50" s="530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530"/>
      <c r="BC50" s="530"/>
      <c r="BD50" s="530"/>
      <c r="BE50" s="530"/>
      <c r="BF50" s="530"/>
      <c r="BG50" s="530"/>
      <c r="BH50" s="530"/>
      <c r="BI50" s="530"/>
      <c r="BJ50" s="533"/>
      <c r="BK50" s="2"/>
    </row>
    <row r="51" spans="2:63" ht="9.9499999999999993" customHeight="1">
      <c r="B51" s="11"/>
      <c r="C51" s="11"/>
      <c r="D51" s="11"/>
      <c r="E51" s="15"/>
      <c r="K51" s="180"/>
      <c r="L51" s="2"/>
      <c r="M51" s="2"/>
      <c r="N51" s="2"/>
      <c r="O51" s="2"/>
      <c r="P51" s="2"/>
      <c r="Q51" s="2"/>
    </row>
    <row r="52" spans="2:63" s="8" customFormat="1" ht="9.9499999999999993" customHeight="1">
      <c r="B52" s="24"/>
      <c r="C52" s="428" t="s">
        <v>31</v>
      </c>
      <c r="D52" s="428"/>
      <c r="E52" s="428"/>
      <c r="F52" s="428"/>
      <c r="G52" s="428"/>
      <c r="H52" s="428"/>
      <c r="I52" s="428"/>
      <c r="J52" s="428"/>
      <c r="K52" s="183"/>
      <c r="L52" s="525">
        <f>SUM(L54:Q55)</f>
        <v>4704</v>
      </c>
      <c r="M52" s="525"/>
      <c r="N52" s="525"/>
      <c r="O52" s="525"/>
      <c r="P52" s="525"/>
      <c r="Q52" s="525"/>
      <c r="R52" s="526">
        <f>SUM(R54:V55)</f>
        <v>323</v>
      </c>
      <c r="S52" s="526"/>
      <c r="T52" s="526"/>
      <c r="U52" s="526"/>
      <c r="V52" s="526"/>
      <c r="W52" s="526">
        <f>SUM(W54:AA55)</f>
        <v>1550</v>
      </c>
      <c r="X52" s="526"/>
      <c r="Y52" s="526"/>
      <c r="Z52" s="526"/>
      <c r="AA52" s="526"/>
      <c r="AB52" s="526">
        <f>SUM(AB54:AF55)</f>
        <v>1436</v>
      </c>
      <c r="AC52" s="526"/>
      <c r="AD52" s="526"/>
      <c r="AE52" s="526"/>
      <c r="AF52" s="526"/>
      <c r="AG52" s="526">
        <f>SUM(AG54:AK55)</f>
        <v>849</v>
      </c>
      <c r="AH52" s="526"/>
      <c r="AI52" s="526"/>
      <c r="AJ52" s="526"/>
      <c r="AK52" s="526"/>
      <c r="AL52" s="526">
        <f>SUM(AL54:AP55)</f>
        <v>134</v>
      </c>
      <c r="AM52" s="526"/>
      <c r="AN52" s="526"/>
      <c r="AO52" s="526"/>
      <c r="AP52" s="526"/>
      <c r="AQ52" s="526">
        <f>SUM(AQ54:AU55)</f>
        <v>133</v>
      </c>
      <c r="AR52" s="526"/>
      <c r="AS52" s="526"/>
      <c r="AT52" s="526"/>
      <c r="AU52" s="526"/>
      <c r="AV52" s="526">
        <f>SUM(AV54:AZ55)</f>
        <v>97</v>
      </c>
      <c r="AW52" s="526"/>
      <c r="AX52" s="526"/>
      <c r="AY52" s="526"/>
      <c r="AZ52" s="526"/>
      <c r="BA52" s="526">
        <f>SUM(BA54:BE55)</f>
        <v>127</v>
      </c>
      <c r="BB52" s="526"/>
      <c r="BC52" s="526"/>
      <c r="BD52" s="526"/>
      <c r="BE52" s="526"/>
      <c r="BF52" s="526">
        <f>SUM(BF54:BJ55)</f>
        <v>55</v>
      </c>
      <c r="BG52" s="526"/>
      <c r="BH52" s="526"/>
      <c r="BI52" s="526"/>
      <c r="BJ52" s="526"/>
    </row>
    <row r="53" spans="2:63" ht="9.9499999999999993" customHeight="1">
      <c r="B53" s="11"/>
      <c r="C53" s="5"/>
      <c r="D53" s="5"/>
      <c r="E53" s="5"/>
      <c r="F53" s="5"/>
      <c r="G53" s="5"/>
      <c r="H53" s="5"/>
      <c r="I53" s="5"/>
      <c r="J53" s="5"/>
      <c r="K53" s="181"/>
      <c r="L53" s="39"/>
      <c r="M53" s="39"/>
      <c r="N53" s="39"/>
      <c r="O53" s="39"/>
      <c r="P53" s="39"/>
      <c r="Q53" s="39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</row>
    <row r="54" spans="2:63" ht="9.9499999999999993" customHeight="1">
      <c r="B54" s="11"/>
      <c r="C54" s="416" t="s">
        <v>95</v>
      </c>
      <c r="D54" s="416"/>
      <c r="E54" s="416"/>
      <c r="F54" s="416"/>
      <c r="G54" s="416"/>
      <c r="H54" s="416"/>
      <c r="I54" s="416"/>
      <c r="J54" s="416"/>
      <c r="K54" s="181"/>
      <c r="L54" s="527">
        <f>SUM(R54:BJ54)</f>
        <v>1071</v>
      </c>
      <c r="M54" s="527"/>
      <c r="N54" s="527"/>
      <c r="O54" s="527"/>
      <c r="P54" s="527"/>
      <c r="Q54" s="527"/>
      <c r="R54" s="527">
        <v>44</v>
      </c>
      <c r="S54" s="527"/>
      <c r="T54" s="527"/>
      <c r="U54" s="527"/>
      <c r="V54" s="527"/>
      <c r="W54" s="527">
        <v>398</v>
      </c>
      <c r="X54" s="527"/>
      <c r="Y54" s="527"/>
      <c r="Z54" s="527"/>
      <c r="AA54" s="527"/>
      <c r="AB54" s="527">
        <v>405</v>
      </c>
      <c r="AC54" s="527"/>
      <c r="AD54" s="527"/>
      <c r="AE54" s="527"/>
      <c r="AF54" s="527"/>
      <c r="AG54" s="527">
        <v>160</v>
      </c>
      <c r="AH54" s="527"/>
      <c r="AI54" s="527"/>
      <c r="AJ54" s="527"/>
      <c r="AK54" s="527"/>
      <c r="AL54" s="527">
        <v>18</v>
      </c>
      <c r="AM54" s="527"/>
      <c r="AN54" s="527"/>
      <c r="AO54" s="527"/>
      <c r="AP54" s="527"/>
      <c r="AQ54" s="527">
        <v>13</v>
      </c>
      <c r="AR54" s="527"/>
      <c r="AS54" s="527"/>
      <c r="AT54" s="527"/>
      <c r="AU54" s="527"/>
      <c r="AV54" s="527">
        <v>19</v>
      </c>
      <c r="AW54" s="527"/>
      <c r="AX54" s="527"/>
      <c r="AY54" s="527"/>
      <c r="AZ54" s="527"/>
      <c r="BA54" s="527">
        <v>7</v>
      </c>
      <c r="BB54" s="527"/>
      <c r="BC54" s="527"/>
      <c r="BD54" s="527"/>
      <c r="BE54" s="527"/>
      <c r="BF54" s="527">
        <v>7</v>
      </c>
      <c r="BG54" s="527"/>
      <c r="BH54" s="527"/>
      <c r="BI54" s="527"/>
      <c r="BJ54" s="527"/>
    </row>
    <row r="55" spans="2:63" ht="9.9499999999999993" customHeight="1">
      <c r="B55" s="11"/>
      <c r="C55" s="416" t="s">
        <v>98</v>
      </c>
      <c r="D55" s="416"/>
      <c r="E55" s="416"/>
      <c r="F55" s="416"/>
      <c r="G55" s="416"/>
      <c r="H55" s="416"/>
      <c r="I55" s="416"/>
      <c r="J55" s="416"/>
      <c r="K55" s="181"/>
      <c r="L55" s="527">
        <f>SUM(R55:BJ55)</f>
        <v>3633</v>
      </c>
      <c r="M55" s="527"/>
      <c r="N55" s="527"/>
      <c r="O55" s="527"/>
      <c r="P55" s="527"/>
      <c r="Q55" s="527"/>
      <c r="R55" s="527">
        <v>279</v>
      </c>
      <c r="S55" s="527"/>
      <c r="T55" s="527"/>
      <c r="U55" s="527"/>
      <c r="V55" s="527"/>
      <c r="W55" s="527">
        <v>1152</v>
      </c>
      <c r="X55" s="527"/>
      <c r="Y55" s="527"/>
      <c r="Z55" s="527"/>
      <c r="AA55" s="527"/>
      <c r="AB55" s="527">
        <v>1031</v>
      </c>
      <c r="AC55" s="527"/>
      <c r="AD55" s="527"/>
      <c r="AE55" s="527"/>
      <c r="AF55" s="527"/>
      <c r="AG55" s="527">
        <v>689</v>
      </c>
      <c r="AH55" s="527"/>
      <c r="AI55" s="527"/>
      <c r="AJ55" s="527"/>
      <c r="AK55" s="527"/>
      <c r="AL55" s="527">
        <v>116</v>
      </c>
      <c r="AM55" s="527"/>
      <c r="AN55" s="527"/>
      <c r="AO55" s="527"/>
      <c r="AP55" s="527"/>
      <c r="AQ55" s="527">
        <v>120</v>
      </c>
      <c r="AR55" s="527"/>
      <c r="AS55" s="527"/>
      <c r="AT55" s="527"/>
      <c r="AU55" s="527"/>
      <c r="AV55" s="527">
        <v>78</v>
      </c>
      <c r="AW55" s="527"/>
      <c r="AX55" s="527"/>
      <c r="AY55" s="527"/>
      <c r="AZ55" s="527"/>
      <c r="BA55" s="527">
        <v>120</v>
      </c>
      <c r="BB55" s="527"/>
      <c r="BC55" s="527"/>
      <c r="BD55" s="527"/>
      <c r="BE55" s="527"/>
      <c r="BF55" s="527">
        <v>48</v>
      </c>
      <c r="BG55" s="527"/>
      <c r="BH55" s="527"/>
      <c r="BI55" s="527"/>
      <c r="BJ55" s="527"/>
    </row>
    <row r="56" spans="2:63" ht="9.9499999999999993" customHeight="1">
      <c r="B56" s="17"/>
      <c r="C56" s="17"/>
      <c r="D56" s="17"/>
      <c r="E56" s="6"/>
      <c r="F56" s="10"/>
      <c r="G56" s="10"/>
      <c r="H56" s="10"/>
      <c r="I56" s="10"/>
      <c r="J56" s="10"/>
      <c r="K56" s="18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2:63" ht="11.1" customHeight="1">
      <c r="B57" s="524" t="s">
        <v>115</v>
      </c>
      <c r="C57" s="524"/>
      <c r="D57" s="524"/>
      <c r="E57" s="15" t="s">
        <v>148</v>
      </c>
      <c r="F57" s="159" t="s">
        <v>296</v>
      </c>
    </row>
    <row r="58" spans="2:63" ht="11.1" customHeight="1">
      <c r="B58" s="369"/>
      <c r="C58" s="369"/>
      <c r="D58" s="369"/>
      <c r="E58" s="370"/>
      <c r="F58" s="159"/>
    </row>
    <row r="59" spans="2:63" ht="11.1" customHeight="1">
      <c r="B59" s="11"/>
      <c r="C59" s="11"/>
      <c r="D59" s="11"/>
      <c r="E59" s="15"/>
    </row>
    <row r="72" spans="3:63" ht="11.1" customHeight="1">
      <c r="C72" s="19"/>
      <c r="D72" s="19"/>
      <c r="E72" s="19"/>
      <c r="F72" s="19"/>
      <c r="G72" s="15"/>
      <c r="H72" s="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3"/>
    </row>
  </sheetData>
  <mergeCells count="174">
    <mergeCell ref="C11:F11"/>
    <mergeCell ref="J11:M11"/>
    <mergeCell ref="G11:I11"/>
    <mergeCell ref="AE38:AL38"/>
    <mergeCell ref="G12:I12"/>
    <mergeCell ref="G13:I13"/>
    <mergeCell ref="O38:V38"/>
    <mergeCell ref="W38:AD38"/>
    <mergeCell ref="O13:U13"/>
    <mergeCell ref="V13:AC13"/>
    <mergeCell ref="AD13:AL13"/>
    <mergeCell ref="AE25:AL25"/>
    <mergeCell ref="O32:V32"/>
    <mergeCell ref="C31:M31"/>
    <mergeCell ref="O31:V31"/>
    <mergeCell ref="W31:AD31"/>
    <mergeCell ref="AE31:AL31"/>
    <mergeCell ref="C33:M33"/>
    <mergeCell ref="O33:V33"/>
    <mergeCell ref="B22:BJ22"/>
    <mergeCell ref="BG26:BJ26"/>
    <mergeCell ref="AM25:AT25"/>
    <mergeCell ref="BC38:BJ38"/>
    <mergeCell ref="AU38:BB38"/>
    <mergeCell ref="BC37:BJ37"/>
    <mergeCell ref="AM37:AT37"/>
    <mergeCell ref="AU39:BB39"/>
    <mergeCell ref="W37:AD37"/>
    <mergeCell ref="AE37:AL37"/>
    <mergeCell ref="AM39:AT39"/>
    <mergeCell ref="AU37:BB37"/>
    <mergeCell ref="AM38:AT38"/>
    <mergeCell ref="W39:AD39"/>
    <mergeCell ref="AE39:AL39"/>
    <mergeCell ref="BC39:BJ39"/>
    <mergeCell ref="B17:D17"/>
    <mergeCell ref="O7:AL7"/>
    <mergeCell ref="AM7:BJ7"/>
    <mergeCell ref="AZ1:BK2"/>
    <mergeCell ref="B5:BJ5"/>
    <mergeCell ref="B7:N8"/>
    <mergeCell ref="BG9:BJ9"/>
    <mergeCell ref="AT8:BA8"/>
    <mergeCell ref="BB8:BJ8"/>
    <mergeCell ref="AI9:AL9"/>
    <mergeCell ref="O8:U8"/>
    <mergeCell ref="V8:AC8"/>
    <mergeCell ref="AD8:AL8"/>
    <mergeCell ref="AM8:AS8"/>
    <mergeCell ref="O11:U11"/>
    <mergeCell ref="V11:AC11"/>
    <mergeCell ref="AD11:AL11"/>
    <mergeCell ref="AM11:AS11"/>
    <mergeCell ref="AT11:BA11"/>
    <mergeCell ref="BB11:BJ11"/>
    <mergeCell ref="V12:AC12"/>
    <mergeCell ref="AD12:AL12"/>
    <mergeCell ref="AM12:AS12"/>
    <mergeCell ref="AT12:BA12"/>
    <mergeCell ref="BB12:BJ12"/>
    <mergeCell ref="AM13:AS13"/>
    <mergeCell ref="AT13:BA13"/>
    <mergeCell ref="BB13:BJ13"/>
    <mergeCell ref="O12:U12"/>
    <mergeCell ref="G14:I14"/>
    <mergeCell ref="O14:U14"/>
    <mergeCell ref="G15:I15"/>
    <mergeCell ref="V14:AC14"/>
    <mergeCell ref="AD14:AL14"/>
    <mergeCell ref="AM14:AS14"/>
    <mergeCell ref="AT14:BA14"/>
    <mergeCell ref="BB14:BJ14"/>
    <mergeCell ref="O15:U15"/>
    <mergeCell ref="V15:AC15"/>
    <mergeCell ref="AD15:AL15"/>
    <mergeCell ref="AM15:AS15"/>
    <mergeCell ref="AT15:BA15"/>
    <mergeCell ref="BB15:BJ15"/>
    <mergeCell ref="AQ54:AU54"/>
    <mergeCell ref="B46:BJ46"/>
    <mergeCell ref="B48:K50"/>
    <mergeCell ref="L48:Q50"/>
    <mergeCell ref="R48:BJ48"/>
    <mergeCell ref="R49:V50"/>
    <mergeCell ref="W49:AA50"/>
    <mergeCell ref="AB49:AF50"/>
    <mergeCell ref="AG49:AK50"/>
    <mergeCell ref="AL49:AP50"/>
    <mergeCell ref="W54:AA54"/>
    <mergeCell ref="AB54:AF54"/>
    <mergeCell ref="BF54:BJ54"/>
    <mergeCell ref="BF49:BJ50"/>
    <mergeCell ref="BA52:BE52"/>
    <mergeCell ref="BF52:BJ52"/>
    <mergeCell ref="BA54:BE54"/>
    <mergeCell ref="AV54:AZ54"/>
    <mergeCell ref="AQ52:AU52"/>
    <mergeCell ref="AV52:AZ52"/>
    <mergeCell ref="AV49:AZ50"/>
    <mergeCell ref="BA49:BE50"/>
    <mergeCell ref="AQ49:AU50"/>
    <mergeCell ref="AG54:AK54"/>
    <mergeCell ref="AB55:AF55"/>
    <mergeCell ref="AG55:AK55"/>
    <mergeCell ref="AL55:AP55"/>
    <mergeCell ref="C55:J55"/>
    <mergeCell ref="L55:Q55"/>
    <mergeCell ref="R55:V55"/>
    <mergeCell ref="W55:AA55"/>
    <mergeCell ref="BF55:BJ55"/>
    <mergeCell ref="B57:D57"/>
    <mergeCell ref="AQ55:AU55"/>
    <mergeCell ref="AV55:AZ55"/>
    <mergeCell ref="BA55:BE55"/>
    <mergeCell ref="C52:J52"/>
    <mergeCell ref="L52:Q52"/>
    <mergeCell ref="R52:V52"/>
    <mergeCell ref="W52:AA52"/>
    <mergeCell ref="AB52:AF52"/>
    <mergeCell ref="AG52:AK52"/>
    <mergeCell ref="AL54:AP54"/>
    <mergeCell ref="AL52:AP52"/>
    <mergeCell ref="C54:J54"/>
    <mergeCell ref="L54:Q54"/>
    <mergeCell ref="R54:V54"/>
    <mergeCell ref="B41:D41"/>
    <mergeCell ref="C39:M39"/>
    <mergeCell ref="O39:V39"/>
    <mergeCell ref="O34:V34"/>
    <mergeCell ref="AU34:BB34"/>
    <mergeCell ref="W34:AD34"/>
    <mergeCell ref="AE34:AL34"/>
    <mergeCell ref="AM34:AT34"/>
    <mergeCell ref="W36:AD36"/>
    <mergeCell ref="AE36:AL36"/>
    <mergeCell ref="AM36:AT36"/>
    <mergeCell ref="C38:M38"/>
    <mergeCell ref="C37:M37"/>
    <mergeCell ref="O37:V37"/>
    <mergeCell ref="BC34:BJ34"/>
    <mergeCell ref="C36:M36"/>
    <mergeCell ref="O36:V36"/>
    <mergeCell ref="BC31:BJ31"/>
    <mergeCell ref="AM31:AT31"/>
    <mergeCell ref="AU31:BB31"/>
    <mergeCell ref="AU36:BB36"/>
    <mergeCell ref="BC36:BJ36"/>
    <mergeCell ref="C34:M34"/>
    <mergeCell ref="AM32:AT32"/>
    <mergeCell ref="AU32:BB32"/>
    <mergeCell ref="W32:AD32"/>
    <mergeCell ref="AE32:AL32"/>
    <mergeCell ref="W33:AD33"/>
    <mergeCell ref="AE33:AL33"/>
    <mergeCell ref="AM33:AT33"/>
    <mergeCell ref="AU33:BB33"/>
    <mergeCell ref="BC33:BJ33"/>
    <mergeCell ref="C32:M32"/>
    <mergeCell ref="B24:N25"/>
    <mergeCell ref="O25:V25"/>
    <mergeCell ref="W25:AD25"/>
    <mergeCell ref="BC25:BJ25"/>
    <mergeCell ref="AU25:BB25"/>
    <mergeCell ref="BC28:BJ28"/>
    <mergeCell ref="AM24:BJ24"/>
    <mergeCell ref="O24:AL24"/>
    <mergeCell ref="BC32:BJ32"/>
    <mergeCell ref="C28:M28"/>
    <mergeCell ref="AI26:AL26"/>
    <mergeCell ref="AM28:AT28"/>
    <mergeCell ref="AU28:BB28"/>
    <mergeCell ref="W28:AD28"/>
    <mergeCell ref="AE28:AL28"/>
    <mergeCell ref="O28:V28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theme="0"/>
  </sheetPr>
  <dimension ref="A1:DJ67"/>
  <sheetViews>
    <sheetView view="pageBreakPreview" zoomScaleNormal="100" zoomScaleSheetLayoutView="100" workbookViewId="0">
      <selection activeCell="BK1" sqref="BK1"/>
    </sheetView>
  </sheetViews>
  <sheetFormatPr defaultRowHeight="11.1" customHeight="1"/>
  <cols>
    <col min="1" max="63" width="1.625" style="1" customWidth="1"/>
    <col min="64" max="16384" width="9" style="1"/>
  </cols>
  <sheetData>
    <row r="1" spans="1:114" s="272" customFormat="1" ht="11.1" customHeight="1">
      <c r="A1" s="389">
        <f>'111'!AZ1+1</f>
        <v>112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14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14" ht="11.1" customHeight="1">
      <c r="B3" s="11"/>
      <c r="C3" s="11"/>
      <c r="D3" s="11"/>
      <c r="E3" s="15"/>
      <c r="F3" s="4"/>
      <c r="G3" s="15"/>
      <c r="H3" s="15"/>
      <c r="I3" s="15"/>
      <c r="J3" s="15"/>
      <c r="K3" s="15"/>
      <c r="BJ3" s="4"/>
      <c r="BK3" s="4"/>
    </row>
    <row r="5" spans="1:114" s="84" customFormat="1" ht="15.75" customHeight="1">
      <c r="B5" s="516" t="s">
        <v>501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</row>
    <row r="6" spans="1:114" ht="12.9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7" t="s">
        <v>294</v>
      </c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</row>
    <row r="7" spans="1:114" s="15" customFormat="1" ht="14.1" customHeight="1">
      <c r="B7" s="518" t="s">
        <v>125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 t="s">
        <v>126</v>
      </c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 t="s">
        <v>53</v>
      </c>
      <c r="AV7" s="427"/>
      <c r="AW7" s="427"/>
      <c r="AX7" s="427"/>
      <c r="AY7" s="427"/>
      <c r="AZ7" s="427"/>
      <c r="BA7" s="427"/>
      <c r="BB7" s="427"/>
      <c r="BC7" s="427" t="s">
        <v>102</v>
      </c>
      <c r="BD7" s="427"/>
      <c r="BE7" s="427"/>
      <c r="BF7" s="427"/>
      <c r="BG7" s="427"/>
      <c r="BH7" s="427"/>
      <c r="BI7" s="427"/>
      <c r="BJ7" s="423"/>
    </row>
    <row r="8" spans="1:114" s="15" customFormat="1" ht="14.1" customHeight="1">
      <c r="B8" s="519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 t="s">
        <v>180</v>
      </c>
      <c r="P8" s="438"/>
      <c r="Q8" s="438"/>
      <c r="R8" s="438"/>
      <c r="S8" s="438"/>
      <c r="T8" s="438"/>
      <c r="U8" s="438"/>
      <c r="V8" s="438"/>
      <c r="W8" s="438" t="s">
        <v>127</v>
      </c>
      <c r="X8" s="438"/>
      <c r="Y8" s="438"/>
      <c r="Z8" s="438"/>
      <c r="AA8" s="438"/>
      <c r="AB8" s="438"/>
      <c r="AC8" s="438"/>
      <c r="AD8" s="438"/>
      <c r="AE8" s="438" t="s">
        <v>128</v>
      </c>
      <c r="AF8" s="438"/>
      <c r="AG8" s="438"/>
      <c r="AH8" s="438"/>
      <c r="AI8" s="438"/>
      <c r="AJ8" s="438"/>
      <c r="AK8" s="438"/>
      <c r="AL8" s="438"/>
      <c r="AM8" s="438" t="s">
        <v>129</v>
      </c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520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</row>
    <row r="9" spans="1:114" ht="9.9499999999999993" customHeight="1"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8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BA9" s="2"/>
      <c r="BB9" s="2"/>
      <c r="BG9" s="439" t="s">
        <v>54</v>
      </c>
      <c r="BH9" s="439"/>
      <c r="BI9" s="439"/>
      <c r="BJ9" s="439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ht="9.9499999999999993" customHeight="1">
      <c r="B10" s="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81"/>
      <c r="O10" s="2"/>
      <c r="P10" s="2"/>
      <c r="Q10" s="2"/>
      <c r="R10" s="2"/>
      <c r="S10" s="2"/>
      <c r="T10" s="2"/>
      <c r="U10" s="5"/>
      <c r="V10" s="5"/>
      <c r="W10" s="2"/>
      <c r="X10" s="2"/>
      <c r="Y10" s="2"/>
      <c r="Z10" s="2"/>
      <c r="AA10" s="2"/>
      <c r="AB10" s="2"/>
      <c r="AC10" s="5"/>
      <c r="AD10" s="5"/>
      <c r="AE10" s="2"/>
      <c r="AF10" s="2"/>
      <c r="AG10" s="2"/>
      <c r="AH10" s="2"/>
      <c r="AI10" s="2"/>
      <c r="AJ10" s="2"/>
      <c r="AK10" s="5"/>
      <c r="AL10" s="5"/>
      <c r="AM10" s="2"/>
      <c r="AN10" s="2"/>
      <c r="AO10" s="2"/>
      <c r="AP10" s="2"/>
      <c r="AQ10" s="2"/>
      <c r="AR10" s="2"/>
      <c r="AS10" s="5"/>
      <c r="AT10" s="5"/>
      <c r="BA10" s="5"/>
      <c r="BB10" s="5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8" customFormat="1" ht="9.9499999999999993" customHeight="1">
      <c r="C11" s="428" t="s">
        <v>31</v>
      </c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183"/>
      <c r="O11" s="523">
        <f>SUM(O12:V13)</f>
        <v>4704</v>
      </c>
      <c r="P11" s="523"/>
      <c r="Q11" s="523"/>
      <c r="R11" s="523"/>
      <c r="S11" s="523"/>
      <c r="T11" s="523"/>
      <c r="U11" s="523"/>
      <c r="V11" s="523"/>
      <c r="W11" s="523">
        <f>SUM(W12:AD13)</f>
        <v>3378</v>
      </c>
      <c r="X11" s="523"/>
      <c r="Y11" s="523"/>
      <c r="Z11" s="523"/>
      <c r="AA11" s="523"/>
      <c r="AB11" s="523"/>
      <c r="AC11" s="523"/>
      <c r="AD11" s="523"/>
      <c r="AE11" s="523">
        <f>SUM(AE12:AL13)</f>
        <v>171</v>
      </c>
      <c r="AF11" s="523"/>
      <c r="AG11" s="523"/>
      <c r="AH11" s="523"/>
      <c r="AI11" s="523"/>
      <c r="AJ11" s="523"/>
      <c r="AK11" s="523"/>
      <c r="AL11" s="523"/>
      <c r="AM11" s="523">
        <f>SUM(AM12:AT13)</f>
        <v>1155</v>
      </c>
      <c r="AN11" s="523"/>
      <c r="AO11" s="523"/>
      <c r="AP11" s="523"/>
      <c r="AQ11" s="523"/>
      <c r="AR11" s="523"/>
      <c r="AS11" s="523"/>
      <c r="AT11" s="523"/>
      <c r="AU11" s="523">
        <f>SUM(AU12:BB13)</f>
        <v>36620</v>
      </c>
      <c r="AV11" s="523"/>
      <c r="AW11" s="523"/>
      <c r="AX11" s="523"/>
      <c r="AY11" s="523"/>
      <c r="AZ11" s="523"/>
      <c r="BA11" s="523"/>
      <c r="BB11" s="523"/>
      <c r="BC11" s="523">
        <v>1092534</v>
      </c>
      <c r="BD11" s="523"/>
      <c r="BE11" s="523"/>
      <c r="BF11" s="523"/>
      <c r="BG11" s="523"/>
      <c r="BH11" s="523"/>
      <c r="BI11" s="523"/>
      <c r="BJ11" s="523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</row>
    <row r="12" spans="1:114" ht="9.9499999999999993" customHeight="1">
      <c r="C12" s="11"/>
      <c r="D12" s="416" t="s">
        <v>130</v>
      </c>
      <c r="E12" s="416"/>
      <c r="F12" s="416"/>
      <c r="G12" s="416"/>
      <c r="H12" s="416"/>
      <c r="I12" s="416"/>
      <c r="J12" s="416"/>
      <c r="K12" s="416"/>
      <c r="L12" s="416"/>
      <c r="M12" s="416"/>
      <c r="N12" s="181"/>
      <c r="O12" s="522">
        <v>2853</v>
      </c>
      <c r="P12" s="522"/>
      <c r="Q12" s="522"/>
      <c r="R12" s="522"/>
      <c r="S12" s="522"/>
      <c r="T12" s="522"/>
      <c r="U12" s="522"/>
      <c r="V12" s="522"/>
      <c r="W12" s="522">
        <v>1540</v>
      </c>
      <c r="X12" s="522"/>
      <c r="Y12" s="522"/>
      <c r="Z12" s="522"/>
      <c r="AA12" s="522"/>
      <c r="AB12" s="522"/>
      <c r="AC12" s="522"/>
      <c r="AD12" s="522"/>
      <c r="AE12" s="522">
        <v>168</v>
      </c>
      <c r="AF12" s="522"/>
      <c r="AG12" s="522"/>
      <c r="AH12" s="522"/>
      <c r="AI12" s="522"/>
      <c r="AJ12" s="522"/>
      <c r="AK12" s="522"/>
      <c r="AL12" s="522"/>
      <c r="AM12" s="522">
        <v>1145</v>
      </c>
      <c r="AN12" s="522"/>
      <c r="AO12" s="522"/>
      <c r="AP12" s="522"/>
      <c r="AQ12" s="522"/>
      <c r="AR12" s="522"/>
      <c r="AS12" s="522"/>
      <c r="AT12" s="522"/>
      <c r="AU12" s="555">
        <v>31351</v>
      </c>
      <c r="AV12" s="555"/>
      <c r="AW12" s="555"/>
      <c r="AX12" s="555"/>
      <c r="AY12" s="555"/>
      <c r="AZ12" s="555"/>
      <c r="BA12" s="555"/>
      <c r="BB12" s="555"/>
      <c r="BC12" s="555">
        <v>1046412</v>
      </c>
      <c r="BD12" s="555"/>
      <c r="BE12" s="555"/>
      <c r="BF12" s="555"/>
      <c r="BG12" s="555"/>
      <c r="BH12" s="555"/>
      <c r="BI12" s="555"/>
      <c r="BJ12" s="555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</row>
    <row r="13" spans="1:114" ht="9.9499999999999993" customHeight="1">
      <c r="C13" s="11"/>
      <c r="D13" s="416" t="s">
        <v>131</v>
      </c>
      <c r="E13" s="416"/>
      <c r="F13" s="416"/>
      <c r="G13" s="416"/>
      <c r="H13" s="416"/>
      <c r="I13" s="416"/>
      <c r="J13" s="416"/>
      <c r="K13" s="416"/>
      <c r="L13" s="416"/>
      <c r="M13" s="416"/>
      <c r="N13" s="181"/>
      <c r="O13" s="522">
        <v>1851</v>
      </c>
      <c r="P13" s="522"/>
      <c r="Q13" s="522"/>
      <c r="R13" s="522"/>
      <c r="S13" s="522"/>
      <c r="T13" s="522"/>
      <c r="U13" s="522"/>
      <c r="V13" s="522"/>
      <c r="W13" s="522">
        <v>1838</v>
      </c>
      <c r="X13" s="522"/>
      <c r="Y13" s="522"/>
      <c r="Z13" s="522"/>
      <c r="AA13" s="522"/>
      <c r="AB13" s="522"/>
      <c r="AC13" s="522"/>
      <c r="AD13" s="522"/>
      <c r="AE13" s="522">
        <v>3</v>
      </c>
      <c r="AF13" s="522"/>
      <c r="AG13" s="522"/>
      <c r="AH13" s="522"/>
      <c r="AI13" s="522"/>
      <c r="AJ13" s="522"/>
      <c r="AK13" s="522"/>
      <c r="AL13" s="522"/>
      <c r="AM13" s="522">
        <v>10</v>
      </c>
      <c r="AN13" s="522"/>
      <c r="AO13" s="522"/>
      <c r="AP13" s="522"/>
      <c r="AQ13" s="522"/>
      <c r="AR13" s="522"/>
      <c r="AS13" s="522"/>
      <c r="AT13" s="522"/>
      <c r="AU13" s="555">
        <v>5269</v>
      </c>
      <c r="AV13" s="555"/>
      <c r="AW13" s="555"/>
      <c r="AX13" s="555"/>
      <c r="AY13" s="555"/>
      <c r="AZ13" s="555"/>
      <c r="BA13" s="555"/>
      <c r="BB13" s="555"/>
      <c r="BC13" s="555">
        <v>46123</v>
      </c>
      <c r="BD13" s="555"/>
      <c r="BE13" s="555"/>
      <c r="BF13" s="555"/>
      <c r="BG13" s="555"/>
      <c r="BH13" s="555"/>
      <c r="BI13" s="555"/>
      <c r="BJ13" s="555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</row>
    <row r="14" spans="1:114" ht="9.9499999999999993" customHeight="1">
      <c r="C14" s="11"/>
      <c r="D14" s="11"/>
      <c r="E14" s="19"/>
      <c r="F14" s="19"/>
      <c r="G14" s="19"/>
      <c r="H14" s="19"/>
      <c r="I14" s="19"/>
      <c r="J14" s="19"/>
      <c r="K14" s="19"/>
      <c r="L14" s="11"/>
      <c r="M14" s="19"/>
      <c r="N14" s="181"/>
      <c r="O14" s="36"/>
      <c r="P14" s="36"/>
      <c r="Q14" s="36"/>
      <c r="R14" s="36"/>
      <c r="S14" s="36"/>
      <c r="T14" s="36"/>
      <c r="U14" s="36"/>
      <c r="V14" s="36"/>
      <c r="W14" s="65"/>
      <c r="X14" s="65"/>
      <c r="Y14" s="65"/>
      <c r="Z14" s="65"/>
      <c r="AA14" s="65"/>
      <c r="AB14" s="65"/>
      <c r="AC14" s="65"/>
      <c r="AD14" s="65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</row>
    <row r="15" spans="1:114" s="8" customFormat="1" ht="9.9499999999999993" customHeight="1">
      <c r="C15" s="428" t="s">
        <v>95</v>
      </c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183"/>
      <c r="O15" s="523">
        <f>SUM(O16:V17)</f>
        <v>1071</v>
      </c>
      <c r="P15" s="523"/>
      <c r="Q15" s="523"/>
      <c r="R15" s="523"/>
      <c r="S15" s="523"/>
      <c r="T15" s="523"/>
      <c r="U15" s="523"/>
      <c r="V15" s="523"/>
      <c r="W15" s="523">
        <f>SUM(W16:AD17)</f>
        <v>833</v>
      </c>
      <c r="X15" s="523"/>
      <c r="Y15" s="523"/>
      <c r="Z15" s="523"/>
      <c r="AA15" s="523"/>
      <c r="AB15" s="523"/>
      <c r="AC15" s="523"/>
      <c r="AD15" s="523"/>
      <c r="AE15" s="523">
        <f>SUM(AE16:AL17)</f>
        <v>72</v>
      </c>
      <c r="AF15" s="523"/>
      <c r="AG15" s="523"/>
      <c r="AH15" s="523"/>
      <c r="AI15" s="523"/>
      <c r="AJ15" s="523"/>
      <c r="AK15" s="523"/>
      <c r="AL15" s="523"/>
      <c r="AM15" s="523">
        <v>166</v>
      </c>
      <c r="AN15" s="523"/>
      <c r="AO15" s="523"/>
      <c r="AP15" s="523"/>
      <c r="AQ15" s="523"/>
      <c r="AR15" s="523"/>
      <c r="AS15" s="523"/>
      <c r="AT15" s="523"/>
      <c r="AU15" s="523">
        <f>SUM(AU16:BB17)</f>
        <v>9376</v>
      </c>
      <c r="AV15" s="523"/>
      <c r="AW15" s="523"/>
      <c r="AX15" s="523"/>
      <c r="AY15" s="523"/>
      <c r="AZ15" s="523"/>
      <c r="BA15" s="523"/>
      <c r="BB15" s="523"/>
      <c r="BC15" s="523">
        <f>SUM(BC16:BJ17)</f>
        <v>608257</v>
      </c>
      <c r="BD15" s="523"/>
      <c r="BE15" s="523"/>
      <c r="BF15" s="523"/>
      <c r="BG15" s="523"/>
      <c r="BH15" s="523"/>
      <c r="BI15" s="523"/>
      <c r="BJ15" s="523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</row>
    <row r="16" spans="1:114" ht="9.9499999999999993" customHeight="1">
      <c r="C16" s="11"/>
      <c r="D16" s="416" t="s">
        <v>130</v>
      </c>
      <c r="E16" s="416"/>
      <c r="F16" s="416"/>
      <c r="G16" s="416"/>
      <c r="H16" s="416"/>
      <c r="I16" s="416"/>
      <c r="J16" s="416"/>
      <c r="K16" s="416"/>
      <c r="L16" s="416"/>
      <c r="M16" s="416"/>
      <c r="N16" s="181"/>
      <c r="O16" s="522">
        <v>889</v>
      </c>
      <c r="P16" s="522"/>
      <c r="Q16" s="522"/>
      <c r="R16" s="522"/>
      <c r="S16" s="522"/>
      <c r="T16" s="522"/>
      <c r="U16" s="522"/>
      <c r="V16" s="522"/>
      <c r="W16" s="522">
        <v>651</v>
      </c>
      <c r="X16" s="522"/>
      <c r="Y16" s="522"/>
      <c r="Z16" s="522"/>
      <c r="AA16" s="522"/>
      <c r="AB16" s="522"/>
      <c r="AC16" s="522"/>
      <c r="AD16" s="522"/>
      <c r="AE16" s="522">
        <v>72</v>
      </c>
      <c r="AF16" s="522"/>
      <c r="AG16" s="522"/>
      <c r="AH16" s="522"/>
      <c r="AI16" s="522"/>
      <c r="AJ16" s="522"/>
      <c r="AK16" s="522"/>
      <c r="AL16" s="522"/>
      <c r="AM16" s="522">
        <v>166</v>
      </c>
      <c r="AN16" s="522"/>
      <c r="AO16" s="522"/>
      <c r="AP16" s="522"/>
      <c r="AQ16" s="522"/>
      <c r="AR16" s="522"/>
      <c r="AS16" s="522"/>
      <c r="AT16" s="522"/>
      <c r="AU16" s="555">
        <v>8963</v>
      </c>
      <c r="AV16" s="555"/>
      <c r="AW16" s="555"/>
      <c r="AX16" s="555"/>
      <c r="AY16" s="555"/>
      <c r="AZ16" s="555"/>
      <c r="BA16" s="555"/>
      <c r="BB16" s="555"/>
      <c r="BC16" s="555">
        <v>601712</v>
      </c>
      <c r="BD16" s="555"/>
      <c r="BE16" s="555"/>
      <c r="BF16" s="555"/>
      <c r="BG16" s="555"/>
      <c r="BH16" s="555"/>
      <c r="BI16" s="555"/>
      <c r="BJ16" s="555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</row>
    <row r="17" spans="2:114" ht="9.9499999999999993" customHeight="1">
      <c r="C17" s="11"/>
      <c r="D17" s="416" t="s">
        <v>131</v>
      </c>
      <c r="E17" s="416"/>
      <c r="F17" s="416"/>
      <c r="G17" s="416"/>
      <c r="H17" s="416"/>
      <c r="I17" s="416"/>
      <c r="J17" s="416"/>
      <c r="K17" s="416"/>
      <c r="L17" s="416"/>
      <c r="M17" s="416"/>
      <c r="N17" s="181"/>
      <c r="O17" s="522">
        <v>182</v>
      </c>
      <c r="P17" s="522"/>
      <c r="Q17" s="522"/>
      <c r="R17" s="522"/>
      <c r="S17" s="522"/>
      <c r="T17" s="522"/>
      <c r="U17" s="522"/>
      <c r="V17" s="522"/>
      <c r="W17" s="522">
        <v>182</v>
      </c>
      <c r="X17" s="522"/>
      <c r="Y17" s="522"/>
      <c r="Z17" s="522"/>
      <c r="AA17" s="522"/>
      <c r="AB17" s="522"/>
      <c r="AC17" s="522"/>
      <c r="AD17" s="522"/>
      <c r="AE17" s="522">
        <v>0</v>
      </c>
      <c r="AF17" s="522"/>
      <c r="AG17" s="522"/>
      <c r="AH17" s="522"/>
      <c r="AI17" s="522"/>
      <c r="AJ17" s="522"/>
      <c r="AK17" s="522"/>
      <c r="AL17" s="522"/>
      <c r="AM17" s="522">
        <v>0</v>
      </c>
      <c r="AN17" s="522"/>
      <c r="AO17" s="522"/>
      <c r="AP17" s="522"/>
      <c r="AQ17" s="522"/>
      <c r="AR17" s="522"/>
      <c r="AS17" s="522"/>
      <c r="AT17" s="522"/>
      <c r="AU17" s="555">
        <v>413</v>
      </c>
      <c r="AV17" s="555"/>
      <c r="AW17" s="555"/>
      <c r="AX17" s="555"/>
      <c r="AY17" s="555"/>
      <c r="AZ17" s="555"/>
      <c r="BA17" s="555"/>
      <c r="BB17" s="555"/>
      <c r="BC17" s="555">
        <v>6545</v>
      </c>
      <c r="BD17" s="555"/>
      <c r="BE17" s="555"/>
      <c r="BF17" s="555"/>
      <c r="BG17" s="555"/>
      <c r="BH17" s="555"/>
      <c r="BI17" s="555"/>
      <c r="BJ17" s="555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</row>
    <row r="18" spans="2:114" ht="9.9499999999999993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9"/>
      <c r="N18" s="18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</row>
    <row r="19" spans="2:114" s="8" customFormat="1" ht="9.9499999999999993" customHeight="1">
      <c r="C19" s="428" t="s">
        <v>109</v>
      </c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183"/>
      <c r="O19" s="523">
        <f>SUM(O20:V21)</f>
        <v>3633</v>
      </c>
      <c r="P19" s="523"/>
      <c r="Q19" s="523"/>
      <c r="R19" s="523"/>
      <c r="S19" s="523"/>
      <c r="T19" s="523"/>
      <c r="U19" s="523"/>
      <c r="V19" s="523"/>
      <c r="W19" s="523">
        <f>SUM(W20:AD21)</f>
        <v>2545</v>
      </c>
      <c r="X19" s="523"/>
      <c r="Y19" s="523"/>
      <c r="Z19" s="523"/>
      <c r="AA19" s="523"/>
      <c r="AB19" s="523"/>
      <c r="AC19" s="523"/>
      <c r="AD19" s="523"/>
      <c r="AE19" s="523">
        <f>SUM(AE20:AL21)</f>
        <v>99</v>
      </c>
      <c r="AF19" s="523"/>
      <c r="AG19" s="523"/>
      <c r="AH19" s="523"/>
      <c r="AI19" s="523"/>
      <c r="AJ19" s="523"/>
      <c r="AK19" s="523"/>
      <c r="AL19" s="523"/>
      <c r="AM19" s="523">
        <f>SUM(AM20:AT21)</f>
        <v>989</v>
      </c>
      <c r="AN19" s="523"/>
      <c r="AO19" s="523"/>
      <c r="AP19" s="523"/>
      <c r="AQ19" s="523"/>
      <c r="AR19" s="523"/>
      <c r="AS19" s="523"/>
      <c r="AT19" s="523"/>
      <c r="AU19" s="523">
        <f>SUM(AU20:BB21)</f>
        <v>27244</v>
      </c>
      <c r="AV19" s="523"/>
      <c r="AW19" s="523"/>
      <c r="AX19" s="523"/>
      <c r="AY19" s="523"/>
      <c r="AZ19" s="523"/>
      <c r="BA19" s="523"/>
      <c r="BB19" s="523"/>
      <c r="BC19" s="523">
        <f>SUM(BC20:BJ21)</f>
        <v>484278</v>
      </c>
      <c r="BD19" s="523"/>
      <c r="BE19" s="523"/>
      <c r="BF19" s="523"/>
      <c r="BG19" s="523"/>
      <c r="BH19" s="523"/>
      <c r="BI19" s="523"/>
      <c r="BJ19" s="523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</row>
    <row r="20" spans="2:114" ht="9.9499999999999993" customHeight="1">
      <c r="C20" s="11"/>
      <c r="D20" s="416" t="s">
        <v>130</v>
      </c>
      <c r="E20" s="416"/>
      <c r="F20" s="416"/>
      <c r="G20" s="416"/>
      <c r="H20" s="416"/>
      <c r="I20" s="416"/>
      <c r="J20" s="416"/>
      <c r="K20" s="416"/>
      <c r="L20" s="416"/>
      <c r="M20" s="416"/>
      <c r="N20" s="181"/>
      <c r="O20" s="522">
        <v>1964</v>
      </c>
      <c r="P20" s="522"/>
      <c r="Q20" s="522"/>
      <c r="R20" s="522"/>
      <c r="S20" s="522"/>
      <c r="T20" s="522"/>
      <c r="U20" s="522"/>
      <c r="V20" s="522"/>
      <c r="W20" s="522">
        <v>889</v>
      </c>
      <c r="X20" s="522"/>
      <c r="Y20" s="522"/>
      <c r="Z20" s="522"/>
      <c r="AA20" s="522"/>
      <c r="AB20" s="522"/>
      <c r="AC20" s="522"/>
      <c r="AD20" s="522"/>
      <c r="AE20" s="522">
        <v>96</v>
      </c>
      <c r="AF20" s="522"/>
      <c r="AG20" s="522"/>
      <c r="AH20" s="522"/>
      <c r="AI20" s="522"/>
      <c r="AJ20" s="522"/>
      <c r="AK20" s="522"/>
      <c r="AL20" s="522"/>
      <c r="AM20" s="522">
        <v>979</v>
      </c>
      <c r="AN20" s="522"/>
      <c r="AO20" s="522"/>
      <c r="AP20" s="522"/>
      <c r="AQ20" s="522"/>
      <c r="AR20" s="522"/>
      <c r="AS20" s="522"/>
      <c r="AT20" s="522"/>
      <c r="AU20" s="555">
        <v>22388</v>
      </c>
      <c r="AV20" s="555"/>
      <c r="AW20" s="555"/>
      <c r="AX20" s="555"/>
      <c r="AY20" s="555"/>
      <c r="AZ20" s="555"/>
      <c r="BA20" s="555"/>
      <c r="BB20" s="555"/>
      <c r="BC20" s="555">
        <v>444700</v>
      </c>
      <c r="BD20" s="555"/>
      <c r="BE20" s="555"/>
      <c r="BF20" s="555"/>
      <c r="BG20" s="555"/>
      <c r="BH20" s="555"/>
      <c r="BI20" s="555"/>
      <c r="BJ20" s="555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spans="2:114" ht="9.9499999999999993" customHeight="1">
      <c r="B21" s="2"/>
      <c r="C21" s="11"/>
      <c r="D21" s="416" t="s">
        <v>131</v>
      </c>
      <c r="E21" s="416"/>
      <c r="F21" s="416"/>
      <c r="G21" s="416"/>
      <c r="H21" s="416"/>
      <c r="I21" s="416"/>
      <c r="J21" s="416"/>
      <c r="K21" s="416"/>
      <c r="L21" s="416"/>
      <c r="M21" s="416"/>
      <c r="N21" s="181"/>
      <c r="O21" s="522">
        <v>1669</v>
      </c>
      <c r="P21" s="522"/>
      <c r="Q21" s="522"/>
      <c r="R21" s="522"/>
      <c r="S21" s="522"/>
      <c r="T21" s="522"/>
      <c r="U21" s="522"/>
      <c r="V21" s="522"/>
      <c r="W21" s="522">
        <v>1656</v>
      </c>
      <c r="X21" s="522"/>
      <c r="Y21" s="522"/>
      <c r="Z21" s="522"/>
      <c r="AA21" s="522"/>
      <c r="AB21" s="522"/>
      <c r="AC21" s="522"/>
      <c r="AD21" s="522"/>
      <c r="AE21" s="522">
        <v>3</v>
      </c>
      <c r="AF21" s="522"/>
      <c r="AG21" s="522"/>
      <c r="AH21" s="522"/>
      <c r="AI21" s="522"/>
      <c r="AJ21" s="522"/>
      <c r="AK21" s="522"/>
      <c r="AL21" s="522"/>
      <c r="AM21" s="522">
        <v>10</v>
      </c>
      <c r="AN21" s="522"/>
      <c r="AO21" s="522"/>
      <c r="AP21" s="522"/>
      <c r="AQ21" s="522"/>
      <c r="AR21" s="522"/>
      <c r="AS21" s="522"/>
      <c r="AT21" s="522"/>
      <c r="AU21" s="555">
        <v>4856</v>
      </c>
      <c r="AV21" s="555"/>
      <c r="AW21" s="555"/>
      <c r="AX21" s="555"/>
      <c r="AY21" s="555"/>
      <c r="AZ21" s="555"/>
      <c r="BA21" s="555"/>
      <c r="BB21" s="555"/>
      <c r="BC21" s="555">
        <v>39578</v>
      </c>
      <c r="BD21" s="555"/>
      <c r="BE21" s="555"/>
      <c r="BF21" s="555"/>
      <c r="BG21" s="555"/>
      <c r="BH21" s="555"/>
      <c r="BI21" s="555"/>
      <c r="BJ21" s="555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</row>
    <row r="22" spans="2:114" ht="9.9499999999999993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8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</row>
    <row r="23" spans="2:114" ht="11.1" customHeight="1">
      <c r="B23" s="524" t="s">
        <v>115</v>
      </c>
      <c r="C23" s="524"/>
      <c r="D23" s="524"/>
      <c r="E23" s="15" t="s">
        <v>287</v>
      </c>
      <c r="F23" s="159" t="s">
        <v>296</v>
      </c>
    </row>
    <row r="24" spans="2:114" ht="11.1" customHeight="1">
      <c r="B24" s="11"/>
      <c r="C24" s="11"/>
      <c r="D24" s="11"/>
      <c r="E24" s="15"/>
    </row>
    <row r="25" spans="2:114" ht="11.1" customHeight="1">
      <c r="B25" s="368"/>
      <c r="C25" s="368"/>
      <c r="D25" s="368"/>
      <c r="E25" s="370"/>
    </row>
    <row r="26" spans="2:114" ht="11.1" customHeight="1">
      <c r="B26" s="368"/>
      <c r="C26" s="368"/>
      <c r="D26" s="368"/>
      <c r="E26" s="370"/>
    </row>
    <row r="27" spans="2:114" ht="11.1" customHeight="1">
      <c r="B27" s="368"/>
      <c r="C27" s="368"/>
      <c r="D27" s="368"/>
      <c r="E27" s="370"/>
    </row>
    <row r="28" spans="2:114" s="119" customFormat="1" ht="16.5" customHeight="1">
      <c r="B28" s="528" t="s">
        <v>457</v>
      </c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</row>
    <row r="29" spans="2:114" s="123" customFormat="1" ht="12.95" customHeight="1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1" t="s">
        <v>294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</row>
    <row r="30" spans="2:114" s="123" customFormat="1" ht="14.1" customHeight="1">
      <c r="B30" s="538" t="s">
        <v>181</v>
      </c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 t="s">
        <v>126</v>
      </c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 t="s">
        <v>53</v>
      </c>
      <c r="AX30" s="434"/>
      <c r="AY30" s="434"/>
      <c r="AZ30" s="434"/>
      <c r="BA30" s="434"/>
      <c r="BB30" s="434"/>
      <c r="BC30" s="434"/>
      <c r="BD30" s="434" t="s">
        <v>102</v>
      </c>
      <c r="BE30" s="434"/>
      <c r="BF30" s="434"/>
      <c r="BG30" s="434"/>
      <c r="BH30" s="434"/>
      <c r="BI30" s="434"/>
      <c r="BJ30" s="557"/>
    </row>
    <row r="31" spans="2:114" s="123" customFormat="1" ht="14.1" customHeight="1">
      <c r="B31" s="539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 t="s">
        <v>180</v>
      </c>
      <c r="V31" s="540"/>
      <c r="W31" s="540"/>
      <c r="X31" s="540"/>
      <c r="Y31" s="540"/>
      <c r="Z31" s="540"/>
      <c r="AA31" s="540"/>
      <c r="AB31" s="540" t="s">
        <v>127</v>
      </c>
      <c r="AC31" s="540"/>
      <c r="AD31" s="540"/>
      <c r="AE31" s="540"/>
      <c r="AF31" s="540"/>
      <c r="AG31" s="540"/>
      <c r="AH31" s="540"/>
      <c r="AI31" s="540" t="s">
        <v>128</v>
      </c>
      <c r="AJ31" s="540"/>
      <c r="AK31" s="540"/>
      <c r="AL31" s="540"/>
      <c r="AM31" s="540"/>
      <c r="AN31" s="540"/>
      <c r="AO31" s="540"/>
      <c r="AP31" s="556" t="s">
        <v>303</v>
      </c>
      <c r="AQ31" s="556"/>
      <c r="AR31" s="556"/>
      <c r="AS31" s="556"/>
      <c r="AT31" s="556"/>
      <c r="AU31" s="556"/>
      <c r="AV31" s="556"/>
      <c r="AW31" s="540"/>
      <c r="AX31" s="540"/>
      <c r="AY31" s="540"/>
      <c r="AZ31" s="540"/>
      <c r="BA31" s="540"/>
      <c r="BB31" s="540"/>
      <c r="BC31" s="540"/>
      <c r="BD31" s="540"/>
      <c r="BE31" s="540"/>
      <c r="BF31" s="540"/>
      <c r="BG31" s="540"/>
      <c r="BH31" s="540"/>
      <c r="BI31" s="540"/>
      <c r="BJ31" s="558"/>
    </row>
    <row r="32" spans="2:114" s="123" customFormat="1" ht="9.9499999999999993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5"/>
      <c r="T32" s="185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BB32" s="126"/>
      <c r="BC32" s="126"/>
      <c r="BG32" s="541" t="s">
        <v>54</v>
      </c>
      <c r="BH32" s="541"/>
      <c r="BI32" s="541"/>
      <c r="BJ32" s="541"/>
    </row>
    <row r="33" spans="2:62" s="123" customFormat="1" ht="9.9499999999999993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5"/>
      <c r="T33" s="18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</row>
    <row r="34" spans="2:62" s="129" customFormat="1" ht="9.9499999999999993" customHeight="1">
      <c r="B34" s="128"/>
      <c r="C34" s="542" t="s">
        <v>31</v>
      </c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187"/>
      <c r="U34" s="543">
        <f>SUM(U36:AA41)</f>
        <v>1725</v>
      </c>
      <c r="V34" s="544"/>
      <c r="W34" s="544"/>
      <c r="X34" s="544"/>
      <c r="Y34" s="544"/>
      <c r="Z34" s="544"/>
      <c r="AA34" s="544"/>
      <c r="AB34" s="543">
        <f>SUM(AB36:AH41)</f>
        <v>1540</v>
      </c>
      <c r="AC34" s="544"/>
      <c r="AD34" s="544"/>
      <c r="AE34" s="544"/>
      <c r="AF34" s="544"/>
      <c r="AG34" s="544"/>
      <c r="AH34" s="544"/>
      <c r="AI34" s="543">
        <f>SUM(AI36:AO41)</f>
        <v>168</v>
      </c>
      <c r="AJ34" s="544"/>
      <c r="AK34" s="544"/>
      <c r="AL34" s="544"/>
      <c r="AM34" s="544"/>
      <c r="AN34" s="544"/>
      <c r="AO34" s="544"/>
      <c r="AP34" s="543">
        <f>SUM(AP36:AV41)</f>
        <v>17</v>
      </c>
      <c r="AQ34" s="544"/>
      <c r="AR34" s="544"/>
      <c r="AS34" s="544"/>
      <c r="AT34" s="544"/>
      <c r="AU34" s="544"/>
      <c r="AV34" s="544"/>
      <c r="AW34" s="543">
        <f>SUM(AW36:BC41)</f>
        <v>19693</v>
      </c>
      <c r="AX34" s="544"/>
      <c r="AY34" s="544"/>
      <c r="AZ34" s="544"/>
      <c r="BA34" s="544"/>
      <c r="BB34" s="544"/>
      <c r="BC34" s="544"/>
      <c r="BD34" s="543">
        <v>774146</v>
      </c>
      <c r="BE34" s="544"/>
      <c r="BF34" s="544"/>
      <c r="BG34" s="544"/>
      <c r="BH34" s="544"/>
      <c r="BI34" s="544"/>
      <c r="BJ34" s="544"/>
    </row>
    <row r="35" spans="2:62" s="123" customFormat="1" ht="9.9499999999999993" customHeight="1">
      <c r="B35" s="124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8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</row>
    <row r="36" spans="2:62" s="123" customFormat="1" ht="9.9499999999999993" customHeight="1">
      <c r="B36" s="124"/>
      <c r="C36" s="545" t="s">
        <v>182</v>
      </c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186"/>
      <c r="U36" s="549">
        <v>23</v>
      </c>
      <c r="V36" s="549"/>
      <c r="W36" s="549"/>
      <c r="X36" s="549"/>
      <c r="Y36" s="549"/>
      <c r="Z36" s="549"/>
      <c r="AA36" s="549"/>
      <c r="AB36" s="549">
        <v>22</v>
      </c>
      <c r="AC36" s="549"/>
      <c r="AD36" s="549"/>
      <c r="AE36" s="549"/>
      <c r="AF36" s="549"/>
      <c r="AG36" s="549"/>
      <c r="AH36" s="549"/>
      <c r="AI36" s="549">
        <v>1</v>
      </c>
      <c r="AJ36" s="549"/>
      <c r="AK36" s="549"/>
      <c r="AL36" s="549"/>
      <c r="AM36" s="549"/>
      <c r="AN36" s="549"/>
      <c r="AO36" s="549"/>
      <c r="AP36" s="549">
        <v>0</v>
      </c>
      <c r="AQ36" s="549"/>
      <c r="AR36" s="549"/>
      <c r="AS36" s="549"/>
      <c r="AT36" s="549"/>
      <c r="AU36" s="549"/>
      <c r="AV36" s="549"/>
      <c r="AW36" s="549">
        <v>117</v>
      </c>
      <c r="AX36" s="549"/>
      <c r="AY36" s="549"/>
      <c r="AZ36" s="549"/>
      <c r="BA36" s="549"/>
      <c r="BB36" s="549"/>
      <c r="BC36" s="549"/>
      <c r="BD36" s="549">
        <v>3716</v>
      </c>
      <c r="BE36" s="549"/>
      <c r="BF36" s="549"/>
      <c r="BG36" s="549"/>
      <c r="BH36" s="549"/>
      <c r="BI36" s="549"/>
      <c r="BJ36" s="549"/>
    </row>
    <row r="37" spans="2:62" s="123" customFormat="1" ht="9.9499999999999993" customHeight="1">
      <c r="B37" s="124"/>
      <c r="C37" s="547">
        <v>300</v>
      </c>
      <c r="D37" s="547"/>
      <c r="E37" s="547"/>
      <c r="F37" s="545" t="s">
        <v>277</v>
      </c>
      <c r="G37" s="545"/>
      <c r="H37" s="545"/>
      <c r="I37" s="545"/>
      <c r="J37" s="545"/>
      <c r="L37" s="546">
        <v>500</v>
      </c>
      <c r="M37" s="546"/>
      <c r="N37" s="546"/>
      <c r="O37" s="545" t="s">
        <v>275</v>
      </c>
      <c r="P37" s="545"/>
      <c r="Q37" s="545"/>
      <c r="R37" s="545"/>
      <c r="S37" s="545"/>
      <c r="T37" s="186"/>
      <c r="U37" s="549">
        <v>706</v>
      </c>
      <c r="V37" s="549"/>
      <c r="W37" s="549"/>
      <c r="X37" s="549"/>
      <c r="Y37" s="549"/>
      <c r="Z37" s="549"/>
      <c r="AA37" s="549"/>
      <c r="AB37" s="549">
        <v>664</v>
      </c>
      <c r="AC37" s="549"/>
      <c r="AD37" s="549"/>
      <c r="AE37" s="549"/>
      <c r="AF37" s="549"/>
      <c r="AG37" s="549"/>
      <c r="AH37" s="549"/>
      <c r="AI37" s="549">
        <v>42</v>
      </c>
      <c r="AJ37" s="549"/>
      <c r="AK37" s="549"/>
      <c r="AL37" s="549"/>
      <c r="AM37" s="549"/>
      <c r="AN37" s="549"/>
      <c r="AO37" s="549"/>
      <c r="AP37" s="549">
        <v>0</v>
      </c>
      <c r="AQ37" s="549"/>
      <c r="AR37" s="549"/>
      <c r="AS37" s="549"/>
      <c r="AT37" s="549"/>
      <c r="AU37" s="549"/>
      <c r="AV37" s="549"/>
      <c r="AW37" s="549">
        <v>3977</v>
      </c>
      <c r="AX37" s="549"/>
      <c r="AY37" s="549"/>
      <c r="AZ37" s="549"/>
      <c r="BA37" s="549"/>
      <c r="BB37" s="549"/>
      <c r="BC37" s="549"/>
      <c r="BD37" s="549">
        <v>59555</v>
      </c>
      <c r="BE37" s="549"/>
      <c r="BF37" s="549"/>
      <c r="BG37" s="549"/>
      <c r="BH37" s="549"/>
      <c r="BI37" s="549"/>
      <c r="BJ37" s="549"/>
    </row>
    <row r="38" spans="2:62" s="123" customFormat="1" ht="9.9499999999999993" customHeight="1">
      <c r="B38" s="124"/>
      <c r="C38" s="547">
        <v>500</v>
      </c>
      <c r="D38" s="547"/>
      <c r="E38" s="547"/>
      <c r="F38" s="545" t="s">
        <v>277</v>
      </c>
      <c r="G38" s="545"/>
      <c r="H38" s="545"/>
      <c r="I38" s="545"/>
      <c r="J38" s="545"/>
      <c r="K38" s="126"/>
      <c r="L38" s="548">
        <v>1000</v>
      </c>
      <c r="M38" s="546"/>
      <c r="N38" s="546"/>
      <c r="O38" s="545" t="s">
        <v>275</v>
      </c>
      <c r="P38" s="545"/>
      <c r="Q38" s="545"/>
      <c r="R38" s="545"/>
      <c r="S38" s="545"/>
      <c r="T38" s="186"/>
      <c r="U38" s="549">
        <v>156</v>
      </c>
      <c r="V38" s="549"/>
      <c r="W38" s="549"/>
      <c r="X38" s="549"/>
      <c r="Y38" s="549"/>
      <c r="Z38" s="549"/>
      <c r="AA38" s="549"/>
      <c r="AB38" s="549">
        <v>146</v>
      </c>
      <c r="AC38" s="549"/>
      <c r="AD38" s="549"/>
      <c r="AE38" s="549"/>
      <c r="AF38" s="549"/>
      <c r="AG38" s="549"/>
      <c r="AH38" s="549"/>
      <c r="AI38" s="549">
        <v>10</v>
      </c>
      <c r="AJ38" s="549"/>
      <c r="AK38" s="549"/>
      <c r="AL38" s="549"/>
      <c r="AM38" s="549"/>
      <c r="AN38" s="549"/>
      <c r="AO38" s="549"/>
      <c r="AP38" s="549">
        <v>0</v>
      </c>
      <c r="AQ38" s="549"/>
      <c r="AR38" s="549"/>
      <c r="AS38" s="549"/>
      <c r="AT38" s="549"/>
      <c r="AU38" s="549"/>
      <c r="AV38" s="549"/>
      <c r="AW38" s="549">
        <v>880</v>
      </c>
      <c r="AX38" s="549"/>
      <c r="AY38" s="549"/>
      <c r="AZ38" s="549"/>
      <c r="BA38" s="549"/>
      <c r="BB38" s="549"/>
      <c r="BC38" s="549"/>
      <c r="BD38" s="549">
        <v>13360</v>
      </c>
      <c r="BE38" s="549"/>
      <c r="BF38" s="549"/>
      <c r="BG38" s="549"/>
      <c r="BH38" s="549"/>
      <c r="BI38" s="549"/>
      <c r="BJ38" s="549"/>
    </row>
    <row r="39" spans="2:62" s="123" customFormat="1" ht="9.9499999999999993" customHeight="1">
      <c r="B39" s="124"/>
      <c r="C39" s="552">
        <v>1000</v>
      </c>
      <c r="D39" s="547"/>
      <c r="E39" s="547"/>
      <c r="F39" s="545" t="s">
        <v>277</v>
      </c>
      <c r="G39" s="545"/>
      <c r="H39" s="545"/>
      <c r="I39" s="545"/>
      <c r="J39" s="545"/>
      <c r="K39" s="126"/>
      <c r="L39" s="554">
        <v>1</v>
      </c>
      <c r="M39" s="554"/>
      <c r="N39" s="554"/>
      <c r="O39" s="545" t="s">
        <v>276</v>
      </c>
      <c r="P39" s="545"/>
      <c r="Q39" s="545"/>
      <c r="R39" s="545"/>
      <c r="S39" s="545"/>
      <c r="T39" s="186"/>
      <c r="U39" s="549">
        <v>815</v>
      </c>
      <c r="V39" s="549"/>
      <c r="W39" s="549"/>
      <c r="X39" s="549"/>
      <c r="Y39" s="549"/>
      <c r="Z39" s="549"/>
      <c r="AA39" s="549"/>
      <c r="AB39" s="549">
        <v>693</v>
      </c>
      <c r="AC39" s="549"/>
      <c r="AD39" s="549"/>
      <c r="AE39" s="549"/>
      <c r="AF39" s="549"/>
      <c r="AG39" s="549"/>
      <c r="AH39" s="549"/>
      <c r="AI39" s="549">
        <v>106</v>
      </c>
      <c r="AJ39" s="549"/>
      <c r="AK39" s="549"/>
      <c r="AL39" s="549"/>
      <c r="AM39" s="549"/>
      <c r="AN39" s="549"/>
      <c r="AO39" s="549"/>
      <c r="AP39" s="549">
        <v>16</v>
      </c>
      <c r="AQ39" s="549"/>
      <c r="AR39" s="549"/>
      <c r="AS39" s="549"/>
      <c r="AT39" s="549"/>
      <c r="AU39" s="549"/>
      <c r="AV39" s="549"/>
      <c r="AW39" s="549">
        <v>13075</v>
      </c>
      <c r="AX39" s="549"/>
      <c r="AY39" s="549"/>
      <c r="AZ39" s="549"/>
      <c r="BA39" s="549"/>
      <c r="BB39" s="549"/>
      <c r="BC39" s="549"/>
      <c r="BD39" s="549">
        <v>521485</v>
      </c>
      <c r="BE39" s="549"/>
      <c r="BF39" s="549"/>
      <c r="BG39" s="549"/>
      <c r="BH39" s="549"/>
      <c r="BI39" s="549"/>
      <c r="BJ39" s="549"/>
    </row>
    <row r="40" spans="2:62" s="123" customFormat="1" ht="9.9499999999999993" customHeight="1">
      <c r="B40" s="124"/>
      <c r="C40" s="545" t="s">
        <v>274</v>
      </c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186"/>
      <c r="U40" s="549">
        <v>15</v>
      </c>
      <c r="V40" s="549"/>
      <c r="W40" s="549"/>
      <c r="X40" s="549"/>
      <c r="Y40" s="549"/>
      <c r="Z40" s="549"/>
      <c r="AA40" s="549"/>
      <c r="AB40" s="549">
        <v>5</v>
      </c>
      <c r="AC40" s="549"/>
      <c r="AD40" s="549"/>
      <c r="AE40" s="549"/>
      <c r="AF40" s="549"/>
      <c r="AG40" s="549"/>
      <c r="AH40" s="549"/>
      <c r="AI40" s="549">
        <v>9</v>
      </c>
      <c r="AJ40" s="549"/>
      <c r="AK40" s="549"/>
      <c r="AL40" s="549"/>
      <c r="AM40" s="549"/>
      <c r="AN40" s="549"/>
      <c r="AO40" s="549"/>
      <c r="AP40" s="549">
        <v>1</v>
      </c>
      <c r="AQ40" s="549"/>
      <c r="AR40" s="549"/>
      <c r="AS40" s="549"/>
      <c r="AT40" s="549"/>
      <c r="AU40" s="549"/>
      <c r="AV40" s="549"/>
      <c r="AW40" s="549">
        <v>1481</v>
      </c>
      <c r="AX40" s="549"/>
      <c r="AY40" s="549"/>
      <c r="AZ40" s="549"/>
      <c r="BA40" s="549"/>
      <c r="BB40" s="549"/>
      <c r="BC40" s="549"/>
      <c r="BD40" s="549">
        <v>173321</v>
      </c>
      <c r="BE40" s="549"/>
      <c r="BF40" s="549"/>
      <c r="BG40" s="549"/>
      <c r="BH40" s="549"/>
      <c r="BI40" s="549"/>
      <c r="BJ40" s="549"/>
    </row>
    <row r="41" spans="2:62" s="123" customFormat="1" ht="9.9499999999999993" customHeight="1">
      <c r="B41" s="124"/>
      <c r="C41" s="545" t="s">
        <v>304</v>
      </c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186"/>
      <c r="U41" s="553">
        <v>10</v>
      </c>
      <c r="V41" s="553"/>
      <c r="W41" s="553"/>
      <c r="X41" s="553"/>
      <c r="Y41" s="553"/>
      <c r="Z41" s="553"/>
      <c r="AA41" s="553"/>
      <c r="AB41" s="553">
        <v>10</v>
      </c>
      <c r="AC41" s="553"/>
      <c r="AD41" s="553"/>
      <c r="AE41" s="553"/>
      <c r="AF41" s="553"/>
      <c r="AG41" s="553"/>
      <c r="AH41" s="553"/>
      <c r="AI41" s="553">
        <v>0</v>
      </c>
      <c r="AJ41" s="553"/>
      <c r="AK41" s="553"/>
      <c r="AL41" s="553"/>
      <c r="AM41" s="553"/>
      <c r="AN41" s="553"/>
      <c r="AO41" s="553"/>
      <c r="AP41" s="553">
        <v>0</v>
      </c>
      <c r="AQ41" s="553"/>
      <c r="AR41" s="553"/>
      <c r="AS41" s="553"/>
      <c r="AT41" s="553"/>
      <c r="AU41" s="553"/>
      <c r="AV41" s="553"/>
      <c r="AW41" s="553">
        <v>163</v>
      </c>
      <c r="AX41" s="553"/>
      <c r="AY41" s="553"/>
      <c r="AZ41" s="553"/>
      <c r="BA41" s="553"/>
      <c r="BB41" s="553"/>
      <c r="BC41" s="553"/>
      <c r="BD41" s="553">
        <v>2708</v>
      </c>
      <c r="BE41" s="553"/>
      <c r="BF41" s="553"/>
      <c r="BG41" s="553"/>
      <c r="BH41" s="553"/>
      <c r="BI41" s="553"/>
      <c r="BJ41" s="553"/>
    </row>
    <row r="42" spans="2:62" s="123" customFormat="1" ht="9.9499999999999993" customHeight="1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88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</row>
    <row r="43" spans="2:62" s="123" customFormat="1" ht="11.1" customHeight="1">
      <c r="C43" s="550" t="s">
        <v>112</v>
      </c>
      <c r="D43" s="550"/>
      <c r="E43" s="125" t="s">
        <v>113</v>
      </c>
      <c r="F43" s="160" t="s">
        <v>273</v>
      </c>
    </row>
    <row r="44" spans="2:62" s="123" customFormat="1" ht="11.1" customHeight="1">
      <c r="B44" s="551" t="s">
        <v>115</v>
      </c>
      <c r="C44" s="551"/>
      <c r="D44" s="551"/>
      <c r="E44" s="125" t="s">
        <v>148</v>
      </c>
      <c r="F44" s="160" t="s">
        <v>295</v>
      </c>
    </row>
    <row r="45" spans="2:62" s="372" customFormat="1" ht="11.1" customHeight="1">
      <c r="B45" s="373"/>
      <c r="C45" s="373"/>
      <c r="D45" s="373"/>
      <c r="E45" s="374"/>
      <c r="F45" s="160"/>
    </row>
    <row r="46" spans="2:62" s="372" customFormat="1" ht="11.1" customHeight="1">
      <c r="B46" s="373"/>
      <c r="C46" s="373"/>
      <c r="D46" s="373"/>
      <c r="E46" s="374"/>
      <c r="F46" s="160"/>
    </row>
    <row r="47" spans="2:62" ht="11.1" customHeight="1">
      <c r="B47" s="11"/>
      <c r="C47" s="11"/>
      <c r="D47" s="11"/>
      <c r="E47" s="15"/>
    </row>
    <row r="67" spans="2:7" ht="11.1" customHeight="1">
      <c r="B67" s="19"/>
      <c r="C67" s="19"/>
      <c r="D67" s="19"/>
      <c r="E67" s="15"/>
      <c r="F67" s="3"/>
      <c r="G67" s="3"/>
    </row>
  </sheetData>
  <mergeCells count="145">
    <mergeCell ref="BD41:BJ41"/>
    <mergeCell ref="AP39:AV39"/>
    <mergeCell ref="AP41:AV41"/>
    <mergeCell ref="AW41:BC41"/>
    <mergeCell ref="AP40:AV40"/>
    <mergeCell ref="AW39:BC39"/>
    <mergeCell ref="C40:S40"/>
    <mergeCell ref="AE11:AL11"/>
    <mergeCell ref="B23:D23"/>
    <mergeCell ref="AB31:AH31"/>
    <mergeCell ref="BD34:BJ34"/>
    <mergeCell ref="BD36:BJ36"/>
    <mergeCell ref="AW38:BC38"/>
    <mergeCell ref="BD38:BJ38"/>
    <mergeCell ref="BD37:BJ37"/>
    <mergeCell ref="W17:AD17"/>
    <mergeCell ref="AE16:AL16"/>
    <mergeCell ref="AE15:AL15"/>
    <mergeCell ref="AM17:AT17"/>
    <mergeCell ref="AM15:AT15"/>
    <mergeCell ref="W13:AD13"/>
    <mergeCell ref="W16:AD16"/>
    <mergeCell ref="W15:AD15"/>
    <mergeCell ref="BD40:BJ40"/>
    <mergeCell ref="O17:V17"/>
    <mergeCell ref="O19:V19"/>
    <mergeCell ref="AW40:BC40"/>
    <mergeCell ref="BD39:BJ39"/>
    <mergeCell ref="AU15:BB15"/>
    <mergeCell ref="AE13:AL13"/>
    <mergeCell ref="AE17:AL17"/>
    <mergeCell ref="AM13:AT13"/>
    <mergeCell ref="C11:M11"/>
    <mergeCell ref="O11:V11"/>
    <mergeCell ref="BC15:BJ15"/>
    <mergeCell ref="AE12:AL12"/>
    <mergeCell ref="BC12:BJ12"/>
    <mergeCell ref="AU13:BB13"/>
    <mergeCell ref="BC13:BJ13"/>
    <mergeCell ref="AU12:BB12"/>
    <mergeCell ref="AM12:AT12"/>
    <mergeCell ref="W11:AD11"/>
    <mergeCell ref="AU19:BB19"/>
    <mergeCell ref="AU17:BB17"/>
    <mergeCell ref="D12:M12"/>
    <mergeCell ref="AB40:AH40"/>
    <mergeCell ref="AI40:AO40"/>
    <mergeCell ref="AW34:BC34"/>
    <mergeCell ref="AM8:AT8"/>
    <mergeCell ref="AM11:AT11"/>
    <mergeCell ref="BC11:BJ11"/>
    <mergeCell ref="AU11:BB11"/>
    <mergeCell ref="BC19:BJ19"/>
    <mergeCell ref="AM16:AT16"/>
    <mergeCell ref="AM19:AT19"/>
    <mergeCell ref="W19:AD19"/>
    <mergeCell ref="BC16:BJ16"/>
    <mergeCell ref="BC17:BJ17"/>
    <mergeCell ref="AU16:BB16"/>
    <mergeCell ref="U36:AA36"/>
    <mergeCell ref="U38:AA38"/>
    <mergeCell ref="O38:S38"/>
    <mergeCell ref="F39:J39"/>
    <mergeCell ref="F38:J38"/>
    <mergeCell ref="BC20:BJ20"/>
    <mergeCell ref="AP31:AV31"/>
    <mergeCell ref="U30:AV30"/>
    <mergeCell ref="AM20:AT20"/>
    <mergeCell ref="AE21:AL21"/>
    <mergeCell ref="AE20:AL20"/>
    <mergeCell ref="AM21:AT21"/>
    <mergeCell ref="AU21:BB21"/>
    <mergeCell ref="BC21:BJ21"/>
    <mergeCell ref="O21:V21"/>
    <mergeCell ref="B28:BJ28"/>
    <mergeCell ref="AI31:AO31"/>
    <mergeCell ref="W21:AD21"/>
    <mergeCell ref="BD30:BJ31"/>
    <mergeCell ref="U31:AA31"/>
    <mergeCell ref="O20:V20"/>
    <mergeCell ref="W20:AD20"/>
    <mergeCell ref="AW30:BC31"/>
    <mergeCell ref="AU20:BB20"/>
    <mergeCell ref="C43:D43"/>
    <mergeCell ref="B44:D44"/>
    <mergeCell ref="C41:S41"/>
    <mergeCell ref="C39:E39"/>
    <mergeCell ref="C38:E38"/>
    <mergeCell ref="AI41:AO41"/>
    <mergeCell ref="U39:AA39"/>
    <mergeCell ref="AB41:AH41"/>
    <mergeCell ref="U40:AA40"/>
    <mergeCell ref="U41:AA41"/>
    <mergeCell ref="L39:N39"/>
    <mergeCell ref="O39:S39"/>
    <mergeCell ref="AB39:AH39"/>
    <mergeCell ref="AI39:AO39"/>
    <mergeCell ref="BG32:BJ32"/>
    <mergeCell ref="C34:S34"/>
    <mergeCell ref="AP34:AV34"/>
    <mergeCell ref="F37:J37"/>
    <mergeCell ref="L37:N37"/>
    <mergeCell ref="O37:S37"/>
    <mergeCell ref="C36:S36"/>
    <mergeCell ref="C37:E37"/>
    <mergeCell ref="L38:N38"/>
    <mergeCell ref="AB38:AH38"/>
    <mergeCell ref="AP37:AV37"/>
    <mergeCell ref="AB34:AH34"/>
    <mergeCell ref="AI34:AO34"/>
    <mergeCell ref="AI38:AO38"/>
    <mergeCell ref="AP36:AV36"/>
    <mergeCell ref="U34:AA34"/>
    <mergeCell ref="AW37:BC37"/>
    <mergeCell ref="AW36:BC36"/>
    <mergeCell ref="AB37:AH37"/>
    <mergeCell ref="AI36:AO36"/>
    <mergeCell ref="AI37:AO37"/>
    <mergeCell ref="AB36:AH36"/>
    <mergeCell ref="AP38:AV38"/>
    <mergeCell ref="U37:AA37"/>
    <mergeCell ref="A1:L2"/>
    <mergeCell ref="W12:AD12"/>
    <mergeCell ref="O15:V15"/>
    <mergeCell ref="D13:M13"/>
    <mergeCell ref="B30:T31"/>
    <mergeCell ref="O12:V12"/>
    <mergeCell ref="O13:V13"/>
    <mergeCell ref="O16:V16"/>
    <mergeCell ref="C19:M19"/>
    <mergeCell ref="D21:M21"/>
    <mergeCell ref="C15:M15"/>
    <mergeCell ref="D16:M16"/>
    <mergeCell ref="D17:M17"/>
    <mergeCell ref="D20:M20"/>
    <mergeCell ref="B5:BJ5"/>
    <mergeCell ref="BG9:BJ9"/>
    <mergeCell ref="W8:AD8"/>
    <mergeCell ref="O8:V8"/>
    <mergeCell ref="O7:AT7"/>
    <mergeCell ref="B7:N8"/>
    <mergeCell ref="AE8:AL8"/>
    <mergeCell ref="AE19:AL19"/>
    <mergeCell ref="AU7:BB8"/>
    <mergeCell ref="BC7:BJ8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theme="0"/>
  </sheetPr>
  <dimension ref="A1:BL58"/>
  <sheetViews>
    <sheetView view="pageBreakPreview" zoomScaleNormal="100" zoomScaleSheetLayoutView="100" workbookViewId="0"/>
  </sheetViews>
  <sheetFormatPr defaultRowHeight="11.1" customHeight="1"/>
  <cols>
    <col min="1" max="1" width="1" style="1" customWidth="1"/>
    <col min="2" max="63" width="1.625" style="1" customWidth="1"/>
    <col min="64" max="16384" width="9" style="1"/>
  </cols>
  <sheetData>
    <row r="1" spans="1:64" ht="10.5" customHeight="1">
      <c r="A1" s="85"/>
      <c r="V1" s="46"/>
      <c r="W1" s="46"/>
      <c r="Y1" s="273"/>
      <c r="Z1" s="273"/>
      <c r="AA1" s="273"/>
      <c r="AZ1" s="409">
        <f>'112'!A1+1</f>
        <v>113</v>
      </c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</row>
    <row r="2" spans="1:64" ht="11.1" customHeight="1">
      <c r="V2" s="46"/>
      <c r="W2" s="46"/>
      <c r="Y2" s="273"/>
      <c r="Z2" s="273"/>
      <c r="AA2" s="273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</row>
    <row r="3" spans="1:64" ht="11.1" customHeight="1">
      <c r="C3" s="11"/>
      <c r="D3" s="11"/>
      <c r="E3" s="11"/>
      <c r="F3" s="11"/>
      <c r="G3" s="15"/>
    </row>
    <row r="4" spans="1:64" ht="11.1" customHeight="1">
      <c r="C4" s="11"/>
      <c r="D4" s="11"/>
      <c r="E4" s="11"/>
      <c r="F4" s="11"/>
      <c r="G4" s="15"/>
    </row>
    <row r="5" spans="1:64" s="84" customFormat="1" ht="16.5" customHeight="1">
      <c r="B5" s="528" t="s">
        <v>458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</row>
    <row r="6" spans="1:64" ht="12.95" customHeight="1">
      <c r="B6" s="439" t="s">
        <v>149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2"/>
      <c r="BL6" s="2"/>
    </row>
    <row r="7" spans="1:64" ht="10.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2"/>
      <c r="BL7" s="2"/>
    </row>
    <row r="8" spans="1:64" ht="14.1" customHeight="1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427" t="s">
        <v>31</v>
      </c>
      <c r="N8" s="427"/>
      <c r="O8" s="427"/>
      <c r="P8" s="427"/>
      <c r="Q8" s="427"/>
      <c r="R8" s="427"/>
      <c r="S8" s="427"/>
      <c r="T8" s="427"/>
      <c r="U8" s="427"/>
      <c r="V8" s="427"/>
      <c r="W8" s="427" t="s">
        <v>150</v>
      </c>
      <c r="X8" s="427"/>
      <c r="Y8" s="427"/>
      <c r="Z8" s="427"/>
      <c r="AA8" s="427"/>
      <c r="AB8" s="427"/>
      <c r="AC8" s="427"/>
      <c r="AD8" s="427"/>
      <c r="AE8" s="427"/>
      <c r="AF8" s="427"/>
      <c r="AG8" s="560" t="s">
        <v>151</v>
      </c>
      <c r="AH8" s="560"/>
      <c r="AI8" s="560"/>
      <c r="AJ8" s="560"/>
      <c r="AK8" s="560"/>
      <c r="AL8" s="560"/>
      <c r="AM8" s="560"/>
      <c r="AN8" s="560"/>
      <c r="AO8" s="560"/>
      <c r="AP8" s="560"/>
      <c r="AQ8" s="560" t="s">
        <v>152</v>
      </c>
      <c r="AR8" s="427"/>
      <c r="AS8" s="427"/>
      <c r="AT8" s="427"/>
      <c r="AU8" s="427"/>
      <c r="AV8" s="427"/>
      <c r="AW8" s="427"/>
      <c r="AX8" s="427"/>
      <c r="AY8" s="427"/>
      <c r="AZ8" s="427"/>
      <c r="BA8" s="560" t="s">
        <v>153</v>
      </c>
      <c r="BB8" s="427"/>
      <c r="BC8" s="427"/>
      <c r="BD8" s="427"/>
      <c r="BE8" s="427"/>
      <c r="BF8" s="427"/>
      <c r="BG8" s="427"/>
      <c r="BH8" s="427"/>
      <c r="BI8" s="427"/>
      <c r="BJ8" s="423"/>
      <c r="BK8" s="2"/>
      <c r="BL8" s="2"/>
    </row>
    <row r="9" spans="1:64" ht="14.1" customHeight="1">
      <c r="B9" s="424" t="s">
        <v>453</v>
      </c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520"/>
      <c r="BK9" s="2"/>
      <c r="BL9" s="2"/>
    </row>
    <row r="10" spans="1:64" ht="14.1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62" t="s">
        <v>126</v>
      </c>
      <c r="N10" s="562"/>
      <c r="O10" s="562"/>
      <c r="P10" s="562"/>
      <c r="Q10" s="562"/>
      <c r="R10" s="530" t="s">
        <v>53</v>
      </c>
      <c r="S10" s="530"/>
      <c r="T10" s="530"/>
      <c r="U10" s="530"/>
      <c r="V10" s="530"/>
      <c r="W10" s="562" t="s">
        <v>126</v>
      </c>
      <c r="X10" s="562"/>
      <c r="Y10" s="562"/>
      <c r="Z10" s="562"/>
      <c r="AA10" s="562"/>
      <c r="AB10" s="530" t="s">
        <v>53</v>
      </c>
      <c r="AC10" s="530"/>
      <c r="AD10" s="530"/>
      <c r="AE10" s="530"/>
      <c r="AF10" s="530"/>
      <c r="AG10" s="562" t="s">
        <v>126</v>
      </c>
      <c r="AH10" s="562"/>
      <c r="AI10" s="562"/>
      <c r="AJ10" s="562"/>
      <c r="AK10" s="562"/>
      <c r="AL10" s="530" t="s">
        <v>53</v>
      </c>
      <c r="AM10" s="530"/>
      <c r="AN10" s="530"/>
      <c r="AO10" s="530"/>
      <c r="AP10" s="530"/>
      <c r="AQ10" s="562" t="s">
        <v>126</v>
      </c>
      <c r="AR10" s="562"/>
      <c r="AS10" s="562"/>
      <c r="AT10" s="562"/>
      <c r="AU10" s="562"/>
      <c r="AV10" s="530" t="s">
        <v>53</v>
      </c>
      <c r="AW10" s="530"/>
      <c r="AX10" s="530"/>
      <c r="AY10" s="530"/>
      <c r="AZ10" s="530"/>
      <c r="BA10" s="562" t="s">
        <v>126</v>
      </c>
      <c r="BB10" s="562"/>
      <c r="BC10" s="562"/>
      <c r="BD10" s="562"/>
      <c r="BE10" s="562"/>
      <c r="BF10" s="530" t="s">
        <v>53</v>
      </c>
      <c r="BG10" s="530"/>
      <c r="BH10" s="530"/>
      <c r="BI10" s="530"/>
      <c r="BJ10" s="533"/>
      <c r="BK10" s="2"/>
      <c r="BL10" s="2"/>
    </row>
    <row r="11" spans="1:64" ht="9.9499999999999993" customHeight="1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0"/>
      <c r="M11" s="2"/>
      <c r="N11" s="2"/>
      <c r="O11" s="2"/>
      <c r="P11" s="2"/>
      <c r="Q11" s="2"/>
      <c r="R11" s="2"/>
      <c r="S11" s="2"/>
      <c r="T11" s="2"/>
      <c r="U11" s="2"/>
      <c r="V11" s="2"/>
      <c r="BK11" s="2"/>
      <c r="BL11" s="2"/>
    </row>
    <row r="12" spans="1:64" ht="9.9499999999999993" customHeight="1">
      <c r="B12" s="2"/>
      <c r="C12" s="424" t="s">
        <v>185</v>
      </c>
      <c r="D12" s="424"/>
      <c r="E12" s="424"/>
      <c r="F12" s="396" t="s">
        <v>143</v>
      </c>
      <c r="G12" s="396"/>
      <c r="H12" s="396"/>
      <c r="I12" s="439" t="s">
        <v>111</v>
      </c>
      <c r="J12" s="439"/>
      <c r="K12" s="439"/>
      <c r="L12" s="181"/>
      <c r="M12" s="527">
        <v>1271</v>
      </c>
      <c r="N12" s="527"/>
      <c r="O12" s="527"/>
      <c r="P12" s="527"/>
      <c r="Q12" s="527"/>
      <c r="R12" s="527">
        <v>9866</v>
      </c>
      <c r="S12" s="527"/>
      <c r="T12" s="527"/>
      <c r="U12" s="527"/>
      <c r="V12" s="527"/>
      <c r="W12" s="527">
        <v>53</v>
      </c>
      <c r="X12" s="527"/>
      <c r="Y12" s="527"/>
      <c r="Z12" s="527"/>
      <c r="AA12" s="527"/>
      <c r="AB12" s="527">
        <v>107</v>
      </c>
      <c r="AC12" s="527"/>
      <c r="AD12" s="527"/>
      <c r="AE12" s="527"/>
      <c r="AF12" s="527"/>
      <c r="AG12" s="527">
        <v>313</v>
      </c>
      <c r="AH12" s="527"/>
      <c r="AI12" s="527"/>
      <c r="AJ12" s="527"/>
      <c r="AK12" s="527"/>
      <c r="AL12" s="527">
        <v>765</v>
      </c>
      <c r="AM12" s="527"/>
      <c r="AN12" s="527"/>
      <c r="AO12" s="527"/>
      <c r="AP12" s="527"/>
      <c r="AQ12" s="527">
        <v>196</v>
      </c>
      <c r="AR12" s="527"/>
      <c r="AS12" s="527"/>
      <c r="AT12" s="527"/>
      <c r="AU12" s="527"/>
      <c r="AV12" s="527">
        <v>686</v>
      </c>
      <c r="AW12" s="527"/>
      <c r="AX12" s="527"/>
      <c r="AY12" s="527"/>
      <c r="AZ12" s="527"/>
      <c r="BA12" s="527">
        <v>449</v>
      </c>
      <c r="BB12" s="527"/>
      <c r="BC12" s="527"/>
      <c r="BD12" s="527"/>
      <c r="BE12" s="527"/>
      <c r="BF12" s="527">
        <v>2908</v>
      </c>
      <c r="BG12" s="527"/>
      <c r="BH12" s="527"/>
      <c r="BI12" s="527"/>
      <c r="BJ12" s="527"/>
      <c r="BK12" s="2"/>
      <c r="BL12" s="2"/>
    </row>
    <row r="13" spans="1:64" ht="9.9499999999999993" customHeight="1">
      <c r="B13" s="2"/>
      <c r="C13" s="2"/>
      <c r="D13" s="2"/>
      <c r="E13" s="2"/>
      <c r="F13" s="439">
        <v>11</v>
      </c>
      <c r="G13" s="439"/>
      <c r="H13" s="439"/>
      <c r="I13" s="2"/>
      <c r="J13" s="2"/>
      <c r="K13" s="2"/>
      <c r="L13" s="181"/>
      <c r="M13" s="527">
        <v>1497</v>
      </c>
      <c r="N13" s="527"/>
      <c r="O13" s="527"/>
      <c r="P13" s="527"/>
      <c r="Q13" s="527"/>
      <c r="R13" s="527">
        <v>11875</v>
      </c>
      <c r="S13" s="527"/>
      <c r="T13" s="527"/>
      <c r="U13" s="527"/>
      <c r="V13" s="527"/>
      <c r="W13" s="527">
        <v>99</v>
      </c>
      <c r="X13" s="527"/>
      <c r="Y13" s="527"/>
      <c r="Z13" s="527"/>
      <c r="AA13" s="527"/>
      <c r="AB13" s="527">
        <v>276</v>
      </c>
      <c r="AC13" s="527"/>
      <c r="AD13" s="527"/>
      <c r="AE13" s="527"/>
      <c r="AF13" s="527"/>
      <c r="AG13" s="527">
        <v>380</v>
      </c>
      <c r="AH13" s="527"/>
      <c r="AI13" s="527"/>
      <c r="AJ13" s="527"/>
      <c r="AK13" s="527"/>
      <c r="AL13" s="527">
        <v>910</v>
      </c>
      <c r="AM13" s="527"/>
      <c r="AN13" s="527"/>
      <c r="AO13" s="527"/>
      <c r="AP13" s="527"/>
      <c r="AQ13" s="527">
        <v>244</v>
      </c>
      <c r="AR13" s="527"/>
      <c r="AS13" s="527"/>
      <c r="AT13" s="527"/>
      <c r="AU13" s="527"/>
      <c r="AV13" s="527">
        <v>890</v>
      </c>
      <c r="AW13" s="527"/>
      <c r="AX13" s="527"/>
      <c r="AY13" s="527"/>
      <c r="AZ13" s="527"/>
      <c r="BA13" s="527">
        <v>493</v>
      </c>
      <c r="BB13" s="527"/>
      <c r="BC13" s="527"/>
      <c r="BD13" s="527"/>
      <c r="BE13" s="527"/>
      <c r="BF13" s="527">
        <v>3459</v>
      </c>
      <c r="BG13" s="527"/>
      <c r="BH13" s="527"/>
      <c r="BI13" s="527"/>
      <c r="BJ13" s="527"/>
      <c r="BK13" s="2"/>
      <c r="BL13" s="2"/>
    </row>
    <row r="14" spans="1:64" ht="9.9499999999999993" customHeight="1">
      <c r="B14" s="2"/>
      <c r="C14" s="2"/>
      <c r="D14" s="2"/>
      <c r="E14" s="2"/>
      <c r="F14" s="439">
        <v>14</v>
      </c>
      <c r="G14" s="439"/>
      <c r="H14" s="439"/>
      <c r="I14" s="2"/>
      <c r="J14" s="2"/>
      <c r="K14" s="2"/>
      <c r="L14" s="181"/>
      <c r="M14" s="527">
        <f>SUM(W14,AG14,AQ14,BA14,M24,W24,AG24,AQ24,BA24)</f>
        <v>1290</v>
      </c>
      <c r="N14" s="527"/>
      <c r="O14" s="527"/>
      <c r="P14" s="527"/>
      <c r="Q14" s="527"/>
      <c r="R14" s="527">
        <f>SUM(AB14,AL14,AV14,BF14,R24,AB24,AL24,AV24,BF24)</f>
        <v>10803</v>
      </c>
      <c r="S14" s="527"/>
      <c r="T14" s="527"/>
      <c r="U14" s="527"/>
      <c r="V14" s="527"/>
      <c r="W14" s="527">
        <v>88</v>
      </c>
      <c r="X14" s="527"/>
      <c r="Y14" s="527"/>
      <c r="Z14" s="527"/>
      <c r="AA14" s="527"/>
      <c r="AB14" s="527">
        <v>221</v>
      </c>
      <c r="AC14" s="527"/>
      <c r="AD14" s="527"/>
      <c r="AE14" s="527"/>
      <c r="AF14" s="527"/>
      <c r="AG14" s="527">
        <v>330</v>
      </c>
      <c r="AH14" s="527"/>
      <c r="AI14" s="527"/>
      <c r="AJ14" s="527"/>
      <c r="AK14" s="527"/>
      <c r="AL14" s="527">
        <v>904</v>
      </c>
      <c r="AM14" s="527"/>
      <c r="AN14" s="527"/>
      <c r="AO14" s="527"/>
      <c r="AP14" s="527"/>
      <c r="AQ14" s="527">
        <v>196</v>
      </c>
      <c r="AR14" s="527"/>
      <c r="AS14" s="527"/>
      <c r="AT14" s="527"/>
      <c r="AU14" s="527"/>
      <c r="AV14" s="527">
        <v>752</v>
      </c>
      <c r="AW14" s="527"/>
      <c r="AX14" s="527"/>
      <c r="AY14" s="527"/>
      <c r="AZ14" s="527"/>
      <c r="BA14" s="527">
        <v>437</v>
      </c>
      <c r="BB14" s="527"/>
      <c r="BC14" s="527"/>
      <c r="BD14" s="527"/>
      <c r="BE14" s="527"/>
      <c r="BF14" s="527">
        <v>3173</v>
      </c>
      <c r="BG14" s="527"/>
      <c r="BH14" s="527"/>
      <c r="BI14" s="527"/>
      <c r="BJ14" s="527"/>
      <c r="BK14" s="2"/>
      <c r="BL14" s="2"/>
    </row>
    <row r="15" spans="1:64" ht="9.9499999999999993" customHeight="1">
      <c r="B15" s="2"/>
      <c r="C15" s="2"/>
      <c r="D15" s="2"/>
      <c r="E15" s="2"/>
      <c r="F15" s="439">
        <v>16</v>
      </c>
      <c r="G15" s="439"/>
      <c r="H15" s="439"/>
      <c r="I15" s="2"/>
      <c r="J15" s="2"/>
      <c r="K15" s="2"/>
      <c r="L15" s="181"/>
      <c r="M15" s="527">
        <f>SUM(W15,AG15,AQ15,BA15,M25,W25,AG25,AQ25,BA25)</f>
        <v>1300</v>
      </c>
      <c r="N15" s="527"/>
      <c r="O15" s="527"/>
      <c r="P15" s="527"/>
      <c r="Q15" s="527"/>
      <c r="R15" s="527">
        <f>SUM(AB15,AL15,AV15,BF15,R25,AB25,AL25,AV25,BF25)</f>
        <v>10881</v>
      </c>
      <c r="S15" s="527"/>
      <c r="T15" s="527"/>
      <c r="U15" s="527"/>
      <c r="V15" s="527"/>
      <c r="W15" s="527">
        <v>87</v>
      </c>
      <c r="X15" s="527"/>
      <c r="Y15" s="527"/>
      <c r="Z15" s="527"/>
      <c r="AA15" s="527"/>
      <c r="AB15" s="527">
        <v>279</v>
      </c>
      <c r="AC15" s="527"/>
      <c r="AD15" s="527"/>
      <c r="AE15" s="527"/>
      <c r="AF15" s="527"/>
      <c r="AG15" s="527">
        <v>350</v>
      </c>
      <c r="AH15" s="527"/>
      <c r="AI15" s="527"/>
      <c r="AJ15" s="527"/>
      <c r="AK15" s="527"/>
      <c r="AL15" s="527">
        <v>950</v>
      </c>
      <c r="AM15" s="527"/>
      <c r="AN15" s="527"/>
      <c r="AO15" s="527"/>
      <c r="AP15" s="527"/>
      <c r="AQ15" s="527">
        <v>198</v>
      </c>
      <c r="AR15" s="527"/>
      <c r="AS15" s="527"/>
      <c r="AT15" s="527"/>
      <c r="AU15" s="527"/>
      <c r="AV15" s="527">
        <v>759</v>
      </c>
      <c r="AW15" s="527"/>
      <c r="AX15" s="527"/>
      <c r="AY15" s="527"/>
      <c r="AZ15" s="527"/>
      <c r="BA15" s="527">
        <v>422</v>
      </c>
      <c r="BB15" s="527"/>
      <c r="BC15" s="527"/>
      <c r="BD15" s="527"/>
      <c r="BE15" s="527"/>
      <c r="BF15" s="527">
        <v>3097</v>
      </c>
      <c r="BG15" s="527"/>
      <c r="BH15" s="527"/>
      <c r="BI15" s="527"/>
      <c r="BJ15" s="527"/>
      <c r="BK15" s="2"/>
      <c r="BL15" s="2"/>
    </row>
    <row r="16" spans="1:64" s="8" customFormat="1" ht="9.9499999999999993" customHeight="1">
      <c r="B16" s="9"/>
      <c r="C16" s="9"/>
      <c r="D16" s="9"/>
      <c r="E16" s="9"/>
      <c r="F16" s="561">
        <v>19</v>
      </c>
      <c r="G16" s="561"/>
      <c r="H16" s="561"/>
      <c r="I16" s="9"/>
      <c r="J16" s="9"/>
      <c r="K16" s="9"/>
      <c r="L16" s="183"/>
      <c r="M16" s="525">
        <f>SUM(W16,AG16,AQ16,BA16,M26,W26,AG26,AQ26,BA26)</f>
        <v>1071</v>
      </c>
      <c r="N16" s="525"/>
      <c r="O16" s="525"/>
      <c r="P16" s="525"/>
      <c r="Q16" s="525"/>
      <c r="R16" s="525">
        <f>SUM(AB16,AL16,AV16,BF16,R26,AB26,AL26,AV26,BF26)</f>
        <v>9376</v>
      </c>
      <c r="S16" s="525"/>
      <c r="T16" s="525"/>
      <c r="U16" s="525"/>
      <c r="V16" s="525"/>
      <c r="W16" s="559">
        <v>75</v>
      </c>
      <c r="X16" s="559"/>
      <c r="Y16" s="559"/>
      <c r="Z16" s="559"/>
      <c r="AA16" s="559"/>
      <c r="AB16" s="559">
        <v>142</v>
      </c>
      <c r="AC16" s="559"/>
      <c r="AD16" s="559"/>
      <c r="AE16" s="559"/>
      <c r="AF16" s="559"/>
      <c r="AG16" s="559">
        <v>282</v>
      </c>
      <c r="AH16" s="559"/>
      <c r="AI16" s="559"/>
      <c r="AJ16" s="559"/>
      <c r="AK16" s="559"/>
      <c r="AL16" s="559">
        <v>752</v>
      </c>
      <c r="AM16" s="559"/>
      <c r="AN16" s="559"/>
      <c r="AO16" s="559"/>
      <c r="AP16" s="559"/>
      <c r="AQ16" s="559">
        <v>166</v>
      </c>
      <c r="AR16" s="559"/>
      <c r="AS16" s="559"/>
      <c r="AT16" s="559"/>
      <c r="AU16" s="559"/>
      <c r="AV16" s="559">
        <v>747</v>
      </c>
      <c r="AW16" s="559"/>
      <c r="AX16" s="559"/>
      <c r="AY16" s="559"/>
      <c r="AZ16" s="559"/>
      <c r="BA16" s="559">
        <v>339</v>
      </c>
      <c r="BB16" s="559"/>
      <c r="BC16" s="559"/>
      <c r="BD16" s="559"/>
      <c r="BE16" s="559"/>
      <c r="BF16" s="559">
        <v>2630</v>
      </c>
      <c r="BG16" s="559"/>
      <c r="BH16" s="559"/>
      <c r="BI16" s="559"/>
      <c r="BJ16" s="559"/>
      <c r="BK16" s="9"/>
      <c r="BL16" s="9"/>
    </row>
    <row r="17" spans="2:64" ht="9.9499999999999993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8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2"/>
      <c r="BL17" s="2"/>
    </row>
    <row r="18" spans="2:64" ht="14.1" customHeight="1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560" t="s">
        <v>154</v>
      </c>
      <c r="N18" s="560"/>
      <c r="O18" s="560"/>
      <c r="P18" s="560"/>
      <c r="Q18" s="560"/>
      <c r="R18" s="560"/>
      <c r="S18" s="560"/>
      <c r="T18" s="560"/>
      <c r="U18" s="560"/>
      <c r="V18" s="560"/>
      <c r="W18" s="560" t="s">
        <v>155</v>
      </c>
      <c r="X18" s="427"/>
      <c r="Y18" s="427"/>
      <c r="Z18" s="427"/>
      <c r="AA18" s="427"/>
      <c r="AB18" s="427"/>
      <c r="AC18" s="427"/>
      <c r="AD18" s="427"/>
      <c r="AE18" s="427"/>
      <c r="AF18" s="427"/>
      <c r="AG18" s="570" t="s">
        <v>156</v>
      </c>
      <c r="AH18" s="427"/>
      <c r="AI18" s="427"/>
      <c r="AJ18" s="427"/>
      <c r="AK18" s="427"/>
      <c r="AL18" s="427"/>
      <c r="AM18" s="427"/>
      <c r="AN18" s="427"/>
      <c r="AO18" s="427"/>
      <c r="AP18" s="427"/>
      <c r="AQ18" s="560" t="s">
        <v>157</v>
      </c>
      <c r="AR18" s="427"/>
      <c r="AS18" s="427"/>
      <c r="AT18" s="427"/>
      <c r="AU18" s="427"/>
      <c r="AV18" s="427"/>
      <c r="AW18" s="427"/>
      <c r="AX18" s="427"/>
      <c r="AY18" s="427"/>
      <c r="AZ18" s="427"/>
      <c r="BA18" s="427" t="s">
        <v>158</v>
      </c>
      <c r="BB18" s="563"/>
      <c r="BC18" s="563"/>
      <c r="BD18" s="563"/>
      <c r="BE18" s="563"/>
      <c r="BF18" s="563"/>
      <c r="BG18" s="563"/>
      <c r="BH18" s="563"/>
      <c r="BI18" s="563"/>
      <c r="BJ18" s="564"/>
      <c r="BK18" s="2"/>
      <c r="BL18" s="2"/>
    </row>
    <row r="19" spans="2:64" ht="14.1" customHeight="1">
      <c r="B19" s="424" t="s">
        <v>453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565"/>
      <c r="BB19" s="565"/>
      <c r="BC19" s="565"/>
      <c r="BD19" s="565"/>
      <c r="BE19" s="565"/>
      <c r="BF19" s="565"/>
      <c r="BG19" s="565"/>
      <c r="BH19" s="565"/>
      <c r="BI19" s="565"/>
      <c r="BJ19" s="566"/>
      <c r="BK19" s="2"/>
      <c r="BL19" s="2"/>
    </row>
    <row r="20" spans="2:64" ht="14.1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38" t="s">
        <v>126</v>
      </c>
      <c r="N20" s="438"/>
      <c r="O20" s="438"/>
      <c r="P20" s="438"/>
      <c r="Q20" s="438"/>
      <c r="R20" s="530" t="s">
        <v>53</v>
      </c>
      <c r="S20" s="530"/>
      <c r="T20" s="530"/>
      <c r="U20" s="530"/>
      <c r="V20" s="530"/>
      <c r="W20" s="438" t="s">
        <v>126</v>
      </c>
      <c r="X20" s="438"/>
      <c r="Y20" s="438"/>
      <c r="Z20" s="438"/>
      <c r="AA20" s="438"/>
      <c r="AB20" s="530" t="s">
        <v>53</v>
      </c>
      <c r="AC20" s="530"/>
      <c r="AD20" s="530"/>
      <c r="AE20" s="530"/>
      <c r="AF20" s="530"/>
      <c r="AG20" s="438" t="s">
        <v>126</v>
      </c>
      <c r="AH20" s="438"/>
      <c r="AI20" s="438"/>
      <c r="AJ20" s="438"/>
      <c r="AK20" s="438"/>
      <c r="AL20" s="530" t="s">
        <v>53</v>
      </c>
      <c r="AM20" s="530"/>
      <c r="AN20" s="530"/>
      <c r="AO20" s="530"/>
      <c r="AP20" s="530"/>
      <c r="AQ20" s="438" t="s">
        <v>126</v>
      </c>
      <c r="AR20" s="438"/>
      <c r="AS20" s="438"/>
      <c r="AT20" s="438"/>
      <c r="AU20" s="438"/>
      <c r="AV20" s="530" t="s">
        <v>53</v>
      </c>
      <c r="AW20" s="530"/>
      <c r="AX20" s="530"/>
      <c r="AY20" s="530"/>
      <c r="AZ20" s="530"/>
      <c r="BA20" s="438" t="s">
        <v>126</v>
      </c>
      <c r="BB20" s="438"/>
      <c r="BC20" s="438"/>
      <c r="BD20" s="438"/>
      <c r="BE20" s="438"/>
      <c r="BF20" s="530" t="s">
        <v>53</v>
      </c>
      <c r="BG20" s="530"/>
      <c r="BH20" s="530"/>
      <c r="BI20" s="530"/>
      <c r="BJ20" s="533"/>
      <c r="BK20" s="2"/>
      <c r="BL20" s="2"/>
    </row>
    <row r="21" spans="2:64" ht="9.9499999999999993" customHeight="1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0"/>
      <c r="M21" s="2"/>
      <c r="N21" s="2"/>
      <c r="O21" s="2"/>
      <c r="P21" s="2"/>
      <c r="Q21" s="2"/>
      <c r="R21" s="2"/>
      <c r="S21" s="2"/>
      <c r="T21" s="2"/>
      <c r="U21" s="2"/>
      <c r="V21" s="2"/>
      <c r="BK21" s="2"/>
      <c r="BL21" s="2"/>
    </row>
    <row r="22" spans="2:64" ht="9.9499999999999993" customHeight="1">
      <c r="B22" s="2"/>
      <c r="C22" s="424" t="s">
        <v>185</v>
      </c>
      <c r="D22" s="424"/>
      <c r="E22" s="424"/>
      <c r="F22" s="396" t="s">
        <v>143</v>
      </c>
      <c r="G22" s="396"/>
      <c r="H22" s="396"/>
      <c r="I22" s="439" t="s">
        <v>111</v>
      </c>
      <c r="J22" s="439"/>
      <c r="K22" s="439"/>
      <c r="L22" s="181"/>
      <c r="M22" s="527">
        <v>118</v>
      </c>
      <c r="N22" s="527"/>
      <c r="O22" s="527"/>
      <c r="P22" s="527"/>
      <c r="Q22" s="527"/>
      <c r="R22" s="527">
        <v>1393</v>
      </c>
      <c r="S22" s="527"/>
      <c r="T22" s="527"/>
      <c r="U22" s="527"/>
      <c r="V22" s="527"/>
      <c r="W22" s="527">
        <v>123</v>
      </c>
      <c r="X22" s="527"/>
      <c r="Y22" s="527"/>
      <c r="Z22" s="527"/>
      <c r="AA22" s="527"/>
      <c r="AB22" s="527">
        <v>3083</v>
      </c>
      <c r="AC22" s="527"/>
      <c r="AD22" s="527"/>
      <c r="AE22" s="527"/>
      <c r="AF22" s="527"/>
      <c r="AG22" s="527">
        <v>14</v>
      </c>
      <c r="AH22" s="527"/>
      <c r="AI22" s="527"/>
      <c r="AJ22" s="527"/>
      <c r="AK22" s="527"/>
      <c r="AL22" s="527">
        <v>719</v>
      </c>
      <c r="AM22" s="527"/>
      <c r="AN22" s="527"/>
      <c r="AO22" s="527"/>
      <c r="AP22" s="527"/>
      <c r="AQ22" s="527">
        <v>5</v>
      </c>
      <c r="AR22" s="527"/>
      <c r="AS22" s="527"/>
      <c r="AT22" s="527"/>
      <c r="AU22" s="527"/>
      <c r="AV22" s="527">
        <v>205</v>
      </c>
      <c r="AW22" s="527"/>
      <c r="AX22" s="527"/>
      <c r="AY22" s="527"/>
      <c r="AZ22" s="527"/>
      <c r="BA22" s="527">
        <v>0</v>
      </c>
      <c r="BB22" s="527"/>
      <c r="BC22" s="527"/>
      <c r="BD22" s="527"/>
      <c r="BE22" s="527"/>
      <c r="BF22" s="527">
        <v>0</v>
      </c>
      <c r="BG22" s="527"/>
      <c r="BH22" s="527"/>
      <c r="BI22" s="527"/>
      <c r="BJ22" s="527"/>
      <c r="BK22" s="2"/>
      <c r="BL22" s="2"/>
    </row>
    <row r="23" spans="2:64" ht="9.9499999999999993" customHeight="1">
      <c r="B23" s="2"/>
      <c r="C23" s="2"/>
      <c r="D23" s="2"/>
      <c r="E23" s="2"/>
      <c r="F23" s="439">
        <v>11</v>
      </c>
      <c r="G23" s="439"/>
      <c r="H23" s="439"/>
      <c r="I23" s="2"/>
      <c r="J23" s="2"/>
      <c r="K23" s="2"/>
      <c r="L23" s="181"/>
      <c r="M23" s="527">
        <v>114</v>
      </c>
      <c r="N23" s="527"/>
      <c r="O23" s="527"/>
      <c r="P23" s="527"/>
      <c r="Q23" s="527"/>
      <c r="R23" s="527">
        <v>1636</v>
      </c>
      <c r="S23" s="527"/>
      <c r="T23" s="527"/>
      <c r="U23" s="527"/>
      <c r="V23" s="527"/>
      <c r="W23" s="527">
        <v>151</v>
      </c>
      <c r="X23" s="527"/>
      <c r="Y23" s="527"/>
      <c r="Z23" s="527"/>
      <c r="AA23" s="527"/>
      <c r="AB23" s="527">
        <v>3677</v>
      </c>
      <c r="AC23" s="527"/>
      <c r="AD23" s="527"/>
      <c r="AE23" s="527"/>
      <c r="AF23" s="527"/>
      <c r="AG23" s="527">
        <v>10</v>
      </c>
      <c r="AH23" s="527"/>
      <c r="AI23" s="527"/>
      <c r="AJ23" s="527"/>
      <c r="AK23" s="527"/>
      <c r="AL23" s="527">
        <v>766</v>
      </c>
      <c r="AM23" s="527"/>
      <c r="AN23" s="527"/>
      <c r="AO23" s="527"/>
      <c r="AP23" s="527"/>
      <c r="AQ23" s="527">
        <v>6</v>
      </c>
      <c r="AR23" s="527"/>
      <c r="AS23" s="527"/>
      <c r="AT23" s="527"/>
      <c r="AU23" s="527"/>
      <c r="AV23" s="527">
        <v>261</v>
      </c>
      <c r="AW23" s="527"/>
      <c r="AX23" s="527"/>
      <c r="AY23" s="527"/>
      <c r="AZ23" s="527"/>
      <c r="BA23" s="527">
        <v>0</v>
      </c>
      <c r="BB23" s="527"/>
      <c r="BC23" s="527"/>
      <c r="BD23" s="527"/>
      <c r="BE23" s="527"/>
      <c r="BF23" s="527">
        <v>0</v>
      </c>
      <c r="BG23" s="527"/>
      <c r="BH23" s="527"/>
      <c r="BI23" s="527"/>
      <c r="BJ23" s="527"/>
      <c r="BK23" s="2"/>
      <c r="BL23" s="2"/>
    </row>
    <row r="24" spans="2:64" ht="9.9499999999999993" customHeight="1">
      <c r="B24" s="2"/>
      <c r="C24" s="2"/>
      <c r="D24" s="2"/>
      <c r="E24" s="2"/>
      <c r="F24" s="439">
        <v>14</v>
      </c>
      <c r="G24" s="439"/>
      <c r="H24" s="439"/>
      <c r="I24" s="2"/>
      <c r="J24" s="2"/>
      <c r="K24" s="2"/>
      <c r="L24" s="181"/>
      <c r="M24" s="527">
        <v>110</v>
      </c>
      <c r="N24" s="527"/>
      <c r="O24" s="527"/>
      <c r="P24" s="527"/>
      <c r="Q24" s="527"/>
      <c r="R24" s="527">
        <v>1277</v>
      </c>
      <c r="S24" s="527"/>
      <c r="T24" s="527"/>
      <c r="U24" s="527"/>
      <c r="V24" s="527"/>
      <c r="W24" s="527">
        <v>117</v>
      </c>
      <c r="X24" s="527"/>
      <c r="Y24" s="527"/>
      <c r="Z24" s="527"/>
      <c r="AA24" s="527"/>
      <c r="AB24" s="527">
        <v>3736</v>
      </c>
      <c r="AC24" s="527"/>
      <c r="AD24" s="527"/>
      <c r="AE24" s="527"/>
      <c r="AF24" s="527"/>
      <c r="AG24" s="527">
        <v>8</v>
      </c>
      <c r="AH24" s="527"/>
      <c r="AI24" s="527"/>
      <c r="AJ24" s="527"/>
      <c r="AK24" s="527"/>
      <c r="AL24" s="527">
        <v>404</v>
      </c>
      <c r="AM24" s="527"/>
      <c r="AN24" s="527"/>
      <c r="AO24" s="527"/>
      <c r="AP24" s="527"/>
      <c r="AQ24" s="527">
        <v>4</v>
      </c>
      <c r="AR24" s="527"/>
      <c r="AS24" s="527"/>
      <c r="AT24" s="527"/>
      <c r="AU24" s="527"/>
      <c r="AV24" s="527">
        <v>336</v>
      </c>
      <c r="AW24" s="527"/>
      <c r="AX24" s="527"/>
      <c r="AY24" s="527"/>
      <c r="AZ24" s="527"/>
      <c r="BA24" s="527">
        <v>0</v>
      </c>
      <c r="BB24" s="527"/>
      <c r="BC24" s="527"/>
      <c r="BD24" s="527"/>
      <c r="BE24" s="527"/>
      <c r="BF24" s="527">
        <v>0</v>
      </c>
      <c r="BG24" s="527"/>
      <c r="BH24" s="527"/>
      <c r="BI24" s="527"/>
      <c r="BJ24" s="527"/>
      <c r="BK24" s="2"/>
      <c r="BL24" s="2"/>
    </row>
    <row r="25" spans="2:64" ht="9.9499999999999993" customHeight="1">
      <c r="B25" s="2"/>
      <c r="C25" s="2"/>
      <c r="D25" s="2"/>
      <c r="E25" s="2"/>
      <c r="F25" s="439">
        <v>16</v>
      </c>
      <c r="G25" s="439"/>
      <c r="H25" s="439"/>
      <c r="I25" s="2"/>
      <c r="J25" s="2"/>
      <c r="K25" s="2"/>
      <c r="L25" s="181"/>
      <c r="M25" s="527">
        <v>114</v>
      </c>
      <c r="N25" s="527"/>
      <c r="O25" s="527"/>
      <c r="P25" s="527"/>
      <c r="Q25" s="527"/>
      <c r="R25" s="527">
        <v>1572</v>
      </c>
      <c r="S25" s="527"/>
      <c r="T25" s="527"/>
      <c r="U25" s="527"/>
      <c r="V25" s="527"/>
      <c r="W25" s="527">
        <v>115</v>
      </c>
      <c r="X25" s="527"/>
      <c r="Y25" s="527"/>
      <c r="Z25" s="527"/>
      <c r="AA25" s="527"/>
      <c r="AB25" s="527">
        <v>3376</v>
      </c>
      <c r="AC25" s="527"/>
      <c r="AD25" s="527"/>
      <c r="AE25" s="527"/>
      <c r="AF25" s="527"/>
      <c r="AG25" s="527">
        <v>8</v>
      </c>
      <c r="AH25" s="527"/>
      <c r="AI25" s="527"/>
      <c r="AJ25" s="527"/>
      <c r="AK25" s="527"/>
      <c r="AL25" s="527">
        <v>391</v>
      </c>
      <c r="AM25" s="527"/>
      <c r="AN25" s="527"/>
      <c r="AO25" s="527"/>
      <c r="AP25" s="527"/>
      <c r="AQ25" s="527">
        <v>6</v>
      </c>
      <c r="AR25" s="527"/>
      <c r="AS25" s="527"/>
      <c r="AT25" s="527"/>
      <c r="AU25" s="527"/>
      <c r="AV25" s="527">
        <v>457</v>
      </c>
      <c r="AW25" s="527"/>
      <c r="AX25" s="527"/>
      <c r="AY25" s="527"/>
      <c r="AZ25" s="527"/>
      <c r="BA25" s="527">
        <v>0</v>
      </c>
      <c r="BB25" s="527"/>
      <c r="BC25" s="527"/>
      <c r="BD25" s="527"/>
      <c r="BE25" s="527"/>
      <c r="BF25" s="527">
        <v>0</v>
      </c>
      <c r="BG25" s="527"/>
      <c r="BH25" s="527"/>
      <c r="BI25" s="527"/>
      <c r="BJ25" s="527"/>
      <c r="BK25" s="2"/>
      <c r="BL25" s="2"/>
    </row>
    <row r="26" spans="2:64" s="8" customFormat="1" ht="9.9499999999999993" customHeight="1">
      <c r="B26" s="9"/>
      <c r="C26" s="9"/>
      <c r="D26" s="9"/>
      <c r="E26" s="9"/>
      <c r="F26" s="561">
        <v>19</v>
      </c>
      <c r="G26" s="561"/>
      <c r="H26" s="561"/>
      <c r="I26" s="9"/>
      <c r="J26" s="9"/>
      <c r="K26" s="9"/>
      <c r="L26" s="183"/>
      <c r="M26" s="559">
        <v>90</v>
      </c>
      <c r="N26" s="559"/>
      <c r="O26" s="559"/>
      <c r="P26" s="559"/>
      <c r="Q26" s="559"/>
      <c r="R26" s="559">
        <v>1315</v>
      </c>
      <c r="S26" s="559"/>
      <c r="T26" s="559"/>
      <c r="U26" s="559"/>
      <c r="V26" s="559"/>
      <c r="W26" s="559">
        <v>102</v>
      </c>
      <c r="X26" s="559"/>
      <c r="Y26" s="559"/>
      <c r="Z26" s="559"/>
      <c r="AA26" s="559"/>
      <c r="AB26" s="559">
        <v>2894</v>
      </c>
      <c r="AC26" s="559"/>
      <c r="AD26" s="559"/>
      <c r="AE26" s="559"/>
      <c r="AF26" s="559"/>
      <c r="AG26" s="559">
        <v>9</v>
      </c>
      <c r="AH26" s="559"/>
      <c r="AI26" s="559"/>
      <c r="AJ26" s="559"/>
      <c r="AK26" s="559"/>
      <c r="AL26" s="559">
        <v>354</v>
      </c>
      <c r="AM26" s="559"/>
      <c r="AN26" s="559"/>
      <c r="AO26" s="559"/>
      <c r="AP26" s="559"/>
      <c r="AQ26" s="559">
        <v>7</v>
      </c>
      <c r="AR26" s="559"/>
      <c r="AS26" s="559"/>
      <c r="AT26" s="559"/>
      <c r="AU26" s="559"/>
      <c r="AV26" s="559">
        <v>533</v>
      </c>
      <c r="AW26" s="559"/>
      <c r="AX26" s="559"/>
      <c r="AY26" s="559"/>
      <c r="AZ26" s="559"/>
      <c r="BA26" s="559">
        <v>1</v>
      </c>
      <c r="BB26" s="559"/>
      <c r="BC26" s="559"/>
      <c r="BD26" s="559"/>
      <c r="BE26" s="559"/>
      <c r="BF26" s="559">
        <v>9</v>
      </c>
      <c r="BG26" s="559"/>
      <c r="BH26" s="559"/>
      <c r="BI26" s="559"/>
      <c r="BJ26" s="559"/>
      <c r="BK26" s="9"/>
      <c r="BL26" s="9"/>
    </row>
    <row r="27" spans="2:64" ht="9.9499999999999993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84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2"/>
      <c r="BL27" s="2"/>
    </row>
    <row r="28" spans="2:64" ht="11.1" customHeight="1">
      <c r="C28" s="399" t="s">
        <v>112</v>
      </c>
      <c r="D28" s="399"/>
      <c r="E28" s="15" t="s">
        <v>113</v>
      </c>
      <c r="F28" s="159" t="s">
        <v>302</v>
      </c>
      <c r="G28" s="311"/>
      <c r="H28" s="157"/>
      <c r="BK28" s="2"/>
      <c r="BL28" s="2"/>
    </row>
    <row r="29" spans="2:64" ht="11.1" customHeight="1">
      <c r="B29" s="535" t="s">
        <v>115</v>
      </c>
      <c r="C29" s="535"/>
      <c r="D29" s="535"/>
      <c r="E29" s="15" t="s">
        <v>148</v>
      </c>
      <c r="F29" s="159" t="s">
        <v>137</v>
      </c>
      <c r="G29" s="3"/>
    </row>
    <row r="30" spans="2:64" ht="11.1" customHeight="1">
      <c r="B30" s="371"/>
      <c r="C30" s="371"/>
      <c r="D30" s="371"/>
      <c r="E30" s="370"/>
      <c r="F30" s="159"/>
      <c r="G30" s="3"/>
    </row>
    <row r="31" spans="2:64" ht="11.1" customHeight="1">
      <c r="B31" s="371"/>
      <c r="C31" s="371"/>
      <c r="D31" s="371"/>
      <c r="E31" s="370"/>
      <c r="F31" s="159"/>
      <c r="G31" s="3"/>
    </row>
    <row r="32" spans="2:64" ht="11.1" customHeight="1">
      <c r="B32" s="371"/>
      <c r="C32" s="371"/>
      <c r="D32" s="371"/>
      <c r="E32" s="370"/>
      <c r="F32" s="159"/>
      <c r="G32" s="3"/>
    </row>
    <row r="33" spans="2:63" ht="11.1" customHeight="1">
      <c r="B33" s="371"/>
      <c r="C33" s="371"/>
      <c r="D33" s="371"/>
      <c r="E33" s="370"/>
      <c r="F33" s="159"/>
      <c r="G33" s="3"/>
    </row>
    <row r="34" spans="2:63" ht="12.95" customHeight="1">
      <c r="B34" s="439" t="s">
        <v>133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</row>
    <row r="35" spans="2:63" ht="12.9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2"/>
    </row>
    <row r="36" spans="2:63" ht="15.95" customHeight="1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427" t="s">
        <v>31</v>
      </c>
      <c r="N36" s="427"/>
      <c r="O36" s="427"/>
      <c r="P36" s="427"/>
      <c r="Q36" s="427"/>
      <c r="R36" s="427"/>
      <c r="S36" s="427"/>
      <c r="T36" s="427"/>
      <c r="U36" s="427"/>
      <c r="V36" s="427"/>
      <c r="W36" s="427" t="s">
        <v>159</v>
      </c>
      <c r="X36" s="427"/>
      <c r="Y36" s="427"/>
      <c r="Z36" s="427"/>
      <c r="AA36" s="427"/>
      <c r="AB36" s="427"/>
      <c r="AC36" s="427"/>
      <c r="AD36" s="427"/>
      <c r="AE36" s="427"/>
      <c r="AF36" s="427"/>
      <c r="AG36" s="560" t="s">
        <v>160</v>
      </c>
      <c r="AH36" s="560"/>
      <c r="AI36" s="560"/>
      <c r="AJ36" s="560"/>
      <c r="AK36" s="560"/>
      <c r="AL36" s="560"/>
      <c r="AM36" s="560"/>
      <c r="AN36" s="560"/>
      <c r="AO36" s="560"/>
      <c r="AP36" s="560"/>
      <c r="AQ36" s="570" t="s">
        <v>161</v>
      </c>
      <c r="AR36" s="570"/>
      <c r="AS36" s="570"/>
      <c r="AT36" s="570"/>
      <c r="AU36" s="570"/>
      <c r="AV36" s="570"/>
      <c r="AW36" s="570"/>
      <c r="AX36" s="570"/>
      <c r="AY36" s="570"/>
      <c r="AZ36" s="570"/>
      <c r="BA36" s="560" t="s">
        <v>162</v>
      </c>
      <c r="BB36" s="560"/>
      <c r="BC36" s="560"/>
      <c r="BD36" s="560"/>
      <c r="BE36" s="560"/>
      <c r="BF36" s="560"/>
      <c r="BG36" s="560"/>
      <c r="BH36" s="560"/>
      <c r="BI36" s="560"/>
      <c r="BJ36" s="573"/>
      <c r="BK36" s="2"/>
    </row>
    <row r="37" spans="2:63" ht="15.95" customHeight="1">
      <c r="B37" s="424" t="s">
        <v>453</v>
      </c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72"/>
      <c r="AR37" s="572"/>
      <c r="AS37" s="572"/>
      <c r="AT37" s="572"/>
      <c r="AU37" s="572"/>
      <c r="AV37" s="572"/>
      <c r="AW37" s="572"/>
      <c r="AX37" s="572"/>
      <c r="AY37" s="572"/>
      <c r="AZ37" s="572"/>
      <c r="BA37" s="562"/>
      <c r="BB37" s="562"/>
      <c r="BC37" s="562"/>
      <c r="BD37" s="562"/>
      <c r="BE37" s="562"/>
      <c r="BF37" s="562"/>
      <c r="BG37" s="562"/>
      <c r="BH37" s="562"/>
      <c r="BI37" s="562"/>
      <c r="BJ37" s="574"/>
      <c r="BK37" s="2"/>
    </row>
    <row r="38" spans="2:63" ht="15.9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38" t="s">
        <v>126</v>
      </c>
      <c r="N38" s="438"/>
      <c r="O38" s="438"/>
      <c r="P38" s="438"/>
      <c r="Q38" s="438"/>
      <c r="R38" s="530" t="s">
        <v>53</v>
      </c>
      <c r="S38" s="530"/>
      <c r="T38" s="530"/>
      <c r="U38" s="530"/>
      <c r="V38" s="530"/>
      <c r="W38" s="438" t="s">
        <v>126</v>
      </c>
      <c r="X38" s="438"/>
      <c r="Y38" s="438"/>
      <c r="Z38" s="438"/>
      <c r="AA38" s="438"/>
      <c r="AB38" s="530" t="s">
        <v>53</v>
      </c>
      <c r="AC38" s="530"/>
      <c r="AD38" s="530"/>
      <c r="AE38" s="530"/>
      <c r="AF38" s="530"/>
      <c r="AG38" s="438" t="s">
        <v>126</v>
      </c>
      <c r="AH38" s="438"/>
      <c r="AI38" s="438"/>
      <c r="AJ38" s="438"/>
      <c r="AK38" s="438"/>
      <c r="AL38" s="530" t="s">
        <v>53</v>
      </c>
      <c r="AM38" s="530"/>
      <c r="AN38" s="530"/>
      <c r="AO38" s="530"/>
      <c r="AP38" s="530"/>
      <c r="AQ38" s="438" t="s">
        <v>126</v>
      </c>
      <c r="AR38" s="438"/>
      <c r="AS38" s="438"/>
      <c r="AT38" s="438"/>
      <c r="AU38" s="438"/>
      <c r="AV38" s="530" t="s">
        <v>53</v>
      </c>
      <c r="AW38" s="530"/>
      <c r="AX38" s="530"/>
      <c r="AY38" s="530"/>
      <c r="AZ38" s="530"/>
      <c r="BA38" s="438" t="s">
        <v>126</v>
      </c>
      <c r="BB38" s="438"/>
      <c r="BC38" s="438"/>
      <c r="BD38" s="438"/>
      <c r="BE38" s="438"/>
      <c r="BF38" s="530" t="s">
        <v>53</v>
      </c>
      <c r="BG38" s="530"/>
      <c r="BH38" s="530"/>
      <c r="BI38" s="530"/>
      <c r="BJ38" s="533"/>
      <c r="BK38" s="2"/>
    </row>
    <row r="39" spans="2:63" ht="12" customHeight="1"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0"/>
      <c r="M39" s="2"/>
      <c r="N39" s="2"/>
      <c r="O39" s="2"/>
      <c r="P39" s="2"/>
      <c r="Q39" s="2"/>
      <c r="R39" s="2"/>
      <c r="S39" s="2"/>
      <c r="T39" s="2"/>
      <c r="U39" s="2"/>
      <c r="V39" s="2"/>
      <c r="BK39" s="2"/>
    </row>
    <row r="40" spans="2:63" ht="12" customHeight="1">
      <c r="B40" s="2"/>
      <c r="C40" s="424" t="s">
        <v>185</v>
      </c>
      <c r="D40" s="424"/>
      <c r="E40" s="424"/>
      <c r="F40" s="396" t="s">
        <v>143</v>
      </c>
      <c r="G40" s="396"/>
      <c r="H40" s="396"/>
      <c r="I40" s="439" t="s">
        <v>111</v>
      </c>
      <c r="J40" s="439"/>
      <c r="K40" s="439"/>
      <c r="L40" s="181"/>
      <c r="M40" s="568">
        <v>5089</v>
      </c>
      <c r="N40" s="568"/>
      <c r="O40" s="568"/>
      <c r="P40" s="568"/>
      <c r="Q40" s="568"/>
      <c r="R40" s="568">
        <v>26481</v>
      </c>
      <c r="S40" s="568"/>
      <c r="T40" s="568"/>
      <c r="U40" s="568"/>
      <c r="V40" s="568"/>
      <c r="W40" s="568">
        <v>110</v>
      </c>
      <c r="X40" s="568"/>
      <c r="Y40" s="568"/>
      <c r="Z40" s="568"/>
      <c r="AA40" s="568"/>
      <c r="AB40" s="568">
        <v>231</v>
      </c>
      <c r="AC40" s="568"/>
      <c r="AD40" s="568"/>
      <c r="AE40" s="568"/>
      <c r="AF40" s="568"/>
      <c r="AG40" s="568">
        <v>487</v>
      </c>
      <c r="AH40" s="568"/>
      <c r="AI40" s="568"/>
      <c r="AJ40" s="568"/>
      <c r="AK40" s="568"/>
      <c r="AL40" s="568">
        <v>813</v>
      </c>
      <c r="AM40" s="568"/>
      <c r="AN40" s="568"/>
      <c r="AO40" s="568"/>
      <c r="AP40" s="568"/>
      <c r="AQ40" s="568">
        <v>620</v>
      </c>
      <c r="AR40" s="568"/>
      <c r="AS40" s="568"/>
      <c r="AT40" s="568"/>
      <c r="AU40" s="568"/>
      <c r="AV40" s="568">
        <v>1163</v>
      </c>
      <c r="AW40" s="568"/>
      <c r="AX40" s="568"/>
      <c r="AY40" s="568"/>
      <c r="AZ40" s="568"/>
      <c r="BA40" s="568">
        <v>2320</v>
      </c>
      <c r="BB40" s="568"/>
      <c r="BC40" s="568"/>
      <c r="BD40" s="568"/>
      <c r="BE40" s="568"/>
      <c r="BF40" s="568">
        <v>6297</v>
      </c>
      <c r="BG40" s="568"/>
      <c r="BH40" s="568"/>
      <c r="BI40" s="568"/>
      <c r="BJ40" s="568"/>
      <c r="BK40" s="2"/>
    </row>
    <row r="41" spans="2:63" ht="12" customHeight="1">
      <c r="B41" s="2"/>
      <c r="C41" s="2"/>
      <c r="D41" s="2"/>
      <c r="E41" s="2"/>
      <c r="F41" s="439">
        <v>11</v>
      </c>
      <c r="G41" s="439"/>
      <c r="H41" s="439"/>
      <c r="I41" s="2"/>
      <c r="J41" s="2"/>
      <c r="K41" s="2"/>
      <c r="L41" s="181"/>
      <c r="M41" s="568">
        <v>5152</v>
      </c>
      <c r="N41" s="568"/>
      <c r="O41" s="568"/>
      <c r="P41" s="568"/>
      <c r="Q41" s="568"/>
      <c r="R41" s="568">
        <v>30676</v>
      </c>
      <c r="S41" s="568"/>
      <c r="T41" s="568"/>
      <c r="U41" s="568"/>
      <c r="V41" s="568"/>
      <c r="W41" s="568">
        <v>125</v>
      </c>
      <c r="X41" s="568"/>
      <c r="Y41" s="568"/>
      <c r="Z41" s="568"/>
      <c r="AA41" s="568"/>
      <c r="AB41" s="568">
        <v>502</v>
      </c>
      <c r="AC41" s="568"/>
      <c r="AD41" s="568"/>
      <c r="AE41" s="568"/>
      <c r="AF41" s="568"/>
      <c r="AG41" s="568">
        <v>527</v>
      </c>
      <c r="AH41" s="568"/>
      <c r="AI41" s="568"/>
      <c r="AJ41" s="568"/>
      <c r="AK41" s="568"/>
      <c r="AL41" s="568">
        <v>886</v>
      </c>
      <c r="AM41" s="568"/>
      <c r="AN41" s="568"/>
      <c r="AO41" s="568"/>
      <c r="AP41" s="568"/>
      <c r="AQ41" s="568">
        <v>667</v>
      </c>
      <c r="AR41" s="568"/>
      <c r="AS41" s="568"/>
      <c r="AT41" s="568"/>
      <c r="AU41" s="568"/>
      <c r="AV41" s="568">
        <v>1270</v>
      </c>
      <c r="AW41" s="568"/>
      <c r="AX41" s="568"/>
      <c r="AY41" s="568"/>
      <c r="AZ41" s="568"/>
      <c r="BA41" s="568">
        <v>2243</v>
      </c>
      <c r="BB41" s="568"/>
      <c r="BC41" s="568"/>
      <c r="BD41" s="568"/>
      <c r="BE41" s="568"/>
      <c r="BF41" s="568">
        <v>6294</v>
      </c>
      <c r="BG41" s="568"/>
      <c r="BH41" s="568"/>
      <c r="BI41" s="568"/>
      <c r="BJ41" s="568"/>
      <c r="BK41" s="2"/>
    </row>
    <row r="42" spans="2:63" ht="12" customHeight="1">
      <c r="B42" s="2"/>
      <c r="C42" s="2"/>
      <c r="D42" s="2"/>
      <c r="E42" s="2"/>
      <c r="F42" s="439">
        <v>14</v>
      </c>
      <c r="G42" s="439"/>
      <c r="H42" s="439"/>
      <c r="I42" s="2"/>
      <c r="J42" s="2"/>
      <c r="K42" s="2"/>
      <c r="L42" s="181"/>
      <c r="M42" s="568">
        <f>SUM(W42,AG42,AQ42,BA42,M52,W52,AG52,AQ52,BA52)</f>
        <v>4614</v>
      </c>
      <c r="N42" s="568"/>
      <c r="O42" s="568"/>
      <c r="P42" s="568"/>
      <c r="Q42" s="568"/>
      <c r="R42" s="568">
        <f>SUM(AB42,AL42,AV42,BF42,R52,AB52,AL52,AV52,BF52)</f>
        <v>30447</v>
      </c>
      <c r="S42" s="568"/>
      <c r="T42" s="568"/>
      <c r="U42" s="568"/>
      <c r="V42" s="568"/>
      <c r="W42" s="568">
        <v>108</v>
      </c>
      <c r="X42" s="568"/>
      <c r="Y42" s="568"/>
      <c r="Z42" s="568"/>
      <c r="AA42" s="568"/>
      <c r="AB42" s="568">
        <v>274</v>
      </c>
      <c r="AC42" s="568"/>
      <c r="AD42" s="568"/>
      <c r="AE42" s="568"/>
      <c r="AF42" s="568"/>
      <c r="AG42" s="568">
        <v>546</v>
      </c>
      <c r="AH42" s="568"/>
      <c r="AI42" s="568"/>
      <c r="AJ42" s="568"/>
      <c r="AK42" s="568"/>
      <c r="AL42" s="568">
        <v>942</v>
      </c>
      <c r="AM42" s="568"/>
      <c r="AN42" s="568"/>
      <c r="AO42" s="568"/>
      <c r="AP42" s="568"/>
      <c r="AQ42" s="568">
        <v>611</v>
      </c>
      <c r="AR42" s="568"/>
      <c r="AS42" s="568"/>
      <c r="AT42" s="568"/>
      <c r="AU42" s="568"/>
      <c r="AV42" s="568">
        <v>1216</v>
      </c>
      <c r="AW42" s="568"/>
      <c r="AX42" s="568"/>
      <c r="AY42" s="568"/>
      <c r="AZ42" s="568"/>
      <c r="BA42" s="568">
        <v>1925</v>
      </c>
      <c r="BB42" s="568"/>
      <c r="BC42" s="568"/>
      <c r="BD42" s="568"/>
      <c r="BE42" s="568"/>
      <c r="BF42" s="568">
        <v>6114</v>
      </c>
      <c r="BG42" s="568"/>
      <c r="BH42" s="568"/>
      <c r="BI42" s="568"/>
      <c r="BJ42" s="568"/>
      <c r="BK42" s="2"/>
    </row>
    <row r="43" spans="2:63" s="8" customFormat="1" ht="12" customHeight="1">
      <c r="B43" s="9"/>
      <c r="C43" s="9"/>
      <c r="D43" s="9"/>
      <c r="E43" s="9"/>
      <c r="F43" s="439">
        <v>16</v>
      </c>
      <c r="G43" s="439"/>
      <c r="H43" s="439"/>
      <c r="I43" s="2"/>
      <c r="J43" s="2"/>
      <c r="K43" s="2"/>
      <c r="L43" s="181"/>
      <c r="M43" s="568">
        <f>SUM(W43,AG43,AQ43,BA43,M53,W53,AG53,AQ53,BA53)</f>
        <v>4291</v>
      </c>
      <c r="N43" s="568"/>
      <c r="O43" s="568"/>
      <c r="P43" s="568"/>
      <c r="Q43" s="568"/>
      <c r="R43" s="568">
        <f>SUM(AB43,AL43,AV43,BF43,R53,AB53,AL53,AV53,BF53)</f>
        <v>29161</v>
      </c>
      <c r="S43" s="568"/>
      <c r="T43" s="568"/>
      <c r="U43" s="568"/>
      <c r="V43" s="568"/>
      <c r="W43" s="568">
        <v>102</v>
      </c>
      <c r="X43" s="568"/>
      <c r="Y43" s="568"/>
      <c r="Z43" s="568"/>
      <c r="AA43" s="568"/>
      <c r="AB43" s="568">
        <v>344</v>
      </c>
      <c r="AC43" s="568"/>
      <c r="AD43" s="568"/>
      <c r="AE43" s="568"/>
      <c r="AF43" s="568"/>
      <c r="AG43" s="568">
        <v>481</v>
      </c>
      <c r="AH43" s="568"/>
      <c r="AI43" s="568"/>
      <c r="AJ43" s="568"/>
      <c r="AK43" s="568"/>
      <c r="AL43" s="568">
        <v>842</v>
      </c>
      <c r="AM43" s="568"/>
      <c r="AN43" s="568"/>
      <c r="AO43" s="568"/>
      <c r="AP43" s="568"/>
      <c r="AQ43" s="568">
        <v>614</v>
      </c>
      <c r="AR43" s="568"/>
      <c r="AS43" s="568"/>
      <c r="AT43" s="568"/>
      <c r="AU43" s="568"/>
      <c r="AV43" s="568">
        <v>1254</v>
      </c>
      <c r="AW43" s="568"/>
      <c r="AX43" s="568"/>
      <c r="AY43" s="568"/>
      <c r="AZ43" s="568"/>
      <c r="BA43" s="568">
        <v>1730</v>
      </c>
      <c r="BB43" s="568"/>
      <c r="BC43" s="568"/>
      <c r="BD43" s="568"/>
      <c r="BE43" s="568"/>
      <c r="BF43" s="568">
        <v>5456</v>
      </c>
      <c r="BG43" s="568"/>
      <c r="BH43" s="568"/>
      <c r="BI43" s="568"/>
      <c r="BJ43" s="568"/>
      <c r="BK43" s="9"/>
    </row>
    <row r="44" spans="2:63" s="8" customFormat="1" ht="12" customHeight="1">
      <c r="B44" s="9"/>
      <c r="C44" s="9"/>
      <c r="D44" s="9"/>
      <c r="E44" s="9"/>
      <c r="F44" s="561">
        <v>19</v>
      </c>
      <c r="G44" s="561"/>
      <c r="H44" s="561"/>
      <c r="I44" s="9"/>
      <c r="J44" s="9"/>
      <c r="K44" s="9"/>
      <c r="L44" s="183"/>
      <c r="M44" s="569">
        <f>SUM(W44,AG44,AQ44,BA44,M54,W54,AG54,AQ54,BA54)</f>
        <v>3633</v>
      </c>
      <c r="N44" s="569"/>
      <c r="O44" s="569"/>
      <c r="P44" s="569"/>
      <c r="Q44" s="569"/>
      <c r="R44" s="569">
        <f>SUM(AB44,AL44,AV44,BF44,R54,AB54,AL54,AV54,BF54)</f>
        <v>27244</v>
      </c>
      <c r="S44" s="569"/>
      <c r="T44" s="569"/>
      <c r="U44" s="569"/>
      <c r="V44" s="569"/>
      <c r="W44" s="569">
        <v>86</v>
      </c>
      <c r="X44" s="569"/>
      <c r="Y44" s="569"/>
      <c r="Z44" s="569"/>
      <c r="AA44" s="569"/>
      <c r="AB44" s="569">
        <v>190</v>
      </c>
      <c r="AC44" s="569"/>
      <c r="AD44" s="569"/>
      <c r="AE44" s="569"/>
      <c r="AF44" s="569"/>
      <c r="AG44" s="569">
        <v>412</v>
      </c>
      <c r="AH44" s="569"/>
      <c r="AI44" s="569"/>
      <c r="AJ44" s="569"/>
      <c r="AK44" s="569"/>
      <c r="AL44" s="569">
        <v>694</v>
      </c>
      <c r="AM44" s="569"/>
      <c r="AN44" s="569"/>
      <c r="AO44" s="569"/>
      <c r="AP44" s="569"/>
      <c r="AQ44" s="569">
        <v>486</v>
      </c>
      <c r="AR44" s="569"/>
      <c r="AS44" s="569"/>
      <c r="AT44" s="569"/>
      <c r="AU44" s="569"/>
      <c r="AV44" s="569">
        <v>941</v>
      </c>
      <c r="AW44" s="569"/>
      <c r="AX44" s="569"/>
      <c r="AY44" s="569"/>
      <c r="AZ44" s="569"/>
      <c r="BA44" s="569">
        <v>1332</v>
      </c>
      <c r="BB44" s="569"/>
      <c r="BC44" s="569"/>
      <c r="BD44" s="569"/>
      <c r="BE44" s="569"/>
      <c r="BF44" s="569">
        <v>4321</v>
      </c>
      <c r="BG44" s="569"/>
      <c r="BH44" s="569"/>
      <c r="BI44" s="569"/>
      <c r="BJ44" s="569"/>
      <c r="BK44" s="9"/>
    </row>
    <row r="45" spans="2:63" ht="12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84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2"/>
    </row>
    <row r="46" spans="2:63" ht="15.95" customHeight="1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560" t="s">
        <v>163</v>
      </c>
      <c r="N46" s="560"/>
      <c r="O46" s="560"/>
      <c r="P46" s="560"/>
      <c r="Q46" s="560"/>
      <c r="R46" s="560"/>
      <c r="S46" s="560"/>
      <c r="T46" s="560"/>
      <c r="U46" s="560"/>
      <c r="V46" s="560"/>
      <c r="W46" s="560" t="s">
        <v>164</v>
      </c>
      <c r="X46" s="560"/>
      <c r="Y46" s="560"/>
      <c r="Z46" s="560"/>
      <c r="AA46" s="560"/>
      <c r="AB46" s="560"/>
      <c r="AC46" s="560"/>
      <c r="AD46" s="560"/>
      <c r="AE46" s="560"/>
      <c r="AF46" s="560"/>
      <c r="AG46" s="560" t="s">
        <v>154</v>
      </c>
      <c r="AH46" s="560"/>
      <c r="AI46" s="560"/>
      <c r="AJ46" s="560"/>
      <c r="AK46" s="560"/>
      <c r="AL46" s="560"/>
      <c r="AM46" s="560"/>
      <c r="AN46" s="560"/>
      <c r="AO46" s="560"/>
      <c r="AP46" s="560"/>
      <c r="AQ46" s="560" t="s">
        <v>155</v>
      </c>
      <c r="AR46" s="560"/>
      <c r="AS46" s="560"/>
      <c r="AT46" s="560"/>
      <c r="AU46" s="560"/>
      <c r="AV46" s="560"/>
      <c r="AW46" s="560"/>
      <c r="AX46" s="560"/>
      <c r="AY46" s="560"/>
      <c r="AZ46" s="560"/>
      <c r="BA46" s="427" t="s">
        <v>165</v>
      </c>
      <c r="BB46" s="427"/>
      <c r="BC46" s="427"/>
      <c r="BD46" s="427"/>
      <c r="BE46" s="427"/>
      <c r="BF46" s="427"/>
      <c r="BG46" s="427"/>
      <c r="BH46" s="427"/>
      <c r="BI46" s="427"/>
      <c r="BJ46" s="423"/>
      <c r="BK46" s="2"/>
    </row>
    <row r="47" spans="2:63" ht="15.95" customHeight="1">
      <c r="B47" s="424" t="s">
        <v>453</v>
      </c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2"/>
      <c r="AK47" s="562"/>
      <c r="AL47" s="562"/>
      <c r="AM47" s="562"/>
      <c r="AN47" s="562"/>
      <c r="AO47" s="562"/>
      <c r="AP47" s="562"/>
      <c r="AQ47" s="562"/>
      <c r="AR47" s="562"/>
      <c r="AS47" s="562"/>
      <c r="AT47" s="562"/>
      <c r="AU47" s="562"/>
      <c r="AV47" s="562"/>
      <c r="AW47" s="562"/>
      <c r="AX47" s="562"/>
      <c r="AY47" s="562"/>
      <c r="AZ47" s="562"/>
      <c r="BA47" s="438"/>
      <c r="BB47" s="438"/>
      <c r="BC47" s="438"/>
      <c r="BD47" s="438"/>
      <c r="BE47" s="438"/>
      <c r="BF47" s="438"/>
      <c r="BG47" s="438"/>
      <c r="BH47" s="438"/>
      <c r="BI47" s="438"/>
      <c r="BJ47" s="520"/>
      <c r="BK47" s="2"/>
    </row>
    <row r="48" spans="2:63" ht="15.9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38" t="s">
        <v>126</v>
      </c>
      <c r="N48" s="438"/>
      <c r="O48" s="438"/>
      <c r="P48" s="438"/>
      <c r="Q48" s="438"/>
      <c r="R48" s="530" t="s">
        <v>53</v>
      </c>
      <c r="S48" s="530"/>
      <c r="T48" s="530"/>
      <c r="U48" s="530"/>
      <c r="V48" s="530"/>
      <c r="W48" s="438" t="s">
        <v>126</v>
      </c>
      <c r="X48" s="438"/>
      <c r="Y48" s="438"/>
      <c r="Z48" s="438"/>
      <c r="AA48" s="438"/>
      <c r="AB48" s="530" t="s">
        <v>53</v>
      </c>
      <c r="AC48" s="530"/>
      <c r="AD48" s="530"/>
      <c r="AE48" s="530"/>
      <c r="AF48" s="530"/>
      <c r="AG48" s="438" t="s">
        <v>126</v>
      </c>
      <c r="AH48" s="438"/>
      <c r="AI48" s="438"/>
      <c r="AJ48" s="438"/>
      <c r="AK48" s="438"/>
      <c r="AL48" s="530" t="s">
        <v>53</v>
      </c>
      <c r="AM48" s="530"/>
      <c r="AN48" s="530"/>
      <c r="AO48" s="530"/>
      <c r="AP48" s="530"/>
      <c r="AQ48" s="438" t="s">
        <v>126</v>
      </c>
      <c r="AR48" s="438"/>
      <c r="AS48" s="438"/>
      <c r="AT48" s="438"/>
      <c r="AU48" s="438"/>
      <c r="AV48" s="530" t="s">
        <v>53</v>
      </c>
      <c r="AW48" s="530"/>
      <c r="AX48" s="530"/>
      <c r="AY48" s="530"/>
      <c r="AZ48" s="530"/>
      <c r="BA48" s="438" t="s">
        <v>126</v>
      </c>
      <c r="BB48" s="438"/>
      <c r="BC48" s="438"/>
      <c r="BD48" s="438"/>
      <c r="BE48" s="438"/>
      <c r="BF48" s="530" t="s">
        <v>53</v>
      </c>
      <c r="BG48" s="530"/>
      <c r="BH48" s="530"/>
      <c r="BI48" s="530"/>
      <c r="BJ48" s="533"/>
      <c r="BK48" s="2"/>
    </row>
    <row r="49" spans="2:63" ht="12" customHeight="1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0"/>
      <c r="M49" s="2"/>
      <c r="N49" s="2"/>
      <c r="O49" s="2"/>
      <c r="P49" s="2"/>
      <c r="Q49" s="2"/>
      <c r="R49" s="2"/>
      <c r="S49" s="2"/>
      <c r="T49" s="2"/>
      <c r="U49" s="2"/>
      <c r="V49" s="2"/>
      <c r="BK49" s="2"/>
    </row>
    <row r="50" spans="2:63" ht="12" customHeight="1">
      <c r="B50" s="2"/>
      <c r="C50" s="424" t="s">
        <v>185</v>
      </c>
      <c r="D50" s="424"/>
      <c r="E50" s="424"/>
      <c r="F50" s="396" t="s">
        <v>143</v>
      </c>
      <c r="G50" s="396"/>
      <c r="H50" s="396"/>
      <c r="I50" s="439" t="s">
        <v>111</v>
      </c>
      <c r="J50" s="439"/>
      <c r="K50" s="439"/>
      <c r="L50" s="181"/>
      <c r="M50" s="571">
        <v>653</v>
      </c>
      <c r="N50" s="571"/>
      <c r="O50" s="571"/>
      <c r="P50" s="571"/>
      <c r="Q50" s="571"/>
      <c r="R50" s="571">
        <v>3084</v>
      </c>
      <c r="S50" s="571"/>
      <c r="T50" s="571"/>
      <c r="U50" s="571"/>
      <c r="V50" s="571"/>
      <c r="W50" s="571">
        <v>725</v>
      </c>
      <c r="X50" s="571"/>
      <c r="Y50" s="571"/>
      <c r="Z50" s="571"/>
      <c r="AA50" s="571"/>
      <c r="AB50" s="571">
        <v>7762</v>
      </c>
      <c r="AC50" s="571"/>
      <c r="AD50" s="571"/>
      <c r="AE50" s="571"/>
      <c r="AF50" s="571"/>
      <c r="AG50" s="571">
        <v>94</v>
      </c>
      <c r="AH50" s="571"/>
      <c r="AI50" s="571"/>
      <c r="AJ50" s="571"/>
      <c r="AK50" s="571"/>
      <c r="AL50" s="571">
        <v>1997</v>
      </c>
      <c r="AM50" s="571"/>
      <c r="AN50" s="571"/>
      <c r="AO50" s="571"/>
      <c r="AP50" s="571"/>
      <c r="AQ50" s="571">
        <v>75</v>
      </c>
      <c r="AR50" s="571"/>
      <c r="AS50" s="571"/>
      <c r="AT50" s="571"/>
      <c r="AU50" s="571"/>
      <c r="AV50" s="571">
        <v>3929</v>
      </c>
      <c r="AW50" s="571"/>
      <c r="AX50" s="571"/>
      <c r="AY50" s="571"/>
      <c r="AZ50" s="571"/>
      <c r="BA50" s="571">
        <v>5</v>
      </c>
      <c r="BB50" s="571"/>
      <c r="BC50" s="571"/>
      <c r="BD50" s="571"/>
      <c r="BE50" s="571"/>
      <c r="BF50" s="571">
        <v>1205</v>
      </c>
      <c r="BG50" s="571"/>
      <c r="BH50" s="571"/>
      <c r="BI50" s="571"/>
      <c r="BJ50" s="571"/>
      <c r="BK50" s="2"/>
    </row>
    <row r="51" spans="2:63" ht="12" customHeight="1">
      <c r="B51" s="2"/>
      <c r="C51" s="2"/>
      <c r="D51" s="2"/>
      <c r="E51" s="2"/>
      <c r="F51" s="439">
        <v>11</v>
      </c>
      <c r="G51" s="439"/>
      <c r="H51" s="439"/>
      <c r="I51" s="2"/>
      <c r="J51" s="2"/>
      <c r="K51" s="2"/>
      <c r="L51" s="181"/>
      <c r="M51" s="571">
        <v>628</v>
      </c>
      <c r="N51" s="571"/>
      <c r="O51" s="571"/>
      <c r="P51" s="571"/>
      <c r="Q51" s="571"/>
      <c r="R51" s="571">
        <v>3742</v>
      </c>
      <c r="S51" s="571"/>
      <c r="T51" s="571"/>
      <c r="U51" s="571"/>
      <c r="V51" s="571"/>
      <c r="W51" s="571">
        <v>794</v>
      </c>
      <c r="X51" s="571"/>
      <c r="Y51" s="571"/>
      <c r="Z51" s="571"/>
      <c r="AA51" s="571"/>
      <c r="AB51" s="571">
        <v>10002</v>
      </c>
      <c r="AC51" s="571"/>
      <c r="AD51" s="571"/>
      <c r="AE51" s="571"/>
      <c r="AF51" s="571"/>
      <c r="AG51" s="571">
        <v>91</v>
      </c>
      <c r="AH51" s="571"/>
      <c r="AI51" s="571"/>
      <c r="AJ51" s="571"/>
      <c r="AK51" s="571"/>
      <c r="AL51" s="571">
        <v>2268</v>
      </c>
      <c r="AM51" s="571"/>
      <c r="AN51" s="571"/>
      <c r="AO51" s="571"/>
      <c r="AP51" s="571"/>
      <c r="AQ51" s="571">
        <v>70</v>
      </c>
      <c r="AR51" s="571"/>
      <c r="AS51" s="571"/>
      <c r="AT51" s="571"/>
      <c r="AU51" s="571"/>
      <c r="AV51" s="571">
        <v>4201</v>
      </c>
      <c r="AW51" s="571"/>
      <c r="AX51" s="571"/>
      <c r="AY51" s="571"/>
      <c r="AZ51" s="571"/>
      <c r="BA51" s="571">
        <v>7</v>
      </c>
      <c r="BB51" s="571"/>
      <c r="BC51" s="571"/>
      <c r="BD51" s="571"/>
      <c r="BE51" s="571"/>
      <c r="BF51" s="571">
        <v>1511</v>
      </c>
      <c r="BG51" s="571"/>
      <c r="BH51" s="571"/>
      <c r="BI51" s="571"/>
      <c r="BJ51" s="571"/>
      <c r="BK51" s="2"/>
    </row>
    <row r="52" spans="2:63" ht="12" customHeight="1">
      <c r="B52" s="2"/>
      <c r="C52" s="2"/>
      <c r="D52" s="2"/>
      <c r="E52" s="2"/>
      <c r="F52" s="439">
        <v>14</v>
      </c>
      <c r="G52" s="439"/>
      <c r="H52" s="439"/>
      <c r="I52" s="2"/>
      <c r="J52" s="2"/>
      <c r="K52" s="2"/>
      <c r="L52" s="181"/>
      <c r="M52" s="571">
        <v>533</v>
      </c>
      <c r="N52" s="571"/>
      <c r="O52" s="571"/>
      <c r="P52" s="571"/>
      <c r="Q52" s="571"/>
      <c r="R52" s="571">
        <v>3438</v>
      </c>
      <c r="S52" s="571"/>
      <c r="T52" s="571"/>
      <c r="U52" s="571"/>
      <c r="V52" s="571"/>
      <c r="W52" s="571">
        <v>721</v>
      </c>
      <c r="X52" s="571"/>
      <c r="Y52" s="571"/>
      <c r="Z52" s="571"/>
      <c r="AA52" s="571"/>
      <c r="AB52" s="571">
        <v>9970</v>
      </c>
      <c r="AC52" s="571"/>
      <c r="AD52" s="571"/>
      <c r="AE52" s="571"/>
      <c r="AF52" s="571"/>
      <c r="AG52" s="571">
        <v>96</v>
      </c>
      <c r="AH52" s="571"/>
      <c r="AI52" s="571"/>
      <c r="AJ52" s="571"/>
      <c r="AK52" s="571"/>
      <c r="AL52" s="571">
        <v>2617</v>
      </c>
      <c r="AM52" s="571"/>
      <c r="AN52" s="571"/>
      <c r="AO52" s="571"/>
      <c r="AP52" s="571"/>
      <c r="AQ52" s="571">
        <v>67</v>
      </c>
      <c r="AR52" s="571"/>
      <c r="AS52" s="571"/>
      <c r="AT52" s="571"/>
      <c r="AU52" s="571"/>
      <c r="AV52" s="571">
        <v>4086</v>
      </c>
      <c r="AW52" s="571"/>
      <c r="AX52" s="571"/>
      <c r="AY52" s="571"/>
      <c r="AZ52" s="571"/>
      <c r="BA52" s="571">
        <v>7</v>
      </c>
      <c r="BB52" s="571"/>
      <c r="BC52" s="571"/>
      <c r="BD52" s="571"/>
      <c r="BE52" s="571"/>
      <c r="BF52" s="571">
        <v>1790</v>
      </c>
      <c r="BG52" s="571"/>
      <c r="BH52" s="571"/>
      <c r="BI52" s="571"/>
      <c r="BJ52" s="571"/>
      <c r="BK52" s="2"/>
    </row>
    <row r="53" spans="2:63" s="8" customFormat="1" ht="12" customHeight="1">
      <c r="B53" s="9"/>
      <c r="C53" s="9"/>
      <c r="D53" s="9"/>
      <c r="E53" s="9"/>
      <c r="F53" s="439">
        <v>16</v>
      </c>
      <c r="G53" s="439"/>
      <c r="H53" s="439"/>
      <c r="I53" s="2"/>
      <c r="J53" s="2"/>
      <c r="K53" s="2"/>
      <c r="L53" s="181"/>
      <c r="M53" s="571">
        <v>471</v>
      </c>
      <c r="N53" s="571"/>
      <c r="O53" s="571"/>
      <c r="P53" s="571"/>
      <c r="Q53" s="571"/>
      <c r="R53" s="571">
        <v>3259</v>
      </c>
      <c r="S53" s="571"/>
      <c r="T53" s="571"/>
      <c r="U53" s="571"/>
      <c r="V53" s="571"/>
      <c r="W53" s="571">
        <v>742</v>
      </c>
      <c r="X53" s="571"/>
      <c r="Y53" s="571"/>
      <c r="Z53" s="571"/>
      <c r="AA53" s="571"/>
      <c r="AB53" s="571">
        <v>9308</v>
      </c>
      <c r="AC53" s="571"/>
      <c r="AD53" s="571"/>
      <c r="AE53" s="571"/>
      <c r="AF53" s="571"/>
      <c r="AG53" s="571">
        <v>80</v>
      </c>
      <c r="AH53" s="571"/>
      <c r="AI53" s="571"/>
      <c r="AJ53" s="571"/>
      <c r="AK53" s="571"/>
      <c r="AL53" s="571">
        <v>2409</v>
      </c>
      <c r="AM53" s="571"/>
      <c r="AN53" s="571"/>
      <c r="AO53" s="571"/>
      <c r="AP53" s="571"/>
      <c r="AQ53" s="571">
        <v>64</v>
      </c>
      <c r="AR53" s="571"/>
      <c r="AS53" s="571"/>
      <c r="AT53" s="571"/>
      <c r="AU53" s="571"/>
      <c r="AV53" s="571">
        <v>4623</v>
      </c>
      <c r="AW53" s="571"/>
      <c r="AX53" s="571"/>
      <c r="AY53" s="571"/>
      <c r="AZ53" s="571"/>
      <c r="BA53" s="571">
        <v>7</v>
      </c>
      <c r="BB53" s="571"/>
      <c r="BC53" s="571"/>
      <c r="BD53" s="571"/>
      <c r="BE53" s="571"/>
      <c r="BF53" s="571">
        <v>1666</v>
      </c>
      <c r="BG53" s="571"/>
      <c r="BH53" s="571"/>
      <c r="BI53" s="571"/>
      <c r="BJ53" s="571"/>
      <c r="BK53" s="9"/>
    </row>
    <row r="54" spans="2:63" s="8" customFormat="1" ht="12" customHeight="1">
      <c r="B54" s="9"/>
      <c r="C54" s="9"/>
      <c r="D54" s="9"/>
      <c r="E54" s="9"/>
      <c r="F54" s="561">
        <v>19</v>
      </c>
      <c r="G54" s="561"/>
      <c r="H54" s="561"/>
      <c r="I54" s="9"/>
      <c r="J54" s="9"/>
      <c r="K54" s="9"/>
      <c r="L54" s="183"/>
      <c r="M54" s="567">
        <v>422</v>
      </c>
      <c r="N54" s="567"/>
      <c r="O54" s="567"/>
      <c r="P54" s="567"/>
      <c r="Q54" s="567"/>
      <c r="R54" s="567">
        <v>3008</v>
      </c>
      <c r="S54" s="567"/>
      <c r="T54" s="567"/>
      <c r="U54" s="567"/>
      <c r="V54" s="567"/>
      <c r="W54" s="567">
        <v>717</v>
      </c>
      <c r="X54" s="567"/>
      <c r="Y54" s="567"/>
      <c r="Z54" s="567"/>
      <c r="AA54" s="567"/>
      <c r="AB54" s="567">
        <v>9142</v>
      </c>
      <c r="AC54" s="567"/>
      <c r="AD54" s="567"/>
      <c r="AE54" s="567"/>
      <c r="AF54" s="567"/>
      <c r="AG54" s="567">
        <v>92</v>
      </c>
      <c r="AH54" s="567"/>
      <c r="AI54" s="567"/>
      <c r="AJ54" s="567"/>
      <c r="AK54" s="567"/>
      <c r="AL54" s="567">
        <v>2439</v>
      </c>
      <c r="AM54" s="567"/>
      <c r="AN54" s="567"/>
      <c r="AO54" s="567"/>
      <c r="AP54" s="567"/>
      <c r="AQ54" s="567">
        <v>78</v>
      </c>
      <c r="AR54" s="567"/>
      <c r="AS54" s="567"/>
      <c r="AT54" s="567"/>
      <c r="AU54" s="567"/>
      <c r="AV54" s="567">
        <v>4689</v>
      </c>
      <c r="AW54" s="567"/>
      <c r="AX54" s="567"/>
      <c r="AY54" s="567"/>
      <c r="AZ54" s="567"/>
      <c r="BA54" s="567">
        <v>8</v>
      </c>
      <c r="BB54" s="567"/>
      <c r="BC54" s="567"/>
      <c r="BD54" s="567"/>
      <c r="BE54" s="567"/>
      <c r="BF54" s="567">
        <v>1820</v>
      </c>
      <c r="BG54" s="567"/>
      <c r="BH54" s="567"/>
      <c r="BI54" s="567"/>
      <c r="BJ54" s="567"/>
      <c r="BK54" s="9"/>
    </row>
    <row r="55" spans="2:63" ht="12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8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2"/>
    </row>
    <row r="56" spans="2:63" ht="11.1" customHeight="1">
      <c r="B56" s="524" t="s">
        <v>115</v>
      </c>
      <c r="C56" s="524"/>
      <c r="D56" s="524"/>
      <c r="E56" s="15" t="s">
        <v>166</v>
      </c>
      <c r="F56" s="158" t="s">
        <v>137</v>
      </c>
    </row>
    <row r="57" spans="2:63" ht="9" customHeight="1">
      <c r="B57" s="11"/>
      <c r="C57" s="11"/>
      <c r="D57" s="11"/>
      <c r="E57" s="15"/>
      <c r="F57" s="3"/>
    </row>
    <row r="58" spans="2:63" ht="9.75" customHeight="1">
      <c r="B58" s="11"/>
      <c r="C58" s="11"/>
      <c r="D58" s="11"/>
      <c r="E58" s="15"/>
      <c r="F58" s="3"/>
    </row>
  </sheetData>
  <mergeCells count="299">
    <mergeCell ref="F54:H54"/>
    <mergeCell ref="AB52:AF52"/>
    <mergeCell ref="F52:H52"/>
    <mergeCell ref="R52:V52"/>
    <mergeCell ref="B56:D56"/>
    <mergeCell ref="F51:H51"/>
    <mergeCell ref="I50:K50"/>
    <mergeCell ref="AZ1:BK2"/>
    <mergeCell ref="W52:AA52"/>
    <mergeCell ref="AG46:AP47"/>
    <mergeCell ref="AL48:AP48"/>
    <mergeCell ref="R54:V54"/>
    <mergeCell ref="M48:Q48"/>
    <mergeCell ref="AG44:AK44"/>
    <mergeCell ref="AB48:AF48"/>
    <mergeCell ref="AG48:AK48"/>
    <mergeCell ref="AB51:AF51"/>
    <mergeCell ref="W44:AA44"/>
    <mergeCell ref="M53:Q53"/>
    <mergeCell ref="R44:V44"/>
    <mergeCell ref="W53:AA53"/>
    <mergeCell ref="AB53:AF53"/>
    <mergeCell ref="W46:AF47"/>
    <mergeCell ref="M52:Q52"/>
    <mergeCell ref="B47:L47"/>
    <mergeCell ref="F53:H53"/>
    <mergeCell ref="C50:E50"/>
    <mergeCell ref="F50:H50"/>
    <mergeCell ref="M50:Q50"/>
    <mergeCell ref="R53:V53"/>
    <mergeCell ref="C40:E40"/>
    <mergeCell ref="F44:H44"/>
    <mergeCell ref="M44:Q44"/>
    <mergeCell ref="M40:Q40"/>
    <mergeCell ref="F40:H40"/>
    <mergeCell ref="R42:V42"/>
    <mergeCell ref="M41:Q41"/>
    <mergeCell ref="R41:V41"/>
    <mergeCell ref="F41:H41"/>
    <mergeCell ref="F42:H42"/>
    <mergeCell ref="I40:K40"/>
    <mergeCell ref="F43:H43"/>
    <mergeCell ref="M42:Q42"/>
    <mergeCell ref="M43:Q43"/>
    <mergeCell ref="R43:V43"/>
    <mergeCell ref="M46:V47"/>
    <mergeCell ref="R48:V48"/>
    <mergeCell ref="R51:V51"/>
    <mergeCell ref="W43:AA43"/>
    <mergeCell ref="AQ48:AU48"/>
    <mergeCell ref="AV48:AZ48"/>
    <mergeCell ref="AV44:AZ44"/>
    <mergeCell ref="AL54:AP54"/>
    <mergeCell ref="AL44:AP44"/>
    <mergeCell ref="AG43:AK43"/>
    <mergeCell ref="AV51:AZ51"/>
    <mergeCell ref="AB44:AF44"/>
    <mergeCell ref="AB50:AF50"/>
    <mergeCell ref="AL51:AP51"/>
    <mergeCell ref="AG51:AK51"/>
    <mergeCell ref="AG50:AK50"/>
    <mergeCell ref="AB54:AF54"/>
    <mergeCell ref="AB43:AF43"/>
    <mergeCell ref="W51:AA51"/>
    <mergeCell ref="AG53:AK53"/>
    <mergeCell ref="M54:Q54"/>
    <mergeCell ref="W38:AA38"/>
    <mergeCell ref="R40:V40"/>
    <mergeCell ref="AB38:AF38"/>
    <mergeCell ref="AL52:AP52"/>
    <mergeCell ref="AQ52:AU52"/>
    <mergeCell ref="AG54:AK54"/>
    <mergeCell ref="AL53:AP53"/>
    <mergeCell ref="AQ50:AU50"/>
    <mergeCell ref="AG52:AK52"/>
    <mergeCell ref="AQ54:AU54"/>
    <mergeCell ref="AL41:AP41"/>
    <mergeCell ref="AQ41:AU41"/>
    <mergeCell ref="AG40:AK40"/>
    <mergeCell ref="W42:AA42"/>
    <mergeCell ref="AB42:AF42"/>
    <mergeCell ref="AG42:AK42"/>
    <mergeCell ref="AB40:AF40"/>
    <mergeCell ref="W41:AA41"/>
    <mergeCell ref="AB41:AF41"/>
    <mergeCell ref="AG41:AK41"/>
    <mergeCell ref="W54:AA54"/>
    <mergeCell ref="AQ43:AU43"/>
    <mergeCell ref="AQ44:AU44"/>
    <mergeCell ref="AL38:AP38"/>
    <mergeCell ref="BF41:BJ41"/>
    <mergeCell ref="AV54:AZ54"/>
    <mergeCell ref="AV52:AZ52"/>
    <mergeCell ref="BF50:BJ50"/>
    <mergeCell ref="BA50:BE50"/>
    <mergeCell ref="W40:AA40"/>
    <mergeCell ref="W48:AA48"/>
    <mergeCell ref="AV50:AZ50"/>
    <mergeCell ref="BF42:BJ42"/>
    <mergeCell ref="BF48:BJ48"/>
    <mergeCell ref="AV38:AZ38"/>
    <mergeCell ref="BA38:BE38"/>
    <mergeCell ref="BF38:BJ38"/>
    <mergeCell ref="AQ38:AU38"/>
    <mergeCell ref="BA51:BE51"/>
    <mergeCell ref="BF52:BJ52"/>
    <mergeCell ref="AL40:AP40"/>
    <mergeCell ref="AQ40:AU40"/>
    <mergeCell ref="AV40:AZ40"/>
    <mergeCell ref="AV41:AZ41"/>
    <mergeCell ref="BF54:BJ54"/>
    <mergeCell ref="BF53:BJ53"/>
    <mergeCell ref="BA40:BE40"/>
    <mergeCell ref="AL42:AP42"/>
    <mergeCell ref="BA46:BJ47"/>
    <mergeCell ref="BF43:BJ43"/>
    <mergeCell ref="BF44:BJ44"/>
    <mergeCell ref="BF40:BJ40"/>
    <mergeCell ref="BA41:BE41"/>
    <mergeCell ref="AV43:AZ43"/>
    <mergeCell ref="BA43:BE43"/>
    <mergeCell ref="AQ53:AU53"/>
    <mergeCell ref="BA52:BE52"/>
    <mergeCell ref="AQ46:AZ47"/>
    <mergeCell ref="BF51:BJ51"/>
    <mergeCell ref="BA53:BE53"/>
    <mergeCell ref="AL50:AP50"/>
    <mergeCell ref="BA54:BE54"/>
    <mergeCell ref="AQ42:AU42"/>
    <mergeCell ref="AV42:AZ42"/>
    <mergeCell ref="AL43:AP43"/>
    <mergeCell ref="BA42:BE42"/>
    <mergeCell ref="BA48:BE48"/>
    <mergeCell ref="BA44:BE44"/>
    <mergeCell ref="AG16:AK16"/>
    <mergeCell ref="AL16:AP16"/>
    <mergeCell ref="AQ16:AU16"/>
    <mergeCell ref="AG18:AP19"/>
    <mergeCell ref="AV20:AZ20"/>
    <mergeCell ref="AV53:AZ53"/>
    <mergeCell ref="B34:BJ34"/>
    <mergeCell ref="M36:V37"/>
    <mergeCell ref="W36:AF37"/>
    <mergeCell ref="AG36:AP37"/>
    <mergeCell ref="AQ36:AZ37"/>
    <mergeCell ref="BA36:BJ37"/>
    <mergeCell ref="B37:L37"/>
    <mergeCell ref="R50:V50"/>
    <mergeCell ref="W50:AA50"/>
    <mergeCell ref="AQ51:AU51"/>
    <mergeCell ref="M51:Q51"/>
    <mergeCell ref="M38:Q38"/>
    <mergeCell ref="AG38:AK38"/>
    <mergeCell ref="R38:V38"/>
    <mergeCell ref="AB16:AF16"/>
    <mergeCell ref="AB20:AF20"/>
    <mergeCell ref="BF16:BJ16"/>
    <mergeCell ref="AQ23:AU23"/>
    <mergeCell ref="AG23:AK23"/>
    <mergeCell ref="AL23:AP23"/>
    <mergeCell ref="AL20:AP20"/>
    <mergeCell ref="AQ20:AU20"/>
    <mergeCell ref="BA18:BJ19"/>
    <mergeCell ref="AG22:AK22"/>
    <mergeCell ref="AQ18:AZ19"/>
    <mergeCell ref="BA20:BE20"/>
    <mergeCell ref="AV22:AZ22"/>
    <mergeCell ref="BA22:BE22"/>
    <mergeCell ref="BF22:BJ22"/>
    <mergeCell ref="AV23:AZ23"/>
    <mergeCell ref="BF23:BJ23"/>
    <mergeCell ref="BF20:BJ20"/>
    <mergeCell ref="BA16:BE16"/>
    <mergeCell ref="BA23:BE23"/>
    <mergeCell ref="W18:AF19"/>
    <mergeCell ref="AV16:AZ16"/>
    <mergeCell ref="AL22:AP22"/>
    <mergeCell ref="AQ22:AU22"/>
    <mergeCell ref="AL25:AP25"/>
    <mergeCell ref="AG26:AK26"/>
    <mergeCell ref="BA26:BE26"/>
    <mergeCell ref="BF26:BJ26"/>
    <mergeCell ref="AV26:AZ26"/>
    <mergeCell ref="AL26:AP26"/>
    <mergeCell ref="AQ26:AU26"/>
    <mergeCell ref="AQ25:AU25"/>
    <mergeCell ref="AV25:AZ25"/>
    <mergeCell ref="BA25:BE25"/>
    <mergeCell ref="BF25:BJ25"/>
    <mergeCell ref="BF24:BJ24"/>
    <mergeCell ref="AG20:AK20"/>
    <mergeCell ref="AL24:AP24"/>
    <mergeCell ref="AQ24:AU24"/>
    <mergeCell ref="AV24:AZ24"/>
    <mergeCell ref="AG24:AK24"/>
    <mergeCell ref="AG25:AK25"/>
    <mergeCell ref="BA24:BE24"/>
    <mergeCell ref="F12:H12"/>
    <mergeCell ref="M10:Q10"/>
    <mergeCell ref="C22:E22"/>
    <mergeCell ref="I22:K22"/>
    <mergeCell ref="F16:H16"/>
    <mergeCell ref="M18:V19"/>
    <mergeCell ref="M12:Q12"/>
    <mergeCell ref="F14:H14"/>
    <mergeCell ref="M16:Q16"/>
    <mergeCell ref="F15:H15"/>
    <mergeCell ref="M22:Q22"/>
    <mergeCell ref="R15:V15"/>
    <mergeCell ref="B19:L19"/>
    <mergeCell ref="R16:V16"/>
    <mergeCell ref="M14:Q14"/>
    <mergeCell ref="M15:Q15"/>
    <mergeCell ref="R10:V10"/>
    <mergeCell ref="F22:H22"/>
    <mergeCell ref="R13:V13"/>
    <mergeCell ref="R14:V14"/>
    <mergeCell ref="R22:V22"/>
    <mergeCell ref="AG8:AP9"/>
    <mergeCell ref="BF15:BJ15"/>
    <mergeCell ref="BF13:BJ13"/>
    <mergeCell ref="BF14:BJ14"/>
    <mergeCell ref="BA14:BE14"/>
    <mergeCell ref="AV15:AZ15"/>
    <mergeCell ref="AV14:AZ14"/>
    <mergeCell ref="BF12:BJ12"/>
    <mergeCell ref="BF10:BJ10"/>
    <mergeCell ref="BA12:BE12"/>
    <mergeCell ref="BA15:BE15"/>
    <mergeCell ref="AV13:AZ13"/>
    <mergeCell ref="AL10:AP10"/>
    <mergeCell ref="R12:V12"/>
    <mergeCell ref="W12:AA12"/>
    <mergeCell ref="AG13:AK13"/>
    <mergeCell ref="AG12:AK12"/>
    <mergeCell ref="AL13:AP13"/>
    <mergeCell ref="AB10:AF10"/>
    <mergeCell ref="W10:AA10"/>
    <mergeCell ref="B29:D29"/>
    <mergeCell ref="F25:H25"/>
    <mergeCell ref="C28:D28"/>
    <mergeCell ref="F13:H13"/>
    <mergeCell ref="W13:AA13"/>
    <mergeCell ref="AL12:AP12"/>
    <mergeCell ref="AB14:AF14"/>
    <mergeCell ref="AB15:AF15"/>
    <mergeCell ref="AG15:AK15"/>
    <mergeCell ref="AB12:AF12"/>
    <mergeCell ref="AB13:AF13"/>
    <mergeCell ref="AG14:AK14"/>
    <mergeCell ref="W14:AA14"/>
    <mergeCell ref="W15:AA15"/>
    <mergeCell ref="R20:V20"/>
    <mergeCell ref="W16:AA16"/>
    <mergeCell ref="W22:AA22"/>
    <mergeCell ref="W20:AA20"/>
    <mergeCell ref="F26:H26"/>
    <mergeCell ref="AL14:AP14"/>
    <mergeCell ref="AL15:AP15"/>
    <mergeCell ref="I12:K12"/>
    <mergeCell ref="C12:E12"/>
    <mergeCell ref="M13:Q13"/>
    <mergeCell ref="AB22:AF22"/>
    <mergeCell ref="W25:AA25"/>
    <mergeCell ref="M20:Q20"/>
    <mergeCell ref="AB25:AF25"/>
    <mergeCell ref="AB26:AF26"/>
    <mergeCell ref="W23:AA23"/>
    <mergeCell ref="R24:V24"/>
    <mergeCell ref="B5:BJ5"/>
    <mergeCell ref="B6:BJ6"/>
    <mergeCell ref="AQ8:AZ9"/>
    <mergeCell ref="BA8:BJ9"/>
    <mergeCell ref="B9:L9"/>
    <mergeCell ref="AQ12:AU12"/>
    <mergeCell ref="AV12:AZ12"/>
    <mergeCell ref="AQ10:AU10"/>
    <mergeCell ref="M8:V9"/>
    <mergeCell ref="W8:AF9"/>
    <mergeCell ref="AG10:AK10"/>
    <mergeCell ref="BA13:BE13"/>
    <mergeCell ref="AQ15:AU15"/>
    <mergeCell ref="AQ13:AU13"/>
    <mergeCell ref="AQ14:AU14"/>
    <mergeCell ref="BA10:BE10"/>
    <mergeCell ref="AV10:AZ10"/>
    <mergeCell ref="F23:H23"/>
    <mergeCell ref="R23:V23"/>
    <mergeCell ref="F24:H24"/>
    <mergeCell ref="AB23:AF23"/>
    <mergeCell ref="AB24:AF24"/>
    <mergeCell ref="M26:Q26"/>
    <mergeCell ref="W24:AA24"/>
    <mergeCell ref="M24:Q24"/>
    <mergeCell ref="M23:Q23"/>
    <mergeCell ref="M25:Q25"/>
    <mergeCell ref="R25:V25"/>
    <mergeCell ref="R26:V26"/>
    <mergeCell ref="W26:AA26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U77"/>
  <sheetViews>
    <sheetView view="pageBreakPreview" zoomScaleNormal="100" zoomScaleSheetLayoutView="100" workbookViewId="0">
      <selection activeCell="BO20" sqref="BO20"/>
    </sheetView>
  </sheetViews>
  <sheetFormatPr defaultRowHeight="11.1" customHeight="1"/>
  <cols>
    <col min="1" max="63" width="1.625" style="1" customWidth="1"/>
    <col min="64" max="16384" width="9" style="1"/>
  </cols>
  <sheetData>
    <row r="1" spans="1:63" s="272" customFormat="1" ht="11.1" customHeight="1">
      <c r="A1" s="389">
        <f>'113'!AZ1+1</f>
        <v>114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63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63" ht="11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3" ht="11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3" s="14" customFormat="1" ht="18" customHeight="1">
      <c r="B5" s="528" t="s">
        <v>459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</row>
    <row r="6" spans="1:63" ht="12.9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2"/>
    </row>
    <row r="7" spans="1:63" ht="15.95" customHeight="1">
      <c r="B7" s="518" t="s">
        <v>453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 t="s">
        <v>31</v>
      </c>
      <c r="N7" s="427"/>
      <c r="O7" s="427"/>
      <c r="P7" s="427"/>
      <c r="Q7" s="427"/>
      <c r="R7" s="427"/>
      <c r="S7" s="427"/>
      <c r="T7" s="427"/>
      <c r="U7" s="427"/>
      <c r="V7" s="427"/>
      <c r="W7" s="427" t="s">
        <v>167</v>
      </c>
      <c r="X7" s="427"/>
      <c r="Y7" s="427"/>
      <c r="Z7" s="427"/>
      <c r="AA7" s="427"/>
      <c r="AB7" s="427"/>
      <c r="AC7" s="427"/>
      <c r="AD7" s="427"/>
      <c r="AE7" s="427"/>
      <c r="AF7" s="427"/>
      <c r="AG7" s="427" t="s">
        <v>168</v>
      </c>
      <c r="AH7" s="427"/>
      <c r="AI7" s="427"/>
      <c r="AJ7" s="427"/>
      <c r="AK7" s="427"/>
      <c r="AL7" s="427"/>
      <c r="AM7" s="427"/>
      <c r="AN7" s="427"/>
      <c r="AO7" s="427"/>
      <c r="AP7" s="427"/>
      <c r="AQ7" s="427" t="s">
        <v>169</v>
      </c>
      <c r="AR7" s="427"/>
      <c r="AS7" s="427"/>
      <c r="AT7" s="427"/>
      <c r="AU7" s="427"/>
      <c r="AV7" s="427"/>
      <c r="AW7" s="427"/>
      <c r="AX7" s="427"/>
      <c r="AY7" s="427"/>
      <c r="AZ7" s="427"/>
      <c r="BA7" s="427" t="s">
        <v>170</v>
      </c>
      <c r="BB7" s="427"/>
      <c r="BC7" s="427"/>
      <c r="BD7" s="427"/>
      <c r="BE7" s="427"/>
      <c r="BF7" s="427"/>
      <c r="BG7" s="427"/>
      <c r="BH7" s="427"/>
      <c r="BI7" s="427"/>
      <c r="BJ7" s="423"/>
      <c r="BK7" s="2"/>
    </row>
    <row r="8" spans="1:63" ht="15.95" customHeight="1">
      <c r="B8" s="519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 t="s">
        <v>126</v>
      </c>
      <c r="N8" s="438"/>
      <c r="O8" s="438"/>
      <c r="P8" s="438"/>
      <c r="Q8" s="438"/>
      <c r="R8" s="530" t="s">
        <v>53</v>
      </c>
      <c r="S8" s="530"/>
      <c r="T8" s="530"/>
      <c r="U8" s="530"/>
      <c r="V8" s="530"/>
      <c r="W8" s="438" t="s">
        <v>126</v>
      </c>
      <c r="X8" s="438"/>
      <c r="Y8" s="438"/>
      <c r="Z8" s="438"/>
      <c r="AA8" s="438"/>
      <c r="AB8" s="530" t="s">
        <v>53</v>
      </c>
      <c r="AC8" s="530"/>
      <c r="AD8" s="530"/>
      <c r="AE8" s="530"/>
      <c r="AF8" s="530"/>
      <c r="AG8" s="438" t="s">
        <v>126</v>
      </c>
      <c r="AH8" s="438"/>
      <c r="AI8" s="438"/>
      <c r="AJ8" s="438"/>
      <c r="AK8" s="438"/>
      <c r="AL8" s="530" t="s">
        <v>53</v>
      </c>
      <c r="AM8" s="530"/>
      <c r="AN8" s="530"/>
      <c r="AO8" s="530"/>
      <c r="AP8" s="530"/>
      <c r="AQ8" s="438" t="s">
        <v>126</v>
      </c>
      <c r="AR8" s="438"/>
      <c r="AS8" s="438"/>
      <c r="AT8" s="438"/>
      <c r="AU8" s="438"/>
      <c r="AV8" s="530" t="s">
        <v>53</v>
      </c>
      <c r="AW8" s="530"/>
      <c r="AX8" s="530"/>
      <c r="AY8" s="530"/>
      <c r="AZ8" s="530"/>
      <c r="BA8" s="438" t="s">
        <v>126</v>
      </c>
      <c r="BB8" s="438"/>
      <c r="BC8" s="438"/>
      <c r="BD8" s="438"/>
      <c r="BE8" s="438"/>
      <c r="BF8" s="530" t="s">
        <v>53</v>
      </c>
      <c r="BG8" s="530"/>
      <c r="BH8" s="530"/>
      <c r="BI8" s="530"/>
      <c r="BJ8" s="533"/>
      <c r="BK8" s="2"/>
    </row>
    <row r="9" spans="1:63" ht="12" customHeight="1">
      <c r="L9" s="180"/>
      <c r="M9" s="2"/>
      <c r="N9" s="2"/>
      <c r="O9" s="2"/>
      <c r="P9" s="2"/>
      <c r="Q9" s="2"/>
      <c r="R9" s="2"/>
      <c r="S9" s="2"/>
      <c r="T9" s="2"/>
      <c r="U9" s="2"/>
      <c r="V9" s="2"/>
      <c r="BK9" s="2"/>
    </row>
    <row r="10" spans="1:63" ht="12" customHeight="1">
      <c r="B10" s="2"/>
      <c r="C10" s="536" t="s">
        <v>132</v>
      </c>
      <c r="D10" s="536"/>
      <c r="E10" s="536"/>
      <c r="F10" s="396" t="s">
        <v>143</v>
      </c>
      <c r="G10" s="396"/>
      <c r="H10" s="396"/>
      <c r="I10" s="515" t="s">
        <v>111</v>
      </c>
      <c r="J10" s="515"/>
      <c r="K10" s="515"/>
      <c r="L10" s="181"/>
      <c r="M10" s="568">
        <v>4715</v>
      </c>
      <c r="N10" s="568"/>
      <c r="O10" s="568"/>
      <c r="P10" s="568"/>
      <c r="Q10" s="568"/>
      <c r="R10" s="568">
        <v>22684</v>
      </c>
      <c r="S10" s="568"/>
      <c r="T10" s="568"/>
      <c r="U10" s="568"/>
      <c r="V10" s="568"/>
      <c r="W10" s="568">
        <v>221</v>
      </c>
      <c r="X10" s="568"/>
      <c r="Y10" s="568"/>
      <c r="Z10" s="568"/>
      <c r="AA10" s="568"/>
      <c r="AB10" s="568">
        <v>429</v>
      </c>
      <c r="AC10" s="568"/>
      <c r="AD10" s="568"/>
      <c r="AE10" s="568"/>
      <c r="AF10" s="568"/>
      <c r="AG10" s="568">
        <v>935</v>
      </c>
      <c r="AH10" s="568"/>
      <c r="AI10" s="568"/>
      <c r="AJ10" s="568"/>
      <c r="AK10" s="568"/>
      <c r="AL10" s="568">
        <v>2089</v>
      </c>
      <c r="AM10" s="568"/>
      <c r="AN10" s="568"/>
      <c r="AO10" s="568"/>
      <c r="AP10" s="568"/>
      <c r="AQ10" s="568">
        <v>892</v>
      </c>
      <c r="AR10" s="568"/>
      <c r="AS10" s="568"/>
      <c r="AT10" s="568"/>
      <c r="AU10" s="568"/>
      <c r="AV10" s="568">
        <v>2205</v>
      </c>
      <c r="AW10" s="568"/>
      <c r="AX10" s="568"/>
      <c r="AY10" s="568"/>
      <c r="AZ10" s="568"/>
      <c r="BA10" s="568">
        <v>1151</v>
      </c>
      <c r="BB10" s="568"/>
      <c r="BC10" s="568"/>
      <c r="BD10" s="568"/>
      <c r="BE10" s="568"/>
      <c r="BF10" s="568">
        <v>3437</v>
      </c>
      <c r="BG10" s="568"/>
      <c r="BH10" s="568"/>
      <c r="BI10" s="568"/>
      <c r="BJ10" s="568"/>
      <c r="BK10" s="2"/>
    </row>
    <row r="11" spans="1:63" ht="12" customHeight="1">
      <c r="B11" s="2"/>
      <c r="C11" s="2"/>
      <c r="D11" s="2"/>
      <c r="E11" s="2"/>
      <c r="F11" s="439">
        <v>11</v>
      </c>
      <c r="G11" s="439"/>
      <c r="H11" s="439"/>
      <c r="I11" s="2"/>
      <c r="J11" s="2"/>
      <c r="K11" s="2"/>
      <c r="L11" s="181"/>
      <c r="M11" s="568">
        <v>4839</v>
      </c>
      <c r="N11" s="568"/>
      <c r="O11" s="568"/>
      <c r="P11" s="568"/>
      <c r="Q11" s="568"/>
      <c r="R11" s="568">
        <v>26497</v>
      </c>
      <c r="S11" s="568"/>
      <c r="T11" s="568"/>
      <c r="U11" s="568"/>
      <c r="V11" s="568"/>
      <c r="W11" s="568">
        <v>235</v>
      </c>
      <c r="X11" s="568"/>
      <c r="Y11" s="568"/>
      <c r="Z11" s="568"/>
      <c r="AA11" s="568"/>
      <c r="AB11" s="568">
        <v>520</v>
      </c>
      <c r="AC11" s="568"/>
      <c r="AD11" s="568"/>
      <c r="AE11" s="568"/>
      <c r="AF11" s="568"/>
      <c r="AG11" s="568">
        <v>933</v>
      </c>
      <c r="AH11" s="568"/>
      <c r="AI11" s="568"/>
      <c r="AJ11" s="568"/>
      <c r="AK11" s="568"/>
      <c r="AL11" s="568">
        <v>2171</v>
      </c>
      <c r="AM11" s="568"/>
      <c r="AN11" s="568"/>
      <c r="AO11" s="568"/>
      <c r="AP11" s="568"/>
      <c r="AQ11" s="568">
        <v>837</v>
      </c>
      <c r="AR11" s="568"/>
      <c r="AS11" s="568"/>
      <c r="AT11" s="568"/>
      <c r="AU11" s="568"/>
      <c r="AV11" s="568">
        <v>2098</v>
      </c>
      <c r="AW11" s="568"/>
      <c r="AX11" s="568"/>
      <c r="AY11" s="568"/>
      <c r="AZ11" s="568"/>
      <c r="BA11" s="568">
        <v>1159</v>
      </c>
      <c r="BB11" s="568"/>
      <c r="BC11" s="568"/>
      <c r="BD11" s="568"/>
      <c r="BE11" s="568"/>
      <c r="BF11" s="568">
        <v>3713</v>
      </c>
      <c r="BG11" s="568"/>
      <c r="BH11" s="568"/>
      <c r="BI11" s="568"/>
      <c r="BJ11" s="568"/>
      <c r="BK11" s="2"/>
    </row>
    <row r="12" spans="1:63" ht="12" customHeight="1">
      <c r="B12" s="2"/>
      <c r="C12" s="2"/>
      <c r="D12" s="2"/>
      <c r="E12" s="2"/>
      <c r="F12" s="439">
        <v>14</v>
      </c>
      <c r="G12" s="439"/>
      <c r="H12" s="439"/>
      <c r="I12" s="2"/>
      <c r="J12" s="2"/>
      <c r="K12" s="2"/>
      <c r="L12" s="181"/>
      <c r="M12" s="568">
        <f>SUM(W12,AG12,AQ12,BA12,M21,W21,AG21,AQ21,BA21)</f>
        <v>4254</v>
      </c>
      <c r="N12" s="568"/>
      <c r="O12" s="568"/>
      <c r="P12" s="568"/>
      <c r="Q12" s="568"/>
      <c r="R12" s="568">
        <f>SUM(AB12,AL12,AV12,BF12,R21,AB21,AL21,AV21,BF21)</f>
        <v>26415</v>
      </c>
      <c r="S12" s="568"/>
      <c r="T12" s="568"/>
      <c r="U12" s="568"/>
      <c r="V12" s="568"/>
      <c r="W12" s="568">
        <v>214</v>
      </c>
      <c r="X12" s="568"/>
      <c r="Y12" s="568"/>
      <c r="Z12" s="568"/>
      <c r="AA12" s="568"/>
      <c r="AB12" s="568">
        <v>505</v>
      </c>
      <c r="AC12" s="568"/>
      <c r="AD12" s="568"/>
      <c r="AE12" s="568"/>
      <c r="AF12" s="568"/>
      <c r="AG12" s="568">
        <v>784</v>
      </c>
      <c r="AH12" s="568"/>
      <c r="AI12" s="568"/>
      <c r="AJ12" s="568"/>
      <c r="AK12" s="568"/>
      <c r="AL12" s="568">
        <v>2069</v>
      </c>
      <c r="AM12" s="568"/>
      <c r="AN12" s="568"/>
      <c r="AO12" s="568"/>
      <c r="AP12" s="568"/>
      <c r="AQ12" s="568">
        <v>736</v>
      </c>
      <c r="AR12" s="568"/>
      <c r="AS12" s="568"/>
      <c r="AT12" s="568"/>
      <c r="AU12" s="568"/>
      <c r="AV12" s="568">
        <v>2010</v>
      </c>
      <c r="AW12" s="568"/>
      <c r="AX12" s="568"/>
      <c r="AY12" s="568"/>
      <c r="AZ12" s="568"/>
      <c r="BA12" s="568">
        <v>1067</v>
      </c>
      <c r="BB12" s="568"/>
      <c r="BC12" s="568"/>
      <c r="BD12" s="568"/>
      <c r="BE12" s="568"/>
      <c r="BF12" s="568">
        <v>3902</v>
      </c>
      <c r="BG12" s="568"/>
      <c r="BH12" s="568"/>
      <c r="BI12" s="568"/>
      <c r="BJ12" s="568"/>
      <c r="BK12" s="2"/>
    </row>
    <row r="13" spans="1:63" s="8" customFormat="1" ht="12" customHeight="1">
      <c r="B13" s="9"/>
      <c r="C13" s="9"/>
      <c r="D13" s="9"/>
      <c r="E13" s="9"/>
      <c r="F13" s="439">
        <v>16</v>
      </c>
      <c r="G13" s="439"/>
      <c r="H13" s="439"/>
      <c r="I13" s="9"/>
      <c r="J13" s="9"/>
      <c r="K13" s="9"/>
      <c r="L13" s="183"/>
      <c r="M13" s="568">
        <f>SUM(W13,AG13,AQ13,BA13,M22,W22,AG22,AQ22,BA22)</f>
        <v>4291</v>
      </c>
      <c r="N13" s="568"/>
      <c r="O13" s="568"/>
      <c r="P13" s="568"/>
      <c r="Q13" s="568"/>
      <c r="R13" s="568">
        <f>SUM(AB13,AL13,AV13,BF13,R22,AB22,AL22,AV22,BF22)</f>
        <v>29161</v>
      </c>
      <c r="S13" s="568"/>
      <c r="T13" s="568"/>
      <c r="U13" s="568"/>
      <c r="V13" s="568"/>
      <c r="W13" s="568">
        <v>201</v>
      </c>
      <c r="X13" s="568"/>
      <c r="Y13" s="568"/>
      <c r="Z13" s="568"/>
      <c r="AA13" s="568"/>
      <c r="AB13" s="568">
        <v>505</v>
      </c>
      <c r="AC13" s="568"/>
      <c r="AD13" s="568"/>
      <c r="AE13" s="568"/>
      <c r="AF13" s="568"/>
      <c r="AG13" s="568">
        <v>714</v>
      </c>
      <c r="AH13" s="568"/>
      <c r="AI13" s="568"/>
      <c r="AJ13" s="568"/>
      <c r="AK13" s="568"/>
      <c r="AL13" s="568">
        <v>1837</v>
      </c>
      <c r="AM13" s="568"/>
      <c r="AN13" s="568"/>
      <c r="AO13" s="568"/>
      <c r="AP13" s="568"/>
      <c r="AQ13" s="568">
        <v>659</v>
      </c>
      <c r="AR13" s="568"/>
      <c r="AS13" s="568"/>
      <c r="AT13" s="568"/>
      <c r="AU13" s="568"/>
      <c r="AV13" s="568">
        <v>1780</v>
      </c>
      <c r="AW13" s="568"/>
      <c r="AX13" s="568"/>
      <c r="AY13" s="568"/>
      <c r="AZ13" s="568"/>
      <c r="BA13" s="568">
        <v>942</v>
      </c>
      <c r="BB13" s="568"/>
      <c r="BC13" s="568"/>
      <c r="BD13" s="568"/>
      <c r="BE13" s="568"/>
      <c r="BF13" s="568">
        <v>3559</v>
      </c>
      <c r="BG13" s="568"/>
      <c r="BH13" s="568"/>
      <c r="BI13" s="568"/>
      <c r="BJ13" s="568"/>
      <c r="BK13" s="9"/>
    </row>
    <row r="14" spans="1:63" s="8" customFormat="1" ht="12" customHeight="1">
      <c r="B14" s="9"/>
      <c r="C14" s="9"/>
      <c r="D14" s="9"/>
      <c r="E14" s="9"/>
      <c r="F14" s="561">
        <v>19</v>
      </c>
      <c r="G14" s="561"/>
      <c r="H14" s="561"/>
      <c r="I14" s="9"/>
      <c r="J14" s="9"/>
      <c r="K14" s="9"/>
      <c r="L14" s="183"/>
      <c r="M14" s="569">
        <f>SUM(W14,AG14,AQ14,BA14,M23,W23,AG23,AQ23,BA23)</f>
        <v>3633</v>
      </c>
      <c r="N14" s="569"/>
      <c r="O14" s="569"/>
      <c r="P14" s="569"/>
      <c r="Q14" s="569"/>
      <c r="R14" s="569">
        <f>SUM(AB14,AL14,AV14,BF14,R23,AB23,AL23,AV23,BF23)</f>
        <v>27244</v>
      </c>
      <c r="S14" s="569"/>
      <c r="T14" s="569"/>
      <c r="U14" s="569"/>
      <c r="V14" s="569"/>
      <c r="W14" s="569">
        <v>145</v>
      </c>
      <c r="X14" s="569"/>
      <c r="Y14" s="569"/>
      <c r="Z14" s="569"/>
      <c r="AA14" s="569"/>
      <c r="AB14" s="569">
        <v>387</v>
      </c>
      <c r="AC14" s="569"/>
      <c r="AD14" s="569"/>
      <c r="AE14" s="569"/>
      <c r="AF14" s="569"/>
      <c r="AG14" s="569">
        <v>517</v>
      </c>
      <c r="AH14" s="569"/>
      <c r="AI14" s="569"/>
      <c r="AJ14" s="569"/>
      <c r="AK14" s="569"/>
      <c r="AL14" s="569">
        <v>1415</v>
      </c>
      <c r="AM14" s="569"/>
      <c r="AN14" s="569"/>
      <c r="AO14" s="569"/>
      <c r="AP14" s="569"/>
      <c r="AQ14" s="569">
        <v>546</v>
      </c>
      <c r="AR14" s="569"/>
      <c r="AS14" s="569"/>
      <c r="AT14" s="569"/>
      <c r="AU14" s="569"/>
      <c r="AV14" s="569">
        <v>1818</v>
      </c>
      <c r="AW14" s="569"/>
      <c r="AX14" s="569"/>
      <c r="AY14" s="569"/>
      <c r="AZ14" s="569"/>
      <c r="BA14" s="569">
        <v>753</v>
      </c>
      <c r="BB14" s="569"/>
      <c r="BC14" s="569"/>
      <c r="BD14" s="569"/>
      <c r="BE14" s="569"/>
      <c r="BF14" s="569">
        <v>2838</v>
      </c>
      <c r="BG14" s="569"/>
      <c r="BH14" s="569"/>
      <c r="BI14" s="569"/>
      <c r="BJ14" s="569"/>
      <c r="BK14" s="9"/>
    </row>
    <row r="15" spans="1:63" ht="12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8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2"/>
    </row>
    <row r="16" spans="1:63" ht="15.95" customHeight="1">
      <c r="B16" s="518" t="s">
        <v>453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 t="s">
        <v>171</v>
      </c>
      <c r="N16" s="427"/>
      <c r="O16" s="427"/>
      <c r="P16" s="427"/>
      <c r="Q16" s="427"/>
      <c r="R16" s="427"/>
      <c r="S16" s="427"/>
      <c r="T16" s="427"/>
      <c r="U16" s="427"/>
      <c r="V16" s="427"/>
      <c r="W16" s="427" t="s">
        <v>172</v>
      </c>
      <c r="X16" s="427"/>
      <c r="Y16" s="427"/>
      <c r="Z16" s="427"/>
      <c r="AA16" s="427"/>
      <c r="AB16" s="427"/>
      <c r="AC16" s="427"/>
      <c r="AD16" s="427"/>
      <c r="AE16" s="427"/>
      <c r="AF16" s="427"/>
      <c r="AG16" s="427" t="s">
        <v>173</v>
      </c>
      <c r="AH16" s="427"/>
      <c r="AI16" s="427"/>
      <c r="AJ16" s="427"/>
      <c r="AK16" s="427"/>
      <c r="AL16" s="427"/>
      <c r="AM16" s="427"/>
      <c r="AN16" s="427"/>
      <c r="AO16" s="427"/>
      <c r="AP16" s="427"/>
      <c r="AQ16" s="427" t="s">
        <v>174</v>
      </c>
      <c r="AR16" s="427"/>
      <c r="AS16" s="427"/>
      <c r="AT16" s="427"/>
      <c r="AU16" s="427"/>
      <c r="AV16" s="427"/>
      <c r="AW16" s="427"/>
      <c r="AX16" s="427"/>
      <c r="AY16" s="427"/>
      <c r="AZ16" s="427"/>
      <c r="BA16" s="588" t="s">
        <v>26</v>
      </c>
      <c r="BB16" s="588"/>
      <c r="BC16" s="588"/>
      <c r="BD16" s="588"/>
      <c r="BE16" s="588"/>
      <c r="BF16" s="588"/>
      <c r="BG16" s="588"/>
      <c r="BH16" s="588"/>
      <c r="BI16" s="588"/>
      <c r="BJ16" s="589"/>
      <c r="BK16" s="2"/>
    </row>
    <row r="17" spans="2:69" ht="15.95" customHeight="1">
      <c r="B17" s="519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 t="s">
        <v>126</v>
      </c>
      <c r="N17" s="438"/>
      <c r="O17" s="438"/>
      <c r="P17" s="438"/>
      <c r="Q17" s="438"/>
      <c r="R17" s="530" t="s">
        <v>53</v>
      </c>
      <c r="S17" s="530"/>
      <c r="T17" s="530"/>
      <c r="U17" s="530"/>
      <c r="V17" s="530"/>
      <c r="W17" s="438" t="s">
        <v>126</v>
      </c>
      <c r="X17" s="438"/>
      <c r="Y17" s="438"/>
      <c r="Z17" s="438"/>
      <c r="AA17" s="438"/>
      <c r="AB17" s="530" t="s">
        <v>53</v>
      </c>
      <c r="AC17" s="530"/>
      <c r="AD17" s="530"/>
      <c r="AE17" s="530"/>
      <c r="AF17" s="530"/>
      <c r="AG17" s="438" t="s">
        <v>126</v>
      </c>
      <c r="AH17" s="438"/>
      <c r="AI17" s="438"/>
      <c r="AJ17" s="438"/>
      <c r="AK17" s="438"/>
      <c r="AL17" s="530" t="s">
        <v>53</v>
      </c>
      <c r="AM17" s="530"/>
      <c r="AN17" s="530"/>
      <c r="AO17" s="530"/>
      <c r="AP17" s="530"/>
      <c r="AQ17" s="438" t="s">
        <v>126</v>
      </c>
      <c r="AR17" s="438"/>
      <c r="AS17" s="438"/>
      <c r="AT17" s="438"/>
      <c r="AU17" s="438"/>
      <c r="AV17" s="530" t="s">
        <v>53</v>
      </c>
      <c r="AW17" s="530"/>
      <c r="AX17" s="530"/>
      <c r="AY17" s="530"/>
      <c r="AZ17" s="530"/>
      <c r="BA17" s="438" t="s">
        <v>126</v>
      </c>
      <c r="BB17" s="438"/>
      <c r="BC17" s="438"/>
      <c r="BD17" s="438"/>
      <c r="BE17" s="438"/>
      <c r="BF17" s="530" t="s">
        <v>53</v>
      </c>
      <c r="BG17" s="530"/>
      <c r="BH17" s="530"/>
      <c r="BI17" s="530"/>
      <c r="BJ17" s="533"/>
      <c r="BK17" s="2"/>
    </row>
    <row r="18" spans="2:69" ht="12" customHeight="1">
      <c r="L18" s="180"/>
      <c r="M18" s="2"/>
      <c r="N18" s="2"/>
      <c r="O18" s="2"/>
      <c r="P18" s="2"/>
      <c r="Q18" s="2"/>
      <c r="R18" s="2"/>
      <c r="S18" s="2"/>
      <c r="T18" s="2"/>
      <c r="U18" s="2"/>
      <c r="V18" s="2"/>
      <c r="BK18" s="2"/>
    </row>
    <row r="19" spans="2:69" ht="12" customHeight="1">
      <c r="B19" s="2"/>
      <c r="C19" s="536" t="s">
        <v>132</v>
      </c>
      <c r="D19" s="536"/>
      <c r="E19" s="536"/>
      <c r="F19" s="396" t="s">
        <v>143</v>
      </c>
      <c r="G19" s="396"/>
      <c r="H19" s="396"/>
      <c r="I19" s="515" t="s">
        <v>111</v>
      </c>
      <c r="J19" s="515"/>
      <c r="K19" s="515"/>
      <c r="L19" s="181"/>
      <c r="M19" s="571">
        <v>857</v>
      </c>
      <c r="N19" s="571"/>
      <c r="O19" s="571"/>
      <c r="P19" s="571"/>
      <c r="Q19" s="571"/>
      <c r="R19" s="571">
        <v>4344</v>
      </c>
      <c r="S19" s="571"/>
      <c r="T19" s="571"/>
      <c r="U19" s="571"/>
      <c r="V19" s="571"/>
      <c r="W19" s="571">
        <v>440</v>
      </c>
      <c r="X19" s="571"/>
      <c r="Y19" s="571"/>
      <c r="Z19" s="571"/>
      <c r="AA19" s="571"/>
      <c r="AB19" s="571">
        <v>4750</v>
      </c>
      <c r="AC19" s="571"/>
      <c r="AD19" s="571"/>
      <c r="AE19" s="571"/>
      <c r="AF19" s="571"/>
      <c r="AG19" s="571">
        <v>29</v>
      </c>
      <c r="AH19" s="571"/>
      <c r="AI19" s="571"/>
      <c r="AJ19" s="571"/>
      <c r="AK19" s="571"/>
      <c r="AL19" s="571">
        <v>1040</v>
      </c>
      <c r="AM19" s="571"/>
      <c r="AN19" s="571"/>
      <c r="AO19" s="571"/>
      <c r="AP19" s="571"/>
      <c r="AQ19" s="571">
        <v>39</v>
      </c>
      <c r="AR19" s="571"/>
      <c r="AS19" s="571"/>
      <c r="AT19" s="571"/>
      <c r="AU19" s="571"/>
      <c r="AV19" s="571">
        <v>3229</v>
      </c>
      <c r="AW19" s="571"/>
      <c r="AX19" s="571"/>
      <c r="AY19" s="571"/>
      <c r="AZ19" s="571"/>
      <c r="BA19" s="571">
        <v>151</v>
      </c>
      <c r="BB19" s="571"/>
      <c r="BC19" s="571"/>
      <c r="BD19" s="571"/>
      <c r="BE19" s="571"/>
      <c r="BF19" s="571">
        <v>1161</v>
      </c>
      <c r="BG19" s="571"/>
      <c r="BH19" s="571"/>
      <c r="BI19" s="571"/>
      <c r="BJ19" s="571"/>
      <c r="BK19" s="2"/>
    </row>
    <row r="20" spans="2:69" ht="12" customHeight="1">
      <c r="B20" s="2"/>
      <c r="C20" s="2"/>
      <c r="D20" s="2"/>
      <c r="E20" s="2"/>
      <c r="F20" s="439">
        <v>11</v>
      </c>
      <c r="G20" s="439"/>
      <c r="H20" s="439"/>
      <c r="I20" s="2"/>
      <c r="J20" s="2"/>
      <c r="K20" s="2"/>
      <c r="L20" s="181"/>
      <c r="M20" s="571">
        <v>855</v>
      </c>
      <c r="N20" s="571"/>
      <c r="O20" s="571"/>
      <c r="P20" s="571"/>
      <c r="Q20" s="571"/>
      <c r="R20" s="571">
        <v>5021</v>
      </c>
      <c r="S20" s="571"/>
      <c r="T20" s="571"/>
      <c r="U20" s="571"/>
      <c r="V20" s="571"/>
      <c r="W20" s="571">
        <v>510</v>
      </c>
      <c r="X20" s="571"/>
      <c r="Y20" s="571"/>
      <c r="Z20" s="571"/>
      <c r="AA20" s="571"/>
      <c r="AB20" s="571">
        <v>6765</v>
      </c>
      <c r="AC20" s="571"/>
      <c r="AD20" s="571"/>
      <c r="AE20" s="571"/>
      <c r="AF20" s="571"/>
      <c r="AG20" s="571">
        <v>22</v>
      </c>
      <c r="AH20" s="571"/>
      <c r="AI20" s="571"/>
      <c r="AJ20" s="571"/>
      <c r="AK20" s="571"/>
      <c r="AL20" s="571">
        <v>840</v>
      </c>
      <c r="AM20" s="571"/>
      <c r="AN20" s="571"/>
      <c r="AO20" s="571"/>
      <c r="AP20" s="571"/>
      <c r="AQ20" s="571">
        <v>39</v>
      </c>
      <c r="AR20" s="571"/>
      <c r="AS20" s="571"/>
      <c r="AT20" s="571"/>
      <c r="AU20" s="571"/>
      <c r="AV20" s="571">
        <v>3625</v>
      </c>
      <c r="AW20" s="571"/>
      <c r="AX20" s="571"/>
      <c r="AY20" s="571"/>
      <c r="AZ20" s="571"/>
      <c r="BA20" s="571">
        <v>249</v>
      </c>
      <c r="BB20" s="571"/>
      <c r="BC20" s="571"/>
      <c r="BD20" s="571"/>
      <c r="BE20" s="571"/>
      <c r="BF20" s="571">
        <v>1744</v>
      </c>
      <c r="BG20" s="571"/>
      <c r="BH20" s="571"/>
      <c r="BI20" s="571"/>
      <c r="BJ20" s="571"/>
      <c r="BK20" s="2"/>
    </row>
    <row r="21" spans="2:69" ht="12" customHeight="1">
      <c r="B21" s="2"/>
      <c r="C21" s="2"/>
      <c r="D21" s="2"/>
      <c r="E21" s="2"/>
      <c r="F21" s="439">
        <v>14</v>
      </c>
      <c r="G21" s="439"/>
      <c r="H21" s="439"/>
      <c r="I21" s="2"/>
      <c r="J21" s="2"/>
      <c r="K21" s="2"/>
      <c r="L21" s="181"/>
      <c r="M21" s="571">
        <v>769</v>
      </c>
      <c r="N21" s="571"/>
      <c r="O21" s="571"/>
      <c r="P21" s="571"/>
      <c r="Q21" s="571"/>
      <c r="R21" s="571">
        <v>4562</v>
      </c>
      <c r="S21" s="571"/>
      <c r="T21" s="571"/>
      <c r="U21" s="571"/>
      <c r="V21" s="571"/>
      <c r="W21" s="571">
        <v>509</v>
      </c>
      <c r="X21" s="571"/>
      <c r="Y21" s="571"/>
      <c r="Z21" s="571"/>
      <c r="AA21" s="571"/>
      <c r="AB21" s="571">
        <v>6461</v>
      </c>
      <c r="AC21" s="571"/>
      <c r="AD21" s="571"/>
      <c r="AE21" s="571"/>
      <c r="AF21" s="571"/>
      <c r="AG21" s="571">
        <v>41</v>
      </c>
      <c r="AH21" s="571"/>
      <c r="AI21" s="571"/>
      <c r="AJ21" s="571"/>
      <c r="AK21" s="571"/>
      <c r="AL21" s="571">
        <v>1410</v>
      </c>
      <c r="AM21" s="571"/>
      <c r="AN21" s="571"/>
      <c r="AO21" s="571"/>
      <c r="AP21" s="571"/>
      <c r="AQ21" s="571">
        <v>40</v>
      </c>
      <c r="AR21" s="571"/>
      <c r="AS21" s="571"/>
      <c r="AT21" s="571"/>
      <c r="AU21" s="571"/>
      <c r="AV21" s="571">
        <v>4062</v>
      </c>
      <c r="AW21" s="571"/>
      <c r="AX21" s="571"/>
      <c r="AY21" s="571"/>
      <c r="AZ21" s="571"/>
      <c r="BA21" s="571">
        <v>94</v>
      </c>
      <c r="BB21" s="571"/>
      <c r="BC21" s="571"/>
      <c r="BD21" s="571"/>
      <c r="BE21" s="571"/>
      <c r="BF21" s="571">
        <v>1434</v>
      </c>
      <c r="BG21" s="571"/>
      <c r="BH21" s="571"/>
      <c r="BI21" s="571"/>
      <c r="BJ21" s="571"/>
      <c r="BK21" s="2"/>
    </row>
    <row r="22" spans="2:69" s="8" customFormat="1" ht="12" customHeight="1">
      <c r="B22" s="9"/>
      <c r="C22" s="9"/>
      <c r="D22" s="9"/>
      <c r="E22" s="9"/>
      <c r="F22" s="439">
        <v>16</v>
      </c>
      <c r="G22" s="439"/>
      <c r="H22" s="439"/>
      <c r="I22" s="2"/>
      <c r="J22" s="2"/>
      <c r="K22" s="2"/>
      <c r="L22" s="181"/>
      <c r="M22" s="571">
        <v>721</v>
      </c>
      <c r="N22" s="571"/>
      <c r="O22" s="571"/>
      <c r="P22" s="571"/>
      <c r="Q22" s="571"/>
      <c r="R22" s="571">
        <v>4238</v>
      </c>
      <c r="S22" s="571"/>
      <c r="T22" s="571"/>
      <c r="U22" s="571"/>
      <c r="V22" s="571"/>
      <c r="W22" s="571">
        <v>503</v>
      </c>
      <c r="X22" s="571"/>
      <c r="Y22" s="571"/>
      <c r="Z22" s="571"/>
      <c r="AA22" s="571"/>
      <c r="AB22" s="571">
        <v>6133</v>
      </c>
      <c r="AC22" s="571"/>
      <c r="AD22" s="571"/>
      <c r="AE22" s="571"/>
      <c r="AF22" s="571"/>
      <c r="AG22" s="571">
        <v>43</v>
      </c>
      <c r="AH22" s="571"/>
      <c r="AI22" s="571"/>
      <c r="AJ22" s="571"/>
      <c r="AK22" s="571"/>
      <c r="AL22" s="571">
        <v>1516</v>
      </c>
      <c r="AM22" s="571"/>
      <c r="AN22" s="571"/>
      <c r="AO22" s="571"/>
      <c r="AP22" s="571"/>
      <c r="AQ22" s="571">
        <v>45</v>
      </c>
      <c r="AR22" s="571"/>
      <c r="AS22" s="571"/>
      <c r="AT22" s="571"/>
      <c r="AU22" s="571"/>
      <c r="AV22" s="571">
        <v>4584</v>
      </c>
      <c r="AW22" s="571"/>
      <c r="AX22" s="571"/>
      <c r="AY22" s="571"/>
      <c r="AZ22" s="571"/>
      <c r="BA22" s="571">
        <v>463</v>
      </c>
      <c r="BB22" s="571"/>
      <c r="BC22" s="571"/>
      <c r="BD22" s="571"/>
      <c r="BE22" s="571"/>
      <c r="BF22" s="571">
        <v>5009</v>
      </c>
      <c r="BG22" s="571"/>
      <c r="BH22" s="571"/>
      <c r="BI22" s="571"/>
      <c r="BJ22" s="571"/>
      <c r="BK22" s="9"/>
    </row>
    <row r="23" spans="2:69" s="8" customFormat="1" ht="12" customHeight="1">
      <c r="B23" s="9"/>
      <c r="C23" s="9"/>
      <c r="D23" s="9"/>
      <c r="E23" s="9"/>
      <c r="F23" s="561">
        <v>19</v>
      </c>
      <c r="G23" s="561"/>
      <c r="H23" s="561"/>
      <c r="I23" s="9"/>
      <c r="J23" s="9"/>
      <c r="K23" s="9"/>
      <c r="L23" s="183"/>
      <c r="M23" s="567">
        <v>637</v>
      </c>
      <c r="N23" s="567"/>
      <c r="O23" s="567"/>
      <c r="P23" s="567"/>
      <c r="Q23" s="567"/>
      <c r="R23" s="567">
        <v>3607</v>
      </c>
      <c r="S23" s="567"/>
      <c r="T23" s="567"/>
      <c r="U23" s="567"/>
      <c r="V23" s="567"/>
      <c r="W23" s="567">
        <v>548</v>
      </c>
      <c r="X23" s="567"/>
      <c r="Y23" s="567"/>
      <c r="Z23" s="567"/>
      <c r="AA23" s="567"/>
      <c r="AB23" s="567">
        <v>6435</v>
      </c>
      <c r="AC23" s="567"/>
      <c r="AD23" s="567"/>
      <c r="AE23" s="567"/>
      <c r="AF23" s="567"/>
      <c r="AG23" s="567">
        <v>57</v>
      </c>
      <c r="AH23" s="567"/>
      <c r="AI23" s="567"/>
      <c r="AJ23" s="567"/>
      <c r="AK23" s="567"/>
      <c r="AL23" s="567">
        <v>1295</v>
      </c>
      <c r="AM23" s="567"/>
      <c r="AN23" s="567"/>
      <c r="AO23" s="567"/>
      <c r="AP23" s="567"/>
      <c r="AQ23" s="567">
        <v>49</v>
      </c>
      <c r="AR23" s="567"/>
      <c r="AS23" s="567"/>
      <c r="AT23" s="567"/>
      <c r="AU23" s="567"/>
      <c r="AV23" s="567">
        <v>5225</v>
      </c>
      <c r="AW23" s="567"/>
      <c r="AX23" s="567"/>
      <c r="AY23" s="567"/>
      <c r="AZ23" s="567"/>
      <c r="BA23" s="567">
        <v>381</v>
      </c>
      <c r="BB23" s="567"/>
      <c r="BC23" s="567"/>
      <c r="BD23" s="567"/>
      <c r="BE23" s="567"/>
      <c r="BF23" s="567">
        <v>4224</v>
      </c>
      <c r="BG23" s="567"/>
      <c r="BH23" s="567"/>
      <c r="BI23" s="567"/>
      <c r="BJ23" s="567"/>
      <c r="BK23" s="9"/>
    </row>
    <row r="24" spans="2:69" ht="12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8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2"/>
    </row>
    <row r="25" spans="2:69" ht="11.1" customHeight="1">
      <c r="C25" s="399" t="s">
        <v>112</v>
      </c>
      <c r="D25" s="399"/>
      <c r="E25" s="15" t="s">
        <v>113</v>
      </c>
      <c r="F25" s="159" t="s">
        <v>474</v>
      </c>
      <c r="G25" s="311"/>
      <c r="H25" s="156"/>
    </row>
    <row r="26" spans="2:69" ht="11.1" customHeight="1">
      <c r="E26" s="15"/>
      <c r="F26" s="159" t="s">
        <v>473</v>
      </c>
      <c r="G26" s="283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</row>
    <row r="27" spans="2:69" ht="11.1" customHeight="1">
      <c r="B27" s="535" t="s">
        <v>115</v>
      </c>
      <c r="C27" s="535"/>
      <c r="D27" s="535"/>
      <c r="E27" s="15" t="s">
        <v>166</v>
      </c>
      <c r="F27" s="159" t="s">
        <v>137</v>
      </c>
      <c r="H27" s="12"/>
      <c r="I27" s="12"/>
    </row>
    <row r="28" spans="2:69" ht="11.1" customHeight="1">
      <c r="B28" s="371"/>
      <c r="C28" s="371"/>
      <c r="D28" s="371"/>
      <c r="E28" s="370"/>
      <c r="F28" s="159"/>
      <c r="H28" s="12"/>
      <c r="I28" s="12"/>
    </row>
    <row r="29" spans="2:69" ht="9" customHeight="1"/>
    <row r="30" spans="2:69" ht="9" customHeight="1"/>
    <row r="31" spans="2:69" ht="9" customHeight="1"/>
    <row r="32" spans="2:69" s="14" customFormat="1" ht="18" customHeight="1">
      <c r="B32" s="528" t="s">
        <v>460</v>
      </c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Q32" s="13"/>
    </row>
    <row r="33" spans="1:73" ht="12.9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40" t="s">
        <v>294</v>
      </c>
      <c r="BL33" s="30"/>
      <c r="BM33" s="30"/>
      <c r="BN33" s="30"/>
      <c r="BO33" s="31"/>
      <c r="BP33" s="28"/>
      <c r="BQ33" s="28"/>
      <c r="BR33" s="29"/>
      <c r="BS33" s="29"/>
      <c r="BT33" s="29"/>
      <c r="BU33" s="29"/>
    </row>
    <row r="34" spans="1:73" ht="15.95" customHeight="1">
      <c r="B34" s="585" t="s">
        <v>271</v>
      </c>
      <c r="C34" s="577"/>
      <c r="D34" s="577"/>
      <c r="E34" s="577"/>
      <c r="F34" s="577"/>
      <c r="G34" s="577"/>
      <c r="H34" s="577"/>
      <c r="I34" s="577"/>
      <c r="J34" s="577"/>
      <c r="K34" s="577"/>
      <c r="L34" s="577" t="s">
        <v>126</v>
      </c>
      <c r="M34" s="577"/>
      <c r="N34" s="577"/>
      <c r="O34" s="577"/>
      <c r="P34" s="577"/>
      <c r="Q34" s="577"/>
      <c r="R34" s="577"/>
      <c r="S34" s="577" t="s">
        <v>53</v>
      </c>
      <c r="T34" s="577"/>
      <c r="U34" s="577"/>
      <c r="V34" s="577"/>
      <c r="W34" s="577"/>
      <c r="X34" s="577"/>
      <c r="Y34" s="577"/>
      <c r="Z34" s="577" t="s">
        <v>102</v>
      </c>
      <c r="AA34" s="577"/>
      <c r="AB34" s="577"/>
      <c r="AC34" s="577"/>
      <c r="AD34" s="577"/>
      <c r="AE34" s="577"/>
      <c r="AF34" s="578"/>
      <c r="AG34" s="581" t="s">
        <v>261</v>
      </c>
      <c r="AH34" s="577"/>
      <c r="AI34" s="577"/>
      <c r="AJ34" s="577"/>
      <c r="AK34" s="577"/>
      <c r="AL34" s="577"/>
      <c r="AM34" s="577"/>
      <c r="AN34" s="577"/>
      <c r="AO34" s="577"/>
      <c r="AP34" s="577" t="s">
        <v>126</v>
      </c>
      <c r="AQ34" s="577"/>
      <c r="AR34" s="577"/>
      <c r="AS34" s="577"/>
      <c r="AT34" s="577"/>
      <c r="AU34" s="577"/>
      <c r="AV34" s="577"/>
      <c r="AW34" s="577" t="s">
        <v>53</v>
      </c>
      <c r="AX34" s="577"/>
      <c r="AY34" s="577"/>
      <c r="AZ34" s="577"/>
      <c r="BA34" s="577"/>
      <c r="BB34" s="577"/>
      <c r="BC34" s="577"/>
      <c r="BD34" s="577" t="s">
        <v>102</v>
      </c>
      <c r="BE34" s="577"/>
      <c r="BF34" s="577"/>
      <c r="BG34" s="577"/>
      <c r="BH34" s="577"/>
      <c r="BI34" s="577"/>
      <c r="BJ34" s="578"/>
    </row>
    <row r="35" spans="1:73" ht="15.95" customHeight="1">
      <c r="B35" s="586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80"/>
      <c r="AG35" s="582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  <c r="AZ35" s="579"/>
      <c r="BA35" s="579"/>
      <c r="BB35" s="579"/>
      <c r="BC35" s="579"/>
      <c r="BD35" s="579"/>
      <c r="BE35" s="579"/>
      <c r="BF35" s="579"/>
      <c r="BG35" s="579"/>
      <c r="BH35" s="579"/>
      <c r="BI35" s="579"/>
      <c r="BJ35" s="580"/>
    </row>
    <row r="36" spans="1:73" ht="12" customHeight="1">
      <c r="K36" s="180"/>
      <c r="L36" s="2"/>
      <c r="M36" s="2"/>
      <c r="N36" s="2"/>
      <c r="O36" s="2"/>
      <c r="P36" s="2"/>
      <c r="Q36" s="2"/>
      <c r="R36" s="2"/>
      <c r="AC36" s="439" t="s">
        <v>54</v>
      </c>
      <c r="AD36" s="439"/>
      <c r="AE36" s="439"/>
      <c r="AF36" s="439"/>
      <c r="AG36" s="66"/>
      <c r="AH36" s="2"/>
      <c r="AI36" s="2"/>
      <c r="AJ36" s="2"/>
      <c r="AK36" s="2"/>
      <c r="AL36" s="2"/>
      <c r="AM36" s="2"/>
      <c r="AN36" s="2"/>
      <c r="AO36" s="180"/>
      <c r="AP36" s="2"/>
      <c r="AQ36" s="2"/>
      <c r="AR36" s="2"/>
      <c r="AS36" s="2"/>
      <c r="AT36" s="2"/>
      <c r="AU36" s="2"/>
      <c r="AV36" s="2"/>
      <c r="BG36" s="439" t="s">
        <v>54</v>
      </c>
      <c r="BH36" s="439"/>
      <c r="BI36" s="439"/>
      <c r="BJ36" s="439"/>
    </row>
    <row r="37" spans="1:73" ht="12" customHeight="1">
      <c r="K37" s="181"/>
      <c r="L37" s="2"/>
      <c r="M37" s="2"/>
      <c r="N37" s="2"/>
      <c r="O37" s="2"/>
      <c r="P37" s="2"/>
      <c r="Q37" s="2"/>
      <c r="R37" s="2"/>
      <c r="AC37" s="5"/>
      <c r="AD37" s="5"/>
      <c r="AE37" s="5"/>
      <c r="AF37" s="5"/>
      <c r="AG37" s="66"/>
      <c r="AH37" s="2"/>
      <c r="AI37" s="2"/>
      <c r="AJ37" s="2"/>
      <c r="AK37" s="2"/>
      <c r="AL37" s="2"/>
      <c r="AM37" s="2"/>
      <c r="AN37" s="2"/>
      <c r="AO37" s="181"/>
      <c r="AP37" s="2"/>
      <c r="AQ37" s="2"/>
      <c r="AR37" s="2"/>
      <c r="AS37" s="2"/>
      <c r="AT37" s="2"/>
      <c r="AU37" s="2"/>
      <c r="AV37" s="2"/>
      <c r="BG37" s="5"/>
      <c r="BH37" s="5"/>
      <c r="BI37" s="5"/>
      <c r="BJ37" s="5"/>
    </row>
    <row r="38" spans="1:73" s="8" customFormat="1" ht="12" customHeight="1">
      <c r="C38" s="587" t="s">
        <v>31</v>
      </c>
      <c r="D38" s="587"/>
      <c r="E38" s="587"/>
      <c r="F38" s="587"/>
      <c r="G38" s="587"/>
      <c r="H38" s="587"/>
      <c r="I38" s="587"/>
      <c r="J38" s="587"/>
      <c r="K38" s="183"/>
      <c r="L38" s="525">
        <f>SUM(L40:R44,AP40:AV44)</f>
        <v>3633</v>
      </c>
      <c r="M38" s="525"/>
      <c r="N38" s="525"/>
      <c r="O38" s="525"/>
      <c r="P38" s="525"/>
      <c r="Q38" s="525"/>
      <c r="R38" s="525"/>
      <c r="S38" s="526">
        <f>SUM(S40:Y44,AW40:BC44)</f>
        <v>27244</v>
      </c>
      <c r="T38" s="526"/>
      <c r="U38" s="526"/>
      <c r="V38" s="526"/>
      <c r="W38" s="526"/>
      <c r="X38" s="526"/>
      <c r="Y38" s="526"/>
      <c r="Z38" s="526">
        <v>484278</v>
      </c>
      <c r="AA38" s="526"/>
      <c r="AB38" s="526"/>
      <c r="AC38" s="526"/>
      <c r="AD38" s="526"/>
      <c r="AE38" s="526"/>
      <c r="AF38" s="583"/>
      <c r="AG38" s="83"/>
      <c r="AH38" s="9"/>
      <c r="AI38" s="9"/>
      <c r="AJ38" s="9"/>
      <c r="AK38" s="9"/>
      <c r="AL38" s="9"/>
      <c r="AM38" s="9"/>
      <c r="AN38" s="9"/>
      <c r="AO38" s="183"/>
      <c r="AP38" s="9"/>
      <c r="AQ38" s="9"/>
      <c r="AR38" s="9"/>
      <c r="AS38" s="9"/>
      <c r="AT38" s="9"/>
      <c r="AU38" s="9"/>
      <c r="AV38" s="9"/>
    </row>
    <row r="39" spans="1:73" ht="12" customHeight="1">
      <c r="C39" s="15"/>
      <c r="D39" s="15"/>
      <c r="E39" s="15"/>
      <c r="F39" s="15"/>
      <c r="G39" s="15"/>
      <c r="H39" s="15"/>
      <c r="I39" s="15"/>
      <c r="J39" s="15"/>
      <c r="K39" s="182"/>
      <c r="L39" s="5"/>
      <c r="M39" s="5"/>
      <c r="N39" s="5"/>
      <c r="O39" s="5"/>
      <c r="P39" s="5"/>
      <c r="Q39" s="5"/>
      <c r="R39" s="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68"/>
      <c r="AG39" s="67"/>
      <c r="AH39" s="5"/>
      <c r="AI39" s="5"/>
      <c r="AJ39" s="5"/>
      <c r="AK39" s="5"/>
      <c r="AL39" s="5"/>
      <c r="AM39" s="5"/>
      <c r="AN39" s="5"/>
      <c r="AO39" s="182"/>
      <c r="AP39" s="5"/>
      <c r="AQ39" s="5"/>
      <c r="AR39" s="5"/>
      <c r="AS39" s="5"/>
      <c r="AT39" s="5"/>
      <c r="AU39" s="5"/>
      <c r="AV39" s="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1:73" ht="12" customHeight="1">
      <c r="C40" s="584" t="s">
        <v>262</v>
      </c>
      <c r="D40" s="584"/>
      <c r="E40" s="584"/>
      <c r="F40" s="584"/>
      <c r="G40" s="584"/>
      <c r="H40" s="584"/>
      <c r="I40" s="584"/>
      <c r="J40" s="584"/>
      <c r="K40" s="181"/>
      <c r="L40" s="527">
        <v>350</v>
      </c>
      <c r="M40" s="527"/>
      <c r="N40" s="527"/>
      <c r="O40" s="527"/>
      <c r="P40" s="527"/>
      <c r="Q40" s="527"/>
      <c r="R40" s="527"/>
      <c r="S40" s="575">
        <v>1495</v>
      </c>
      <c r="T40" s="575"/>
      <c r="U40" s="575"/>
      <c r="V40" s="575"/>
      <c r="W40" s="575"/>
      <c r="X40" s="575"/>
      <c r="Y40" s="575"/>
      <c r="Z40" s="575">
        <v>21941</v>
      </c>
      <c r="AA40" s="575"/>
      <c r="AB40" s="575"/>
      <c r="AC40" s="575"/>
      <c r="AD40" s="575"/>
      <c r="AE40" s="575"/>
      <c r="AF40" s="576"/>
      <c r="AG40" s="66"/>
      <c r="AH40" s="416" t="s">
        <v>267</v>
      </c>
      <c r="AI40" s="416"/>
      <c r="AJ40" s="416"/>
      <c r="AK40" s="416"/>
      <c r="AL40" s="416"/>
      <c r="AM40" s="416"/>
      <c r="AN40" s="416"/>
      <c r="AO40" s="181"/>
      <c r="AP40" s="527">
        <v>16</v>
      </c>
      <c r="AQ40" s="527"/>
      <c r="AR40" s="527"/>
      <c r="AS40" s="527"/>
      <c r="AT40" s="527"/>
      <c r="AU40" s="527"/>
      <c r="AV40" s="527"/>
      <c r="AW40" s="575">
        <v>796</v>
      </c>
      <c r="AX40" s="575"/>
      <c r="AY40" s="575"/>
      <c r="AZ40" s="575"/>
      <c r="BA40" s="575"/>
      <c r="BB40" s="575"/>
      <c r="BC40" s="575"/>
      <c r="BD40" s="575">
        <v>22701</v>
      </c>
      <c r="BE40" s="575"/>
      <c r="BF40" s="575"/>
      <c r="BG40" s="575"/>
      <c r="BH40" s="575"/>
      <c r="BI40" s="575"/>
      <c r="BJ40" s="575"/>
    </row>
    <row r="41" spans="1:73" ht="12" customHeight="1">
      <c r="C41" s="584" t="s">
        <v>263</v>
      </c>
      <c r="D41" s="584"/>
      <c r="E41" s="584"/>
      <c r="F41" s="584"/>
      <c r="G41" s="584"/>
      <c r="H41" s="584"/>
      <c r="I41" s="584"/>
      <c r="J41" s="584"/>
      <c r="K41" s="181"/>
      <c r="L41" s="527">
        <v>117</v>
      </c>
      <c r="M41" s="527"/>
      <c r="N41" s="527"/>
      <c r="O41" s="527"/>
      <c r="P41" s="527"/>
      <c r="Q41" s="527"/>
      <c r="R41" s="527"/>
      <c r="S41" s="575">
        <v>1142</v>
      </c>
      <c r="T41" s="575"/>
      <c r="U41" s="575"/>
      <c r="V41" s="575"/>
      <c r="W41" s="575"/>
      <c r="X41" s="575"/>
      <c r="Y41" s="575"/>
      <c r="Z41" s="575">
        <v>31075</v>
      </c>
      <c r="AA41" s="575"/>
      <c r="AB41" s="575"/>
      <c r="AC41" s="575"/>
      <c r="AD41" s="575"/>
      <c r="AE41" s="575"/>
      <c r="AF41" s="576"/>
      <c r="AG41" s="66"/>
      <c r="AH41" s="416" t="s">
        <v>268</v>
      </c>
      <c r="AI41" s="416"/>
      <c r="AJ41" s="416"/>
      <c r="AK41" s="416"/>
      <c r="AL41" s="416"/>
      <c r="AM41" s="416"/>
      <c r="AN41" s="416"/>
      <c r="AO41" s="181"/>
      <c r="AP41" s="527">
        <v>17</v>
      </c>
      <c r="AQ41" s="527"/>
      <c r="AR41" s="527"/>
      <c r="AS41" s="527"/>
      <c r="AT41" s="527"/>
      <c r="AU41" s="527"/>
      <c r="AV41" s="527"/>
      <c r="AW41" s="575">
        <v>1469</v>
      </c>
      <c r="AX41" s="575"/>
      <c r="AY41" s="575"/>
      <c r="AZ41" s="575"/>
      <c r="BA41" s="575"/>
      <c r="BB41" s="575"/>
      <c r="BC41" s="575"/>
      <c r="BD41" s="575">
        <v>25759</v>
      </c>
      <c r="BE41" s="575"/>
      <c r="BF41" s="575"/>
      <c r="BG41" s="575"/>
      <c r="BH41" s="575"/>
      <c r="BI41" s="575"/>
      <c r="BJ41" s="575"/>
    </row>
    <row r="42" spans="1:73" ht="12" customHeight="1">
      <c r="C42" s="584" t="s">
        <v>264</v>
      </c>
      <c r="D42" s="584"/>
      <c r="E42" s="584"/>
      <c r="F42" s="584"/>
      <c r="G42" s="584"/>
      <c r="H42" s="584"/>
      <c r="I42" s="584"/>
      <c r="J42" s="584"/>
      <c r="K42" s="181"/>
      <c r="L42" s="527">
        <v>130</v>
      </c>
      <c r="M42" s="527"/>
      <c r="N42" s="527"/>
      <c r="O42" s="527"/>
      <c r="P42" s="527"/>
      <c r="Q42" s="527"/>
      <c r="R42" s="527"/>
      <c r="S42" s="575">
        <v>1696</v>
      </c>
      <c r="T42" s="575"/>
      <c r="U42" s="575"/>
      <c r="V42" s="575"/>
      <c r="W42" s="575"/>
      <c r="X42" s="575"/>
      <c r="Y42" s="575"/>
      <c r="Z42" s="575">
        <v>37072</v>
      </c>
      <c r="AA42" s="575"/>
      <c r="AB42" s="575"/>
      <c r="AC42" s="575"/>
      <c r="AD42" s="575"/>
      <c r="AE42" s="575"/>
      <c r="AF42" s="576"/>
      <c r="AG42" s="66"/>
      <c r="AH42" s="416" t="s">
        <v>269</v>
      </c>
      <c r="AI42" s="416"/>
      <c r="AJ42" s="416"/>
      <c r="AK42" s="416"/>
      <c r="AL42" s="416"/>
      <c r="AM42" s="416"/>
      <c r="AN42" s="416"/>
      <c r="AO42" s="181"/>
      <c r="AP42" s="527">
        <v>16</v>
      </c>
      <c r="AQ42" s="527"/>
      <c r="AR42" s="527"/>
      <c r="AS42" s="527"/>
      <c r="AT42" s="527"/>
      <c r="AU42" s="527"/>
      <c r="AV42" s="527"/>
      <c r="AW42" s="575">
        <v>1934</v>
      </c>
      <c r="AX42" s="575"/>
      <c r="AY42" s="575"/>
      <c r="AZ42" s="575"/>
      <c r="BA42" s="575"/>
      <c r="BB42" s="575"/>
      <c r="BC42" s="575"/>
      <c r="BD42" s="575">
        <v>60057</v>
      </c>
      <c r="BE42" s="575"/>
      <c r="BF42" s="575"/>
      <c r="BG42" s="575"/>
      <c r="BH42" s="575"/>
      <c r="BI42" s="575"/>
      <c r="BJ42" s="575"/>
    </row>
    <row r="43" spans="1:73" ht="12" customHeight="1">
      <c r="C43" s="584" t="s">
        <v>265</v>
      </c>
      <c r="D43" s="584"/>
      <c r="E43" s="584"/>
      <c r="F43" s="584"/>
      <c r="G43" s="584"/>
      <c r="H43" s="584"/>
      <c r="I43" s="584"/>
      <c r="J43" s="584"/>
      <c r="K43" s="181"/>
      <c r="L43" s="527">
        <v>69</v>
      </c>
      <c r="M43" s="527"/>
      <c r="N43" s="527"/>
      <c r="O43" s="527"/>
      <c r="P43" s="527"/>
      <c r="Q43" s="527"/>
      <c r="R43" s="527"/>
      <c r="S43" s="575">
        <v>872</v>
      </c>
      <c r="T43" s="575"/>
      <c r="U43" s="575"/>
      <c r="V43" s="575"/>
      <c r="W43" s="575"/>
      <c r="X43" s="575"/>
      <c r="Y43" s="575"/>
      <c r="Z43" s="575">
        <v>22252</v>
      </c>
      <c r="AA43" s="575"/>
      <c r="AB43" s="575"/>
      <c r="AC43" s="575"/>
      <c r="AD43" s="575"/>
      <c r="AE43" s="575"/>
      <c r="AF43" s="576"/>
      <c r="AG43" s="66"/>
      <c r="AH43" s="416" t="s">
        <v>270</v>
      </c>
      <c r="AI43" s="416"/>
      <c r="AJ43" s="416"/>
      <c r="AK43" s="416"/>
      <c r="AL43" s="416"/>
      <c r="AM43" s="416"/>
      <c r="AN43" s="416"/>
      <c r="AO43" s="181"/>
      <c r="AP43" s="527">
        <v>239</v>
      </c>
      <c r="AQ43" s="527"/>
      <c r="AR43" s="527"/>
      <c r="AS43" s="527"/>
      <c r="AT43" s="527"/>
      <c r="AU43" s="527"/>
      <c r="AV43" s="527"/>
      <c r="AW43" s="575">
        <v>3116</v>
      </c>
      <c r="AX43" s="575"/>
      <c r="AY43" s="575"/>
      <c r="AZ43" s="575"/>
      <c r="BA43" s="575"/>
      <c r="BB43" s="575"/>
      <c r="BC43" s="575"/>
      <c r="BD43" s="575">
        <v>59429</v>
      </c>
      <c r="BE43" s="575"/>
      <c r="BF43" s="575"/>
      <c r="BG43" s="575"/>
      <c r="BH43" s="575"/>
      <c r="BI43" s="575"/>
      <c r="BJ43" s="575"/>
    </row>
    <row r="44" spans="1:73" ht="12" customHeight="1">
      <c r="C44" s="416" t="s">
        <v>266</v>
      </c>
      <c r="D44" s="416"/>
      <c r="E44" s="416"/>
      <c r="F44" s="416"/>
      <c r="G44" s="416"/>
      <c r="H44" s="416"/>
      <c r="I44" s="416"/>
      <c r="J44" s="416"/>
      <c r="K44" s="181"/>
      <c r="L44" s="527">
        <v>13</v>
      </c>
      <c r="M44" s="527"/>
      <c r="N44" s="527"/>
      <c r="O44" s="527"/>
      <c r="P44" s="527"/>
      <c r="Q44" s="527"/>
      <c r="R44" s="527"/>
      <c r="S44" s="527">
        <v>273</v>
      </c>
      <c r="T44" s="527"/>
      <c r="U44" s="527"/>
      <c r="V44" s="527"/>
      <c r="W44" s="527"/>
      <c r="X44" s="527"/>
      <c r="Y44" s="527"/>
      <c r="Z44" s="527">
        <v>6383</v>
      </c>
      <c r="AA44" s="527"/>
      <c r="AB44" s="527"/>
      <c r="AC44" s="527"/>
      <c r="AD44" s="527"/>
      <c r="AE44" s="527"/>
      <c r="AF44" s="576"/>
      <c r="AG44" s="66"/>
      <c r="AH44" s="416" t="s">
        <v>175</v>
      </c>
      <c r="AI44" s="416"/>
      <c r="AJ44" s="416"/>
      <c r="AK44" s="416"/>
      <c r="AL44" s="416"/>
      <c r="AM44" s="416"/>
      <c r="AN44" s="416"/>
      <c r="AO44" s="181"/>
      <c r="AP44" s="527">
        <v>2666</v>
      </c>
      <c r="AQ44" s="527"/>
      <c r="AR44" s="527"/>
      <c r="AS44" s="527"/>
      <c r="AT44" s="527"/>
      <c r="AU44" s="527"/>
      <c r="AV44" s="527"/>
      <c r="AW44" s="527">
        <v>14451</v>
      </c>
      <c r="AX44" s="527"/>
      <c r="AY44" s="527"/>
      <c r="AZ44" s="527"/>
      <c r="BA44" s="527"/>
      <c r="BB44" s="527"/>
      <c r="BC44" s="527"/>
      <c r="BD44" s="527">
        <v>197608</v>
      </c>
      <c r="BE44" s="527"/>
      <c r="BF44" s="527"/>
      <c r="BG44" s="527"/>
      <c r="BH44" s="527"/>
      <c r="BI44" s="527"/>
      <c r="BJ44" s="527"/>
    </row>
    <row r="45" spans="1:73" ht="12" customHeight="1">
      <c r="B45" s="10"/>
      <c r="C45" s="10"/>
      <c r="D45" s="10"/>
      <c r="E45" s="10"/>
      <c r="F45" s="10"/>
      <c r="G45" s="10"/>
      <c r="H45" s="10"/>
      <c r="I45" s="10"/>
      <c r="J45" s="10"/>
      <c r="K45" s="18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69"/>
      <c r="AH45" s="10"/>
      <c r="AI45" s="10"/>
      <c r="AJ45" s="10"/>
      <c r="AK45" s="10"/>
      <c r="AL45" s="10"/>
      <c r="AM45" s="10"/>
      <c r="AN45" s="10"/>
      <c r="AO45" s="184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73" ht="11.1" customHeight="1">
      <c r="C46" s="399" t="s">
        <v>112</v>
      </c>
      <c r="D46" s="399"/>
      <c r="E46" s="15" t="s">
        <v>113</v>
      </c>
      <c r="F46" s="159" t="s">
        <v>472</v>
      </c>
    </row>
    <row r="47" spans="1:73" ht="11.1" customHeight="1">
      <c r="B47" s="535" t="s">
        <v>115</v>
      </c>
      <c r="C47" s="535"/>
      <c r="D47" s="535"/>
      <c r="E47" s="15" t="s">
        <v>166</v>
      </c>
      <c r="F47" s="159" t="s">
        <v>295</v>
      </c>
    </row>
    <row r="48" spans="1:73" s="123" customFormat="1" ht="9.9499999999999993" customHeight="1">
      <c r="A48" s="126"/>
      <c r="B48" s="124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</row>
    <row r="49" spans="1:64" s="123" customFormat="1" ht="9.9499999999999993" customHeight="1">
      <c r="A49" s="126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</row>
    <row r="50" spans="1:64" s="123" customFormat="1" ht="9.9499999999999993" customHeight="1">
      <c r="A50" s="126"/>
      <c r="B50" s="124"/>
      <c r="C50" s="126"/>
      <c r="D50" s="126"/>
      <c r="E50" s="126"/>
      <c r="F50" s="126"/>
      <c r="G50" s="126"/>
      <c r="H50" s="126"/>
      <c r="I50" s="126"/>
      <c r="J50" s="126"/>
      <c r="K50" s="126"/>
      <c r="L50" s="276"/>
      <c r="M50" s="126"/>
      <c r="N50" s="126"/>
      <c r="O50" s="126"/>
      <c r="P50" s="126"/>
      <c r="Q50" s="126"/>
      <c r="R50" s="126"/>
      <c r="S50" s="126"/>
      <c r="T50" s="126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7"/>
    </row>
    <row r="51" spans="1:64" s="123" customFormat="1" ht="9.9499999999999993" customHeight="1">
      <c r="A51" s="126"/>
      <c r="B51" s="124"/>
      <c r="C51" s="27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</row>
    <row r="52" spans="1:64" s="123" customFormat="1" ht="9.9499999999999993" customHeight="1">
      <c r="A52" s="126"/>
      <c r="B52" s="124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</row>
    <row r="53" spans="1:64" s="123" customFormat="1" ht="9.9499999999999993" customHeight="1">
      <c r="A53" s="126"/>
      <c r="B53" s="124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</row>
    <row r="54" spans="1:64" s="123" customFormat="1" ht="9.9499999999999993" customHeight="1">
      <c r="A54" s="126"/>
      <c r="B54" s="124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</row>
    <row r="55" spans="1:64" s="123" customFormat="1" ht="11.1" customHeight="1">
      <c r="A55" s="126"/>
      <c r="B55" s="126"/>
      <c r="C55" s="279"/>
      <c r="D55" s="279"/>
      <c r="E55" s="127"/>
      <c r="F55" s="279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</row>
    <row r="56" spans="1:64" s="123" customFormat="1" ht="11.1" customHeight="1">
      <c r="A56" s="126"/>
      <c r="B56" s="279"/>
      <c r="C56" s="279"/>
      <c r="D56" s="279"/>
      <c r="E56" s="127"/>
      <c r="F56" s="279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</row>
    <row r="57" spans="1:64" ht="11.1" customHeight="1">
      <c r="A57" s="2"/>
      <c r="B57" s="11"/>
      <c r="C57" s="11"/>
      <c r="D57" s="11"/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4" s="84" customFormat="1" ht="16.5" customHeight="1">
      <c r="A58" s="278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</row>
    <row r="59" spans="1:64" ht="12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4.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57"/>
      <c r="AS61" s="57"/>
      <c r="AT61" s="57"/>
      <c r="AU61" s="57"/>
      <c r="AV61" s="57"/>
      <c r="AW61" s="57"/>
      <c r="AX61" s="57"/>
      <c r="AY61" s="57"/>
      <c r="AZ61" s="57"/>
      <c r="BA61" s="282"/>
      <c r="BB61" s="57"/>
      <c r="BC61" s="57"/>
      <c r="BD61" s="57"/>
      <c r="BE61" s="57"/>
      <c r="BF61" s="57"/>
      <c r="BG61" s="57"/>
      <c r="BH61" s="57"/>
      <c r="BI61" s="57"/>
      <c r="BJ61" s="57"/>
      <c r="BK61" s="2"/>
      <c r="BL61" s="2"/>
    </row>
    <row r="62" spans="1:64" ht="14.1" customHeight="1">
      <c r="A62" s="2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2"/>
      <c r="BL62" s="2"/>
    </row>
    <row r="63" spans="1:64" ht="14.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82"/>
      <c r="N63" s="282"/>
      <c r="O63" s="282"/>
      <c r="P63" s="282"/>
      <c r="Q63" s="282"/>
      <c r="R63" s="2"/>
      <c r="S63" s="2"/>
      <c r="T63" s="2"/>
      <c r="U63" s="2"/>
      <c r="V63" s="2"/>
      <c r="W63" s="282"/>
      <c r="X63" s="282"/>
      <c r="Y63" s="282"/>
      <c r="Z63" s="282"/>
      <c r="AA63" s="282"/>
      <c r="AB63" s="2"/>
      <c r="AC63" s="2"/>
      <c r="AD63" s="2"/>
      <c r="AE63" s="2"/>
      <c r="AF63" s="2"/>
      <c r="AG63" s="282"/>
      <c r="AH63" s="282"/>
      <c r="AI63" s="282"/>
      <c r="AJ63" s="282"/>
      <c r="AK63" s="282"/>
      <c r="AL63" s="2"/>
      <c r="AM63" s="2"/>
      <c r="AN63" s="2"/>
      <c r="AO63" s="2"/>
      <c r="AP63" s="2"/>
      <c r="AQ63" s="282"/>
      <c r="AR63" s="282"/>
      <c r="AS63" s="282"/>
      <c r="AT63" s="282"/>
      <c r="AU63" s="282"/>
      <c r="AV63" s="2"/>
      <c r="AW63" s="2"/>
      <c r="AX63" s="2"/>
      <c r="AY63" s="2"/>
      <c r="AZ63" s="2"/>
      <c r="BA63" s="282"/>
      <c r="BB63" s="282"/>
      <c r="BC63" s="282"/>
      <c r="BD63" s="282"/>
      <c r="BE63" s="282"/>
      <c r="BF63" s="2"/>
      <c r="BG63" s="2"/>
      <c r="BH63" s="2"/>
      <c r="BI63" s="2"/>
      <c r="BJ63" s="2"/>
      <c r="BK63" s="2"/>
      <c r="BL63" s="2"/>
    </row>
    <row r="64" spans="1:64" ht="9.9499999999999993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9.9499999999999993" customHeight="1">
      <c r="A65" s="2"/>
      <c r="B65" s="2"/>
      <c r="C65" s="57"/>
      <c r="D65" s="57"/>
      <c r="E65" s="57"/>
      <c r="F65" s="42"/>
      <c r="G65" s="42"/>
      <c r="H65" s="42"/>
      <c r="I65" s="2"/>
      <c r="J65" s="2"/>
      <c r="K65" s="2"/>
      <c r="L65" s="2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2"/>
      <c r="BL65" s="2"/>
    </row>
    <row r="66" spans="1:64" ht="9.9499999999999993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2"/>
      <c r="BL66" s="2"/>
    </row>
    <row r="67" spans="1:64" ht="14.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57"/>
      <c r="N67" s="57"/>
      <c r="O67" s="57"/>
      <c r="P67" s="57"/>
      <c r="Q67" s="57"/>
      <c r="R67" s="2"/>
      <c r="S67" s="2"/>
      <c r="T67" s="2"/>
      <c r="U67" s="2"/>
      <c r="V67" s="2"/>
      <c r="W67" s="57"/>
      <c r="X67" s="57"/>
      <c r="Y67" s="57"/>
      <c r="Z67" s="57"/>
      <c r="AA67" s="57"/>
      <c r="AB67" s="2"/>
      <c r="AC67" s="2"/>
      <c r="AD67" s="2"/>
      <c r="AE67" s="2"/>
      <c r="AF67" s="2"/>
      <c r="AG67" s="57"/>
      <c r="AH67" s="57"/>
      <c r="AI67" s="57"/>
      <c r="AJ67" s="57"/>
      <c r="AK67" s="57"/>
      <c r="AL67" s="2"/>
      <c r="AM67" s="2"/>
      <c r="AN67" s="2"/>
      <c r="AO67" s="2"/>
      <c r="AP67" s="2"/>
      <c r="AQ67" s="57"/>
      <c r="AR67" s="57"/>
      <c r="AS67" s="57"/>
      <c r="AT67" s="57"/>
      <c r="AU67" s="57"/>
      <c r="AV67" s="2"/>
      <c r="AW67" s="2"/>
      <c r="AX67" s="2"/>
      <c r="AY67" s="2"/>
      <c r="AZ67" s="2"/>
      <c r="BA67" s="57"/>
      <c r="BB67" s="57"/>
      <c r="BC67" s="57"/>
      <c r="BD67" s="57"/>
      <c r="BE67" s="57"/>
      <c r="BF67" s="2"/>
      <c r="BG67" s="2"/>
      <c r="BH67" s="2"/>
      <c r="BI67" s="2"/>
      <c r="BJ67" s="2"/>
      <c r="BK67" s="2"/>
      <c r="BL67" s="2"/>
    </row>
    <row r="68" spans="1:64" ht="9.9499999999999993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2"/>
      <c r="BL68" s="2"/>
    </row>
    <row r="69" spans="1:64" s="8" customFormat="1" ht="9.9499999999999993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9"/>
      <c r="BL69" s="9"/>
    </row>
    <row r="70" spans="1:64" ht="9.9499999999999993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1.1" customHeight="1">
      <c r="A71" s="2"/>
      <c r="B71" s="2"/>
      <c r="C71" s="157"/>
      <c r="D71" s="157"/>
      <c r="E71" s="5"/>
      <c r="F71" s="283"/>
      <c r="G71" s="283"/>
      <c r="H71" s="15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1.1" customHeight="1">
      <c r="A72" s="2"/>
      <c r="B72" s="2"/>
      <c r="C72" s="7"/>
      <c r="D72" s="7"/>
      <c r="E72" s="5"/>
      <c r="F72" s="283"/>
      <c r="G72" s="283"/>
      <c r="H72" s="15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1.1" customHeight="1">
      <c r="A73" s="2"/>
      <c r="B73" s="157"/>
      <c r="C73" s="157"/>
      <c r="D73" s="157"/>
      <c r="E73" s="5"/>
      <c r="F73" s="157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4" ht="11.1" customHeight="1">
      <c r="A74" s="2"/>
      <c r="B74" s="11"/>
      <c r="C74" s="11"/>
      <c r="D74" s="11"/>
      <c r="E74" s="5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4" ht="11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4" ht="11.1" customHeight="1">
      <c r="A76" s="2"/>
      <c r="B76" s="2"/>
      <c r="C76" s="28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4" ht="11.1" customHeight="1">
      <c r="A77" s="2"/>
      <c r="B77" s="2"/>
      <c r="C77" s="28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</sheetData>
  <mergeCells count="207">
    <mergeCell ref="A1:L2"/>
    <mergeCell ref="AQ11:AU11"/>
    <mergeCell ref="BA11:BE11"/>
    <mergeCell ref="AQ7:AZ7"/>
    <mergeCell ref="AV11:AZ11"/>
    <mergeCell ref="BA7:BJ7"/>
    <mergeCell ref="AQ8:AU8"/>
    <mergeCell ref="BF11:BJ11"/>
    <mergeCell ref="AV10:AZ10"/>
    <mergeCell ref="AV8:AZ8"/>
    <mergeCell ref="AQ10:AU10"/>
    <mergeCell ref="B7:L8"/>
    <mergeCell ref="M7:V7"/>
    <mergeCell ref="W8:AA8"/>
    <mergeCell ref="BA8:BE8"/>
    <mergeCell ref="BF8:BJ8"/>
    <mergeCell ref="B5:BJ5"/>
    <mergeCell ref="M8:Q8"/>
    <mergeCell ref="AG7:AP7"/>
    <mergeCell ref="R8:V8"/>
    <mergeCell ref="AG8:AK8"/>
    <mergeCell ref="AL8:AP8"/>
    <mergeCell ref="C10:E10"/>
    <mergeCell ref="AB11:AF11"/>
    <mergeCell ref="AL17:AP17"/>
    <mergeCell ref="BF17:BJ17"/>
    <mergeCell ref="M19:Q19"/>
    <mergeCell ref="W7:AF7"/>
    <mergeCell ref="R13:V13"/>
    <mergeCell ref="W16:AF16"/>
    <mergeCell ref="M16:V16"/>
    <mergeCell ref="BD44:BJ44"/>
    <mergeCell ref="AH44:AN44"/>
    <mergeCell ref="AP42:AV42"/>
    <mergeCell ref="BD43:BJ43"/>
    <mergeCell ref="BD42:BJ42"/>
    <mergeCell ref="AP44:AV44"/>
    <mergeCell ref="AW43:BC43"/>
    <mergeCell ref="AH43:AN43"/>
    <mergeCell ref="AW42:BC42"/>
    <mergeCell ref="W13:AA13"/>
    <mergeCell ref="BF20:BJ20"/>
    <mergeCell ref="AL20:AP20"/>
    <mergeCell ref="BF10:BJ10"/>
    <mergeCell ref="BA10:BE10"/>
    <mergeCell ref="AB8:AF8"/>
    <mergeCell ref="AB10:AF10"/>
    <mergeCell ref="AQ13:AU13"/>
    <mergeCell ref="AB14:AF14"/>
    <mergeCell ref="AB13:AF13"/>
    <mergeCell ref="M12:Q12"/>
    <mergeCell ref="W12:AA12"/>
    <mergeCell ref="AG10:AK10"/>
    <mergeCell ref="AG11:AK11"/>
    <mergeCell ref="R11:V11"/>
    <mergeCell ref="AB12:AF12"/>
    <mergeCell ref="AL11:AP11"/>
    <mergeCell ref="AL10:AP10"/>
    <mergeCell ref="BA14:BE14"/>
    <mergeCell ref="BA13:BE13"/>
    <mergeCell ref="AV13:AZ13"/>
    <mergeCell ref="AV14:AZ14"/>
    <mergeCell ref="AQ16:AZ16"/>
    <mergeCell ref="AG13:AK13"/>
    <mergeCell ref="AL12:AP12"/>
    <mergeCell ref="BA16:BJ16"/>
    <mergeCell ref="BA12:BE12"/>
    <mergeCell ref="AV12:AZ12"/>
    <mergeCell ref="BF12:BJ12"/>
    <mergeCell ref="AL14:AP14"/>
    <mergeCell ref="BF14:BJ14"/>
    <mergeCell ref="BF13:BJ13"/>
    <mergeCell ref="AG14:AK14"/>
    <mergeCell ref="AL13:AP13"/>
    <mergeCell ref="AG16:AP16"/>
    <mergeCell ref="AQ12:AU12"/>
    <mergeCell ref="AQ14:AU14"/>
    <mergeCell ref="AG12:AK12"/>
    <mergeCell ref="BG36:BJ36"/>
    <mergeCell ref="Z34:AF35"/>
    <mergeCell ref="C40:J40"/>
    <mergeCell ref="C38:J38"/>
    <mergeCell ref="R21:V21"/>
    <mergeCell ref="BF21:BJ21"/>
    <mergeCell ref="BA21:BE21"/>
    <mergeCell ref="AB17:AF17"/>
    <mergeCell ref="AG17:AK17"/>
    <mergeCell ref="W17:AA17"/>
    <mergeCell ref="BF22:BJ22"/>
    <mergeCell ref="W19:AA19"/>
    <mergeCell ref="AB19:AF19"/>
    <mergeCell ref="BF23:BJ23"/>
    <mergeCell ref="AL22:AP22"/>
    <mergeCell ref="S38:Y38"/>
    <mergeCell ref="B32:BJ32"/>
    <mergeCell ref="AQ20:AU20"/>
    <mergeCell ref="AL19:AP19"/>
    <mergeCell ref="BF19:BJ19"/>
    <mergeCell ref="M17:Q17"/>
    <mergeCell ref="M20:Q20"/>
    <mergeCell ref="R17:V17"/>
    <mergeCell ref="R19:V19"/>
    <mergeCell ref="F22:H22"/>
    <mergeCell ref="F23:H23"/>
    <mergeCell ref="M23:Q23"/>
    <mergeCell ref="M22:Q22"/>
    <mergeCell ref="R23:V23"/>
    <mergeCell ref="C25:D25"/>
    <mergeCell ref="B27:D27"/>
    <mergeCell ref="L40:R40"/>
    <mergeCell ref="S40:Y40"/>
    <mergeCell ref="L38:R38"/>
    <mergeCell ref="L41:R41"/>
    <mergeCell ref="S41:Y41"/>
    <mergeCell ref="C41:J41"/>
    <mergeCell ref="BA19:BE19"/>
    <mergeCell ref="AQ17:AU17"/>
    <mergeCell ref="AV19:AZ19"/>
    <mergeCell ref="AQ19:AU19"/>
    <mergeCell ref="AV17:AZ17"/>
    <mergeCell ref="BA17:BE17"/>
    <mergeCell ref="C19:E19"/>
    <mergeCell ref="R20:V20"/>
    <mergeCell ref="AH41:AN41"/>
    <mergeCell ref="AH40:AN40"/>
    <mergeCell ref="AC36:AF36"/>
    <mergeCell ref="AB23:AF23"/>
    <mergeCell ref="AG23:AK23"/>
    <mergeCell ref="M21:Q21"/>
    <mergeCell ref="F20:H20"/>
    <mergeCell ref="F21:H21"/>
    <mergeCell ref="B34:K35"/>
    <mergeCell ref="F19:H19"/>
    <mergeCell ref="L34:R35"/>
    <mergeCell ref="R22:V22"/>
    <mergeCell ref="S34:Y35"/>
    <mergeCell ref="L42:R42"/>
    <mergeCell ref="S42:Y42"/>
    <mergeCell ref="C42:J42"/>
    <mergeCell ref="Z44:AF44"/>
    <mergeCell ref="Z42:AF42"/>
    <mergeCell ref="Z43:AF43"/>
    <mergeCell ref="B47:D47"/>
    <mergeCell ref="L44:R44"/>
    <mergeCell ref="S44:Y44"/>
    <mergeCell ref="C43:J43"/>
    <mergeCell ref="C46:D46"/>
    <mergeCell ref="L43:R43"/>
    <mergeCell ref="S43:Y43"/>
    <mergeCell ref="C44:J44"/>
    <mergeCell ref="AG19:AK19"/>
    <mergeCell ref="Z40:AF40"/>
    <mergeCell ref="AQ21:AU21"/>
    <mergeCell ref="AV20:AZ20"/>
    <mergeCell ref="AG20:AK20"/>
    <mergeCell ref="W22:AA22"/>
    <mergeCell ref="W20:AA20"/>
    <mergeCell ref="W21:AA21"/>
    <mergeCell ref="W23:AA23"/>
    <mergeCell ref="AP40:AV40"/>
    <mergeCell ref="AW34:BC35"/>
    <mergeCell ref="AG34:AO35"/>
    <mergeCell ref="AP34:AV35"/>
    <mergeCell ref="AW40:BC40"/>
    <mergeCell ref="Z38:AF38"/>
    <mergeCell ref="AW44:BC44"/>
    <mergeCell ref="AB21:AF21"/>
    <mergeCell ref="BA20:BE20"/>
    <mergeCell ref="BA23:BE23"/>
    <mergeCell ref="AG22:AK22"/>
    <mergeCell ref="AB22:AF22"/>
    <mergeCell ref="AQ22:AU22"/>
    <mergeCell ref="BA22:BE22"/>
    <mergeCell ref="AB20:AF20"/>
    <mergeCell ref="AL23:AP23"/>
    <mergeCell ref="AQ23:AU23"/>
    <mergeCell ref="AV23:AZ23"/>
    <mergeCell ref="AV22:AZ22"/>
    <mergeCell ref="AG21:AK21"/>
    <mergeCell ref="AL21:AP21"/>
    <mergeCell ref="AV21:AZ21"/>
    <mergeCell ref="AH42:AN42"/>
    <mergeCell ref="AP43:AV43"/>
    <mergeCell ref="AP41:AV41"/>
    <mergeCell ref="AW41:BC41"/>
    <mergeCell ref="BD41:BJ41"/>
    <mergeCell ref="Z41:AF41"/>
    <mergeCell ref="BD34:BJ35"/>
    <mergeCell ref="BD40:BJ40"/>
    <mergeCell ref="F12:H12"/>
    <mergeCell ref="I10:K10"/>
    <mergeCell ref="F10:H10"/>
    <mergeCell ref="W11:AA11"/>
    <mergeCell ref="R10:V10"/>
    <mergeCell ref="F11:H11"/>
    <mergeCell ref="B16:L17"/>
    <mergeCell ref="I19:K19"/>
    <mergeCell ref="F13:H13"/>
    <mergeCell ref="R12:V12"/>
    <mergeCell ref="F14:H14"/>
    <mergeCell ref="M14:Q14"/>
    <mergeCell ref="R14:V14"/>
    <mergeCell ref="W14:AA14"/>
    <mergeCell ref="M13:Q13"/>
    <mergeCell ref="W10:AA10"/>
    <mergeCell ref="M10:Q10"/>
    <mergeCell ref="M11:Q11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K60"/>
  <sheetViews>
    <sheetView view="pageBreakPreview" zoomScaleNormal="100" zoomScaleSheetLayoutView="100" workbookViewId="0"/>
  </sheetViews>
  <sheetFormatPr defaultRowHeight="12"/>
  <cols>
    <col min="1" max="63" width="1.625" style="207" customWidth="1"/>
    <col min="64" max="16384" width="9" style="207"/>
  </cols>
  <sheetData>
    <row r="1" spans="3:63" s="272" customFormat="1" ht="11.1" customHeight="1">
      <c r="BA1" s="409">
        <f>'90'!A1+1</f>
        <v>91</v>
      </c>
      <c r="BB1" s="409"/>
      <c r="BC1" s="409"/>
      <c r="BD1" s="409"/>
      <c r="BE1" s="409"/>
      <c r="BF1" s="409"/>
      <c r="BG1" s="409"/>
      <c r="BH1" s="409"/>
      <c r="BI1" s="409"/>
      <c r="BJ1" s="409"/>
      <c r="BK1" s="409"/>
    </row>
    <row r="2" spans="3:63" s="272" customFormat="1" ht="11.1" customHeight="1"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</row>
    <row r="5" spans="3:63" ht="15.75" customHeight="1">
      <c r="C5" s="44" t="s">
        <v>361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7" spans="3:63">
      <c r="D7" s="207" t="s">
        <v>362</v>
      </c>
    </row>
    <row r="8" spans="3:63">
      <c r="C8" s="207" t="s">
        <v>363</v>
      </c>
    </row>
    <row r="9" spans="3:63">
      <c r="C9" s="207" t="s">
        <v>364</v>
      </c>
    </row>
    <row r="11" spans="3:63">
      <c r="C11" s="412" t="s">
        <v>365</v>
      </c>
      <c r="D11" s="412"/>
      <c r="E11" s="207" t="s">
        <v>366</v>
      </c>
    </row>
    <row r="12" spans="3:63">
      <c r="E12" s="207" t="s">
        <v>367</v>
      </c>
    </row>
    <row r="13" spans="3:63">
      <c r="D13" s="207" t="s">
        <v>368</v>
      </c>
    </row>
    <row r="14" spans="3:63">
      <c r="C14" s="412" t="s">
        <v>369</v>
      </c>
      <c r="D14" s="412"/>
      <c r="E14" s="207" t="s">
        <v>370</v>
      </c>
    </row>
    <row r="15" spans="3:63">
      <c r="E15" s="207" t="s">
        <v>371</v>
      </c>
    </row>
    <row r="16" spans="3:63">
      <c r="D16" s="207" t="s">
        <v>372</v>
      </c>
    </row>
    <row r="17" spans="3:61">
      <c r="C17" s="412" t="s">
        <v>373</v>
      </c>
      <c r="D17" s="412"/>
      <c r="E17" s="207" t="s">
        <v>374</v>
      </c>
    </row>
    <row r="18" spans="3:61">
      <c r="E18" s="207" t="s">
        <v>375</v>
      </c>
    </row>
    <row r="19" spans="3:61">
      <c r="C19" s="412" t="s">
        <v>376</v>
      </c>
      <c r="D19" s="412"/>
      <c r="E19" s="207" t="s">
        <v>377</v>
      </c>
    </row>
    <row r="20" spans="3:61">
      <c r="E20" s="207" t="s">
        <v>378</v>
      </c>
    </row>
    <row r="22" spans="3:61" ht="15.75" customHeight="1">
      <c r="C22" s="207" t="s">
        <v>379</v>
      </c>
    </row>
    <row r="24" spans="3:61" ht="15.75" customHeight="1">
      <c r="C24" s="414" t="s">
        <v>433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225"/>
      <c r="BI24" s="225"/>
    </row>
    <row r="25" spans="3:61" ht="15.75" customHeight="1">
      <c r="C25" s="218"/>
      <c r="D25" s="404" t="s">
        <v>431</v>
      </c>
      <c r="E25" s="404"/>
      <c r="F25" s="404"/>
      <c r="G25" s="404"/>
      <c r="H25" s="219" t="s">
        <v>95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8"/>
      <c r="AF25" s="404" t="s">
        <v>432</v>
      </c>
      <c r="AG25" s="404"/>
      <c r="AH25" s="404"/>
      <c r="AI25" s="404"/>
      <c r="AJ25" s="219" t="s">
        <v>98</v>
      </c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20"/>
    </row>
    <row r="26" spans="3:61" ht="13.5" customHeight="1">
      <c r="C26" s="212"/>
      <c r="D26" s="408">
        <v>49</v>
      </c>
      <c r="E26" s="408"/>
      <c r="F26" s="209" t="s">
        <v>192</v>
      </c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11"/>
      <c r="AF26" s="413">
        <v>55</v>
      </c>
      <c r="AG26" s="413"/>
      <c r="AH26" s="214" t="s">
        <v>257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5"/>
    </row>
    <row r="27" spans="3:61" ht="13.5" customHeight="1">
      <c r="C27" s="213"/>
      <c r="D27" s="210"/>
      <c r="E27" s="410">
        <v>491</v>
      </c>
      <c r="F27" s="411"/>
      <c r="G27" s="411"/>
      <c r="H27" s="221" t="s">
        <v>192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12"/>
      <c r="AF27" s="209"/>
      <c r="AG27" s="405">
        <v>551</v>
      </c>
      <c r="AH27" s="406"/>
      <c r="AI27" s="406"/>
      <c r="AJ27" s="222" t="s">
        <v>183</v>
      </c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3"/>
    </row>
    <row r="28" spans="3:61" ht="13.5" customHeight="1">
      <c r="C28" s="212"/>
      <c r="D28" s="408">
        <v>50</v>
      </c>
      <c r="E28" s="408"/>
      <c r="F28" s="209" t="s">
        <v>380</v>
      </c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12"/>
      <c r="AF28" s="209"/>
      <c r="AG28" s="407">
        <v>559</v>
      </c>
      <c r="AH28" s="408"/>
      <c r="AI28" s="408"/>
      <c r="AJ28" s="209" t="s">
        <v>400</v>
      </c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16"/>
    </row>
    <row r="29" spans="3:61" ht="13.5" customHeight="1">
      <c r="C29" s="212"/>
      <c r="D29" s="209"/>
      <c r="E29" s="405">
        <v>501</v>
      </c>
      <c r="F29" s="406"/>
      <c r="G29" s="406"/>
      <c r="H29" s="222" t="s">
        <v>381</v>
      </c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13"/>
      <c r="AF29" s="210"/>
      <c r="AG29" s="224"/>
      <c r="AH29" s="210"/>
      <c r="AI29" s="210"/>
      <c r="AJ29" s="210" t="s">
        <v>401</v>
      </c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7"/>
    </row>
    <row r="30" spans="3:61" ht="13.5" customHeight="1">
      <c r="C30" s="213"/>
      <c r="D30" s="210"/>
      <c r="E30" s="402">
        <v>502</v>
      </c>
      <c r="F30" s="403"/>
      <c r="G30" s="403"/>
      <c r="H30" s="210" t="s">
        <v>382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1"/>
      <c r="AF30" s="413">
        <v>56</v>
      </c>
      <c r="AG30" s="413"/>
      <c r="AH30" s="214" t="s">
        <v>445</v>
      </c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5"/>
    </row>
    <row r="31" spans="3:61" ht="13.5" customHeight="1">
      <c r="C31" s="212"/>
      <c r="D31" s="408">
        <v>51</v>
      </c>
      <c r="E31" s="408"/>
      <c r="F31" s="209" t="s">
        <v>383</v>
      </c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12"/>
      <c r="AF31" s="209"/>
      <c r="AG31" s="405">
        <v>561</v>
      </c>
      <c r="AH31" s="406"/>
      <c r="AI31" s="406"/>
      <c r="AJ31" s="222" t="s">
        <v>402</v>
      </c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3"/>
    </row>
    <row r="32" spans="3:61" ht="13.5" customHeight="1">
      <c r="C32" s="212"/>
      <c r="D32" s="209"/>
      <c r="E32" s="405">
        <v>511</v>
      </c>
      <c r="F32" s="406"/>
      <c r="G32" s="406"/>
      <c r="H32" s="222" t="s">
        <v>384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12"/>
      <c r="AF32" s="209"/>
      <c r="AG32" s="407">
        <v>562</v>
      </c>
      <c r="AH32" s="408"/>
      <c r="AI32" s="408"/>
      <c r="AJ32" s="209" t="s">
        <v>403</v>
      </c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16"/>
    </row>
    <row r="33" spans="3:59" ht="13.5" customHeight="1">
      <c r="C33" s="213"/>
      <c r="D33" s="210"/>
      <c r="E33" s="402">
        <v>512</v>
      </c>
      <c r="F33" s="403"/>
      <c r="G33" s="403"/>
      <c r="H33" s="210" t="s">
        <v>385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2"/>
      <c r="AF33" s="209"/>
      <c r="AG33" s="407">
        <v>563</v>
      </c>
      <c r="AH33" s="408"/>
      <c r="AI33" s="408"/>
      <c r="AJ33" s="209" t="s">
        <v>404</v>
      </c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16"/>
    </row>
    <row r="34" spans="3:59" ht="13.5" customHeight="1">
      <c r="C34" s="212"/>
      <c r="D34" s="408">
        <v>52</v>
      </c>
      <c r="E34" s="408"/>
      <c r="F34" s="209" t="s">
        <v>386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12"/>
      <c r="AF34" s="209"/>
      <c r="AG34" s="407">
        <v>564</v>
      </c>
      <c r="AH34" s="408"/>
      <c r="AI34" s="408"/>
      <c r="AJ34" s="209" t="s">
        <v>405</v>
      </c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16"/>
    </row>
    <row r="35" spans="3:59" ht="13.5" customHeight="1">
      <c r="C35" s="212"/>
      <c r="D35" s="209"/>
      <c r="E35" s="405">
        <v>521</v>
      </c>
      <c r="F35" s="406"/>
      <c r="G35" s="406"/>
      <c r="H35" s="222" t="s">
        <v>387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13"/>
      <c r="AF35" s="210"/>
      <c r="AG35" s="402">
        <v>569</v>
      </c>
      <c r="AH35" s="403"/>
      <c r="AI35" s="403"/>
      <c r="AJ35" s="210" t="s">
        <v>406</v>
      </c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7"/>
    </row>
    <row r="36" spans="3:59" ht="13.5" customHeight="1">
      <c r="C36" s="212"/>
      <c r="D36" s="209"/>
      <c r="E36" s="407">
        <v>522</v>
      </c>
      <c r="F36" s="408"/>
      <c r="G36" s="408"/>
      <c r="H36" s="209" t="s">
        <v>388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11"/>
      <c r="AF36" s="413">
        <v>57</v>
      </c>
      <c r="AG36" s="413"/>
      <c r="AH36" s="214" t="s">
        <v>407</v>
      </c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5"/>
    </row>
    <row r="37" spans="3:59" ht="13.5" customHeight="1">
      <c r="C37" s="212"/>
      <c r="D37" s="209"/>
      <c r="E37" s="407">
        <v>523</v>
      </c>
      <c r="F37" s="408"/>
      <c r="G37" s="408"/>
      <c r="H37" s="209" t="s">
        <v>389</v>
      </c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12"/>
      <c r="AF37" s="209"/>
      <c r="AG37" s="405">
        <v>571</v>
      </c>
      <c r="AH37" s="406"/>
      <c r="AI37" s="406"/>
      <c r="AJ37" s="222" t="s">
        <v>408</v>
      </c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3"/>
    </row>
    <row r="38" spans="3:59" ht="13.5" customHeight="1">
      <c r="C38" s="213"/>
      <c r="D38" s="210"/>
      <c r="E38" s="402">
        <v>524</v>
      </c>
      <c r="F38" s="403"/>
      <c r="G38" s="403"/>
      <c r="H38" s="210" t="s">
        <v>390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2"/>
      <c r="AF38" s="209"/>
      <c r="AG38" s="407">
        <v>572</v>
      </c>
      <c r="AH38" s="408"/>
      <c r="AI38" s="408"/>
      <c r="AJ38" s="209" t="s">
        <v>409</v>
      </c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16"/>
    </row>
    <row r="39" spans="3:59" ht="13.5" customHeight="1">
      <c r="C39" s="212"/>
      <c r="D39" s="408">
        <v>53</v>
      </c>
      <c r="E39" s="408"/>
      <c r="F39" s="209" t="s">
        <v>391</v>
      </c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12"/>
      <c r="AF39" s="209"/>
      <c r="AG39" s="407">
        <v>573</v>
      </c>
      <c r="AH39" s="408"/>
      <c r="AI39" s="408"/>
      <c r="AJ39" s="209" t="s">
        <v>410</v>
      </c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16"/>
    </row>
    <row r="40" spans="3:59" ht="13.5" customHeight="1">
      <c r="C40" s="212"/>
      <c r="D40" s="209"/>
      <c r="E40" s="405">
        <v>531</v>
      </c>
      <c r="F40" s="406"/>
      <c r="G40" s="406"/>
      <c r="H40" s="222" t="s">
        <v>392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12"/>
      <c r="AF40" s="209"/>
      <c r="AG40" s="407">
        <v>574</v>
      </c>
      <c r="AH40" s="408"/>
      <c r="AI40" s="408"/>
      <c r="AJ40" s="209" t="s">
        <v>411</v>
      </c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16"/>
    </row>
    <row r="41" spans="3:59" ht="13.5" customHeight="1">
      <c r="C41" s="212"/>
      <c r="D41" s="209"/>
      <c r="E41" s="407">
        <v>532</v>
      </c>
      <c r="F41" s="408"/>
      <c r="G41" s="408"/>
      <c r="H41" s="209" t="s">
        <v>393</v>
      </c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12"/>
      <c r="AF41" s="209"/>
      <c r="AG41" s="407">
        <v>575</v>
      </c>
      <c r="AH41" s="408"/>
      <c r="AI41" s="408"/>
      <c r="AJ41" s="209" t="s">
        <v>412</v>
      </c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16"/>
    </row>
    <row r="42" spans="3:59" ht="13.5" customHeight="1">
      <c r="C42" s="212"/>
      <c r="D42" s="209"/>
      <c r="E42" s="407">
        <v>533</v>
      </c>
      <c r="F42" s="408"/>
      <c r="G42" s="408"/>
      <c r="H42" s="209" t="s">
        <v>394</v>
      </c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12"/>
      <c r="AF42" s="209"/>
      <c r="AG42" s="407">
        <v>576</v>
      </c>
      <c r="AH42" s="408"/>
      <c r="AI42" s="408"/>
      <c r="AJ42" s="209" t="s">
        <v>413</v>
      </c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16"/>
    </row>
    <row r="43" spans="3:59" ht="13.5" customHeight="1">
      <c r="C43" s="213"/>
      <c r="D43" s="210"/>
      <c r="E43" s="402">
        <v>539</v>
      </c>
      <c r="F43" s="403"/>
      <c r="G43" s="403"/>
      <c r="H43" s="210" t="s">
        <v>395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2"/>
      <c r="AF43" s="209"/>
      <c r="AG43" s="407">
        <v>577</v>
      </c>
      <c r="AH43" s="408"/>
      <c r="AI43" s="408"/>
      <c r="AJ43" s="209" t="s">
        <v>414</v>
      </c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16"/>
    </row>
    <row r="44" spans="3:59" ht="13.5" customHeight="1">
      <c r="C44" s="212"/>
      <c r="D44" s="408">
        <v>54</v>
      </c>
      <c r="E44" s="408"/>
      <c r="F44" s="209" t="s">
        <v>396</v>
      </c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13"/>
      <c r="AF44" s="210"/>
      <c r="AG44" s="402">
        <v>579</v>
      </c>
      <c r="AH44" s="403"/>
      <c r="AI44" s="403"/>
      <c r="AJ44" s="210" t="s">
        <v>415</v>
      </c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7"/>
    </row>
    <row r="45" spans="3:59" ht="13.5" customHeight="1">
      <c r="C45" s="212"/>
      <c r="D45" s="209"/>
      <c r="E45" s="405">
        <v>541</v>
      </c>
      <c r="F45" s="406"/>
      <c r="G45" s="406"/>
      <c r="H45" s="222" t="s">
        <v>397</v>
      </c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11"/>
      <c r="AF45" s="413">
        <v>58</v>
      </c>
      <c r="AG45" s="413"/>
      <c r="AH45" s="214" t="s">
        <v>416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5"/>
    </row>
    <row r="46" spans="3:59" ht="13.5" customHeight="1">
      <c r="C46" s="212"/>
      <c r="D46" s="209"/>
      <c r="E46" s="407">
        <v>542</v>
      </c>
      <c r="F46" s="408"/>
      <c r="G46" s="408"/>
      <c r="H46" s="209" t="s">
        <v>398</v>
      </c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12"/>
      <c r="AF46" s="209"/>
      <c r="AG46" s="405">
        <v>581</v>
      </c>
      <c r="AH46" s="406"/>
      <c r="AI46" s="406"/>
      <c r="AJ46" s="222" t="s">
        <v>417</v>
      </c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3"/>
    </row>
    <row r="47" spans="3:59" ht="13.5" customHeight="1">
      <c r="C47" s="213"/>
      <c r="D47" s="210"/>
      <c r="E47" s="402">
        <v>549</v>
      </c>
      <c r="F47" s="403"/>
      <c r="G47" s="403"/>
      <c r="H47" s="210" t="s">
        <v>399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3"/>
      <c r="AF47" s="210"/>
      <c r="AG47" s="402">
        <v>582</v>
      </c>
      <c r="AH47" s="403"/>
      <c r="AI47" s="403"/>
      <c r="AJ47" s="210" t="s">
        <v>418</v>
      </c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7"/>
    </row>
    <row r="48" spans="3:59" ht="13.5" customHeight="1">
      <c r="AE48" s="211"/>
      <c r="AF48" s="413">
        <v>59</v>
      </c>
      <c r="AG48" s="413"/>
      <c r="AH48" s="214" t="s">
        <v>419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5"/>
    </row>
    <row r="49" spans="31:59" ht="13.5" customHeight="1">
      <c r="AE49" s="212"/>
      <c r="AF49" s="209"/>
      <c r="AG49" s="405">
        <v>591</v>
      </c>
      <c r="AH49" s="406"/>
      <c r="AI49" s="406"/>
      <c r="AJ49" s="222" t="s">
        <v>420</v>
      </c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3"/>
    </row>
    <row r="50" spans="31:59" ht="13.5" customHeight="1">
      <c r="AE50" s="212"/>
      <c r="AF50" s="209"/>
      <c r="AG50" s="407">
        <v>592</v>
      </c>
      <c r="AH50" s="408"/>
      <c r="AI50" s="408"/>
      <c r="AJ50" s="209" t="s">
        <v>421</v>
      </c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16"/>
    </row>
    <row r="51" spans="31:59" ht="13.5" customHeight="1">
      <c r="AE51" s="213"/>
      <c r="AF51" s="210"/>
      <c r="AG51" s="402">
        <v>599</v>
      </c>
      <c r="AH51" s="403"/>
      <c r="AI51" s="403"/>
      <c r="AJ51" s="210" t="s">
        <v>422</v>
      </c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7"/>
    </row>
    <row r="52" spans="31:59" ht="13.5" customHeight="1">
      <c r="AE52" s="211"/>
      <c r="AF52" s="413">
        <v>60</v>
      </c>
      <c r="AG52" s="413"/>
      <c r="AH52" s="214" t="s">
        <v>328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5"/>
    </row>
    <row r="53" spans="31:59" ht="13.5" customHeight="1">
      <c r="AE53" s="212"/>
      <c r="AF53" s="209"/>
      <c r="AG53" s="405">
        <v>601</v>
      </c>
      <c r="AH53" s="406"/>
      <c r="AI53" s="406"/>
      <c r="AJ53" s="222" t="s">
        <v>423</v>
      </c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3"/>
    </row>
    <row r="54" spans="31:59" ht="13.5" customHeight="1">
      <c r="AE54" s="212"/>
      <c r="AF54" s="209"/>
      <c r="AG54" s="407">
        <v>602</v>
      </c>
      <c r="AH54" s="408"/>
      <c r="AI54" s="408"/>
      <c r="AJ54" s="209" t="s">
        <v>424</v>
      </c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16"/>
    </row>
    <row r="55" spans="31:59" ht="13.5" customHeight="1">
      <c r="AE55" s="212"/>
      <c r="AF55" s="209"/>
      <c r="AG55" s="407">
        <v>603</v>
      </c>
      <c r="AH55" s="408"/>
      <c r="AI55" s="408"/>
      <c r="AJ55" s="209" t="s">
        <v>425</v>
      </c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16"/>
    </row>
    <row r="56" spans="31:59" ht="13.5" customHeight="1">
      <c r="AE56" s="212"/>
      <c r="AF56" s="209"/>
      <c r="AG56" s="407">
        <v>604</v>
      </c>
      <c r="AH56" s="408"/>
      <c r="AI56" s="408"/>
      <c r="AJ56" s="209" t="s">
        <v>426</v>
      </c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16"/>
    </row>
    <row r="57" spans="31:59" ht="13.5" customHeight="1">
      <c r="AE57" s="212"/>
      <c r="AF57" s="209"/>
      <c r="AG57" s="407">
        <v>605</v>
      </c>
      <c r="AH57" s="408"/>
      <c r="AI57" s="408"/>
      <c r="AJ57" s="209" t="s">
        <v>427</v>
      </c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359"/>
    </row>
    <row r="58" spans="31:59" ht="13.5" customHeight="1">
      <c r="AE58" s="212"/>
      <c r="AF58" s="209"/>
      <c r="AG58" s="407">
        <v>606</v>
      </c>
      <c r="AH58" s="408"/>
      <c r="AI58" s="408"/>
      <c r="AJ58" s="209" t="s">
        <v>428</v>
      </c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16"/>
    </row>
    <row r="59" spans="31:59" ht="13.5" customHeight="1">
      <c r="AE59" s="212"/>
      <c r="AF59" s="209"/>
      <c r="AG59" s="407">
        <v>607</v>
      </c>
      <c r="AH59" s="408"/>
      <c r="AI59" s="408"/>
      <c r="AJ59" s="209" t="s">
        <v>429</v>
      </c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16"/>
    </row>
    <row r="60" spans="31:59" ht="13.5" customHeight="1">
      <c r="AE60" s="213"/>
      <c r="AF60" s="210"/>
      <c r="AG60" s="402">
        <v>609</v>
      </c>
      <c r="AH60" s="403"/>
      <c r="AI60" s="403"/>
      <c r="AJ60" s="210" t="s">
        <v>430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7"/>
    </row>
  </sheetData>
  <mergeCells count="64">
    <mergeCell ref="C24:BG24"/>
    <mergeCell ref="AG57:AI57"/>
    <mergeCell ref="AG58:AI58"/>
    <mergeCell ref="AG59:AI59"/>
    <mergeCell ref="AG60:AI60"/>
    <mergeCell ref="AF25:AI25"/>
    <mergeCell ref="AG41:AI41"/>
    <mergeCell ref="AG42:AI42"/>
    <mergeCell ref="AG43:AI43"/>
    <mergeCell ref="AG44:AI44"/>
    <mergeCell ref="AG33:AI33"/>
    <mergeCell ref="AG34:AI34"/>
    <mergeCell ref="AG35:AI35"/>
    <mergeCell ref="AF36:AG36"/>
    <mergeCell ref="AG37:AI37"/>
    <mergeCell ref="AG38:AI38"/>
    <mergeCell ref="AG55:AI55"/>
    <mergeCell ref="AG56:AI56"/>
    <mergeCell ref="AF45:AG45"/>
    <mergeCell ref="AG46:AI46"/>
    <mergeCell ref="AG47:AI47"/>
    <mergeCell ref="AF48:AG48"/>
    <mergeCell ref="AG49:AI49"/>
    <mergeCell ref="AG50:AI50"/>
    <mergeCell ref="AF26:AG26"/>
    <mergeCell ref="AG51:AI51"/>
    <mergeCell ref="AF52:AG52"/>
    <mergeCell ref="AG53:AI53"/>
    <mergeCell ref="AG54:AI54"/>
    <mergeCell ref="AG39:AI39"/>
    <mergeCell ref="AG40:AI40"/>
    <mergeCell ref="AG27:AI27"/>
    <mergeCell ref="AG28:AI28"/>
    <mergeCell ref="AF30:AG30"/>
    <mergeCell ref="AG31:AI31"/>
    <mergeCell ref="AG32:AI32"/>
    <mergeCell ref="BA1:BK2"/>
    <mergeCell ref="E46:G46"/>
    <mergeCell ref="E32:G32"/>
    <mergeCell ref="E33:G33"/>
    <mergeCell ref="D34:E34"/>
    <mergeCell ref="E35:G35"/>
    <mergeCell ref="E36:G36"/>
    <mergeCell ref="E27:G27"/>
    <mergeCell ref="D28:E28"/>
    <mergeCell ref="E29:G29"/>
    <mergeCell ref="E30:G30"/>
    <mergeCell ref="D31:E31"/>
    <mergeCell ref="C11:D11"/>
    <mergeCell ref="C14:D14"/>
    <mergeCell ref="C17:D17"/>
    <mergeCell ref="C19:D19"/>
    <mergeCell ref="E47:G47"/>
    <mergeCell ref="D25:G25"/>
    <mergeCell ref="E40:G40"/>
    <mergeCell ref="E41:G41"/>
    <mergeCell ref="E42:G42"/>
    <mergeCell ref="E43:G43"/>
    <mergeCell ref="D44:E44"/>
    <mergeCell ref="E45:G45"/>
    <mergeCell ref="E37:G37"/>
    <mergeCell ref="E38:G38"/>
    <mergeCell ref="D39:E39"/>
    <mergeCell ref="D26:E26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/>
  <dimension ref="A1:AG291"/>
  <sheetViews>
    <sheetView view="pageBreakPreview" zoomScaleNormal="100" zoomScaleSheetLayoutView="100" workbookViewId="0">
      <selection activeCell="AD1" sqref="AD1"/>
    </sheetView>
  </sheetViews>
  <sheetFormatPr defaultRowHeight="11.25"/>
  <cols>
    <col min="1" max="2" width="0.875" style="1" customWidth="1"/>
    <col min="3" max="16" width="1.625" style="1" customWidth="1"/>
    <col min="17" max="17" width="0.875" style="1" customWidth="1"/>
    <col min="18" max="19" width="5.625" style="46" customWidth="1"/>
    <col min="20" max="21" width="4.625" style="46" customWidth="1"/>
    <col min="22" max="23" width="5.5" style="46" customWidth="1"/>
    <col min="24" max="25" width="5.5" style="1" customWidth="1"/>
    <col min="26" max="26" width="4.625" style="1" customWidth="1"/>
    <col min="27" max="28" width="6.625" style="1" customWidth="1"/>
    <col min="29" max="29" width="9" style="1"/>
    <col min="30" max="30" width="7.375" style="1" customWidth="1"/>
    <col min="31" max="31" width="1" style="1" customWidth="1"/>
    <col min="32" max="16384" width="9" style="1"/>
  </cols>
  <sheetData>
    <row r="1" spans="1:30" s="272" customFormat="1" ht="11.1" customHeight="1">
      <c r="A1" s="389">
        <f>'91'!BA1+1</f>
        <v>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30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30" ht="11.1" customHeight="1"/>
    <row r="4" spans="1:30" ht="11.1" customHeight="1"/>
    <row r="5" spans="1:30" s="77" customFormat="1" ht="18" customHeight="1">
      <c r="B5" s="419" t="s">
        <v>475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</row>
    <row r="6" spans="1:30" s="73" customFormat="1" ht="12.9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6"/>
      <c r="T6" s="76"/>
      <c r="U6" s="76"/>
      <c r="V6" s="76"/>
      <c r="W6" s="76"/>
      <c r="X6" s="72"/>
      <c r="Y6" s="72"/>
      <c r="Z6" s="72"/>
      <c r="AA6" s="72"/>
      <c r="AB6" s="72"/>
      <c r="AC6" s="72"/>
      <c r="AD6" s="72"/>
    </row>
    <row r="7" spans="1:30" s="19" customFormat="1" ht="18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35" t="s">
        <v>254</v>
      </c>
      <c r="S7" s="436"/>
      <c r="T7" s="436"/>
      <c r="U7" s="436"/>
      <c r="V7" s="436"/>
      <c r="W7" s="436"/>
      <c r="X7" s="436"/>
      <c r="Y7" s="436"/>
      <c r="Z7" s="437"/>
      <c r="AA7" s="425" t="s">
        <v>206</v>
      </c>
      <c r="AB7" s="425" t="s">
        <v>260</v>
      </c>
      <c r="AC7" s="425" t="s">
        <v>286</v>
      </c>
      <c r="AD7" s="421" t="s">
        <v>207</v>
      </c>
    </row>
    <row r="8" spans="1:30" s="19" customFormat="1" ht="18" customHeight="1">
      <c r="B8" s="424" t="s">
        <v>134</v>
      </c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32" t="s">
        <v>180</v>
      </c>
      <c r="S8" s="438" t="s">
        <v>116</v>
      </c>
      <c r="T8" s="438"/>
      <c r="U8" s="438"/>
      <c r="V8" s="438"/>
      <c r="W8" s="438"/>
      <c r="X8" s="438"/>
      <c r="Y8" s="438"/>
      <c r="Z8" s="438"/>
      <c r="AA8" s="426"/>
      <c r="AB8" s="426"/>
      <c r="AC8" s="426"/>
      <c r="AD8" s="422"/>
    </row>
    <row r="9" spans="1:30" s="19" customFormat="1" ht="18" customHeight="1"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33"/>
      <c r="S9" s="192" t="s">
        <v>20</v>
      </c>
      <c r="T9" s="193" t="s">
        <v>186</v>
      </c>
      <c r="U9" s="193" t="s">
        <v>187</v>
      </c>
      <c r="V9" s="192" t="s">
        <v>188</v>
      </c>
      <c r="W9" s="192" t="s">
        <v>189</v>
      </c>
      <c r="X9" s="192" t="s">
        <v>204</v>
      </c>
      <c r="Y9" s="192" t="s">
        <v>205</v>
      </c>
      <c r="Z9" s="192" t="s">
        <v>253</v>
      </c>
      <c r="AA9" s="426"/>
      <c r="AB9" s="426"/>
      <c r="AC9" s="426"/>
      <c r="AD9" s="422"/>
    </row>
    <row r="10" spans="1:30" s="19" customFormat="1" ht="18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34"/>
      <c r="S10" s="190" t="s">
        <v>21</v>
      </c>
      <c r="T10" s="191" t="s">
        <v>139</v>
      </c>
      <c r="U10" s="191" t="s">
        <v>139</v>
      </c>
      <c r="V10" s="191" t="s">
        <v>139</v>
      </c>
      <c r="W10" s="191" t="s">
        <v>139</v>
      </c>
      <c r="X10" s="191" t="s">
        <v>139</v>
      </c>
      <c r="Y10" s="191" t="s">
        <v>139</v>
      </c>
      <c r="Z10" s="190" t="s">
        <v>179</v>
      </c>
      <c r="AA10" s="427"/>
      <c r="AB10" s="427"/>
      <c r="AC10" s="427"/>
      <c r="AD10" s="423"/>
    </row>
    <row r="11" spans="1:30" ht="12.95" customHeight="1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0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 t="s">
        <v>208</v>
      </c>
      <c r="AD11" s="47" t="s">
        <v>209</v>
      </c>
    </row>
    <row r="12" spans="1:30" ht="12.9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81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s="8" customFormat="1" ht="12.95" customHeight="1">
      <c r="B13" s="9"/>
      <c r="C13" s="295" t="s">
        <v>30</v>
      </c>
      <c r="D13" s="296"/>
      <c r="E13" s="296"/>
      <c r="F13" s="296"/>
      <c r="G13" s="420" t="s">
        <v>31</v>
      </c>
      <c r="H13" s="420"/>
      <c r="I13" s="420"/>
      <c r="J13" s="420"/>
      <c r="K13" s="420"/>
      <c r="L13" s="420"/>
      <c r="M13" s="420"/>
      <c r="N13" s="420"/>
      <c r="O13" s="420"/>
      <c r="P13" s="420"/>
      <c r="Q13" s="297"/>
      <c r="R13" s="298">
        <v>4704</v>
      </c>
      <c r="S13" s="298">
        <v>1902</v>
      </c>
      <c r="T13" s="298">
        <v>991</v>
      </c>
      <c r="U13" s="298">
        <v>843</v>
      </c>
      <c r="V13" s="298">
        <v>602</v>
      </c>
      <c r="W13" s="298">
        <v>191</v>
      </c>
      <c r="X13" s="298">
        <v>99</v>
      </c>
      <c r="Y13" s="298">
        <v>50</v>
      </c>
      <c r="Z13" s="298">
        <v>26</v>
      </c>
      <c r="AA13" s="298">
        <v>36620</v>
      </c>
      <c r="AB13" s="298">
        <v>38149</v>
      </c>
      <c r="AC13" s="298">
        <v>1092534</v>
      </c>
      <c r="AD13" s="299">
        <v>397224</v>
      </c>
    </row>
    <row r="14" spans="1:30" s="8" customFormat="1" ht="12.95" customHeight="1">
      <c r="B14" s="9"/>
      <c r="C14" s="48"/>
      <c r="D14" s="49"/>
      <c r="E14" s="49"/>
      <c r="F14" s="49"/>
      <c r="G14" s="9"/>
      <c r="H14" s="9"/>
      <c r="I14" s="9"/>
      <c r="J14" s="9"/>
      <c r="K14" s="9"/>
      <c r="L14" s="9"/>
      <c r="M14" s="9"/>
      <c r="N14" s="9"/>
      <c r="O14" s="9"/>
      <c r="P14" s="9"/>
      <c r="Q14" s="183"/>
      <c r="R14" s="169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</row>
    <row r="15" spans="1:30" ht="12.95" customHeight="1">
      <c r="B15" s="2"/>
      <c r="C15" s="4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81"/>
      <c r="R15" s="169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</row>
    <row r="16" spans="1:30" s="8" customFormat="1" ht="12.95" customHeight="1">
      <c r="B16" s="9"/>
      <c r="C16" s="48" t="s">
        <v>11</v>
      </c>
      <c r="D16" s="49"/>
      <c r="E16" s="49"/>
      <c r="F16" s="49"/>
      <c r="G16" s="428" t="s">
        <v>190</v>
      </c>
      <c r="H16" s="428"/>
      <c r="I16" s="428"/>
      <c r="J16" s="428"/>
      <c r="K16" s="428"/>
      <c r="L16" s="428"/>
      <c r="M16" s="428"/>
      <c r="N16" s="428"/>
      <c r="O16" s="428"/>
      <c r="P16" s="428"/>
      <c r="Q16" s="183"/>
      <c r="R16" s="167">
        <v>1071</v>
      </c>
      <c r="S16" s="167">
        <v>297</v>
      </c>
      <c r="T16" s="167">
        <v>258</v>
      </c>
      <c r="U16" s="167">
        <v>262</v>
      </c>
      <c r="V16" s="167">
        <v>145</v>
      </c>
      <c r="W16" s="167">
        <v>51</v>
      </c>
      <c r="X16" s="167">
        <v>34</v>
      </c>
      <c r="Y16" s="167">
        <v>21</v>
      </c>
      <c r="Z16" s="167">
        <v>3</v>
      </c>
      <c r="AA16" s="167">
        <v>9376</v>
      </c>
      <c r="AB16" s="167">
        <v>9624</v>
      </c>
      <c r="AC16" s="167">
        <v>608257</v>
      </c>
      <c r="AD16" s="168">
        <v>0</v>
      </c>
    </row>
    <row r="17" spans="2:33" ht="12.95" customHeight="1">
      <c r="B17" s="2"/>
      <c r="C17" s="50"/>
      <c r="D17" s="51"/>
      <c r="E17" s="51"/>
      <c r="F17" s="51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194"/>
      <c r="R17" s="171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3"/>
    </row>
    <row r="18" spans="2:33" s="8" customFormat="1" ht="12.95" customHeight="1">
      <c r="B18" s="9"/>
      <c r="C18" s="53" t="s">
        <v>191</v>
      </c>
      <c r="D18" s="54"/>
      <c r="E18" s="428" t="s">
        <v>192</v>
      </c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183"/>
      <c r="R18" s="167">
        <v>6</v>
      </c>
      <c r="S18" s="167">
        <v>2</v>
      </c>
      <c r="T18" s="167">
        <v>2</v>
      </c>
      <c r="U18" s="167">
        <v>0</v>
      </c>
      <c r="V18" s="167">
        <v>2</v>
      </c>
      <c r="W18" s="167">
        <v>0</v>
      </c>
      <c r="X18" s="167">
        <v>0</v>
      </c>
      <c r="Y18" s="167">
        <v>0</v>
      </c>
      <c r="Z18" s="167">
        <v>0</v>
      </c>
      <c r="AA18" s="167">
        <v>40</v>
      </c>
      <c r="AB18" s="167">
        <v>31</v>
      </c>
      <c r="AC18" s="167">
        <v>875</v>
      </c>
      <c r="AD18" s="168">
        <v>0</v>
      </c>
    </row>
    <row r="19" spans="2:33" ht="12.95" customHeight="1">
      <c r="B19" s="2"/>
      <c r="C19" s="55"/>
      <c r="D19" s="56"/>
      <c r="E19" s="56"/>
      <c r="F19" s="56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195"/>
      <c r="R19" s="169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3"/>
    </row>
    <row r="20" spans="2:33" ht="12.95" customHeight="1">
      <c r="B20" s="2"/>
      <c r="C20" s="2"/>
      <c r="D20" s="58" t="s">
        <v>16</v>
      </c>
      <c r="E20" s="59"/>
      <c r="F20" s="416" t="s">
        <v>199</v>
      </c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181"/>
      <c r="R20" s="174">
        <v>6</v>
      </c>
      <c r="S20" s="174">
        <v>2</v>
      </c>
      <c r="T20" s="174">
        <v>2</v>
      </c>
      <c r="U20" s="174">
        <v>0</v>
      </c>
      <c r="V20" s="174">
        <v>2</v>
      </c>
      <c r="W20" s="174">
        <v>0</v>
      </c>
      <c r="X20" s="174">
        <v>0</v>
      </c>
      <c r="Y20" s="174">
        <v>0</v>
      </c>
      <c r="Z20" s="174">
        <v>0</v>
      </c>
      <c r="AA20" s="174">
        <v>40</v>
      </c>
      <c r="AB20" s="174">
        <v>31</v>
      </c>
      <c r="AC20" s="174">
        <v>875</v>
      </c>
      <c r="AD20" s="173">
        <v>0</v>
      </c>
    </row>
    <row r="21" spans="2:33" ht="12.95" customHeight="1">
      <c r="B21" s="2"/>
      <c r="C21" s="55"/>
      <c r="D21" s="59"/>
      <c r="E21" s="59"/>
      <c r="F21" s="59"/>
      <c r="G21" s="59"/>
      <c r="H21" s="2"/>
      <c r="I21" s="2"/>
      <c r="J21" s="2"/>
      <c r="K21" s="2"/>
      <c r="L21" s="2"/>
      <c r="M21" s="2"/>
      <c r="N21" s="2"/>
      <c r="O21" s="2"/>
      <c r="P21" s="2"/>
      <c r="Q21" s="181"/>
      <c r="R21" s="174"/>
      <c r="S21" s="174"/>
      <c r="T21" s="174"/>
      <c r="U21" s="173"/>
      <c r="V21" s="174"/>
      <c r="W21" s="174"/>
      <c r="X21" s="173"/>
      <c r="Y21" s="174"/>
      <c r="Z21" s="173"/>
      <c r="AA21" s="174"/>
      <c r="AB21" s="174"/>
      <c r="AC21" s="174"/>
      <c r="AD21" s="174"/>
    </row>
    <row r="22" spans="2:33" ht="12.9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81"/>
      <c r="R22" s="1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2:33" s="8" customFormat="1" ht="12.95" customHeight="1">
      <c r="B23" s="9"/>
      <c r="C23" s="53" t="s">
        <v>278</v>
      </c>
      <c r="D23" s="53"/>
      <c r="E23" s="428" t="s">
        <v>193</v>
      </c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183"/>
      <c r="R23" s="167">
        <v>66</v>
      </c>
      <c r="S23" s="167">
        <v>30</v>
      </c>
      <c r="T23" s="167">
        <v>8</v>
      </c>
      <c r="U23" s="167">
        <v>12</v>
      </c>
      <c r="V23" s="167">
        <v>9</v>
      </c>
      <c r="W23" s="167">
        <v>2</v>
      </c>
      <c r="X23" s="167">
        <v>3</v>
      </c>
      <c r="Y23" s="167">
        <v>2</v>
      </c>
      <c r="Z23" s="167">
        <v>0</v>
      </c>
      <c r="AA23" s="167">
        <v>633</v>
      </c>
      <c r="AB23" s="167">
        <v>652</v>
      </c>
      <c r="AC23" s="167">
        <v>28979</v>
      </c>
      <c r="AD23" s="168">
        <v>0</v>
      </c>
    </row>
    <row r="24" spans="2:33" ht="12.95" customHeight="1">
      <c r="B24" s="2"/>
      <c r="C24" s="58"/>
      <c r="D24" s="5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81"/>
      <c r="R24" s="170"/>
      <c r="S24" s="170"/>
      <c r="T24" s="170"/>
      <c r="U24" s="170"/>
      <c r="V24" s="170"/>
      <c r="W24" s="170"/>
      <c r="X24" s="170"/>
      <c r="Y24" s="170"/>
      <c r="Z24" s="168"/>
      <c r="AA24" s="170"/>
      <c r="AB24" s="170"/>
      <c r="AC24" s="170"/>
      <c r="AD24" s="173"/>
    </row>
    <row r="25" spans="2:33" ht="12.95" customHeight="1">
      <c r="B25" s="2"/>
      <c r="C25" s="2"/>
      <c r="D25" s="58" t="s">
        <v>194</v>
      </c>
      <c r="E25" s="58"/>
      <c r="F25" s="416" t="s">
        <v>17</v>
      </c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181"/>
      <c r="R25" s="174">
        <v>14</v>
      </c>
      <c r="S25" s="174">
        <v>9</v>
      </c>
      <c r="T25" s="174">
        <v>1</v>
      </c>
      <c r="U25" s="174">
        <v>1</v>
      </c>
      <c r="V25" s="174">
        <v>2</v>
      </c>
      <c r="W25" s="174">
        <v>1</v>
      </c>
      <c r="X25" s="174">
        <v>0</v>
      </c>
      <c r="Y25" s="174">
        <v>0</v>
      </c>
      <c r="Z25" s="174">
        <v>0</v>
      </c>
      <c r="AA25" s="174">
        <v>77</v>
      </c>
      <c r="AB25" s="174">
        <v>70</v>
      </c>
      <c r="AC25" s="174">
        <v>2914</v>
      </c>
      <c r="AD25" s="173">
        <v>0</v>
      </c>
      <c r="AE25" s="115"/>
      <c r="AF25" s="115"/>
      <c r="AG25" s="115"/>
    </row>
    <row r="26" spans="2:33" ht="12.95" customHeight="1">
      <c r="B26" s="2"/>
      <c r="C26" s="2"/>
      <c r="D26" s="58"/>
      <c r="E26" s="58"/>
      <c r="F26" s="416" t="s">
        <v>18</v>
      </c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181"/>
      <c r="R26" s="174"/>
      <c r="S26" s="174"/>
      <c r="T26" s="174"/>
      <c r="U26" s="174"/>
      <c r="V26" s="174"/>
      <c r="W26" s="174"/>
      <c r="X26" s="174"/>
      <c r="Y26" s="174"/>
      <c r="Z26" s="168"/>
      <c r="AA26" s="174"/>
      <c r="AB26" s="174"/>
      <c r="AC26" s="174"/>
      <c r="AD26" s="173"/>
    </row>
    <row r="27" spans="2:33" ht="12.95" customHeight="1">
      <c r="B27" s="2"/>
      <c r="C27" s="2"/>
      <c r="D27" s="58"/>
      <c r="E27" s="5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81"/>
      <c r="R27" s="174"/>
      <c r="S27" s="174"/>
      <c r="T27" s="174"/>
      <c r="U27" s="174"/>
      <c r="V27" s="174"/>
      <c r="W27" s="174"/>
      <c r="X27" s="174"/>
      <c r="Y27" s="174"/>
      <c r="Z27" s="168"/>
      <c r="AA27" s="174"/>
      <c r="AB27" s="174"/>
      <c r="AC27" s="174"/>
      <c r="AD27" s="173"/>
    </row>
    <row r="28" spans="2:33" ht="12.95" customHeight="1">
      <c r="B28" s="2"/>
      <c r="C28" s="2"/>
      <c r="D28" s="58" t="s">
        <v>176</v>
      </c>
      <c r="E28" s="58"/>
      <c r="F28" s="416" t="s">
        <v>200</v>
      </c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181"/>
      <c r="R28" s="174">
        <v>52</v>
      </c>
      <c r="S28" s="174">
        <v>21</v>
      </c>
      <c r="T28" s="174">
        <v>7</v>
      </c>
      <c r="U28" s="174">
        <v>11</v>
      </c>
      <c r="V28" s="174">
        <v>7</v>
      </c>
      <c r="W28" s="174">
        <v>1</v>
      </c>
      <c r="X28" s="174">
        <v>3</v>
      </c>
      <c r="Y28" s="174">
        <v>2</v>
      </c>
      <c r="Z28" s="174">
        <v>0</v>
      </c>
      <c r="AA28" s="174">
        <v>556</v>
      </c>
      <c r="AB28" s="174">
        <v>582</v>
      </c>
      <c r="AC28" s="174">
        <v>26065</v>
      </c>
      <c r="AD28" s="173">
        <v>0</v>
      </c>
    </row>
    <row r="29" spans="2:33" ht="12.95" customHeight="1">
      <c r="B29" s="2"/>
      <c r="C29" s="2"/>
      <c r="D29" s="58"/>
      <c r="E29" s="5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81"/>
      <c r="R29" s="169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3"/>
    </row>
    <row r="30" spans="2:33" s="8" customFormat="1" ht="12.95" customHeight="1">
      <c r="B30" s="9"/>
      <c r="C30" s="53" t="s">
        <v>177</v>
      </c>
      <c r="D30" s="9"/>
      <c r="E30" s="428" t="s">
        <v>195</v>
      </c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183"/>
      <c r="R30" s="167">
        <v>251</v>
      </c>
      <c r="S30" s="167">
        <v>76</v>
      </c>
      <c r="T30" s="167">
        <v>53</v>
      </c>
      <c r="U30" s="167">
        <v>50</v>
      </c>
      <c r="V30" s="167">
        <v>31</v>
      </c>
      <c r="W30" s="167">
        <v>21</v>
      </c>
      <c r="X30" s="167">
        <v>13</v>
      </c>
      <c r="Y30" s="167">
        <v>6</v>
      </c>
      <c r="Z30" s="167">
        <v>1</v>
      </c>
      <c r="AA30" s="167">
        <v>2484</v>
      </c>
      <c r="AB30" s="167">
        <v>2554</v>
      </c>
      <c r="AC30" s="167">
        <v>133874</v>
      </c>
      <c r="AD30" s="168">
        <v>0</v>
      </c>
    </row>
    <row r="31" spans="2:33" ht="12.95" customHeight="1">
      <c r="B31" s="2"/>
      <c r="C31" s="5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81"/>
      <c r="R31" s="16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3"/>
    </row>
    <row r="32" spans="2:33" ht="12.95" customHeight="1">
      <c r="B32" s="2"/>
      <c r="C32" s="2"/>
      <c r="D32" s="58" t="s">
        <v>196</v>
      </c>
      <c r="E32" s="2"/>
      <c r="F32" s="416" t="s">
        <v>203</v>
      </c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181"/>
      <c r="R32" s="174">
        <v>99</v>
      </c>
      <c r="S32" s="174">
        <v>31</v>
      </c>
      <c r="T32" s="174">
        <v>19</v>
      </c>
      <c r="U32" s="174">
        <v>25</v>
      </c>
      <c r="V32" s="174">
        <v>13</v>
      </c>
      <c r="W32" s="174">
        <v>6</v>
      </c>
      <c r="X32" s="174">
        <v>3</v>
      </c>
      <c r="Y32" s="174">
        <v>2</v>
      </c>
      <c r="Z32" s="174">
        <v>0</v>
      </c>
      <c r="AA32" s="174">
        <v>816</v>
      </c>
      <c r="AB32" s="174">
        <v>855</v>
      </c>
      <c r="AC32" s="174">
        <v>38325</v>
      </c>
      <c r="AD32" s="173">
        <v>0</v>
      </c>
    </row>
    <row r="33" spans="2:30" ht="12.95" customHeight="1">
      <c r="B33" s="2"/>
      <c r="C33" s="2"/>
      <c r="D33" s="58"/>
      <c r="E33" s="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/>
      <c r="R33" s="174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</row>
    <row r="34" spans="2:30" ht="12.95" customHeight="1">
      <c r="B34" s="2"/>
      <c r="C34" s="2"/>
      <c r="D34" s="58" t="s">
        <v>19</v>
      </c>
      <c r="E34" s="58"/>
      <c r="F34" s="416" t="s">
        <v>202</v>
      </c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195"/>
      <c r="R34" s="174">
        <v>152</v>
      </c>
      <c r="S34" s="174">
        <v>45</v>
      </c>
      <c r="T34" s="174">
        <v>34</v>
      </c>
      <c r="U34" s="174">
        <v>25</v>
      </c>
      <c r="V34" s="174">
        <v>18</v>
      </c>
      <c r="W34" s="174">
        <v>15</v>
      </c>
      <c r="X34" s="174">
        <v>10</v>
      </c>
      <c r="Y34" s="174">
        <v>4</v>
      </c>
      <c r="Z34" s="174">
        <v>1</v>
      </c>
      <c r="AA34" s="174">
        <v>1668</v>
      </c>
      <c r="AB34" s="174">
        <v>1699</v>
      </c>
      <c r="AC34" s="174">
        <v>95549</v>
      </c>
      <c r="AD34" s="173">
        <v>0</v>
      </c>
    </row>
    <row r="35" spans="2:30" ht="12.95" customHeight="1">
      <c r="B35" s="2"/>
      <c r="C35" s="2"/>
      <c r="D35" s="58"/>
      <c r="E35" s="5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95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</row>
    <row r="36" spans="2:30" s="8" customFormat="1" ht="12.95" customHeight="1">
      <c r="B36" s="9"/>
      <c r="C36" s="53" t="s">
        <v>279</v>
      </c>
      <c r="D36" s="53"/>
      <c r="E36" s="428" t="s">
        <v>234</v>
      </c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196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2:30" s="8" customFormat="1" ht="12.95" customHeight="1">
      <c r="B37" s="9"/>
      <c r="C37" s="9"/>
      <c r="D37" s="53"/>
      <c r="E37" s="428" t="s">
        <v>235</v>
      </c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196"/>
      <c r="R37" s="167">
        <v>259</v>
      </c>
      <c r="S37" s="167">
        <v>57</v>
      </c>
      <c r="T37" s="167">
        <v>75</v>
      </c>
      <c r="U37" s="167">
        <v>71</v>
      </c>
      <c r="V37" s="167">
        <v>36</v>
      </c>
      <c r="W37" s="167">
        <v>12</v>
      </c>
      <c r="X37" s="167">
        <v>5</v>
      </c>
      <c r="Y37" s="167">
        <v>3</v>
      </c>
      <c r="Z37" s="167">
        <v>0</v>
      </c>
      <c r="AA37" s="167">
        <v>1964</v>
      </c>
      <c r="AB37" s="167">
        <v>2001</v>
      </c>
      <c r="AC37" s="167">
        <v>114162</v>
      </c>
      <c r="AD37" s="168">
        <v>0</v>
      </c>
    </row>
    <row r="38" spans="2:30" ht="12.95" customHeight="1">
      <c r="B38" s="2"/>
      <c r="C38" s="2"/>
      <c r="D38" s="58"/>
      <c r="E38" s="5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95"/>
      <c r="R38" s="175"/>
      <c r="S38" s="176"/>
      <c r="T38" s="176"/>
      <c r="U38" s="176"/>
      <c r="V38" s="176"/>
      <c r="W38" s="176"/>
      <c r="X38" s="176"/>
      <c r="Y38" s="176"/>
      <c r="Z38" s="168"/>
      <c r="AA38" s="176"/>
      <c r="AB38" s="176"/>
      <c r="AC38" s="176"/>
      <c r="AD38" s="168"/>
    </row>
    <row r="39" spans="2:30" ht="12.95" customHeight="1">
      <c r="B39" s="2"/>
      <c r="C39" s="2"/>
      <c r="D39" s="415" t="s">
        <v>197</v>
      </c>
      <c r="E39" s="415"/>
      <c r="F39" s="416" t="s">
        <v>236</v>
      </c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195"/>
      <c r="R39" s="174">
        <v>143</v>
      </c>
      <c r="S39" s="174">
        <v>28</v>
      </c>
      <c r="T39" s="174">
        <v>39</v>
      </c>
      <c r="U39" s="174">
        <v>45</v>
      </c>
      <c r="V39" s="174">
        <v>18</v>
      </c>
      <c r="W39" s="174">
        <v>9</v>
      </c>
      <c r="X39" s="174">
        <v>3</v>
      </c>
      <c r="Y39" s="174">
        <v>1</v>
      </c>
      <c r="Z39" s="174">
        <v>0</v>
      </c>
      <c r="AA39" s="174">
        <v>1067</v>
      </c>
      <c r="AB39" s="174">
        <v>1088</v>
      </c>
      <c r="AC39" s="174">
        <v>76609</v>
      </c>
      <c r="AD39" s="173">
        <v>0</v>
      </c>
    </row>
    <row r="40" spans="2:30" ht="12.95" customHeight="1">
      <c r="B40" s="2"/>
      <c r="C40" s="2"/>
      <c r="D40" s="58"/>
      <c r="E40" s="5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95"/>
      <c r="R40" s="173"/>
      <c r="S40" s="173"/>
      <c r="T40" s="173"/>
      <c r="U40" s="173"/>
      <c r="V40" s="173"/>
      <c r="W40" s="173"/>
      <c r="X40" s="173"/>
      <c r="Y40" s="173"/>
      <c r="Z40" s="168"/>
      <c r="AA40" s="173"/>
      <c r="AB40" s="173"/>
      <c r="AC40" s="173"/>
      <c r="AD40" s="168"/>
    </row>
    <row r="41" spans="2:30" ht="12.95" customHeight="1">
      <c r="B41" s="2"/>
      <c r="C41" s="2"/>
      <c r="D41" s="415" t="s">
        <v>280</v>
      </c>
      <c r="E41" s="415"/>
      <c r="F41" s="416" t="s">
        <v>237</v>
      </c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181"/>
      <c r="R41" s="174">
        <v>46</v>
      </c>
      <c r="S41" s="174">
        <v>13</v>
      </c>
      <c r="T41" s="174">
        <v>13</v>
      </c>
      <c r="U41" s="174">
        <v>10</v>
      </c>
      <c r="V41" s="174">
        <v>6</v>
      </c>
      <c r="W41" s="174">
        <v>2</v>
      </c>
      <c r="X41" s="174">
        <v>1</v>
      </c>
      <c r="Y41" s="174">
        <v>1</v>
      </c>
      <c r="Z41" s="174">
        <v>0</v>
      </c>
      <c r="AA41" s="174">
        <v>367</v>
      </c>
      <c r="AB41" s="174">
        <v>374</v>
      </c>
      <c r="AC41" s="174">
        <v>13905</v>
      </c>
      <c r="AD41" s="173">
        <v>0</v>
      </c>
    </row>
    <row r="42" spans="2:30" ht="12.95" customHeight="1">
      <c r="B42" s="2"/>
      <c r="C42" s="2"/>
      <c r="D42" s="58"/>
      <c r="E42" s="5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95"/>
      <c r="R42" s="173"/>
      <c r="S42" s="173"/>
      <c r="T42" s="173"/>
      <c r="U42" s="173"/>
      <c r="V42" s="173"/>
      <c r="W42" s="173"/>
      <c r="X42" s="173"/>
      <c r="Y42" s="173"/>
      <c r="Z42" s="168"/>
      <c r="AA42" s="173"/>
      <c r="AB42" s="173"/>
      <c r="AC42" s="173"/>
      <c r="AD42" s="173"/>
    </row>
    <row r="43" spans="2:30" ht="12.95" customHeight="1">
      <c r="B43" s="2"/>
      <c r="C43" s="2"/>
      <c r="D43" s="415" t="s">
        <v>210</v>
      </c>
      <c r="E43" s="415"/>
      <c r="F43" s="416" t="s">
        <v>305</v>
      </c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181"/>
      <c r="R43" s="174">
        <v>35</v>
      </c>
      <c r="S43" s="174">
        <v>5</v>
      </c>
      <c r="T43" s="174">
        <v>11</v>
      </c>
      <c r="U43" s="174">
        <v>12</v>
      </c>
      <c r="V43" s="174">
        <v>5</v>
      </c>
      <c r="W43" s="174">
        <v>1</v>
      </c>
      <c r="X43" s="174">
        <v>0</v>
      </c>
      <c r="Y43" s="174">
        <v>1</v>
      </c>
      <c r="Z43" s="174">
        <v>0</v>
      </c>
      <c r="AA43" s="174">
        <v>306</v>
      </c>
      <c r="AB43" s="174">
        <v>311</v>
      </c>
      <c r="AC43" s="174">
        <v>19906</v>
      </c>
      <c r="AD43" s="173">
        <v>0</v>
      </c>
    </row>
    <row r="44" spans="2:30" ht="12.95" customHeight="1">
      <c r="B44" s="2"/>
      <c r="C44" s="2"/>
      <c r="D44" s="58"/>
      <c r="E44" s="5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95"/>
      <c r="R44" s="173"/>
      <c r="S44" s="173"/>
      <c r="T44" s="173"/>
      <c r="U44" s="173"/>
      <c r="V44" s="173"/>
      <c r="W44" s="173"/>
      <c r="X44" s="173"/>
      <c r="Y44" s="168"/>
      <c r="Z44" s="168"/>
      <c r="AA44" s="173"/>
      <c r="AB44" s="173"/>
      <c r="AC44" s="173"/>
      <c r="AD44" s="173"/>
    </row>
    <row r="45" spans="2:30" ht="12.95" customHeight="1">
      <c r="B45" s="2"/>
      <c r="C45" s="2"/>
      <c r="D45" s="415" t="s">
        <v>255</v>
      </c>
      <c r="E45" s="415"/>
      <c r="F45" s="416" t="s">
        <v>306</v>
      </c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181"/>
      <c r="R45" s="174">
        <v>35</v>
      </c>
      <c r="S45" s="174">
        <v>11</v>
      </c>
      <c r="T45" s="174">
        <v>12</v>
      </c>
      <c r="U45" s="174">
        <v>4</v>
      </c>
      <c r="V45" s="174">
        <v>7</v>
      </c>
      <c r="W45" s="174">
        <v>0</v>
      </c>
      <c r="X45" s="174">
        <v>1</v>
      </c>
      <c r="Y45" s="174">
        <v>0</v>
      </c>
      <c r="Z45" s="174">
        <v>0</v>
      </c>
      <c r="AA45" s="174">
        <v>224</v>
      </c>
      <c r="AB45" s="174">
        <v>228</v>
      </c>
      <c r="AC45" s="174">
        <v>3741</v>
      </c>
      <c r="AD45" s="173">
        <v>0</v>
      </c>
    </row>
    <row r="46" spans="2:30" ht="12.95" customHeight="1">
      <c r="B46" s="2"/>
      <c r="C46" s="2"/>
      <c r="D46" s="58"/>
      <c r="E46" s="5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95"/>
      <c r="R46" s="175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68"/>
    </row>
    <row r="47" spans="2:30" s="8" customFormat="1" ht="12.95" customHeight="1">
      <c r="B47" s="9"/>
      <c r="C47" s="417">
        <v>53</v>
      </c>
      <c r="D47" s="417"/>
      <c r="E47" s="418" t="s">
        <v>307</v>
      </c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196"/>
      <c r="R47" s="167">
        <v>228</v>
      </c>
      <c r="S47" s="167">
        <v>51</v>
      </c>
      <c r="T47" s="167">
        <v>46</v>
      </c>
      <c r="U47" s="167">
        <v>71</v>
      </c>
      <c r="V47" s="167">
        <v>40</v>
      </c>
      <c r="W47" s="167">
        <v>7</v>
      </c>
      <c r="X47" s="167">
        <v>7</v>
      </c>
      <c r="Y47" s="167">
        <v>4</v>
      </c>
      <c r="Z47" s="167">
        <v>2</v>
      </c>
      <c r="AA47" s="167">
        <v>2281</v>
      </c>
      <c r="AB47" s="167">
        <v>2303</v>
      </c>
      <c r="AC47" s="167">
        <v>169485</v>
      </c>
      <c r="AD47" s="168">
        <v>0</v>
      </c>
    </row>
    <row r="48" spans="2:30" ht="12.95" customHeight="1">
      <c r="B48" s="2"/>
      <c r="C48" s="2"/>
      <c r="D48" s="58"/>
      <c r="E48" s="5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95"/>
      <c r="R48" s="175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68"/>
    </row>
    <row r="49" spans="2:30" ht="12.95" customHeight="1">
      <c r="B49" s="2"/>
      <c r="C49" s="2"/>
      <c r="D49" s="415" t="s">
        <v>308</v>
      </c>
      <c r="E49" s="415"/>
      <c r="F49" s="416" t="s">
        <v>309</v>
      </c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195"/>
      <c r="R49" s="174">
        <v>60</v>
      </c>
      <c r="S49" s="174">
        <v>17</v>
      </c>
      <c r="T49" s="174">
        <v>15</v>
      </c>
      <c r="U49" s="174">
        <v>16</v>
      </c>
      <c r="V49" s="174">
        <v>6</v>
      </c>
      <c r="W49" s="174">
        <v>3</v>
      </c>
      <c r="X49" s="174">
        <v>2</v>
      </c>
      <c r="Y49" s="174">
        <v>0</v>
      </c>
      <c r="Z49" s="174">
        <v>1</v>
      </c>
      <c r="AA49" s="174">
        <v>521</v>
      </c>
      <c r="AB49" s="174">
        <v>538</v>
      </c>
      <c r="AC49" s="174">
        <v>47313</v>
      </c>
      <c r="AD49" s="173">
        <v>0</v>
      </c>
    </row>
    <row r="50" spans="2:30" ht="12.95" customHeight="1">
      <c r="B50" s="2"/>
      <c r="C50" s="2"/>
      <c r="D50" s="58"/>
      <c r="E50" s="5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95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</row>
    <row r="51" spans="2:30" ht="12.95" customHeight="1">
      <c r="B51" s="2"/>
      <c r="C51" s="2"/>
      <c r="D51" s="415" t="s">
        <v>310</v>
      </c>
      <c r="E51" s="415"/>
      <c r="F51" s="416" t="s">
        <v>238</v>
      </c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195"/>
      <c r="R51" s="174">
        <v>45</v>
      </c>
      <c r="S51" s="174">
        <v>8</v>
      </c>
      <c r="T51" s="174">
        <v>4</v>
      </c>
      <c r="U51" s="174">
        <v>19</v>
      </c>
      <c r="V51" s="174">
        <v>9</v>
      </c>
      <c r="W51" s="174">
        <v>2</v>
      </c>
      <c r="X51" s="174">
        <v>2</v>
      </c>
      <c r="Y51" s="174">
        <v>0</v>
      </c>
      <c r="Z51" s="174">
        <v>1</v>
      </c>
      <c r="AA51" s="174">
        <v>621</v>
      </c>
      <c r="AB51" s="174">
        <v>602</v>
      </c>
      <c r="AC51" s="174">
        <v>68074</v>
      </c>
      <c r="AD51" s="173">
        <v>0</v>
      </c>
    </row>
    <row r="52" spans="2:30" ht="12.95" customHeight="1">
      <c r="B52" s="2"/>
      <c r="C52" s="2"/>
      <c r="D52" s="58"/>
      <c r="E52" s="5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95"/>
      <c r="R52" s="173"/>
      <c r="S52" s="173"/>
      <c r="T52" s="173"/>
      <c r="U52" s="173"/>
      <c r="V52" s="173"/>
      <c r="W52" s="173"/>
      <c r="X52" s="173"/>
      <c r="Y52" s="168"/>
      <c r="Z52" s="173"/>
      <c r="AA52" s="173"/>
      <c r="AB52" s="173"/>
      <c r="AC52" s="173"/>
      <c r="AD52" s="173"/>
    </row>
    <row r="53" spans="2:30" ht="12.95" customHeight="1">
      <c r="B53" s="2"/>
      <c r="C53" s="2"/>
      <c r="D53" s="415" t="s">
        <v>311</v>
      </c>
      <c r="E53" s="415"/>
      <c r="F53" s="416" t="s">
        <v>312</v>
      </c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195"/>
      <c r="R53" s="174">
        <v>77</v>
      </c>
      <c r="S53" s="174">
        <v>12</v>
      </c>
      <c r="T53" s="174">
        <v>19</v>
      </c>
      <c r="U53" s="174">
        <v>25</v>
      </c>
      <c r="V53" s="174">
        <v>15</v>
      </c>
      <c r="W53" s="174">
        <v>2</v>
      </c>
      <c r="X53" s="174">
        <v>2</v>
      </c>
      <c r="Y53" s="174">
        <v>2</v>
      </c>
      <c r="Z53" s="174">
        <v>0</v>
      </c>
      <c r="AA53" s="174">
        <v>685</v>
      </c>
      <c r="AB53" s="174">
        <v>700</v>
      </c>
      <c r="AC53" s="174">
        <v>34828</v>
      </c>
      <c r="AD53" s="173">
        <v>0</v>
      </c>
    </row>
    <row r="54" spans="2:30" ht="12.95" customHeight="1">
      <c r="B54" s="2"/>
      <c r="C54" s="2"/>
      <c r="D54" s="58"/>
      <c r="E54" s="5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95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</row>
    <row r="55" spans="2:30" ht="12.95" customHeight="1">
      <c r="B55" s="2"/>
      <c r="C55" s="2"/>
      <c r="D55" s="415" t="s">
        <v>313</v>
      </c>
      <c r="E55" s="415"/>
      <c r="F55" s="416" t="s">
        <v>314</v>
      </c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195"/>
      <c r="R55" s="174">
        <v>46</v>
      </c>
      <c r="S55" s="174">
        <v>14</v>
      </c>
      <c r="T55" s="174">
        <v>8</v>
      </c>
      <c r="U55" s="174">
        <v>11</v>
      </c>
      <c r="V55" s="174">
        <v>10</v>
      </c>
      <c r="W55" s="174">
        <v>0</v>
      </c>
      <c r="X55" s="174">
        <v>1</v>
      </c>
      <c r="Y55" s="174">
        <v>2</v>
      </c>
      <c r="Z55" s="174">
        <v>0</v>
      </c>
      <c r="AA55" s="174">
        <v>454</v>
      </c>
      <c r="AB55" s="174">
        <v>463</v>
      </c>
      <c r="AC55" s="174">
        <v>19270</v>
      </c>
      <c r="AD55" s="173">
        <v>0</v>
      </c>
    </row>
    <row r="56" spans="2:30" ht="12.95" customHeight="1">
      <c r="B56" s="2"/>
      <c r="C56" s="2"/>
      <c r="D56" s="58"/>
      <c r="E56" s="5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95"/>
      <c r="R56" s="175"/>
      <c r="S56" s="176"/>
      <c r="T56" s="176"/>
      <c r="U56" s="176"/>
      <c r="V56" s="176"/>
      <c r="W56" s="176"/>
      <c r="X56" s="176"/>
      <c r="Y56" s="176"/>
      <c r="Z56" s="168"/>
      <c r="AA56" s="176"/>
      <c r="AB56" s="176"/>
      <c r="AC56" s="176"/>
      <c r="AD56" s="168"/>
    </row>
    <row r="57" spans="2:30" s="8" customFormat="1" ht="12.95" customHeight="1">
      <c r="B57" s="9"/>
      <c r="C57" s="417">
        <v>54</v>
      </c>
      <c r="D57" s="417"/>
      <c r="E57" s="418" t="s">
        <v>315</v>
      </c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196"/>
      <c r="R57" s="167">
        <v>261</v>
      </c>
      <c r="S57" s="167">
        <v>81</v>
      </c>
      <c r="T57" s="167">
        <v>74</v>
      </c>
      <c r="U57" s="167">
        <v>58</v>
      </c>
      <c r="V57" s="167">
        <v>27</v>
      </c>
      <c r="W57" s="167">
        <v>9</v>
      </c>
      <c r="X57" s="167">
        <v>6</v>
      </c>
      <c r="Y57" s="167">
        <v>6</v>
      </c>
      <c r="Z57" s="167">
        <v>0</v>
      </c>
      <c r="AA57" s="167">
        <v>1974</v>
      </c>
      <c r="AB57" s="167">
        <v>2083</v>
      </c>
      <c r="AC57" s="167">
        <v>160882</v>
      </c>
      <c r="AD57" s="168">
        <v>0</v>
      </c>
    </row>
    <row r="58" spans="2:30" ht="12.95" customHeight="1">
      <c r="B58" s="2"/>
      <c r="C58" s="2"/>
      <c r="D58" s="58"/>
      <c r="E58" s="5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95"/>
      <c r="R58" s="175"/>
      <c r="S58" s="176"/>
      <c r="T58" s="176"/>
      <c r="U58" s="176"/>
      <c r="V58" s="176"/>
      <c r="W58" s="176"/>
      <c r="X58" s="176"/>
      <c r="Y58" s="176"/>
      <c r="Z58" s="168"/>
      <c r="AA58" s="176"/>
      <c r="AB58" s="176"/>
      <c r="AC58" s="176"/>
      <c r="AD58" s="168"/>
    </row>
    <row r="59" spans="2:30" ht="12.95" customHeight="1">
      <c r="B59" s="2"/>
      <c r="C59" s="2"/>
      <c r="D59" s="415" t="s">
        <v>316</v>
      </c>
      <c r="E59" s="415"/>
      <c r="F59" s="416" t="s">
        <v>252</v>
      </c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195"/>
      <c r="R59" s="174">
        <v>47</v>
      </c>
      <c r="S59" s="174">
        <v>19</v>
      </c>
      <c r="T59" s="174">
        <v>10</v>
      </c>
      <c r="U59" s="174">
        <v>12</v>
      </c>
      <c r="V59" s="174">
        <v>5</v>
      </c>
      <c r="W59" s="174">
        <v>1</v>
      </c>
      <c r="X59" s="174">
        <v>0</v>
      </c>
      <c r="Y59" s="174">
        <v>0</v>
      </c>
      <c r="Z59" s="174">
        <v>0</v>
      </c>
      <c r="AA59" s="174">
        <v>239</v>
      </c>
      <c r="AB59" s="174">
        <v>297</v>
      </c>
      <c r="AC59" s="174">
        <v>7250</v>
      </c>
      <c r="AD59" s="173">
        <v>0</v>
      </c>
    </row>
    <row r="60" spans="2:30" ht="12.95" customHeight="1">
      <c r="B60" s="2"/>
      <c r="C60" s="2"/>
      <c r="D60" s="58"/>
      <c r="E60" s="58"/>
      <c r="F60" s="416" t="s">
        <v>317</v>
      </c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195"/>
      <c r="R60" s="173"/>
      <c r="S60" s="173"/>
      <c r="T60" s="173"/>
      <c r="U60" s="173"/>
      <c r="V60" s="173"/>
      <c r="W60" s="173"/>
      <c r="X60" s="173"/>
      <c r="Y60" s="173"/>
      <c r="Z60" s="168"/>
      <c r="AA60" s="173"/>
      <c r="AB60" s="173"/>
      <c r="AC60" s="173"/>
      <c r="AD60" s="168"/>
    </row>
    <row r="61" spans="2:30" ht="12.95" customHeight="1">
      <c r="B61" s="2"/>
      <c r="C61" s="2"/>
      <c r="D61" s="58"/>
      <c r="E61" s="5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95"/>
      <c r="R61" s="173"/>
      <c r="S61" s="173"/>
      <c r="T61" s="173"/>
      <c r="U61" s="173"/>
      <c r="V61" s="173"/>
      <c r="W61" s="173"/>
      <c r="X61" s="173"/>
      <c r="Y61" s="173"/>
      <c r="Z61" s="168"/>
      <c r="AA61" s="173"/>
      <c r="AB61" s="173"/>
      <c r="AC61" s="173"/>
      <c r="AD61" s="168"/>
    </row>
    <row r="62" spans="2:30" ht="12.95" customHeight="1">
      <c r="B62" s="2"/>
      <c r="C62" s="2"/>
      <c r="D62" s="415" t="s">
        <v>320</v>
      </c>
      <c r="E62" s="415"/>
      <c r="F62" s="416" t="s">
        <v>318</v>
      </c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195"/>
      <c r="R62" s="174">
        <v>65</v>
      </c>
      <c r="S62" s="174">
        <v>20</v>
      </c>
      <c r="T62" s="174">
        <v>20</v>
      </c>
      <c r="U62" s="174">
        <v>6</v>
      </c>
      <c r="V62" s="174">
        <v>7</v>
      </c>
      <c r="W62" s="174">
        <v>5</v>
      </c>
      <c r="X62" s="174">
        <v>4</v>
      </c>
      <c r="Y62" s="174">
        <v>3</v>
      </c>
      <c r="Z62" s="174">
        <v>0</v>
      </c>
      <c r="AA62" s="174">
        <v>726</v>
      </c>
      <c r="AB62" s="174">
        <v>750</v>
      </c>
      <c r="AC62" s="174">
        <v>70825</v>
      </c>
      <c r="AD62" s="173">
        <v>0</v>
      </c>
    </row>
    <row r="63" spans="2:30" ht="12.95" customHeight="1">
      <c r="B63" s="2"/>
      <c r="C63" s="2"/>
      <c r="D63" s="58"/>
      <c r="E63" s="5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95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</row>
    <row r="64" spans="2:30" ht="12.95" customHeight="1">
      <c r="B64" s="2"/>
      <c r="C64" s="2"/>
      <c r="D64" s="415" t="s">
        <v>321</v>
      </c>
      <c r="E64" s="415"/>
      <c r="F64" s="416" t="s">
        <v>319</v>
      </c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195"/>
      <c r="R64" s="174">
        <v>149</v>
      </c>
      <c r="S64" s="174">
        <v>42</v>
      </c>
      <c r="T64" s="174">
        <v>44</v>
      </c>
      <c r="U64" s="174">
        <v>40</v>
      </c>
      <c r="V64" s="174">
        <v>15</v>
      </c>
      <c r="W64" s="174">
        <v>3</v>
      </c>
      <c r="X64" s="174">
        <v>2</v>
      </c>
      <c r="Y64" s="174">
        <v>3</v>
      </c>
      <c r="Z64" s="174">
        <v>0</v>
      </c>
      <c r="AA64" s="174">
        <v>1009</v>
      </c>
      <c r="AB64" s="174">
        <v>1036</v>
      </c>
      <c r="AC64" s="174">
        <v>82807</v>
      </c>
      <c r="AD64" s="173">
        <v>0</v>
      </c>
    </row>
    <row r="65" spans="2:30" ht="12.95" customHeight="1">
      <c r="B65" s="2"/>
      <c r="C65" s="2"/>
      <c r="D65" s="58"/>
      <c r="E65" s="58"/>
      <c r="F65" s="416" t="s">
        <v>108</v>
      </c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195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2:30" ht="12.95" customHeight="1">
      <c r="B66" s="2"/>
      <c r="C66" s="2"/>
      <c r="D66" s="58"/>
      <c r="E66" s="58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95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2:30" ht="12.95" customHeight="1">
      <c r="B67" s="10"/>
      <c r="C67" s="10"/>
      <c r="D67" s="63"/>
      <c r="E67" s="10"/>
      <c r="F67" s="63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97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</row>
    <row r="68" spans="2:30" ht="11.1" customHeight="1">
      <c r="B68" s="2"/>
      <c r="C68" s="399" t="s">
        <v>112</v>
      </c>
      <c r="D68" s="399"/>
      <c r="E68" s="70" t="s">
        <v>113</v>
      </c>
      <c r="F68" s="431" t="s">
        <v>114</v>
      </c>
      <c r="G68" s="431"/>
      <c r="H68" s="161" t="s">
        <v>28</v>
      </c>
      <c r="I68" s="11"/>
      <c r="J68" s="11"/>
      <c r="K68" s="11"/>
      <c r="L68" s="11"/>
      <c r="M68" s="11"/>
      <c r="N68" s="11"/>
      <c r="O68" s="11"/>
      <c r="P68" s="11"/>
      <c r="Q68" s="78"/>
      <c r="R68" s="7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2:30" ht="11.1" customHeight="1">
      <c r="B69" s="2"/>
      <c r="C69" s="7"/>
      <c r="D69" s="7"/>
      <c r="E69" s="70"/>
      <c r="F69" s="430" t="s">
        <v>93</v>
      </c>
      <c r="G69" s="430"/>
      <c r="H69" s="157" t="s">
        <v>184</v>
      </c>
      <c r="I69" s="11"/>
      <c r="J69" s="4"/>
      <c r="K69" s="11"/>
      <c r="L69" s="11"/>
      <c r="M69" s="11"/>
      <c r="N69" s="11"/>
      <c r="O69" s="11"/>
      <c r="P69" s="11"/>
      <c r="Q69" s="57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2:30" ht="11.1" customHeight="1">
      <c r="B70" s="429" t="s">
        <v>115</v>
      </c>
      <c r="C70" s="429"/>
      <c r="D70" s="429"/>
      <c r="E70" s="15" t="s">
        <v>12</v>
      </c>
      <c r="F70" s="159" t="s">
        <v>295</v>
      </c>
      <c r="I70" s="11"/>
      <c r="J70" s="11"/>
      <c r="K70" s="11"/>
      <c r="L70" s="11"/>
      <c r="M70" s="11"/>
      <c r="N70" s="11"/>
      <c r="O70" s="11"/>
      <c r="P70" s="11"/>
      <c r="Q70" s="57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2:30" ht="12" customHeight="1">
      <c r="D71" s="58"/>
      <c r="F71" s="58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57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2:30" ht="12" customHeight="1">
      <c r="D72" s="58"/>
      <c r="F72" s="58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7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2:30" ht="12" customHeight="1">
      <c r="D73" s="58"/>
      <c r="F73" s="58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57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2:30" ht="12" customHeight="1">
      <c r="D74" s="58"/>
      <c r="F74" s="58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7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2:30" ht="12" customHeight="1">
      <c r="D75" s="58"/>
      <c r="F75" s="58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57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2:30" ht="12" customHeight="1">
      <c r="D76" s="58"/>
      <c r="F76" s="58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7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2:30" ht="12" customHeight="1">
      <c r="D77" s="58"/>
      <c r="F77" s="58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7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2:30" ht="11.1" customHeight="1">
      <c r="Q78" s="2"/>
      <c r="R78" s="80"/>
    </row>
    <row r="79" spans="2:30" ht="11.1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80"/>
    </row>
    <row r="80" spans="2:30" ht="11.1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80"/>
    </row>
    <row r="81" spans="3:18" ht="11.1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80"/>
    </row>
    <row r="82" spans="3:18" ht="11.1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80"/>
    </row>
    <row r="83" spans="3:18" ht="11.1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8" ht="11.1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8" ht="11.1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3:18" ht="11.1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8" ht="11.1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3:18" ht="11.1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3:18" ht="11.1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3:18" ht="11.1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3:18" ht="11.1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18" ht="11.1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3:18" ht="11.1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18" ht="11.1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8" ht="11.1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3:18" ht="11.1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1.1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1.1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1.1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1.1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1.1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1.1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1.1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1.1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1.1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1.1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1.1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1.1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1.1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1.1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1.1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1.1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1.1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1.1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1.1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1.1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1.1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1.1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1.1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1.1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1.1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1.1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1.1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1.1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1.1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1.1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1.1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1.1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1.1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1.1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1.1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1.1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1.1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1.1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1.1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1.1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1.1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1.1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1.1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1.1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1.1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1.1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1.1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1.1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1.1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1.1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1.1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1.1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1.1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1.1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1.1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1.1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1.1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1.1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1.1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1.1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1.1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1.1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1.1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1.1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1.1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1.1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1.1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1.1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1.1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1.1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1.1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1.1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1.1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1.1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1.1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1.1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1.1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1.1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1.1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1.1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1.1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1.1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1.1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1.1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1.1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1.1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1.1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1.1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1.1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1.1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1.1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1.1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1.1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1.1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1.1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1.1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1.1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1.1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1.1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1.1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1.1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1.1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1.1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1.1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ht="11.1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ht="11.1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ht="11.1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ht="11.1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ht="11.1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ht="11.1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ht="11.1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ht="11.1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ht="11.1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ht="11.1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ht="11.1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ht="11.1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ht="11.1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ht="11.1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3:17" ht="11.1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3:17" ht="11.1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3:17" ht="11.1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3:17" ht="11.1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3:17" ht="11.1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3:17" ht="11.1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3:17" ht="11.1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3:17" ht="11.1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3:17" ht="11.1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3:17" ht="11.1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3:17" ht="11.1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3:17" ht="11.1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3:17" ht="11.1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3:17" ht="11.1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3:17" ht="11.1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3:17" ht="11.1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3:17" ht="11.1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3:17" ht="11.1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3:17" ht="11.1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3:17" ht="11.1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3:17" ht="11.1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3:17" ht="11.1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3:17" ht="11.1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3:17" ht="11.1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3:17" ht="11.1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3:17" ht="11.1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3:17" ht="11.1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3:17" ht="11.1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3:17" ht="11.1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3:17" ht="11.1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3:17" ht="11.1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3:17" ht="11.1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3:17" ht="11.1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3:17" ht="11.1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3:17" ht="11.1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3:17" ht="11.1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3:17" ht="11.1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3:17" ht="11.1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3:17" ht="11.1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3:17" ht="11.1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3:17" ht="11.1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3:17" ht="11.1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3:17" ht="11.1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3:17" ht="11.1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3:17" ht="11.1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3:17" ht="11.1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3:17" ht="11.1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3:17" ht="11.1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3:17" ht="11.1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3:17" ht="11.1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3:17" ht="11.1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17" ht="11.1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3:17" ht="11.1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3:17" ht="11.1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3:17" ht="11.1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3:17" ht="11.1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3:17" ht="11.1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3:17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</sheetData>
  <mergeCells count="55">
    <mergeCell ref="E37:P37"/>
    <mergeCell ref="G16:P16"/>
    <mergeCell ref="E36:P36"/>
    <mergeCell ref="R8:R10"/>
    <mergeCell ref="R7:Z7"/>
    <mergeCell ref="S8:Z8"/>
    <mergeCell ref="F32:P32"/>
    <mergeCell ref="F43:P43"/>
    <mergeCell ref="D39:E39"/>
    <mergeCell ref="F68:G68"/>
    <mergeCell ref="D51:E51"/>
    <mergeCell ref="D53:E53"/>
    <mergeCell ref="F53:P53"/>
    <mergeCell ref="F64:P64"/>
    <mergeCell ref="D62:E62"/>
    <mergeCell ref="D64:E64"/>
    <mergeCell ref="D59:E59"/>
    <mergeCell ref="F59:P59"/>
    <mergeCell ref="F62:P62"/>
    <mergeCell ref="F60:P60"/>
    <mergeCell ref="D43:E43"/>
    <mergeCell ref="F39:P39"/>
    <mergeCell ref="D41:E41"/>
    <mergeCell ref="AA7:AA10"/>
    <mergeCell ref="E18:P18"/>
    <mergeCell ref="B70:D70"/>
    <mergeCell ref="AB7:AB10"/>
    <mergeCell ref="F34:P34"/>
    <mergeCell ref="E30:P30"/>
    <mergeCell ref="E23:P23"/>
    <mergeCell ref="C47:D47"/>
    <mergeCell ref="E47:P47"/>
    <mergeCell ref="F20:P20"/>
    <mergeCell ref="F69:G69"/>
    <mergeCell ref="C68:D68"/>
    <mergeCell ref="D45:E45"/>
    <mergeCell ref="F65:P65"/>
    <mergeCell ref="F41:P41"/>
    <mergeCell ref="F45:P45"/>
    <mergeCell ref="D49:E49"/>
    <mergeCell ref="F49:P49"/>
    <mergeCell ref="A1:K2"/>
    <mergeCell ref="C57:D57"/>
    <mergeCell ref="E57:P57"/>
    <mergeCell ref="D55:E55"/>
    <mergeCell ref="F55:P55"/>
    <mergeCell ref="F51:P51"/>
    <mergeCell ref="B5:AD5"/>
    <mergeCell ref="F28:P28"/>
    <mergeCell ref="F25:P25"/>
    <mergeCell ref="F26:P26"/>
    <mergeCell ref="G13:P13"/>
    <mergeCell ref="AD7:AD10"/>
    <mergeCell ref="B8:Q9"/>
    <mergeCell ref="AC7:AC10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 enableFormatConditionsCalculation="0"/>
  <dimension ref="A1:AE221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1" style="1" customWidth="1"/>
    <col min="2" max="2" width="0.875" style="1" customWidth="1"/>
    <col min="3" max="16" width="1.625" style="1" customWidth="1"/>
    <col min="17" max="17" width="0.875" style="1" customWidth="1"/>
    <col min="18" max="19" width="5.625" style="46" customWidth="1"/>
    <col min="20" max="21" width="4.625" style="46" customWidth="1"/>
    <col min="22" max="23" width="5.625" style="46" customWidth="1"/>
    <col min="24" max="25" width="5.625" style="1" customWidth="1"/>
    <col min="26" max="26" width="4.625" style="1" customWidth="1"/>
    <col min="27" max="28" width="6.25" style="1" customWidth="1"/>
    <col min="29" max="29" width="9" style="1"/>
    <col min="30" max="30" width="7.375" style="1" customWidth="1"/>
    <col min="31" max="31" width="0.875" style="1" customWidth="1"/>
    <col min="32" max="16384" width="9" style="1"/>
  </cols>
  <sheetData>
    <row r="1" spans="1:31" ht="11.1" customHeight="1">
      <c r="A1" s="85"/>
      <c r="Y1" s="273"/>
      <c r="Z1" s="273"/>
      <c r="AA1" s="273"/>
      <c r="AB1" s="409">
        <f>'92'!A1+1</f>
        <v>93</v>
      </c>
      <c r="AC1" s="409"/>
      <c r="AD1" s="409"/>
      <c r="AE1" s="409"/>
    </row>
    <row r="2" spans="1:31" ht="11.1" customHeight="1">
      <c r="Y2" s="273"/>
      <c r="Z2" s="273"/>
      <c r="AA2" s="273"/>
      <c r="AB2" s="409"/>
      <c r="AC2" s="409"/>
      <c r="AD2" s="409"/>
      <c r="AE2" s="409"/>
    </row>
    <row r="3" spans="1:31" ht="11.1" customHeight="1"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1:31" ht="11.1" customHeight="1"/>
    <row r="5" spans="1:31" s="77" customFormat="1" ht="18" customHeight="1">
      <c r="B5" s="440" t="s">
        <v>462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</row>
    <row r="6" spans="1:31" s="73" customFormat="1" ht="12.9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6"/>
      <c r="T6" s="76"/>
      <c r="U6" s="76"/>
      <c r="V6" s="76"/>
      <c r="W6" s="76"/>
      <c r="X6" s="72"/>
      <c r="Y6" s="72"/>
      <c r="Z6" s="72"/>
      <c r="AA6" s="72"/>
      <c r="AB6" s="72"/>
      <c r="AC6" s="72"/>
      <c r="AD6" s="86" t="s">
        <v>294</v>
      </c>
    </row>
    <row r="7" spans="1:31" s="19" customFormat="1" ht="18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35" t="s">
        <v>254</v>
      </c>
      <c r="S7" s="436"/>
      <c r="T7" s="436"/>
      <c r="U7" s="436"/>
      <c r="V7" s="436"/>
      <c r="W7" s="436"/>
      <c r="X7" s="436"/>
      <c r="Y7" s="436"/>
      <c r="Z7" s="437"/>
      <c r="AA7" s="425" t="s">
        <v>206</v>
      </c>
      <c r="AB7" s="425" t="s">
        <v>260</v>
      </c>
      <c r="AC7" s="425" t="s">
        <v>286</v>
      </c>
      <c r="AD7" s="421" t="s">
        <v>207</v>
      </c>
    </row>
    <row r="8" spans="1:31" s="19" customFormat="1" ht="18" customHeight="1">
      <c r="B8" s="424" t="s">
        <v>134</v>
      </c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32" t="s">
        <v>180</v>
      </c>
      <c r="S8" s="438" t="s">
        <v>116</v>
      </c>
      <c r="T8" s="438"/>
      <c r="U8" s="438"/>
      <c r="V8" s="438"/>
      <c r="W8" s="438"/>
      <c r="X8" s="438"/>
      <c r="Y8" s="438"/>
      <c r="Z8" s="438"/>
      <c r="AA8" s="426"/>
      <c r="AB8" s="426"/>
      <c r="AC8" s="426"/>
      <c r="AD8" s="422"/>
    </row>
    <row r="9" spans="1:31" s="19" customFormat="1" ht="18" customHeight="1"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33"/>
      <c r="S9" s="192" t="s">
        <v>20</v>
      </c>
      <c r="T9" s="193" t="s">
        <v>186</v>
      </c>
      <c r="U9" s="193" t="s">
        <v>187</v>
      </c>
      <c r="V9" s="192" t="s">
        <v>188</v>
      </c>
      <c r="W9" s="192" t="s">
        <v>189</v>
      </c>
      <c r="X9" s="192" t="s">
        <v>204</v>
      </c>
      <c r="Y9" s="192" t="s">
        <v>205</v>
      </c>
      <c r="Z9" s="192" t="s">
        <v>253</v>
      </c>
      <c r="AA9" s="426"/>
      <c r="AB9" s="426"/>
      <c r="AC9" s="426"/>
      <c r="AD9" s="422"/>
    </row>
    <row r="10" spans="1:31" s="19" customFormat="1" ht="18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34"/>
      <c r="S10" s="190" t="s">
        <v>21</v>
      </c>
      <c r="T10" s="191" t="s">
        <v>139</v>
      </c>
      <c r="U10" s="191" t="s">
        <v>139</v>
      </c>
      <c r="V10" s="191" t="s">
        <v>139</v>
      </c>
      <c r="W10" s="191" t="s">
        <v>139</v>
      </c>
      <c r="X10" s="191" t="s">
        <v>139</v>
      </c>
      <c r="Y10" s="191" t="s">
        <v>139</v>
      </c>
      <c r="Z10" s="190" t="s">
        <v>179</v>
      </c>
      <c r="AA10" s="427"/>
      <c r="AB10" s="427"/>
      <c r="AC10" s="427"/>
      <c r="AD10" s="423"/>
    </row>
    <row r="11" spans="1:31" ht="9.9499999999999993" customHeight="1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0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 t="s">
        <v>208</v>
      </c>
      <c r="AD11" s="47" t="s">
        <v>209</v>
      </c>
    </row>
    <row r="12" spans="1:31" ht="9.9499999999999993" customHeight="1">
      <c r="B12" s="2"/>
      <c r="C12" s="2"/>
      <c r="D12" s="58"/>
      <c r="E12" s="2"/>
      <c r="F12" s="5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95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1" ht="10.7" customHeight="1">
      <c r="B13" s="2"/>
      <c r="C13" s="49" t="s">
        <v>211</v>
      </c>
      <c r="D13" s="49"/>
      <c r="E13" s="49"/>
      <c r="F13" s="49"/>
      <c r="G13" s="428" t="s">
        <v>256</v>
      </c>
      <c r="H13" s="428"/>
      <c r="I13" s="428"/>
      <c r="J13" s="428"/>
      <c r="K13" s="428"/>
      <c r="L13" s="428"/>
      <c r="M13" s="428"/>
      <c r="N13" s="428"/>
      <c r="O13" s="428"/>
      <c r="P13" s="428"/>
      <c r="Q13" s="181"/>
      <c r="R13" s="167">
        <v>3633</v>
      </c>
      <c r="S13" s="167">
        <v>1605</v>
      </c>
      <c r="T13" s="167">
        <v>733</v>
      </c>
      <c r="U13" s="167">
        <v>581</v>
      </c>
      <c r="V13" s="167">
        <v>457</v>
      </c>
      <c r="W13" s="167">
        <v>140</v>
      </c>
      <c r="X13" s="167">
        <v>65</v>
      </c>
      <c r="Y13" s="167">
        <v>29</v>
      </c>
      <c r="Z13" s="167">
        <v>23</v>
      </c>
      <c r="AA13" s="167">
        <v>27244</v>
      </c>
      <c r="AB13" s="167">
        <v>28525</v>
      </c>
      <c r="AC13" s="167">
        <v>484278</v>
      </c>
      <c r="AD13" s="167">
        <v>397224</v>
      </c>
    </row>
    <row r="14" spans="1:31" ht="8.1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95"/>
      <c r="R14" s="175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</row>
    <row r="15" spans="1:31" ht="10.7" customHeight="1">
      <c r="B15" s="2"/>
      <c r="C15" s="53" t="s">
        <v>22</v>
      </c>
      <c r="D15" s="64"/>
      <c r="E15" s="428" t="s">
        <v>257</v>
      </c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181"/>
      <c r="R15" s="167">
        <v>7</v>
      </c>
      <c r="S15" s="167">
        <v>1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3</v>
      </c>
      <c r="Z15" s="167">
        <v>3</v>
      </c>
      <c r="AA15" s="167">
        <v>1208</v>
      </c>
      <c r="AB15" s="167">
        <v>1880</v>
      </c>
      <c r="AC15" s="167">
        <v>34560</v>
      </c>
      <c r="AD15" s="167">
        <v>56488</v>
      </c>
    </row>
    <row r="16" spans="1:31" ht="8.1" customHeight="1">
      <c r="B16" s="2"/>
      <c r="C16" s="58"/>
      <c r="D16" s="6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95"/>
      <c r="R16" s="175"/>
      <c r="S16" s="176"/>
      <c r="T16" s="168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</row>
    <row r="17" spans="2:30" ht="10.7" customHeight="1">
      <c r="B17" s="2"/>
      <c r="C17" s="2"/>
      <c r="D17" s="61" t="s">
        <v>258</v>
      </c>
      <c r="E17" s="61"/>
      <c r="F17" s="416" t="s">
        <v>183</v>
      </c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181"/>
      <c r="R17" s="174">
        <v>6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4">
        <v>0</v>
      </c>
      <c r="Y17" s="174">
        <v>3</v>
      </c>
      <c r="Z17" s="174">
        <v>3</v>
      </c>
      <c r="AA17" s="174">
        <v>1207</v>
      </c>
      <c r="AB17" s="174">
        <v>1879</v>
      </c>
      <c r="AC17" s="177" t="s">
        <v>297</v>
      </c>
      <c r="AD17" s="177" t="s">
        <v>297</v>
      </c>
    </row>
    <row r="18" spans="2:30" ht="6.95" customHeight="1">
      <c r="B18" s="2"/>
      <c r="C18" s="2"/>
      <c r="D18" s="61"/>
      <c r="E18" s="6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81"/>
      <c r="R18" s="173"/>
      <c r="S18" s="173"/>
      <c r="T18" s="168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2:30" ht="10.7" customHeight="1">
      <c r="B19" s="2"/>
      <c r="C19" s="2"/>
      <c r="D19" s="61" t="s">
        <v>259</v>
      </c>
      <c r="E19" s="61"/>
      <c r="F19" s="416" t="s">
        <v>347</v>
      </c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181"/>
      <c r="R19" s="174">
        <v>1</v>
      </c>
      <c r="S19" s="174">
        <v>1</v>
      </c>
      <c r="T19" s="174">
        <v>0</v>
      </c>
      <c r="U19" s="174">
        <v>0</v>
      </c>
      <c r="V19" s="174">
        <v>0</v>
      </c>
      <c r="W19" s="174">
        <v>0</v>
      </c>
      <c r="X19" s="174">
        <v>0</v>
      </c>
      <c r="Y19" s="174">
        <v>0</v>
      </c>
      <c r="Z19" s="174">
        <v>0</v>
      </c>
      <c r="AA19" s="174">
        <v>1</v>
      </c>
      <c r="AB19" s="174">
        <v>1</v>
      </c>
      <c r="AC19" s="174" t="s">
        <v>297</v>
      </c>
      <c r="AD19" s="174" t="s">
        <v>297</v>
      </c>
    </row>
    <row r="20" spans="2:30" s="8" customFormat="1" ht="10.7" customHeight="1">
      <c r="B20" s="9"/>
      <c r="C20" s="2"/>
      <c r="D20" s="61"/>
      <c r="E20" s="61"/>
      <c r="F20" s="416" t="s">
        <v>346</v>
      </c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183"/>
      <c r="R20" s="175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</row>
    <row r="21" spans="2:30" ht="10.7" customHeight="1">
      <c r="B21" s="2"/>
      <c r="C21" s="2"/>
      <c r="D21" s="61"/>
      <c r="E21" s="61"/>
      <c r="F21" s="416" t="s">
        <v>178</v>
      </c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181"/>
      <c r="R21" s="175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</row>
    <row r="22" spans="2:30" ht="9.9499999999999993" customHeight="1">
      <c r="B22" s="2"/>
      <c r="C22" s="2"/>
      <c r="D22" s="61"/>
      <c r="E22" s="61"/>
      <c r="F22" s="57"/>
      <c r="G22" s="61"/>
      <c r="H22" s="2"/>
      <c r="I22" s="2"/>
      <c r="J22" s="2"/>
      <c r="K22" s="2"/>
      <c r="L22" s="2"/>
      <c r="M22" s="2"/>
      <c r="N22" s="2"/>
      <c r="O22" s="2"/>
      <c r="P22" s="2"/>
      <c r="Q22" s="181"/>
      <c r="R22" s="175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</row>
    <row r="23" spans="2:30" ht="10.7" customHeight="1">
      <c r="B23" s="2"/>
      <c r="C23" s="53" t="s">
        <v>212</v>
      </c>
      <c r="D23" s="53"/>
      <c r="E23" s="428" t="s">
        <v>213</v>
      </c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181"/>
      <c r="R23" s="167">
        <v>477</v>
      </c>
      <c r="S23" s="167">
        <v>290</v>
      </c>
      <c r="T23" s="167">
        <v>101</v>
      </c>
      <c r="U23" s="167">
        <v>63</v>
      </c>
      <c r="V23" s="167">
        <v>18</v>
      </c>
      <c r="W23" s="167">
        <v>3</v>
      </c>
      <c r="X23" s="167">
        <v>1</v>
      </c>
      <c r="Y23" s="167">
        <v>1</v>
      </c>
      <c r="Z23" s="167">
        <v>0</v>
      </c>
      <c r="AA23" s="167">
        <v>1611</v>
      </c>
      <c r="AB23" s="167">
        <v>1632</v>
      </c>
      <c r="AC23" s="167">
        <v>21717</v>
      </c>
      <c r="AD23" s="167">
        <v>41506</v>
      </c>
    </row>
    <row r="24" spans="2:30" ht="10.7" customHeight="1">
      <c r="B24" s="2"/>
      <c r="C24" s="53"/>
      <c r="D24" s="53"/>
      <c r="E24" s="428" t="s">
        <v>214</v>
      </c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181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2:30" ht="8.1" customHeight="1">
      <c r="B25" s="2"/>
      <c r="C25" s="58"/>
      <c r="D25" s="5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81"/>
      <c r="R25" s="175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</row>
    <row r="26" spans="2:30" ht="10.7" customHeight="1">
      <c r="B26" s="2"/>
      <c r="C26" s="2"/>
      <c r="D26" s="58" t="s">
        <v>215</v>
      </c>
      <c r="E26" s="58"/>
      <c r="F26" s="416" t="s">
        <v>239</v>
      </c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181"/>
      <c r="R26" s="174">
        <v>75</v>
      </c>
      <c r="S26" s="174">
        <v>50</v>
      </c>
      <c r="T26" s="174">
        <v>19</v>
      </c>
      <c r="U26" s="174">
        <v>6</v>
      </c>
      <c r="V26" s="174">
        <v>0</v>
      </c>
      <c r="W26" s="174">
        <v>0</v>
      </c>
      <c r="X26" s="174">
        <v>0</v>
      </c>
      <c r="Y26" s="174">
        <v>0</v>
      </c>
      <c r="Z26" s="174">
        <v>0</v>
      </c>
      <c r="AA26" s="174">
        <v>193</v>
      </c>
      <c r="AB26" s="174">
        <v>197</v>
      </c>
      <c r="AC26" s="174">
        <v>1990</v>
      </c>
      <c r="AD26" s="174">
        <v>4579</v>
      </c>
    </row>
    <row r="27" spans="2:30" ht="6.95" customHeight="1">
      <c r="B27" s="2"/>
      <c r="C27" s="2"/>
      <c r="D27" s="58"/>
      <c r="E27" s="5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81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2:30" ht="10.7" customHeight="1">
      <c r="B28" s="2"/>
      <c r="C28" s="2"/>
      <c r="D28" s="58" t="s">
        <v>216</v>
      </c>
      <c r="E28" s="58"/>
      <c r="F28" s="416" t="s">
        <v>217</v>
      </c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195"/>
      <c r="R28" s="174">
        <v>66</v>
      </c>
      <c r="S28" s="174">
        <v>38</v>
      </c>
      <c r="T28" s="174">
        <v>13</v>
      </c>
      <c r="U28" s="174">
        <v>11</v>
      </c>
      <c r="V28" s="174">
        <v>3</v>
      </c>
      <c r="W28" s="174">
        <v>1</v>
      </c>
      <c r="X28" s="174">
        <v>0</v>
      </c>
      <c r="Y28" s="174">
        <v>0</v>
      </c>
      <c r="Z28" s="174">
        <v>0</v>
      </c>
      <c r="AA28" s="174">
        <v>230</v>
      </c>
      <c r="AB28" s="174">
        <v>235</v>
      </c>
      <c r="AC28" s="174">
        <v>3922</v>
      </c>
      <c r="AD28" s="174">
        <v>8597</v>
      </c>
    </row>
    <row r="29" spans="2:30" ht="6.95" customHeight="1">
      <c r="B29" s="2"/>
      <c r="C29" s="2"/>
      <c r="D29" s="58"/>
      <c r="E29" s="5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95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2:30" ht="10.7" customHeight="1">
      <c r="B30" s="2"/>
      <c r="C30" s="2"/>
      <c r="D30" s="58" t="s">
        <v>218</v>
      </c>
      <c r="E30" s="58"/>
      <c r="F30" s="416" t="s">
        <v>201</v>
      </c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181"/>
      <c r="R30" s="174">
        <v>235</v>
      </c>
      <c r="S30" s="174">
        <v>146</v>
      </c>
      <c r="T30" s="174">
        <v>52</v>
      </c>
      <c r="U30" s="174">
        <v>26</v>
      </c>
      <c r="V30" s="174">
        <v>7</v>
      </c>
      <c r="W30" s="174">
        <v>2</v>
      </c>
      <c r="X30" s="174">
        <v>1</v>
      </c>
      <c r="Y30" s="174">
        <v>1</v>
      </c>
      <c r="Z30" s="174">
        <v>0</v>
      </c>
      <c r="AA30" s="174">
        <v>818</v>
      </c>
      <c r="AB30" s="174">
        <v>826</v>
      </c>
      <c r="AC30" s="174">
        <v>11169</v>
      </c>
      <c r="AD30" s="174">
        <v>20700</v>
      </c>
    </row>
    <row r="31" spans="2:30" ht="6.95" customHeight="1">
      <c r="B31" s="2"/>
      <c r="C31" s="2"/>
      <c r="D31" s="58"/>
      <c r="E31" s="5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81"/>
      <c r="R31" s="173"/>
      <c r="S31" s="173"/>
      <c r="T31" s="173"/>
      <c r="U31" s="173"/>
      <c r="V31" s="173"/>
      <c r="W31" s="173"/>
      <c r="X31" s="173"/>
      <c r="Y31" s="173"/>
      <c r="Z31" s="168"/>
      <c r="AA31" s="173"/>
      <c r="AB31" s="173"/>
      <c r="AC31" s="173"/>
      <c r="AD31" s="173"/>
    </row>
    <row r="32" spans="2:30" ht="10.7" customHeight="1">
      <c r="B32" s="2"/>
      <c r="C32" s="2"/>
      <c r="D32" s="58" t="s">
        <v>13</v>
      </c>
      <c r="E32" s="58"/>
      <c r="F32" s="416" t="s">
        <v>14</v>
      </c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181"/>
      <c r="R32" s="174">
        <v>35</v>
      </c>
      <c r="S32" s="174">
        <v>22</v>
      </c>
      <c r="T32" s="174">
        <v>4</v>
      </c>
      <c r="U32" s="174">
        <v>6</v>
      </c>
      <c r="V32" s="174">
        <v>3</v>
      </c>
      <c r="W32" s="174">
        <v>0</v>
      </c>
      <c r="X32" s="174">
        <v>0</v>
      </c>
      <c r="Y32" s="174">
        <v>0</v>
      </c>
      <c r="Z32" s="174">
        <v>0</v>
      </c>
      <c r="AA32" s="174">
        <v>119</v>
      </c>
      <c r="AB32" s="174">
        <v>121</v>
      </c>
      <c r="AC32" s="174">
        <v>1468</v>
      </c>
      <c r="AD32" s="174">
        <v>2496</v>
      </c>
    </row>
    <row r="33" spans="2:30" ht="6.95" customHeight="1">
      <c r="B33" s="2"/>
      <c r="C33" s="2"/>
      <c r="D33" s="58"/>
      <c r="E33" s="5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/>
      <c r="R33" s="173"/>
      <c r="S33" s="173"/>
      <c r="T33" s="173"/>
      <c r="U33" s="173"/>
      <c r="V33" s="173"/>
      <c r="W33" s="173"/>
      <c r="X33" s="173"/>
      <c r="Y33" s="168"/>
      <c r="Z33" s="168"/>
      <c r="AA33" s="173"/>
      <c r="AB33" s="173"/>
      <c r="AC33" s="173"/>
      <c r="AD33" s="173"/>
    </row>
    <row r="34" spans="2:30" ht="10.7" customHeight="1">
      <c r="B34" s="2"/>
      <c r="C34" s="2"/>
      <c r="D34" s="58" t="s">
        <v>240</v>
      </c>
      <c r="E34" s="58"/>
      <c r="F34" s="416" t="s">
        <v>219</v>
      </c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181"/>
      <c r="R34" s="174">
        <v>66</v>
      </c>
      <c r="S34" s="174">
        <v>34</v>
      </c>
      <c r="T34" s="174">
        <v>13</v>
      </c>
      <c r="U34" s="174">
        <v>14</v>
      </c>
      <c r="V34" s="174">
        <v>5</v>
      </c>
      <c r="W34" s="174">
        <v>0</v>
      </c>
      <c r="X34" s="174">
        <v>0</v>
      </c>
      <c r="Y34" s="174">
        <v>0</v>
      </c>
      <c r="Z34" s="174">
        <v>0</v>
      </c>
      <c r="AA34" s="174">
        <v>251</v>
      </c>
      <c r="AB34" s="174">
        <v>253</v>
      </c>
      <c r="AC34" s="174">
        <v>3168</v>
      </c>
      <c r="AD34" s="174">
        <v>5134</v>
      </c>
    </row>
    <row r="35" spans="2:30" ht="10.7" customHeight="1">
      <c r="B35" s="2"/>
      <c r="C35" s="2"/>
      <c r="D35" s="58"/>
      <c r="E35" s="58"/>
      <c r="F35" s="416" t="s">
        <v>220</v>
      </c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181"/>
      <c r="R35" s="175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</row>
    <row r="36" spans="2:30" ht="9.9499999999999993" customHeight="1">
      <c r="B36" s="2"/>
      <c r="C36" s="2"/>
      <c r="D36" s="58"/>
      <c r="E36" s="5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81"/>
      <c r="R36" s="175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</row>
    <row r="37" spans="2:30" ht="10.7" customHeight="1">
      <c r="B37" s="2"/>
      <c r="C37" s="53" t="s">
        <v>221</v>
      </c>
      <c r="D37" s="53"/>
      <c r="E37" s="428" t="s">
        <v>222</v>
      </c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181"/>
      <c r="R37" s="167">
        <v>1375</v>
      </c>
      <c r="S37" s="167">
        <v>550</v>
      </c>
      <c r="T37" s="167">
        <v>250</v>
      </c>
      <c r="U37" s="167">
        <v>168</v>
      </c>
      <c r="V37" s="167">
        <v>252</v>
      </c>
      <c r="W37" s="167">
        <v>82</v>
      </c>
      <c r="X37" s="167">
        <v>39</v>
      </c>
      <c r="Y37" s="167">
        <v>17</v>
      </c>
      <c r="Z37" s="167">
        <v>17</v>
      </c>
      <c r="AA37" s="167">
        <v>13783</v>
      </c>
      <c r="AB37" s="167">
        <v>14036</v>
      </c>
      <c r="AC37" s="167">
        <v>206387</v>
      </c>
      <c r="AD37" s="167">
        <v>149266</v>
      </c>
    </row>
    <row r="38" spans="2:30" ht="8.1" customHeight="1">
      <c r="B38" s="2"/>
      <c r="C38" s="58"/>
      <c r="D38" s="5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81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</row>
    <row r="39" spans="2:30" ht="10.7" customHeight="1">
      <c r="B39" s="2"/>
      <c r="C39" s="2"/>
      <c r="D39" s="58" t="s">
        <v>241</v>
      </c>
      <c r="E39" s="58"/>
      <c r="F39" s="416" t="s">
        <v>242</v>
      </c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181"/>
      <c r="R39" s="174">
        <v>75</v>
      </c>
      <c r="S39" s="174">
        <v>6</v>
      </c>
      <c r="T39" s="174">
        <v>6</v>
      </c>
      <c r="U39" s="174">
        <v>6</v>
      </c>
      <c r="V39" s="174">
        <v>9</v>
      </c>
      <c r="W39" s="174">
        <v>11</v>
      </c>
      <c r="X39" s="174">
        <v>17</v>
      </c>
      <c r="Y39" s="174">
        <v>10</v>
      </c>
      <c r="Z39" s="174">
        <v>10</v>
      </c>
      <c r="AA39" s="174">
        <v>3742</v>
      </c>
      <c r="AB39" s="174">
        <v>3776</v>
      </c>
      <c r="AC39" s="174">
        <v>82153</v>
      </c>
      <c r="AD39" s="174">
        <v>62087</v>
      </c>
    </row>
    <row r="40" spans="2:30" ht="6.95" customHeight="1">
      <c r="B40" s="2"/>
      <c r="C40" s="2"/>
      <c r="D40" s="58"/>
      <c r="E40" s="5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81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</row>
    <row r="41" spans="2:30" ht="10.7" customHeight="1">
      <c r="B41" s="2"/>
      <c r="C41" s="2"/>
      <c r="D41" s="58" t="s">
        <v>29</v>
      </c>
      <c r="E41" s="58"/>
      <c r="F41" s="416" t="s">
        <v>32</v>
      </c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181"/>
      <c r="R41" s="174">
        <v>134</v>
      </c>
      <c r="S41" s="174">
        <v>70</v>
      </c>
      <c r="T41" s="174">
        <v>46</v>
      </c>
      <c r="U41" s="174">
        <v>6</v>
      </c>
      <c r="V41" s="174">
        <v>11</v>
      </c>
      <c r="W41" s="174">
        <v>1</v>
      </c>
      <c r="X41" s="174">
        <v>0</v>
      </c>
      <c r="Y41" s="174">
        <v>0</v>
      </c>
      <c r="Z41" s="174">
        <v>0</v>
      </c>
      <c r="AA41" s="174">
        <v>484</v>
      </c>
      <c r="AB41" s="174">
        <v>491</v>
      </c>
      <c r="AC41" s="174">
        <v>9885</v>
      </c>
      <c r="AD41" s="174">
        <v>8604</v>
      </c>
    </row>
    <row r="42" spans="2:30" ht="6.95" customHeight="1">
      <c r="B42" s="2"/>
      <c r="C42" s="2"/>
      <c r="D42" s="58"/>
      <c r="E42" s="5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81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</row>
    <row r="43" spans="2:30" ht="10.7" customHeight="1">
      <c r="B43" s="2"/>
      <c r="C43" s="2"/>
      <c r="D43" s="58" t="s">
        <v>243</v>
      </c>
      <c r="E43" s="58"/>
      <c r="F43" s="416" t="s">
        <v>244</v>
      </c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181"/>
      <c r="R43" s="174">
        <v>77</v>
      </c>
      <c r="S43" s="174">
        <v>51</v>
      </c>
      <c r="T43" s="174">
        <v>14</v>
      </c>
      <c r="U43" s="174">
        <v>6</v>
      </c>
      <c r="V43" s="174">
        <v>5</v>
      </c>
      <c r="W43" s="174">
        <v>0</v>
      </c>
      <c r="X43" s="174">
        <v>1</v>
      </c>
      <c r="Y43" s="174">
        <v>0</v>
      </c>
      <c r="Z43" s="174">
        <v>0</v>
      </c>
      <c r="AA43" s="174">
        <v>281</v>
      </c>
      <c r="AB43" s="174">
        <v>281</v>
      </c>
      <c r="AC43" s="174">
        <v>3458</v>
      </c>
      <c r="AD43" s="174">
        <v>3385</v>
      </c>
    </row>
    <row r="44" spans="2:30" ht="6.95" customHeight="1">
      <c r="B44" s="2"/>
      <c r="C44" s="2"/>
      <c r="D44" s="58"/>
      <c r="E44" s="5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81"/>
      <c r="R44" s="173"/>
      <c r="S44" s="173"/>
      <c r="T44" s="173"/>
      <c r="U44" s="173"/>
      <c r="V44" s="173"/>
      <c r="W44" s="173"/>
      <c r="X44" s="173"/>
      <c r="Y44" s="173"/>
      <c r="Z44" s="168"/>
      <c r="AA44" s="173"/>
      <c r="AB44" s="173"/>
      <c r="AC44" s="173"/>
      <c r="AD44" s="173"/>
    </row>
    <row r="45" spans="2:30" ht="10.7" customHeight="1">
      <c r="B45" s="2"/>
      <c r="C45" s="2"/>
      <c r="D45" s="58" t="s">
        <v>245</v>
      </c>
      <c r="E45" s="58"/>
      <c r="F45" s="416" t="s">
        <v>246</v>
      </c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181"/>
      <c r="R45" s="174">
        <v>47</v>
      </c>
      <c r="S45" s="174">
        <v>24</v>
      </c>
      <c r="T45" s="174">
        <v>10</v>
      </c>
      <c r="U45" s="174">
        <v>9</v>
      </c>
      <c r="V45" s="174">
        <v>2</v>
      </c>
      <c r="W45" s="174">
        <v>1</v>
      </c>
      <c r="X45" s="174">
        <v>1</v>
      </c>
      <c r="Y45" s="174">
        <v>0</v>
      </c>
      <c r="Z45" s="174">
        <v>0</v>
      </c>
      <c r="AA45" s="174">
        <v>229</v>
      </c>
      <c r="AB45" s="174">
        <v>237</v>
      </c>
      <c r="AC45" s="174">
        <v>3168</v>
      </c>
      <c r="AD45" s="174">
        <v>2565</v>
      </c>
    </row>
    <row r="46" spans="2:30" ht="6.95" customHeight="1">
      <c r="B46" s="2"/>
      <c r="C46" s="2"/>
      <c r="D46" s="58"/>
      <c r="E46" s="5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81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</row>
    <row r="47" spans="2:30" ht="10.7" customHeight="1">
      <c r="B47" s="2"/>
      <c r="C47" s="2"/>
      <c r="D47" s="58" t="s">
        <v>15</v>
      </c>
      <c r="E47" s="58"/>
      <c r="F47" s="416" t="s">
        <v>247</v>
      </c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181"/>
      <c r="R47" s="174">
        <v>95</v>
      </c>
      <c r="S47" s="174">
        <v>45</v>
      </c>
      <c r="T47" s="174">
        <v>22</v>
      </c>
      <c r="U47" s="174">
        <v>15</v>
      </c>
      <c r="V47" s="174">
        <v>8</v>
      </c>
      <c r="W47" s="174">
        <v>4</v>
      </c>
      <c r="X47" s="174">
        <v>1</v>
      </c>
      <c r="Y47" s="174">
        <v>0</v>
      </c>
      <c r="Z47" s="174">
        <v>0</v>
      </c>
      <c r="AA47" s="174">
        <v>505</v>
      </c>
      <c r="AB47" s="174">
        <v>508</v>
      </c>
      <c r="AC47" s="174">
        <v>7475</v>
      </c>
      <c r="AD47" s="174">
        <v>5039</v>
      </c>
    </row>
    <row r="48" spans="2:30" ht="6.95" customHeight="1">
      <c r="B48" s="2"/>
      <c r="C48" s="2"/>
      <c r="D48" s="58"/>
      <c r="E48" s="5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81"/>
      <c r="R48" s="173"/>
      <c r="S48" s="173"/>
      <c r="T48" s="173"/>
      <c r="U48" s="173"/>
      <c r="V48" s="173"/>
      <c r="W48" s="173"/>
      <c r="X48" s="173"/>
      <c r="Y48" s="168"/>
      <c r="Z48" s="173"/>
      <c r="AA48" s="173"/>
      <c r="AB48" s="173"/>
      <c r="AC48" s="173"/>
      <c r="AD48" s="173"/>
    </row>
    <row r="49" spans="2:30" ht="10.7" customHeight="1">
      <c r="B49" s="2"/>
      <c r="C49" s="2"/>
      <c r="D49" s="58" t="s">
        <v>223</v>
      </c>
      <c r="E49" s="58"/>
      <c r="F49" s="416" t="s">
        <v>224</v>
      </c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181"/>
      <c r="R49" s="174">
        <v>238</v>
      </c>
      <c r="S49" s="174">
        <v>101</v>
      </c>
      <c r="T49" s="174">
        <v>60</v>
      </c>
      <c r="U49" s="174">
        <v>32</v>
      </c>
      <c r="V49" s="174">
        <v>33</v>
      </c>
      <c r="W49" s="174">
        <v>12</v>
      </c>
      <c r="X49" s="174">
        <v>0</v>
      </c>
      <c r="Y49" s="174">
        <v>0</v>
      </c>
      <c r="Z49" s="174">
        <v>0</v>
      </c>
      <c r="AA49" s="174">
        <v>1310</v>
      </c>
      <c r="AB49" s="174">
        <v>1348</v>
      </c>
      <c r="AC49" s="174">
        <v>7171</v>
      </c>
      <c r="AD49" s="174">
        <v>9167</v>
      </c>
    </row>
    <row r="50" spans="2:30" ht="6.95" customHeight="1">
      <c r="B50" s="2"/>
      <c r="C50" s="2"/>
      <c r="D50" s="58"/>
      <c r="E50" s="5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81"/>
      <c r="R50" s="173"/>
      <c r="S50" s="173"/>
      <c r="T50" s="173"/>
      <c r="U50" s="173"/>
      <c r="V50" s="173"/>
      <c r="W50" s="173"/>
      <c r="X50" s="173"/>
      <c r="Y50" s="168"/>
      <c r="Z50" s="173"/>
      <c r="AA50" s="173"/>
      <c r="AB50" s="173"/>
      <c r="AC50" s="173"/>
      <c r="AD50" s="173"/>
    </row>
    <row r="51" spans="2:30" ht="10.7" customHeight="1">
      <c r="B51" s="2"/>
      <c r="C51" s="2"/>
      <c r="D51" s="58" t="s">
        <v>225</v>
      </c>
      <c r="E51" s="58"/>
      <c r="F51" s="416" t="s">
        <v>226</v>
      </c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181"/>
      <c r="R51" s="174">
        <v>81</v>
      </c>
      <c r="S51" s="174">
        <v>56</v>
      </c>
      <c r="T51" s="174">
        <v>17</v>
      </c>
      <c r="U51" s="174">
        <v>5</v>
      </c>
      <c r="V51" s="174">
        <v>1</v>
      </c>
      <c r="W51" s="174">
        <v>1</v>
      </c>
      <c r="X51" s="174">
        <v>1</v>
      </c>
      <c r="Y51" s="174">
        <v>0</v>
      </c>
      <c r="Z51" s="174">
        <v>0</v>
      </c>
      <c r="AA51" s="174">
        <v>249</v>
      </c>
      <c r="AB51" s="174">
        <v>257</v>
      </c>
      <c r="AC51" s="174">
        <v>1601</v>
      </c>
      <c r="AD51" s="174">
        <v>2635</v>
      </c>
    </row>
    <row r="52" spans="2:30" ht="6.95" customHeight="1">
      <c r="B52" s="2"/>
      <c r="C52" s="2"/>
      <c r="D52" s="58"/>
      <c r="E52" s="5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81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</row>
    <row r="53" spans="2:30" ht="10.7" customHeight="1">
      <c r="B53" s="2"/>
      <c r="C53" s="2"/>
      <c r="D53" s="58" t="s">
        <v>227</v>
      </c>
      <c r="E53" s="58"/>
      <c r="F53" s="416" t="s">
        <v>228</v>
      </c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181"/>
      <c r="R53" s="174">
        <v>628</v>
      </c>
      <c r="S53" s="174">
        <v>197</v>
      </c>
      <c r="T53" s="174">
        <v>75</v>
      </c>
      <c r="U53" s="174">
        <v>89</v>
      </c>
      <c r="V53" s="174">
        <v>183</v>
      </c>
      <c r="W53" s="174">
        <v>52</v>
      </c>
      <c r="X53" s="174">
        <v>18</v>
      </c>
      <c r="Y53" s="174">
        <v>7</v>
      </c>
      <c r="Z53" s="174">
        <v>7</v>
      </c>
      <c r="AA53" s="174">
        <v>6983</v>
      </c>
      <c r="AB53" s="174">
        <v>7138</v>
      </c>
      <c r="AC53" s="174">
        <v>91476</v>
      </c>
      <c r="AD53" s="174">
        <v>55784</v>
      </c>
    </row>
    <row r="54" spans="2:30" ht="9.9499999999999993" customHeight="1">
      <c r="B54" s="2"/>
      <c r="C54" s="2"/>
      <c r="D54" s="58"/>
      <c r="E54" s="5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81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</row>
    <row r="55" spans="2:30" ht="10.7" customHeight="1">
      <c r="B55" s="2"/>
      <c r="C55" s="53" t="s">
        <v>229</v>
      </c>
      <c r="D55" s="53"/>
      <c r="E55" s="428" t="s">
        <v>230</v>
      </c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181"/>
      <c r="R55" s="167">
        <v>232</v>
      </c>
      <c r="S55" s="167">
        <v>87</v>
      </c>
      <c r="T55" s="167">
        <v>38</v>
      </c>
      <c r="U55" s="167">
        <v>50</v>
      </c>
      <c r="V55" s="167">
        <v>34</v>
      </c>
      <c r="W55" s="167">
        <v>18</v>
      </c>
      <c r="X55" s="167">
        <v>4</v>
      </c>
      <c r="Y55" s="167">
        <v>1</v>
      </c>
      <c r="Z55" s="167">
        <v>0</v>
      </c>
      <c r="AA55" s="167">
        <v>1702</v>
      </c>
      <c r="AB55" s="167">
        <v>1739</v>
      </c>
      <c r="AC55" s="167">
        <v>64381</v>
      </c>
      <c r="AD55" s="167">
        <v>13811</v>
      </c>
    </row>
    <row r="56" spans="2:30" ht="8.1" customHeight="1">
      <c r="B56" s="2"/>
      <c r="C56" s="2"/>
      <c r="D56" s="5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81"/>
      <c r="R56" s="175"/>
      <c r="S56" s="176"/>
      <c r="T56" s="176"/>
      <c r="U56" s="176"/>
      <c r="V56" s="176"/>
      <c r="W56" s="176"/>
      <c r="X56" s="176"/>
      <c r="Y56" s="176"/>
      <c r="Z56" s="173"/>
      <c r="AA56" s="176"/>
      <c r="AB56" s="176"/>
      <c r="AC56" s="176"/>
      <c r="AD56" s="176"/>
    </row>
    <row r="57" spans="2:30" ht="10.7" customHeight="1">
      <c r="B57" s="2"/>
      <c r="C57" s="2"/>
      <c r="D57" s="58" t="s">
        <v>231</v>
      </c>
      <c r="E57" s="58"/>
      <c r="F57" s="416" t="s">
        <v>238</v>
      </c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181"/>
      <c r="R57" s="174">
        <v>167</v>
      </c>
      <c r="S57" s="174">
        <v>35</v>
      </c>
      <c r="T57" s="174">
        <v>28</v>
      </c>
      <c r="U57" s="174">
        <v>47</v>
      </c>
      <c r="V57" s="174">
        <v>34</v>
      </c>
      <c r="W57" s="174">
        <v>18</v>
      </c>
      <c r="X57" s="174">
        <v>4</v>
      </c>
      <c r="Y57" s="174">
        <v>1</v>
      </c>
      <c r="Z57" s="174">
        <v>0</v>
      </c>
      <c r="AA57" s="174">
        <v>1572</v>
      </c>
      <c r="AB57" s="174">
        <v>1607</v>
      </c>
      <c r="AC57" s="174">
        <v>63516</v>
      </c>
      <c r="AD57" s="174">
        <v>10150</v>
      </c>
    </row>
    <row r="58" spans="2:30" ht="6.95" customHeight="1">
      <c r="B58" s="2"/>
      <c r="C58" s="2"/>
      <c r="D58" s="58"/>
      <c r="E58" s="5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81"/>
      <c r="R58" s="173"/>
      <c r="S58" s="173"/>
      <c r="T58" s="173"/>
      <c r="U58" s="173"/>
      <c r="V58" s="173"/>
      <c r="W58" s="173"/>
      <c r="X58" s="173"/>
      <c r="Y58" s="173"/>
      <c r="Z58" s="168"/>
      <c r="AA58" s="173"/>
      <c r="AB58" s="173"/>
      <c r="AC58" s="173"/>
      <c r="AD58" s="173"/>
    </row>
    <row r="59" spans="2:30" ht="10.7" customHeight="1">
      <c r="B59" s="2"/>
      <c r="C59" s="2"/>
      <c r="D59" s="58" t="s">
        <v>27</v>
      </c>
      <c r="E59" s="58"/>
      <c r="F59" s="416" t="s">
        <v>248</v>
      </c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181"/>
      <c r="R59" s="174">
        <v>65</v>
      </c>
      <c r="S59" s="174">
        <v>52</v>
      </c>
      <c r="T59" s="174">
        <v>10</v>
      </c>
      <c r="U59" s="174">
        <v>3</v>
      </c>
      <c r="V59" s="174">
        <v>0</v>
      </c>
      <c r="W59" s="174">
        <v>0</v>
      </c>
      <c r="X59" s="174">
        <v>0</v>
      </c>
      <c r="Y59" s="174">
        <v>0</v>
      </c>
      <c r="Z59" s="174">
        <v>0</v>
      </c>
      <c r="AA59" s="174">
        <v>130</v>
      </c>
      <c r="AB59" s="174">
        <v>132</v>
      </c>
      <c r="AC59" s="174">
        <v>865</v>
      </c>
      <c r="AD59" s="174">
        <v>3661</v>
      </c>
    </row>
    <row r="60" spans="2:30" ht="9.9499999999999993" customHeight="1">
      <c r="B60" s="2"/>
      <c r="C60" s="2"/>
      <c r="D60" s="58"/>
      <c r="E60" s="5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81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</row>
    <row r="61" spans="2:30" ht="10.7" customHeight="1">
      <c r="B61" s="2"/>
      <c r="C61" s="417">
        <v>59</v>
      </c>
      <c r="D61" s="417"/>
      <c r="E61" s="418" t="s">
        <v>322</v>
      </c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181"/>
      <c r="R61" s="167">
        <v>312</v>
      </c>
      <c r="S61" s="167">
        <v>149</v>
      </c>
      <c r="T61" s="167">
        <v>92</v>
      </c>
      <c r="U61" s="167">
        <v>50</v>
      </c>
      <c r="V61" s="167">
        <v>7</v>
      </c>
      <c r="W61" s="167">
        <v>5</v>
      </c>
      <c r="X61" s="167">
        <v>6</v>
      </c>
      <c r="Y61" s="167">
        <v>3</v>
      </c>
      <c r="Z61" s="167">
        <v>0</v>
      </c>
      <c r="AA61" s="167">
        <v>1457</v>
      </c>
      <c r="AB61" s="167">
        <v>1590</v>
      </c>
      <c r="AC61" s="167">
        <v>45521</v>
      </c>
      <c r="AD61" s="167">
        <v>35069</v>
      </c>
    </row>
    <row r="62" spans="2:30" ht="10.7" customHeight="1">
      <c r="B62" s="2"/>
      <c r="C62" s="9"/>
      <c r="D62" s="53"/>
      <c r="E62" s="418" t="s">
        <v>323</v>
      </c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181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</row>
    <row r="63" spans="2:30" ht="8.1" customHeight="1">
      <c r="B63" s="2"/>
      <c r="C63" s="2"/>
      <c r="D63" s="58"/>
      <c r="E63" s="5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81"/>
      <c r="R63" s="175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</row>
    <row r="64" spans="2:30" ht="10.7" customHeight="1">
      <c r="B64" s="2"/>
      <c r="C64" s="2"/>
      <c r="D64" s="415" t="s">
        <v>324</v>
      </c>
      <c r="E64" s="415"/>
      <c r="F64" s="416" t="s">
        <v>249</v>
      </c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181"/>
      <c r="R64" s="174">
        <v>82</v>
      </c>
      <c r="S64" s="174">
        <v>42</v>
      </c>
      <c r="T64" s="174">
        <v>27</v>
      </c>
      <c r="U64" s="174">
        <v>12</v>
      </c>
      <c r="V64" s="174">
        <v>1</v>
      </c>
      <c r="W64" s="174">
        <v>0</v>
      </c>
      <c r="X64" s="174">
        <v>0</v>
      </c>
      <c r="Y64" s="174">
        <v>0</v>
      </c>
      <c r="Z64" s="174">
        <v>0</v>
      </c>
      <c r="AA64" s="174">
        <v>244</v>
      </c>
      <c r="AB64" s="174">
        <v>261</v>
      </c>
      <c r="AC64" s="174">
        <v>3247</v>
      </c>
      <c r="AD64" s="174">
        <v>8150</v>
      </c>
    </row>
    <row r="65" spans="2:30" ht="6.95" customHeight="1">
      <c r="B65" s="2"/>
      <c r="C65" s="2"/>
      <c r="D65" s="58"/>
      <c r="E65" s="5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81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</row>
    <row r="66" spans="2:30" ht="10.7" customHeight="1">
      <c r="B66" s="2"/>
      <c r="C66" s="2"/>
      <c r="D66" s="415" t="s">
        <v>325</v>
      </c>
      <c r="E66" s="415"/>
      <c r="F66" s="416" t="s">
        <v>250</v>
      </c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181"/>
      <c r="R66" s="174">
        <v>168</v>
      </c>
      <c r="S66" s="174">
        <v>64</v>
      </c>
      <c r="T66" s="174">
        <v>60</v>
      </c>
      <c r="U66" s="174">
        <v>28</v>
      </c>
      <c r="V66" s="174">
        <v>5</v>
      </c>
      <c r="W66" s="174">
        <v>4</v>
      </c>
      <c r="X66" s="174">
        <v>5</v>
      </c>
      <c r="Y66" s="174">
        <v>2</v>
      </c>
      <c r="Z66" s="174">
        <v>0</v>
      </c>
      <c r="AA66" s="174">
        <v>942</v>
      </c>
      <c r="AB66" s="174">
        <v>1055</v>
      </c>
      <c r="AC66" s="174">
        <v>38453</v>
      </c>
      <c r="AD66" s="174">
        <v>19380</v>
      </c>
    </row>
    <row r="67" spans="2:30" ht="6.95" customHeight="1">
      <c r="B67" s="2"/>
      <c r="C67" s="2"/>
      <c r="D67" s="58"/>
      <c r="E67" s="5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81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</row>
    <row r="68" spans="2:30" ht="10.7" customHeight="1">
      <c r="B68" s="2"/>
      <c r="C68" s="2"/>
      <c r="D68" s="415" t="s">
        <v>327</v>
      </c>
      <c r="E68" s="415"/>
      <c r="F68" s="416" t="s">
        <v>326</v>
      </c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181"/>
      <c r="R68" s="174">
        <v>62</v>
      </c>
      <c r="S68" s="174">
        <v>43</v>
      </c>
      <c r="T68" s="174">
        <v>5</v>
      </c>
      <c r="U68" s="174">
        <v>10</v>
      </c>
      <c r="V68" s="174">
        <v>1</v>
      </c>
      <c r="W68" s="174">
        <v>1</v>
      </c>
      <c r="X68" s="174">
        <v>1</v>
      </c>
      <c r="Y68" s="174">
        <v>1</v>
      </c>
      <c r="Z68" s="174">
        <v>0</v>
      </c>
      <c r="AA68" s="174">
        <v>271</v>
      </c>
      <c r="AB68" s="174">
        <v>274</v>
      </c>
      <c r="AC68" s="174">
        <v>3822</v>
      </c>
      <c r="AD68" s="174">
        <v>7539</v>
      </c>
    </row>
    <row r="69" spans="2:30" ht="9.9499999999999993" customHeight="1">
      <c r="B69" s="2"/>
      <c r="C69" s="2"/>
      <c r="D69" s="58"/>
      <c r="E69" s="5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1"/>
      <c r="R69" s="175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</row>
    <row r="70" spans="2:30" s="8" customFormat="1" ht="10.7" customHeight="1">
      <c r="B70" s="9"/>
      <c r="C70" s="417">
        <v>60</v>
      </c>
      <c r="D70" s="417"/>
      <c r="E70" s="418" t="s">
        <v>328</v>
      </c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183"/>
      <c r="R70" s="167">
        <v>1230</v>
      </c>
      <c r="S70" s="167">
        <v>528</v>
      </c>
      <c r="T70" s="167">
        <v>252</v>
      </c>
      <c r="U70" s="167">
        <v>250</v>
      </c>
      <c r="V70" s="167">
        <v>146</v>
      </c>
      <c r="W70" s="167">
        <v>32</v>
      </c>
      <c r="X70" s="167">
        <v>15</v>
      </c>
      <c r="Y70" s="167">
        <v>4</v>
      </c>
      <c r="Z70" s="167">
        <v>3</v>
      </c>
      <c r="AA70" s="167">
        <v>7483</v>
      </c>
      <c r="AB70" s="167">
        <v>7648</v>
      </c>
      <c r="AC70" s="167">
        <v>111711</v>
      </c>
      <c r="AD70" s="167">
        <v>101084</v>
      </c>
    </row>
    <row r="71" spans="2:30" ht="8.1" customHeight="1">
      <c r="B71" s="2"/>
      <c r="C71" s="2"/>
      <c r="D71" s="58"/>
      <c r="E71" s="5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81"/>
      <c r="R71" s="175"/>
      <c r="S71" s="176"/>
      <c r="T71" s="176"/>
      <c r="U71" s="176"/>
      <c r="V71" s="176"/>
      <c r="W71" s="176"/>
      <c r="X71" s="176"/>
      <c r="Y71" s="176"/>
      <c r="Z71" s="168"/>
      <c r="AA71" s="176"/>
      <c r="AB71" s="176"/>
      <c r="AC71" s="176"/>
      <c r="AD71" s="176"/>
    </row>
    <row r="72" spans="2:30" ht="10.7" customHeight="1">
      <c r="B72" s="2"/>
      <c r="C72" s="2"/>
      <c r="D72" s="439">
        <v>601</v>
      </c>
      <c r="E72" s="439"/>
      <c r="F72" s="416" t="s">
        <v>251</v>
      </c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181"/>
      <c r="R72" s="174">
        <v>339</v>
      </c>
      <c r="S72" s="174">
        <v>92</v>
      </c>
      <c r="T72" s="174">
        <v>64</v>
      </c>
      <c r="U72" s="174">
        <v>119</v>
      </c>
      <c r="V72" s="174">
        <v>56</v>
      </c>
      <c r="W72" s="174">
        <v>3</v>
      </c>
      <c r="X72" s="174">
        <v>3</v>
      </c>
      <c r="Y72" s="174">
        <v>1</v>
      </c>
      <c r="Z72" s="174">
        <v>1</v>
      </c>
      <c r="AA72" s="174">
        <v>2441</v>
      </c>
      <c r="AB72" s="174">
        <v>2505</v>
      </c>
      <c r="AC72" s="174">
        <v>36032</v>
      </c>
      <c r="AD72" s="174">
        <v>23904</v>
      </c>
    </row>
    <row r="73" spans="2:30" ht="6.95" customHeight="1">
      <c r="B73" s="2"/>
      <c r="C73" s="2"/>
      <c r="D73" s="58"/>
      <c r="E73" s="5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81"/>
      <c r="R73" s="173"/>
      <c r="S73" s="173"/>
      <c r="T73" s="173"/>
      <c r="U73" s="173"/>
      <c r="V73" s="173"/>
      <c r="W73" s="173"/>
      <c r="X73" s="173"/>
      <c r="Y73" s="168"/>
      <c r="Z73" s="168"/>
      <c r="AA73" s="173"/>
      <c r="AB73" s="173"/>
      <c r="AC73" s="173"/>
      <c r="AD73" s="173"/>
    </row>
    <row r="74" spans="2:30" ht="10.7" customHeight="1">
      <c r="B74" s="2"/>
      <c r="C74" s="2"/>
      <c r="D74" s="415" t="s">
        <v>329</v>
      </c>
      <c r="E74" s="415"/>
      <c r="F74" s="416" t="s">
        <v>330</v>
      </c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181"/>
      <c r="R74" s="174">
        <v>4</v>
      </c>
      <c r="S74" s="174">
        <v>1</v>
      </c>
      <c r="T74" s="174">
        <v>3</v>
      </c>
      <c r="U74" s="174">
        <v>0</v>
      </c>
      <c r="V74" s="174">
        <v>0</v>
      </c>
      <c r="W74" s="174">
        <v>0</v>
      </c>
      <c r="X74" s="174">
        <v>0</v>
      </c>
      <c r="Y74" s="174">
        <v>0</v>
      </c>
      <c r="Z74" s="174">
        <v>0</v>
      </c>
      <c r="AA74" s="174">
        <v>11</v>
      </c>
      <c r="AB74" s="174">
        <v>11</v>
      </c>
      <c r="AC74" s="174">
        <v>51</v>
      </c>
      <c r="AD74" s="174">
        <v>1092</v>
      </c>
    </row>
    <row r="75" spans="2:30" ht="6.95" customHeight="1">
      <c r="B75" s="2"/>
      <c r="C75" s="2"/>
      <c r="D75" s="58"/>
      <c r="E75" s="5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81"/>
      <c r="R75" s="173"/>
      <c r="S75" s="173"/>
      <c r="T75" s="173"/>
      <c r="U75" s="173"/>
      <c r="V75" s="173"/>
      <c r="W75" s="173"/>
      <c r="X75" s="173"/>
      <c r="Y75" s="168"/>
      <c r="Z75" s="168"/>
      <c r="AA75" s="173"/>
      <c r="AB75" s="173"/>
      <c r="AC75" s="173"/>
      <c r="AD75" s="173"/>
    </row>
    <row r="76" spans="2:30" ht="10.7" customHeight="1">
      <c r="B76" s="2"/>
      <c r="C76" s="2"/>
      <c r="D76" s="415" t="s">
        <v>331</v>
      </c>
      <c r="E76" s="415"/>
      <c r="F76" s="416" t="s">
        <v>332</v>
      </c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181"/>
      <c r="R76" s="174">
        <v>92</v>
      </c>
      <c r="S76" s="174">
        <v>31</v>
      </c>
      <c r="T76" s="174">
        <v>13</v>
      </c>
      <c r="U76" s="174">
        <v>22</v>
      </c>
      <c r="V76" s="174">
        <v>24</v>
      </c>
      <c r="W76" s="174">
        <v>2</v>
      </c>
      <c r="X76" s="174">
        <v>0</v>
      </c>
      <c r="Y76" s="174">
        <v>0</v>
      </c>
      <c r="Z76" s="174">
        <v>0</v>
      </c>
      <c r="AA76" s="174">
        <v>614</v>
      </c>
      <c r="AB76" s="174">
        <v>623</v>
      </c>
      <c r="AC76" s="174">
        <v>19311</v>
      </c>
      <c r="AD76" s="174">
        <v>1202</v>
      </c>
    </row>
    <row r="77" spans="2:30" ht="6.95" customHeight="1">
      <c r="B77" s="2"/>
      <c r="C77" s="2"/>
      <c r="D77" s="58"/>
      <c r="E77" s="5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81"/>
      <c r="R77" s="178"/>
      <c r="S77" s="179"/>
      <c r="T77" s="179"/>
      <c r="U77" s="179"/>
      <c r="V77" s="179"/>
      <c r="W77" s="179"/>
      <c r="X77" s="179"/>
      <c r="Y77" s="179"/>
      <c r="Z77" s="168"/>
      <c r="AA77" s="179"/>
      <c r="AB77" s="179"/>
      <c r="AC77" s="179"/>
      <c r="AD77" s="179"/>
    </row>
    <row r="78" spans="2:30" ht="10.7" customHeight="1">
      <c r="B78" s="2"/>
      <c r="C78" s="2"/>
      <c r="D78" s="415" t="s">
        <v>334</v>
      </c>
      <c r="E78" s="415"/>
      <c r="F78" s="416" t="s">
        <v>333</v>
      </c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181"/>
      <c r="R78" s="174">
        <v>203</v>
      </c>
      <c r="S78" s="174">
        <v>76</v>
      </c>
      <c r="T78" s="174">
        <v>32</v>
      </c>
      <c r="U78" s="174">
        <v>33</v>
      </c>
      <c r="V78" s="174">
        <v>33</v>
      </c>
      <c r="W78" s="174">
        <v>19</v>
      </c>
      <c r="X78" s="174">
        <v>9</v>
      </c>
      <c r="Y78" s="174">
        <v>1</v>
      </c>
      <c r="Z78" s="174">
        <v>0</v>
      </c>
      <c r="AA78" s="174">
        <v>1747</v>
      </c>
      <c r="AB78" s="174">
        <v>1776</v>
      </c>
      <c r="AC78" s="174">
        <v>17169</v>
      </c>
      <c r="AD78" s="174">
        <v>9924</v>
      </c>
    </row>
    <row r="79" spans="2:30" ht="6.95" customHeight="1">
      <c r="B79" s="2"/>
      <c r="C79" s="2"/>
      <c r="D79" s="58"/>
      <c r="E79" s="5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81"/>
      <c r="R79" s="173"/>
      <c r="S79" s="173"/>
      <c r="T79" s="173"/>
      <c r="U79" s="173"/>
      <c r="V79" s="173"/>
      <c r="W79" s="173"/>
      <c r="X79" s="173"/>
      <c r="Y79" s="173"/>
      <c r="Z79" s="168"/>
      <c r="AA79" s="173"/>
      <c r="AB79" s="173"/>
      <c r="AC79" s="173"/>
      <c r="AD79" s="173"/>
    </row>
    <row r="80" spans="2:30" ht="10.7" customHeight="1">
      <c r="B80" s="2"/>
      <c r="C80" s="2"/>
      <c r="D80" s="415" t="s">
        <v>335</v>
      </c>
      <c r="E80" s="415"/>
      <c r="F80" s="416" t="s">
        <v>336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181"/>
      <c r="R80" s="174">
        <v>85</v>
      </c>
      <c r="S80" s="174">
        <v>40</v>
      </c>
      <c r="T80" s="174">
        <v>24</v>
      </c>
      <c r="U80" s="174">
        <v>10</v>
      </c>
      <c r="V80" s="174">
        <v>8</v>
      </c>
      <c r="W80" s="174">
        <v>1</v>
      </c>
      <c r="X80" s="174">
        <v>1</v>
      </c>
      <c r="Y80" s="174">
        <v>1</v>
      </c>
      <c r="Z80" s="174">
        <v>0</v>
      </c>
      <c r="AA80" s="174">
        <v>449</v>
      </c>
      <c r="AB80" s="174">
        <v>458</v>
      </c>
      <c r="AC80" s="174">
        <v>8073</v>
      </c>
      <c r="AD80" s="174">
        <v>12341</v>
      </c>
    </row>
    <row r="81" spans="2:30" ht="10.7" customHeight="1">
      <c r="B81" s="2"/>
      <c r="C81" s="2"/>
      <c r="D81" s="58"/>
      <c r="E81" s="58"/>
      <c r="F81" s="416" t="s">
        <v>337</v>
      </c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181"/>
      <c r="R81" s="178"/>
      <c r="S81" s="179"/>
      <c r="T81" s="179"/>
      <c r="U81" s="179"/>
      <c r="V81" s="179"/>
      <c r="W81" s="179"/>
      <c r="X81" s="179"/>
      <c r="Y81" s="168"/>
      <c r="Z81" s="168"/>
      <c r="AA81" s="179"/>
      <c r="AB81" s="179"/>
      <c r="AC81" s="179"/>
      <c r="AD81" s="179"/>
    </row>
    <row r="82" spans="2:30" ht="6.95" customHeight="1">
      <c r="B82" s="2"/>
      <c r="C82" s="2"/>
      <c r="D82" s="58"/>
      <c r="E82" s="5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81"/>
      <c r="R82" s="178"/>
      <c r="S82" s="179"/>
      <c r="T82" s="179"/>
      <c r="U82" s="179"/>
      <c r="V82" s="179"/>
      <c r="W82" s="179"/>
      <c r="X82" s="179"/>
      <c r="Y82" s="168"/>
      <c r="Z82" s="168"/>
      <c r="AA82" s="179"/>
      <c r="AB82" s="179"/>
      <c r="AC82" s="179"/>
      <c r="AD82" s="179"/>
    </row>
    <row r="83" spans="2:30" ht="10.7" customHeight="1">
      <c r="B83" s="2"/>
      <c r="C83" s="2"/>
      <c r="D83" s="415" t="s">
        <v>338</v>
      </c>
      <c r="E83" s="415"/>
      <c r="F83" s="416" t="s">
        <v>339</v>
      </c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181"/>
      <c r="R83" s="174">
        <v>9</v>
      </c>
      <c r="S83" s="174">
        <v>3</v>
      </c>
      <c r="T83" s="174">
        <v>3</v>
      </c>
      <c r="U83" s="174">
        <v>3</v>
      </c>
      <c r="V83" s="174">
        <v>0</v>
      </c>
      <c r="W83" s="174">
        <v>0</v>
      </c>
      <c r="X83" s="174">
        <v>0</v>
      </c>
      <c r="Y83" s="174">
        <v>0</v>
      </c>
      <c r="Z83" s="174">
        <v>0</v>
      </c>
      <c r="AA83" s="174">
        <v>33</v>
      </c>
      <c r="AB83" s="174">
        <v>35</v>
      </c>
      <c r="AC83" s="174">
        <v>206</v>
      </c>
      <c r="AD83" s="174">
        <v>782</v>
      </c>
    </row>
    <row r="84" spans="2:30" ht="6.95" customHeight="1">
      <c r="B84" s="2"/>
      <c r="C84" s="2"/>
      <c r="D84" s="58"/>
      <c r="E84" s="5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81"/>
      <c r="R84" s="178"/>
      <c r="S84" s="179"/>
      <c r="T84" s="179"/>
      <c r="U84" s="179"/>
      <c r="V84" s="179"/>
      <c r="W84" s="173"/>
      <c r="X84" s="173"/>
      <c r="Y84" s="173"/>
      <c r="Z84" s="173"/>
      <c r="AA84" s="179"/>
      <c r="AB84" s="179"/>
      <c r="AC84" s="179"/>
      <c r="AD84" s="179"/>
    </row>
    <row r="85" spans="2:30" ht="10.7" customHeight="1">
      <c r="B85" s="2"/>
      <c r="C85" s="2"/>
      <c r="D85" s="415" t="s">
        <v>340</v>
      </c>
      <c r="E85" s="415"/>
      <c r="F85" s="416" t="s">
        <v>341</v>
      </c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181"/>
      <c r="R85" s="174">
        <v>73</v>
      </c>
      <c r="S85" s="174">
        <v>41</v>
      </c>
      <c r="T85" s="174">
        <v>19</v>
      </c>
      <c r="U85" s="174">
        <v>8</v>
      </c>
      <c r="V85" s="174">
        <v>5</v>
      </c>
      <c r="W85" s="174">
        <v>0</v>
      </c>
      <c r="X85" s="174">
        <v>0</v>
      </c>
      <c r="Y85" s="174">
        <v>0</v>
      </c>
      <c r="Z85" s="174">
        <v>0</v>
      </c>
      <c r="AA85" s="174">
        <v>241</v>
      </c>
      <c r="AB85" s="174">
        <v>243</v>
      </c>
      <c r="AC85" s="174">
        <v>3199</v>
      </c>
      <c r="AD85" s="174">
        <v>4271</v>
      </c>
    </row>
    <row r="86" spans="2:30" ht="6.95" customHeight="1">
      <c r="B86" s="2"/>
      <c r="C86" s="2"/>
      <c r="D86" s="58"/>
      <c r="E86" s="5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81"/>
      <c r="R86" s="178"/>
      <c r="S86" s="179"/>
      <c r="T86" s="179"/>
      <c r="U86" s="179"/>
      <c r="V86" s="179"/>
      <c r="W86" s="179"/>
      <c r="X86" s="179"/>
      <c r="Y86" s="168"/>
      <c r="Z86" s="168"/>
      <c r="AA86" s="179"/>
      <c r="AB86" s="179"/>
      <c r="AC86" s="179"/>
      <c r="AD86" s="179"/>
    </row>
    <row r="87" spans="2:30" ht="10.7" customHeight="1">
      <c r="B87" s="2"/>
      <c r="C87" s="2"/>
      <c r="D87" s="415" t="s">
        <v>342</v>
      </c>
      <c r="E87" s="415"/>
      <c r="F87" s="2" t="s">
        <v>343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181"/>
      <c r="R87" s="174">
        <v>425</v>
      </c>
      <c r="S87" s="174">
        <v>244</v>
      </c>
      <c r="T87" s="174">
        <v>94</v>
      </c>
      <c r="U87" s="174">
        <v>55</v>
      </c>
      <c r="V87" s="174">
        <v>20</v>
      </c>
      <c r="W87" s="174">
        <v>7</v>
      </c>
      <c r="X87" s="174">
        <v>2</v>
      </c>
      <c r="Y87" s="174">
        <v>1</v>
      </c>
      <c r="Z87" s="174">
        <v>2</v>
      </c>
      <c r="AA87" s="174">
        <v>1947</v>
      </c>
      <c r="AB87" s="174">
        <v>1997</v>
      </c>
      <c r="AC87" s="174">
        <v>27670</v>
      </c>
      <c r="AD87" s="174">
        <v>47568</v>
      </c>
    </row>
    <row r="88" spans="2:30" ht="9.9499999999999993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84"/>
      <c r="R88" s="62"/>
      <c r="S88" s="62"/>
      <c r="T88" s="62"/>
      <c r="U88" s="62"/>
      <c r="V88" s="116"/>
      <c r="W88" s="62"/>
      <c r="X88" s="10"/>
      <c r="Y88" s="10"/>
      <c r="Z88" s="10"/>
      <c r="AA88" s="10"/>
      <c r="AB88" s="10"/>
      <c r="AC88" s="10"/>
      <c r="AD88" s="10"/>
    </row>
    <row r="89" spans="2:30" ht="10.7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V89" s="115"/>
    </row>
    <row r="90" spans="2:30" ht="11.1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V90" s="115"/>
    </row>
    <row r="91" spans="2:30" ht="11.1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V91" s="115"/>
    </row>
    <row r="92" spans="2:30" ht="11.1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30" ht="11.1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30" ht="11.1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30" ht="11.1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30" ht="11.1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1.1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1.1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1.1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1.1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1.1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1.1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1.1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1.1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1.1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1.1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1.1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1.1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1.1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1.1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1.1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1.1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1.1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1.1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1.1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1.1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1.1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1.1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1.1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1.1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1.1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1.1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1.1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1.1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1.1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1.1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1.1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1.1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1.1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1.1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1.1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1.1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1.1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1.1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1.1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1.1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1.1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1.1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1.1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1.1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1.1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1.1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1.1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1.1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1.1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1.1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1.1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1.1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1.1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1.1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1.1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1.1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1.1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1.1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1.1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1.1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1.1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1.1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1.1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1.1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1.1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1.1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1.1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1.1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1.1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1.1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1.1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1.1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1.1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1.1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1.1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1.1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1.1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1.1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1.1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1.1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1.1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1.1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1.1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1.1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1.1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1.1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1.1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1.1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1.1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1.1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1.1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1.1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1.1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1.1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1.1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1.1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1.1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1.1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1.1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1.1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1.1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1.1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1.1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1.1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ht="11.1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ht="11.1" customHeight="1"/>
    <row r="203" spans="3:17" ht="11.1" customHeight="1"/>
    <row r="204" spans="3:17" ht="11.1" customHeight="1"/>
    <row r="205" spans="3:17" ht="11.1" customHeight="1"/>
    <row r="206" spans="3:17" ht="11.1" customHeight="1"/>
    <row r="207" spans="3:17" ht="11.1" customHeight="1"/>
    <row r="208" spans="3:17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</sheetData>
  <mergeCells count="63">
    <mergeCell ref="F20:P20"/>
    <mergeCell ref="F21:P21"/>
    <mergeCell ref="E37:P37"/>
    <mergeCell ref="F28:P28"/>
    <mergeCell ref="E23:P23"/>
    <mergeCell ref="E24:P24"/>
    <mergeCell ref="F26:P26"/>
    <mergeCell ref="R8:R10"/>
    <mergeCell ref="S8:Z8"/>
    <mergeCell ref="F19:P19"/>
    <mergeCell ref="B5:AD5"/>
    <mergeCell ref="R7:Z7"/>
    <mergeCell ref="AC7:AC10"/>
    <mergeCell ref="AD7:AD10"/>
    <mergeCell ref="AA7:AA10"/>
    <mergeCell ref="F17:P17"/>
    <mergeCell ref="AB7:AB10"/>
    <mergeCell ref="B8:Q9"/>
    <mergeCell ref="G13:P13"/>
    <mergeCell ref="E15:P15"/>
    <mergeCell ref="C61:D61"/>
    <mergeCell ref="E61:P61"/>
    <mergeCell ref="F51:P51"/>
    <mergeCell ref="E55:P55"/>
    <mergeCell ref="F57:P57"/>
    <mergeCell ref="F53:P53"/>
    <mergeCell ref="E62:P62"/>
    <mergeCell ref="F30:P30"/>
    <mergeCell ref="F49:P49"/>
    <mergeCell ref="F35:P35"/>
    <mergeCell ref="F59:P59"/>
    <mergeCell ref="F41:P41"/>
    <mergeCell ref="F43:P43"/>
    <mergeCell ref="F34:P34"/>
    <mergeCell ref="F47:P47"/>
    <mergeCell ref="F45:P45"/>
    <mergeCell ref="F39:P39"/>
    <mergeCell ref="F32:P32"/>
    <mergeCell ref="F85:P85"/>
    <mergeCell ref="D85:E85"/>
    <mergeCell ref="D87:E87"/>
    <mergeCell ref="D72:E72"/>
    <mergeCell ref="F72:P72"/>
    <mergeCell ref="D74:E74"/>
    <mergeCell ref="F74:P74"/>
    <mergeCell ref="D76:E76"/>
    <mergeCell ref="F76:P76"/>
    <mergeCell ref="AB1:AE2"/>
    <mergeCell ref="F80:P80"/>
    <mergeCell ref="D80:E80"/>
    <mergeCell ref="F83:P83"/>
    <mergeCell ref="D83:E83"/>
    <mergeCell ref="F81:P81"/>
    <mergeCell ref="D78:E78"/>
    <mergeCell ref="F78:P78"/>
    <mergeCell ref="D64:E64"/>
    <mergeCell ref="D66:E66"/>
    <mergeCell ref="F66:P66"/>
    <mergeCell ref="F64:P64"/>
    <mergeCell ref="D68:E68"/>
    <mergeCell ref="F68:P68"/>
    <mergeCell ref="C70:D70"/>
    <mergeCell ref="E70:P70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view="pageBreakPreview" zoomScaleNormal="100" zoomScaleSheetLayoutView="100" workbookViewId="0">
      <selection activeCell="T1" sqref="T1"/>
    </sheetView>
  </sheetViews>
  <sheetFormatPr defaultRowHeight="12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2" s="272" customFormat="1" ht="11.1" customHeight="1">
      <c r="A1" s="389">
        <f>'93'!AB1+1</f>
        <v>94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22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22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17"/>
      <c r="P3" s="117"/>
      <c r="Q3" s="117"/>
      <c r="R3" s="117"/>
      <c r="S3" s="117"/>
      <c r="T3" s="118"/>
      <c r="U3" s="94"/>
    </row>
    <row r="4" spans="1:22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17"/>
      <c r="P4" s="117"/>
      <c r="Q4" s="117"/>
      <c r="R4" s="117"/>
      <c r="S4" s="117"/>
      <c r="T4" s="285" t="s">
        <v>463</v>
      </c>
      <c r="U4" s="94"/>
    </row>
    <row r="5" spans="1:22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/>
    </row>
    <row r="6" spans="1:22" ht="12.95" customHeight="1">
      <c r="A6" s="9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6" t="s">
        <v>281</v>
      </c>
    </row>
    <row r="7" spans="1:22" s="89" customFormat="1" ht="8.1" customHeight="1">
      <c r="A7" s="97"/>
    </row>
    <row r="8" spans="1:22" ht="14.1" customHeight="1">
      <c r="B8" s="441" t="s">
        <v>138</v>
      </c>
      <c r="C8" s="441"/>
      <c r="D8" s="441"/>
      <c r="E8" s="441"/>
      <c r="F8" s="441"/>
      <c r="G8" s="441"/>
      <c r="H8" s="441"/>
      <c r="I8" s="441"/>
      <c r="J8" s="442"/>
      <c r="K8" s="462" t="s">
        <v>344</v>
      </c>
      <c r="L8" s="463"/>
      <c r="M8" s="300"/>
      <c r="N8" s="300"/>
      <c r="O8" s="455" t="s">
        <v>468</v>
      </c>
      <c r="P8" s="455"/>
      <c r="Q8" s="455"/>
      <c r="R8" s="455"/>
      <c r="S8" s="455"/>
      <c r="T8" s="455"/>
      <c r="V8" s="89"/>
    </row>
    <row r="9" spans="1:22" ht="14.1" customHeight="1">
      <c r="B9" s="443"/>
      <c r="C9" s="443"/>
      <c r="D9" s="443"/>
      <c r="E9" s="443"/>
      <c r="F9" s="443"/>
      <c r="G9" s="443"/>
      <c r="H9" s="443"/>
      <c r="I9" s="443"/>
      <c r="J9" s="444"/>
      <c r="K9" s="459"/>
      <c r="L9" s="460"/>
      <c r="M9" s="459" t="s">
        <v>434</v>
      </c>
      <c r="N9" s="460"/>
      <c r="O9" s="447">
        <v>49</v>
      </c>
      <c r="P9" s="448"/>
      <c r="Q9" s="447">
        <v>50</v>
      </c>
      <c r="R9" s="448"/>
      <c r="S9" s="447">
        <v>51</v>
      </c>
      <c r="T9" s="449"/>
      <c r="U9" s="99"/>
      <c r="V9" s="89"/>
    </row>
    <row r="10" spans="1:22" ht="50.25" customHeight="1">
      <c r="B10" s="443"/>
      <c r="C10" s="443"/>
      <c r="D10" s="443"/>
      <c r="E10" s="443"/>
      <c r="F10" s="443"/>
      <c r="G10" s="443"/>
      <c r="H10" s="443"/>
      <c r="I10" s="443"/>
      <c r="J10" s="444"/>
      <c r="K10" s="450" t="s">
        <v>282</v>
      </c>
      <c r="L10" s="451"/>
      <c r="M10" s="450" t="s">
        <v>283</v>
      </c>
      <c r="N10" s="451"/>
      <c r="O10" s="452" t="s">
        <v>284</v>
      </c>
      <c r="P10" s="453"/>
      <c r="Q10" s="452" t="s">
        <v>285</v>
      </c>
      <c r="R10" s="453"/>
      <c r="S10" s="452" t="s">
        <v>439</v>
      </c>
      <c r="T10" s="454"/>
      <c r="U10" s="100"/>
      <c r="V10" s="89"/>
    </row>
    <row r="11" spans="1:22" ht="13.5" customHeight="1">
      <c r="B11" s="445"/>
      <c r="C11" s="445"/>
      <c r="D11" s="445"/>
      <c r="E11" s="445"/>
      <c r="F11" s="445"/>
      <c r="G11" s="445"/>
      <c r="H11" s="445"/>
      <c r="I11" s="445"/>
      <c r="J11" s="446"/>
      <c r="K11" s="227" t="s">
        <v>435</v>
      </c>
      <c r="L11" s="227" t="s">
        <v>10</v>
      </c>
      <c r="M11" s="227" t="s">
        <v>435</v>
      </c>
      <c r="N11" s="227" t="s">
        <v>10</v>
      </c>
      <c r="O11" s="227" t="s">
        <v>435</v>
      </c>
      <c r="P11" s="227" t="s">
        <v>10</v>
      </c>
      <c r="Q11" s="227" t="s">
        <v>435</v>
      </c>
      <c r="R11" s="227" t="s">
        <v>10</v>
      </c>
      <c r="S11" s="227" t="s">
        <v>435</v>
      </c>
      <c r="T11" s="233" t="s">
        <v>10</v>
      </c>
      <c r="U11" s="100"/>
      <c r="V11" s="89"/>
    </row>
    <row r="12" spans="1:22" ht="8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2" s="105" customFormat="1" ht="10.5" customHeight="1">
      <c r="A13" s="102"/>
      <c r="B13" s="103"/>
      <c r="C13" s="461" t="s">
        <v>31</v>
      </c>
      <c r="D13" s="461"/>
      <c r="E13" s="461"/>
      <c r="F13" s="461"/>
      <c r="G13" s="461"/>
      <c r="H13" s="461"/>
      <c r="I13" s="461"/>
      <c r="J13" s="301"/>
      <c r="K13" s="302">
        <v>4704</v>
      </c>
      <c r="L13" s="302">
        <v>36620</v>
      </c>
      <c r="M13" s="302">
        <v>1071</v>
      </c>
      <c r="N13" s="302">
        <v>9376</v>
      </c>
      <c r="O13" s="302">
        <v>6</v>
      </c>
      <c r="P13" s="302">
        <v>40</v>
      </c>
      <c r="Q13" s="302">
        <v>66</v>
      </c>
      <c r="R13" s="302">
        <v>633</v>
      </c>
      <c r="S13" s="302">
        <v>251</v>
      </c>
      <c r="T13" s="302">
        <v>2484</v>
      </c>
      <c r="U13" s="104"/>
    </row>
    <row r="14" spans="1:22" ht="6.95" customHeight="1">
      <c r="B14" s="101"/>
      <c r="C14" s="106"/>
      <c r="D14" s="106"/>
      <c r="E14" s="106"/>
      <c r="F14" s="106"/>
      <c r="G14" s="106"/>
      <c r="H14" s="106"/>
      <c r="I14" s="106"/>
      <c r="J14" s="201"/>
      <c r="K14" s="142"/>
      <c r="L14" s="142"/>
      <c r="M14" s="132"/>
      <c r="N14" s="132"/>
      <c r="O14" s="140"/>
      <c r="P14" s="140"/>
      <c r="Q14" s="140"/>
      <c r="R14" s="140"/>
      <c r="S14" s="141"/>
      <c r="T14" s="141"/>
      <c r="U14" s="107"/>
    </row>
    <row r="15" spans="1:22" s="105" customFormat="1" ht="10.5" customHeight="1">
      <c r="A15" s="102"/>
      <c r="B15" s="103"/>
      <c r="C15" s="456" t="s">
        <v>33</v>
      </c>
      <c r="D15" s="456"/>
      <c r="E15" s="456"/>
      <c r="F15" s="456"/>
      <c r="G15" s="456"/>
      <c r="H15" s="456"/>
      <c r="I15" s="456"/>
      <c r="J15" s="200"/>
      <c r="K15" s="142">
        <v>91</v>
      </c>
      <c r="L15" s="142">
        <v>584</v>
      </c>
      <c r="M15" s="138">
        <v>14</v>
      </c>
      <c r="N15" s="138">
        <v>168</v>
      </c>
      <c r="O15" s="142">
        <v>0</v>
      </c>
      <c r="P15" s="142">
        <v>0</v>
      </c>
      <c r="Q15" s="142">
        <v>5</v>
      </c>
      <c r="R15" s="142">
        <v>128</v>
      </c>
      <c r="S15" s="143">
        <v>2</v>
      </c>
      <c r="T15" s="143">
        <v>6</v>
      </c>
      <c r="U15" s="104"/>
    </row>
    <row r="16" spans="1:22" ht="10.5" customHeight="1">
      <c r="B16" s="101"/>
      <c r="C16" s="106"/>
      <c r="D16" s="106"/>
      <c r="E16" s="106"/>
      <c r="F16" s="457" t="s">
        <v>34</v>
      </c>
      <c r="G16" s="457"/>
      <c r="H16" s="457"/>
      <c r="I16" s="457"/>
      <c r="J16" s="201"/>
      <c r="K16" s="140">
        <v>79</v>
      </c>
      <c r="L16" s="140">
        <v>532</v>
      </c>
      <c r="M16" s="132">
        <v>13</v>
      </c>
      <c r="N16" s="132">
        <v>165</v>
      </c>
      <c r="O16" s="140">
        <v>0</v>
      </c>
      <c r="P16" s="140">
        <v>0</v>
      </c>
      <c r="Q16" s="140">
        <v>5</v>
      </c>
      <c r="R16" s="140">
        <v>128</v>
      </c>
      <c r="S16" s="141">
        <v>2</v>
      </c>
      <c r="T16" s="141">
        <v>6</v>
      </c>
      <c r="U16" s="107"/>
    </row>
    <row r="17" spans="1:21" ht="10.5" customHeight="1">
      <c r="B17" s="101"/>
      <c r="C17" s="106"/>
      <c r="D17" s="106"/>
      <c r="E17" s="106"/>
      <c r="F17" s="457" t="s">
        <v>35</v>
      </c>
      <c r="G17" s="457"/>
      <c r="H17" s="457"/>
      <c r="I17" s="457"/>
      <c r="J17" s="201"/>
      <c r="K17" s="140">
        <v>12</v>
      </c>
      <c r="L17" s="140">
        <v>52</v>
      </c>
      <c r="M17" s="132">
        <v>1</v>
      </c>
      <c r="N17" s="132">
        <v>3</v>
      </c>
      <c r="O17" s="140">
        <v>0</v>
      </c>
      <c r="P17" s="140">
        <v>0</v>
      </c>
      <c r="Q17" s="140">
        <v>0</v>
      </c>
      <c r="R17" s="140">
        <v>0</v>
      </c>
      <c r="S17" s="141">
        <v>0</v>
      </c>
      <c r="T17" s="141">
        <v>0</v>
      </c>
      <c r="U17" s="107"/>
    </row>
    <row r="18" spans="1:21" ht="6.95" customHeight="1">
      <c r="B18" s="101"/>
      <c r="C18" s="106"/>
      <c r="D18" s="106"/>
      <c r="E18" s="106"/>
      <c r="F18" s="108"/>
      <c r="G18" s="108"/>
      <c r="H18" s="108"/>
      <c r="I18" s="108"/>
      <c r="J18" s="201"/>
      <c r="K18" s="142"/>
      <c r="L18" s="142"/>
      <c r="M18" s="132"/>
      <c r="N18" s="132"/>
      <c r="O18" s="140"/>
      <c r="P18" s="140"/>
      <c r="Q18" s="140"/>
      <c r="R18" s="140"/>
      <c r="S18" s="141"/>
      <c r="T18" s="141"/>
      <c r="U18" s="107"/>
    </row>
    <row r="19" spans="1:21" s="105" customFormat="1" ht="10.5" customHeight="1">
      <c r="A19" s="102"/>
      <c r="B19" s="103"/>
      <c r="C19" s="456" t="s">
        <v>36</v>
      </c>
      <c r="D19" s="456"/>
      <c r="E19" s="456"/>
      <c r="F19" s="456"/>
      <c r="G19" s="456"/>
      <c r="H19" s="456"/>
      <c r="I19" s="456"/>
      <c r="J19" s="200"/>
      <c r="K19" s="142">
        <v>53</v>
      </c>
      <c r="L19" s="142">
        <v>268</v>
      </c>
      <c r="M19" s="138">
        <v>10</v>
      </c>
      <c r="N19" s="138">
        <v>98</v>
      </c>
      <c r="O19" s="256">
        <v>0</v>
      </c>
      <c r="P19" s="256">
        <v>0</v>
      </c>
      <c r="Q19" s="256">
        <v>1</v>
      </c>
      <c r="R19" s="256">
        <v>2</v>
      </c>
      <c r="S19" s="143">
        <v>2</v>
      </c>
      <c r="T19" s="143">
        <v>17</v>
      </c>
      <c r="U19" s="104"/>
    </row>
    <row r="20" spans="1:21" ht="10.5" customHeight="1">
      <c r="B20" s="101"/>
      <c r="C20" s="106"/>
      <c r="D20" s="106"/>
      <c r="E20" s="106"/>
      <c r="F20" s="457" t="s">
        <v>34</v>
      </c>
      <c r="G20" s="457"/>
      <c r="H20" s="457"/>
      <c r="I20" s="457"/>
      <c r="J20" s="201"/>
      <c r="K20" s="140">
        <v>40</v>
      </c>
      <c r="L20" s="140">
        <v>169</v>
      </c>
      <c r="M20" s="132">
        <v>5</v>
      </c>
      <c r="N20" s="132">
        <v>32</v>
      </c>
      <c r="O20" s="257">
        <v>0</v>
      </c>
      <c r="P20" s="257">
        <v>0</v>
      </c>
      <c r="Q20" s="257">
        <v>1</v>
      </c>
      <c r="R20" s="257">
        <v>2</v>
      </c>
      <c r="S20" s="141">
        <v>1</v>
      </c>
      <c r="T20" s="141">
        <v>13</v>
      </c>
      <c r="U20" s="107"/>
    </row>
    <row r="21" spans="1:21" ht="10.5" customHeight="1">
      <c r="B21" s="101"/>
      <c r="C21" s="106"/>
      <c r="D21" s="106"/>
      <c r="E21" s="106"/>
      <c r="F21" s="457" t="s">
        <v>35</v>
      </c>
      <c r="G21" s="457"/>
      <c r="H21" s="457"/>
      <c r="I21" s="457"/>
      <c r="J21" s="201"/>
      <c r="K21" s="140">
        <v>13</v>
      </c>
      <c r="L21" s="140">
        <v>99</v>
      </c>
      <c r="M21" s="132">
        <v>5</v>
      </c>
      <c r="N21" s="132">
        <v>66</v>
      </c>
      <c r="O21" s="257">
        <v>0</v>
      </c>
      <c r="P21" s="257">
        <v>0</v>
      </c>
      <c r="Q21" s="257">
        <v>0</v>
      </c>
      <c r="R21" s="257">
        <v>0</v>
      </c>
      <c r="S21" s="141">
        <v>1</v>
      </c>
      <c r="T21" s="141">
        <v>4</v>
      </c>
      <c r="U21" s="107"/>
    </row>
    <row r="22" spans="1:21" ht="6.95" customHeight="1">
      <c r="B22" s="101"/>
      <c r="C22" s="106"/>
      <c r="D22" s="106"/>
      <c r="E22" s="106"/>
      <c r="F22" s="108"/>
      <c r="G22" s="108"/>
      <c r="H22" s="108"/>
      <c r="I22" s="108"/>
      <c r="J22" s="201"/>
      <c r="K22" s="142"/>
      <c r="L22" s="142"/>
      <c r="M22" s="132"/>
      <c r="N22" s="132"/>
      <c r="O22" s="257"/>
      <c r="P22" s="257"/>
      <c r="Q22" s="257"/>
      <c r="R22" s="257"/>
      <c r="S22" s="141"/>
      <c r="T22" s="141"/>
      <c r="U22" s="107"/>
    </row>
    <row r="23" spans="1:21" s="105" customFormat="1" ht="10.5" customHeight="1">
      <c r="A23" s="102"/>
      <c r="B23" s="103"/>
      <c r="C23" s="456" t="s">
        <v>37</v>
      </c>
      <c r="D23" s="456"/>
      <c r="E23" s="456"/>
      <c r="F23" s="456"/>
      <c r="G23" s="456"/>
      <c r="H23" s="456"/>
      <c r="I23" s="456"/>
      <c r="J23" s="200"/>
      <c r="K23" s="142">
        <v>119</v>
      </c>
      <c r="L23" s="142">
        <v>528</v>
      </c>
      <c r="M23" s="138">
        <v>11</v>
      </c>
      <c r="N23" s="138">
        <v>66</v>
      </c>
      <c r="O23" s="256">
        <v>0</v>
      </c>
      <c r="P23" s="256">
        <v>0</v>
      </c>
      <c r="Q23" s="256">
        <v>0</v>
      </c>
      <c r="R23" s="256">
        <v>0</v>
      </c>
      <c r="S23" s="143">
        <v>4</v>
      </c>
      <c r="T23" s="143">
        <v>31</v>
      </c>
      <c r="U23" s="104"/>
    </row>
    <row r="24" spans="1:21" ht="6.95" customHeight="1">
      <c r="B24" s="101"/>
      <c r="C24" s="106"/>
      <c r="D24" s="106"/>
      <c r="E24" s="106"/>
      <c r="F24" s="106"/>
      <c r="G24" s="106"/>
      <c r="H24" s="106"/>
      <c r="I24" s="106"/>
      <c r="J24" s="201"/>
      <c r="K24" s="142"/>
      <c r="L24" s="142"/>
      <c r="M24" s="132"/>
      <c r="N24" s="132"/>
      <c r="O24" s="257"/>
      <c r="P24" s="257"/>
      <c r="Q24" s="257"/>
      <c r="R24" s="257"/>
      <c r="S24" s="141"/>
      <c r="T24" s="141"/>
      <c r="U24" s="107"/>
    </row>
    <row r="25" spans="1:21" s="105" customFormat="1" ht="10.5" customHeight="1">
      <c r="A25" s="102"/>
      <c r="B25" s="103"/>
      <c r="C25" s="456" t="s">
        <v>38</v>
      </c>
      <c r="D25" s="456"/>
      <c r="E25" s="456"/>
      <c r="F25" s="456"/>
      <c r="G25" s="456"/>
      <c r="H25" s="456"/>
      <c r="I25" s="456"/>
      <c r="J25" s="200"/>
      <c r="K25" s="142">
        <v>22</v>
      </c>
      <c r="L25" s="142">
        <v>228</v>
      </c>
      <c r="M25" s="138">
        <v>11</v>
      </c>
      <c r="N25" s="138">
        <v>97</v>
      </c>
      <c r="O25" s="256">
        <v>0</v>
      </c>
      <c r="P25" s="256">
        <v>0</v>
      </c>
      <c r="Q25" s="256">
        <v>1</v>
      </c>
      <c r="R25" s="256">
        <v>1</v>
      </c>
      <c r="S25" s="258">
        <v>2</v>
      </c>
      <c r="T25" s="258">
        <v>39</v>
      </c>
      <c r="U25" s="104"/>
    </row>
    <row r="26" spans="1:21" ht="10.5" customHeight="1">
      <c r="B26" s="101"/>
      <c r="C26" s="106"/>
      <c r="D26" s="106"/>
      <c r="E26" s="106"/>
      <c r="F26" s="457" t="s">
        <v>34</v>
      </c>
      <c r="G26" s="457"/>
      <c r="H26" s="457"/>
      <c r="I26" s="457"/>
      <c r="J26" s="201"/>
      <c r="K26" s="140">
        <v>3</v>
      </c>
      <c r="L26" s="140">
        <v>26</v>
      </c>
      <c r="M26" s="132">
        <v>1</v>
      </c>
      <c r="N26" s="132">
        <v>11</v>
      </c>
      <c r="O26" s="257">
        <v>0</v>
      </c>
      <c r="P26" s="257">
        <v>0</v>
      </c>
      <c r="Q26" s="257">
        <v>0</v>
      </c>
      <c r="R26" s="257">
        <v>0</v>
      </c>
      <c r="S26" s="259">
        <v>0</v>
      </c>
      <c r="T26" s="259">
        <v>0</v>
      </c>
      <c r="U26" s="107"/>
    </row>
    <row r="27" spans="1:21" ht="10.5" customHeight="1">
      <c r="B27" s="101"/>
      <c r="C27" s="106"/>
      <c r="D27" s="106"/>
      <c r="E27" s="106"/>
      <c r="F27" s="457" t="s">
        <v>35</v>
      </c>
      <c r="G27" s="457"/>
      <c r="H27" s="457"/>
      <c r="I27" s="457"/>
      <c r="J27" s="201"/>
      <c r="K27" s="140">
        <v>9</v>
      </c>
      <c r="L27" s="140">
        <v>120</v>
      </c>
      <c r="M27" s="132">
        <v>3</v>
      </c>
      <c r="N27" s="132">
        <v>10</v>
      </c>
      <c r="O27" s="257">
        <v>0</v>
      </c>
      <c r="P27" s="257">
        <v>0</v>
      </c>
      <c r="Q27" s="257">
        <v>0</v>
      </c>
      <c r="R27" s="257">
        <v>0</v>
      </c>
      <c r="S27" s="259">
        <v>1</v>
      </c>
      <c r="T27" s="259">
        <v>3</v>
      </c>
      <c r="U27" s="107"/>
    </row>
    <row r="28" spans="1:21" ht="10.5" customHeight="1">
      <c r="B28" s="101"/>
      <c r="C28" s="106"/>
      <c r="D28" s="106"/>
      <c r="E28" s="106"/>
      <c r="F28" s="457" t="s">
        <v>39</v>
      </c>
      <c r="G28" s="457"/>
      <c r="H28" s="457"/>
      <c r="I28" s="457"/>
      <c r="J28" s="201"/>
      <c r="K28" s="140">
        <v>10</v>
      </c>
      <c r="L28" s="140">
        <v>82</v>
      </c>
      <c r="M28" s="132">
        <v>7</v>
      </c>
      <c r="N28" s="132">
        <v>76</v>
      </c>
      <c r="O28" s="257">
        <v>0</v>
      </c>
      <c r="P28" s="257">
        <v>0</v>
      </c>
      <c r="Q28" s="257">
        <v>1</v>
      </c>
      <c r="R28" s="257">
        <v>1</v>
      </c>
      <c r="S28" s="259">
        <v>1</v>
      </c>
      <c r="T28" s="259">
        <v>36</v>
      </c>
      <c r="U28" s="107"/>
    </row>
    <row r="29" spans="1:21" ht="6.9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42"/>
      <c r="L29" s="142"/>
      <c r="M29" s="132"/>
      <c r="N29" s="132"/>
      <c r="O29" s="257"/>
      <c r="P29" s="257"/>
      <c r="Q29" s="257"/>
      <c r="R29" s="257"/>
      <c r="S29" s="259"/>
      <c r="T29" s="259"/>
      <c r="U29" s="107"/>
    </row>
    <row r="30" spans="1:21" s="105" customFormat="1" ht="10.5" customHeight="1">
      <c r="A30" s="102"/>
      <c r="B30" s="103"/>
      <c r="C30" s="456" t="s">
        <v>40</v>
      </c>
      <c r="D30" s="456"/>
      <c r="E30" s="456"/>
      <c r="F30" s="456"/>
      <c r="G30" s="456"/>
      <c r="H30" s="456"/>
      <c r="I30" s="456"/>
      <c r="J30" s="200"/>
      <c r="K30" s="142">
        <v>49</v>
      </c>
      <c r="L30" s="142">
        <v>458</v>
      </c>
      <c r="M30" s="138">
        <v>13</v>
      </c>
      <c r="N30" s="138">
        <v>185</v>
      </c>
      <c r="O30" s="256">
        <v>0</v>
      </c>
      <c r="P30" s="256">
        <v>0</v>
      </c>
      <c r="Q30" s="256">
        <v>2</v>
      </c>
      <c r="R30" s="256">
        <v>42</v>
      </c>
      <c r="S30" s="258">
        <v>2</v>
      </c>
      <c r="T30" s="258">
        <v>31</v>
      </c>
      <c r="U30" s="104"/>
    </row>
    <row r="31" spans="1:21" ht="10.5" customHeight="1">
      <c r="B31" s="101"/>
      <c r="C31" s="106"/>
      <c r="D31" s="106"/>
      <c r="E31" s="106"/>
      <c r="F31" s="457" t="s">
        <v>34</v>
      </c>
      <c r="G31" s="457"/>
      <c r="H31" s="457"/>
      <c r="I31" s="457"/>
      <c r="J31" s="201"/>
      <c r="K31" s="140">
        <v>20</v>
      </c>
      <c r="L31" s="140">
        <v>188</v>
      </c>
      <c r="M31" s="132">
        <v>5</v>
      </c>
      <c r="N31" s="132">
        <v>59</v>
      </c>
      <c r="O31" s="257">
        <v>0</v>
      </c>
      <c r="P31" s="257">
        <v>0</v>
      </c>
      <c r="Q31" s="257">
        <v>0</v>
      </c>
      <c r="R31" s="257">
        <v>0</v>
      </c>
      <c r="S31" s="259">
        <v>2</v>
      </c>
      <c r="T31" s="259">
        <v>31</v>
      </c>
      <c r="U31" s="107"/>
    </row>
    <row r="32" spans="1:21" ht="10.5" customHeight="1">
      <c r="B32" s="101"/>
      <c r="C32" s="106"/>
      <c r="D32" s="106"/>
      <c r="E32" s="106"/>
      <c r="F32" s="457" t="s">
        <v>35</v>
      </c>
      <c r="G32" s="457"/>
      <c r="H32" s="457"/>
      <c r="I32" s="457"/>
      <c r="J32" s="201"/>
      <c r="K32" s="140">
        <v>29</v>
      </c>
      <c r="L32" s="140">
        <v>270</v>
      </c>
      <c r="M32" s="132">
        <v>8</v>
      </c>
      <c r="N32" s="132">
        <v>126</v>
      </c>
      <c r="O32" s="257">
        <v>0</v>
      </c>
      <c r="P32" s="257">
        <v>0</v>
      </c>
      <c r="Q32" s="257">
        <v>2</v>
      </c>
      <c r="R32" s="257">
        <v>42</v>
      </c>
      <c r="S32" s="259">
        <v>0</v>
      </c>
      <c r="T32" s="259">
        <v>0</v>
      </c>
      <c r="U32" s="107"/>
    </row>
    <row r="33" spans="1:21" ht="6.95" customHeight="1">
      <c r="B33" s="101"/>
      <c r="C33" s="106"/>
      <c r="D33" s="106"/>
      <c r="E33" s="106"/>
      <c r="F33" s="108"/>
      <c r="G33" s="108"/>
      <c r="H33" s="108"/>
      <c r="I33" s="108"/>
      <c r="J33" s="201"/>
      <c r="K33" s="142"/>
      <c r="L33" s="142"/>
      <c r="M33" s="132"/>
      <c r="N33" s="132"/>
      <c r="O33" s="257"/>
      <c r="P33" s="257"/>
      <c r="Q33" s="257"/>
      <c r="R33" s="257"/>
      <c r="S33" s="259"/>
      <c r="T33" s="259"/>
      <c r="U33" s="107"/>
    </row>
    <row r="34" spans="1:21" s="105" customFormat="1" ht="10.5" customHeight="1">
      <c r="A34" s="102"/>
      <c r="B34" s="103"/>
      <c r="C34" s="456" t="s">
        <v>41</v>
      </c>
      <c r="D34" s="456"/>
      <c r="E34" s="456"/>
      <c r="F34" s="456"/>
      <c r="G34" s="456"/>
      <c r="H34" s="456"/>
      <c r="I34" s="456"/>
      <c r="J34" s="200"/>
      <c r="K34" s="142">
        <v>78</v>
      </c>
      <c r="L34" s="142">
        <v>667</v>
      </c>
      <c r="M34" s="138">
        <v>24</v>
      </c>
      <c r="N34" s="138">
        <v>319</v>
      </c>
      <c r="O34" s="256">
        <v>0</v>
      </c>
      <c r="P34" s="256">
        <v>0</v>
      </c>
      <c r="Q34" s="256">
        <v>1</v>
      </c>
      <c r="R34" s="256">
        <v>1</v>
      </c>
      <c r="S34" s="258">
        <v>3</v>
      </c>
      <c r="T34" s="258">
        <v>91</v>
      </c>
      <c r="U34" s="104"/>
    </row>
    <row r="35" spans="1:21" ht="10.5" customHeight="1">
      <c r="B35" s="101"/>
      <c r="C35" s="106"/>
      <c r="D35" s="106"/>
      <c r="E35" s="106"/>
      <c r="F35" s="457" t="s">
        <v>34</v>
      </c>
      <c r="G35" s="457"/>
      <c r="H35" s="457"/>
      <c r="I35" s="457"/>
      <c r="J35" s="201"/>
      <c r="K35" s="140">
        <v>16</v>
      </c>
      <c r="L35" s="140">
        <v>184</v>
      </c>
      <c r="M35" s="132">
        <v>6</v>
      </c>
      <c r="N35" s="132">
        <v>145</v>
      </c>
      <c r="O35" s="257">
        <v>0</v>
      </c>
      <c r="P35" s="257">
        <v>0</v>
      </c>
      <c r="Q35" s="257">
        <v>0</v>
      </c>
      <c r="R35" s="257">
        <v>0</v>
      </c>
      <c r="S35" s="259">
        <v>1</v>
      </c>
      <c r="T35" s="259">
        <v>75</v>
      </c>
      <c r="U35" s="107"/>
    </row>
    <row r="36" spans="1:21" ht="10.5" customHeight="1">
      <c r="B36" s="101"/>
      <c r="C36" s="106"/>
      <c r="D36" s="106"/>
      <c r="E36" s="106"/>
      <c r="F36" s="457" t="s">
        <v>35</v>
      </c>
      <c r="G36" s="457"/>
      <c r="H36" s="457"/>
      <c r="I36" s="457"/>
      <c r="J36" s="201"/>
      <c r="K36" s="140">
        <v>29</v>
      </c>
      <c r="L36" s="140">
        <v>260</v>
      </c>
      <c r="M36" s="132">
        <v>11</v>
      </c>
      <c r="N36" s="132">
        <v>100</v>
      </c>
      <c r="O36" s="257">
        <v>0</v>
      </c>
      <c r="P36" s="257">
        <v>0</v>
      </c>
      <c r="Q36" s="257">
        <v>1</v>
      </c>
      <c r="R36" s="257">
        <v>1</v>
      </c>
      <c r="S36" s="259">
        <v>1</v>
      </c>
      <c r="T36" s="259">
        <v>2</v>
      </c>
      <c r="U36" s="107"/>
    </row>
    <row r="37" spans="1:21" ht="10.5" customHeight="1">
      <c r="B37" s="101"/>
      <c r="C37" s="106"/>
      <c r="D37" s="106"/>
      <c r="E37" s="106"/>
      <c r="F37" s="457" t="s">
        <v>39</v>
      </c>
      <c r="G37" s="457"/>
      <c r="H37" s="457"/>
      <c r="I37" s="457"/>
      <c r="J37" s="201"/>
      <c r="K37" s="140">
        <v>26</v>
      </c>
      <c r="L37" s="140">
        <v>152</v>
      </c>
      <c r="M37" s="132">
        <v>5</v>
      </c>
      <c r="N37" s="132">
        <v>53</v>
      </c>
      <c r="O37" s="257">
        <v>0</v>
      </c>
      <c r="P37" s="257">
        <v>0</v>
      </c>
      <c r="Q37" s="257">
        <v>0</v>
      </c>
      <c r="R37" s="257">
        <v>0</v>
      </c>
      <c r="S37" s="259">
        <v>1</v>
      </c>
      <c r="T37" s="259">
        <v>14</v>
      </c>
      <c r="U37" s="107"/>
    </row>
    <row r="38" spans="1:21" ht="10.5" customHeight="1">
      <c r="B38" s="101"/>
      <c r="C38" s="106"/>
      <c r="D38" s="106"/>
      <c r="E38" s="106"/>
      <c r="F38" s="457" t="s">
        <v>42</v>
      </c>
      <c r="G38" s="457"/>
      <c r="H38" s="457"/>
      <c r="I38" s="457"/>
      <c r="J38" s="201"/>
      <c r="K38" s="140">
        <v>7</v>
      </c>
      <c r="L38" s="140">
        <v>71</v>
      </c>
      <c r="M38" s="132">
        <v>2</v>
      </c>
      <c r="N38" s="132">
        <v>21</v>
      </c>
      <c r="O38" s="257">
        <v>0</v>
      </c>
      <c r="P38" s="257">
        <v>0</v>
      </c>
      <c r="Q38" s="257">
        <v>0</v>
      </c>
      <c r="R38" s="257">
        <v>0</v>
      </c>
      <c r="S38" s="259">
        <v>0</v>
      </c>
      <c r="T38" s="259">
        <v>0</v>
      </c>
      <c r="U38" s="107"/>
    </row>
    <row r="39" spans="1:21" ht="6.95" customHeight="1">
      <c r="B39" s="101"/>
      <c r="C39" s="106"/>
      <c r="D39" s="106"/>
      <c r="E39" s="106"/>
      <c r="F39" s="108"/>
      <c r="G39" s="108"/>
      <c r="H39" s="108"/>
      <c r="I39" s="108"/>
      <c r="J39" s="201"/>
      <c r="K39" s="142"/>
      <c r="L39" s="142"/>
      <c r="M39" s="132"/>
      <c r="N39" s="132"/>
      <c r="O39" s="257"/>
      <c r="P39" s="257"/>
      <c r="Q39" s="257"/>
      <c r="R39" s="257"/>
      <c r="S39" s="259"/>
      <c r="T39" s="259"/>
      <c r="U39" s="107"/>
    </row>
    <row r="40" spans="1:21" s="105" customFormat="1" ht="10.5" customHeight="1">
      <c r="A40" s="102"/>
      <c r="B40" s="103"/>
      <c r="C40" s="456" t="s">
        <v>43</v>
      </c>
      <c r="D40" s="456"/>
      <c r="E40" s="456"/>
      <c r="F40" s="456"/>
      <c r="G40" s="456"/>
      <c r="H40" s="456"/>
      <c r="I40" s="456"/>
      <c r="J40" s="200"/>
      <c r="K40" s="142">
        <v>25</v>
      </c>
      <c r="L40" s="142">
        <v>413</v>
      </c>
      <c r="M40" s="138">
        <v>14</v>
      </c>
      <c r="N40" s="138">
        <v>276</v>
      </c>
      <c r="O40" s="256">
        <v>0</v>
      </c>
      <c r="P40" s="256">
        <v>0</v>
      </c>
      <c r="Q40" s="256">
        <v>0</v>
      </c>
      <c r="R40" s="256">
        <v>0</v>
      </c>
      <c r="S40" s="258">
        <v>2</v>
      </c>
      <c r="T40" s="258">
        <v>78</v>
      </c>
      <c r="U40" s="104"/>
    </row>
    <row r="41" spans="1:21" ht="10.5" customHeight="1">
      <c r="B41" s="101"/>
      <c r="C41" s="106"/>
      <c r="D41" s="106"/>
      <c r="E41" s="106"/>
      <c r="F41" s="457" t="s">
        <v>34</v>
      </c>
      <c r="G41" s="457"/>
      <c r="H41" s="457"/>
      <c r="I41" s="457"/>
      <c r="J41" s="201"/>
      <c r="K41" s="140">
        <v>7</v>
      </c>
      <c r="L41" s="140">
        <v>133</v>
      </c>
      <c r="M41" s="132">
        <v>4</v>
      </c>
      <c r="N41" s="132">
        <v>119</v>
      </c>
      <c r="O41" s="257">
        <v>0</v>
      </c>
      <c r="P41" s="257">
        <v>0</v>
      </c>
      <c r="Q41" s="257">
        <v>0</v>
      </c>
      <c r="R41" s="257">
        <v>0</v>
      </c>
      <c r="S41" s="259">
        <v>0</v>
      </c>
      <c r="T41" s="259">
        <v>0</v>
      </c>
      <c r="U41" s="107"/>
    </row>
    <row r="42" spans="1:21" ht="10.5" customHeight="1">
      <c r="B42" s="101"/>
      <c r="C42" s="106"/>
      <c r="D42" s="106"/>
      <c r="E42" s="106"/>
      <c r="F42" s="457" t="s">
        <v>35</v>
      </c>
      <c r="G42" s="457"/>
      <c r="H42" s="457"/>
      <c r="I42" s="457"/>
      <c r="J42" s="201"/>
      <c r="K42" s="140">
        <v>7</v>
      </c>
      <c r="L42" s="140">
        <v>82</v>
      </c>
      <c r="M42" s="132">
        <v>4</v>
      </c>
      <c r="N42" s="132">
        <v>35</v>
      </c>
      <c r="O42" s="257">
        <v>0</v>
      </c>
      <c r="P42" s="257">
        <v>0</v>
      </c>
      <c r="Q42" s="257">
        <v>0</v>
      </c>
      <c r="R42" s="257">
        <v>0</v>
      </c>
      <c r="S42" s="259">
        <v>0</v>
      </c>
      <c r="T42" s="259">
        <v>0</v>
      </c>
      <c r="U42" s="107"/>
    </row>
    <row r="43" spans="1:21" ht="10.5" customHeight="1">
      <c r="B43" s="101"/>
      <c r="C43" s="106"/>
      <c r="D43" s="106"/>
      <c r="E43" s="106"/>
      <c r="F43" s="457" t="s">
        <v>39</v>
      </c>
      <c r="G43" s="457"/>
      <c r="H43" s="457"/>
      <c r="I43" s="457"/>
      <c r="J43" s="201"/>
      <c r="K43" s="140">
        <v>11</v>
      </c>
      <c r="L43" s="140">
        <v>198</v>
      </c>
      <c r="M43" s="132">
        <v>6</v>
      </c>
      <c r="N43" s="132">
        <v>122</v>
      </c>
      <c r="O43" s="257">
        <v>0</v>
      </c>
      <c r="P43" s="257">
        <v>0</v>
      </c>
      <c r="Q43" s="257">
        <v>0</v>
      </c>
      <c r="R43" s="257">
        <v>0</v>
      </c>
      <c r="S43" s="259">
        <v>2</v>
      </c>
      <c r="T43" s="259">
        <v>78</v>
      </c>
      <c r="U43" s="107"/>
    </row>
    <row r="44" spans="1:21" ht="6.95" customHeight="1">
      <c r="B44" s="101"/>
      <c r="C44" s="106"/>
      <c r="D44" s="106"/>
      <c r="E44" s="106"/>
      <c r="F44" s="108"/>
      <c r="G44" s="108"/>
      <c r="H44" s="108"/>
      <c r="I44" s="108"/>
      <c r="J44" s="201"/>
      <c r="K44" s="142"/>
      <c r="L44" s="142"/>
      <c r="M44" s="132"/>
      <c r="N44" s="132"/>
      <c r="O44" s="257"/>
      <c r="P44" s="257"/>
      <c r="Q44" s="257"/>
      <c r="R44" s="257"/>
      <c r="S44" s="259"/>
      <c r="T44" s="259"/>
      <c r="U44" s="107"/>
    </row>
    <row r="45" spans="1:21" s="105" customFormat="1" ht="10.5" customHeight="1">
      <c r="A45" s="102"/>
      <c r="B45" s="103"/>
      <c r="C45" s="456" t="s">
        <v>44</v>
      </c>
      <c r="D45" s="456"/>
      <c r="E45" s="456"/>
      <c r="F45" s="456"/>
      <c r="G45" s="456"/>
      <c r="H45" s="456"/>
      <c r="I45" s="456"/>
      <c r="J45" s="200"/>
      <c r="K45" s="142">
        <v>185</v>
      </c>
      <c r="L45" s="142">
        <v>1854</v>
      </c>
      <c r="M45" s="138">
        <v>52</v>
      </c>
      <c r="N45" s="138">
        <v>883</v>
      </c>
      <c r="O45" s="256">
        <v>0</v>
      </c>
      <c r="P45" s="256">
        <v>0</v>
      </c>
      <c r="Q45" s="256">
        <v>4</v>
      </c>
      <c r="R45" s="256">
        <v>12</v>
      </c>
      <c r="S45" s="258">
        <v>9</v>
      </c>
      <c r="T45" s="258">
        <v>165</v>
      </c>
      <c r="U45" s="104"/>
    </row>
    <row r="46" spans="1:21" ht="10.5" customHeight="1">
      <c r="B46" s="101"/>
      <c r="C46" s="106"/>
      <c r="D46" s="106"/>
      <c r="E46" s="106"/>
      <c r="F46" s="457" t="s">
        <v>34</v>
      </c>
      <c r="G46" s="457"/>
      <c r="H46" s="457"/>
      <c r="I46" s="457"/>
      <c r="J46" s="201"/>
      <c r="K46" s="140">
        <v>16</v>
      </c>
      <c r="L46" s="140">
        <v>212</v>
      </c>
      <c r="M46" s="132">
        <v>6</v>
      </c>
      <c r="N46" s="132">
        <v>119</v>
      </c>
      <c r="O46" s="257">
        <v>0</v>
      </c>
      <c r="P46" s="257">
        <v>0</v>
      </c>
      <c r="Q46" s="257">
        <v>0</v>
      </c>
      <c r="R46" s="257">
        <v>0</v>
      </c>
      <c r="S46" s="259">
        <v>4</v>
      </c>
      <c r="T46" s="259">
        <v>103</v>
      </c>
      <c r="U46" s="107"/>
    </row>
    <row r="47" spans="1:21" ht="10.5" customHeight="1">
      <c r="B47" s="101"/>
      <c r="C47" s="106"/>
      <c r="D47" s="106"/>
      <c r="E47" s="106"/>
      <c r="F47" s="457" t="s">
        <v>35</v>
      </c>
      <c r="G47" s="457"/>
      <c r="H47" s="457"/>
      <c r="I47" s="457"/>
      <c r="J47" s="201"/>
      <c r="K47" s="140">
        <v>18</v>
      </c>
      <c r="L47" s="140">
        <v>231</v>
      </c>
      <c r="M47" s="132">
        <v>9</v>
      </c>
      <c r="N47" s="132">
        <v>173</v>
      </c>
      <c r="O47" s="257">
        <v>0</v>
      </c>
      <c r="P47" s="257">
        <v>0</v>
      </c>
      <c r="Q47" s="257">
        <v>1</v>
      </c>
      <c r="R47" s="257">
        <v>6</v>
      </c>
      <c r="S47" s="259">
        <v>0</v>
      </c>
      <c r="T47" s="259">
        <v>0</v>
      </c>
      <c r="U47" s="107"/>
    </row>
    <row r="48" spans="1:21" ht="10.5" customHeight="1">
      <c r="B48" s="101"/>
      <c r="C48" s="106"/>
      <c r="D48" s="106"/>
      <c r="E48" s="106"/>
      <c r="F48" s="457" t="s">
        <v>39</v>
      </c>
      <c r="G48" s="457"/>
      <c r="H48" s="457"/>
      <c r="I48" s="457"/>
      <c r="J48" s="201"/>
      <c r="K48" s="140">
        <v>16</v>
      </c>
      <c r="L48" s="140">
        <v>229</v>
      </c>
      <c r="M48" s="132">
        <v>6</v>
      </c>
      <c r="N48" s="132">
        <v>135</v>
      </c>
      <c r="O48" s="257">
        <v>0</v>
      </c>
      <c r="P48" s="257">
        <v>0</v>
      </c>
      <c r="Q48" s="257">
        <v>0</v>
      </c>
      <c r="R48" s="257">
        <v>0</v>
      </c>
      <c r="S48" s="259">
        <v>1</v>
      </c>
      <c r="T48" s="259">
        <v>41</v>
      </c>
      <c r="U48" s="107"/>
    </row>
    <row r="49" spans="1:21" ht="10.5" customHeight="1">
      <c r="B49" s="101"/>
      <c r="C49" s="106"/>
      <c r="D49" s="106"/>
      <c r="E49" s="106"/>
      <c r="F49" s="457" t="s">
        <v>42</v>
      </c>
      <c r="G49" s="457"/>
      <c r="H49" s="457"/>
      <c r="I49" s="457"/>
      <c r="J49" s="201"/>
      <c r="K49" s="140">
        <v>26</v>
      </c>
      <c r="L49" s="140">
        <v>150</v>
      </c>
      <c r="M49" s="132">
        <v>12</v>
      </c>
      <c r="N49" s="132">
        <v>76</v>
      </c>
      <c r="O49" s="257">
        <v>0</v>
      </c>
      <c r="P49" s="257">
        <v>0</v>
      </c>
      <c r="Q49" s="257">
        <v>1</v>
      </c>
      <c r="R49" s="257">
        <v>2</v>
      </c>
      <c r="S49" s="259">
        <v>2</v>
      </c>
      <c r="T49" s="259">
        <v>12</v>
      </c>
      <c r="U49" s="107"/>
    </row>
    <row r="50" spans="1:21" ht="10.5" customHeight="1">
      <c r="B50" s="101"/>
      <c r="C50" s="106"/>
      <c r="D50" s="106"/>
      <c r="E50" s="106"/>
      <c r="F50" s="457" t="s">
        <v>45</v>
      </c>
      <c r="G50" s="457"/>
      <c r="H50" s="457"/>
      <c r="I50" s="457"/>
      <c r="J50" s="201"/>
      <c r="K50" s="140">
        <v>81</v>
      </c>
      <c r="L50" s="140">
        <v>759</v>
      </c>
      <c r="M50" s="132">
        <v>16</v>
      </c>
      <c r="N50" s="132">
        <v>363</v>
      </c>
      <c r="O50" s="257">
        <v>0</v>
      </c>
      <c r="P50" s="257">
        <v>0</v>
      </c>
      <c r="Q50" s="257">
        <v>2</v>
      </c>
      <c r="R50" s="257">
        <v>4</v>
      </c>
      <c r="S50" s="259">
        <v>2</v>
      </c>
      <c r="T50" s="259">
        <v>9</v>
      </c>
      <c r="U50" s="107"/>
    </row>
    <row r="51" spans="1:21" ht="10.5" customHeight="1">
      <c r="B51" s="101"/>
      <c r="C51" s="106"/>
      <c r="D51" s="106"/>
      <c r="E51" s="106"/>
      <c r="F51" s="457" t="s">
        <v>46</v>
      </c>
      <c r="G51" s="457"/>
      <c r="H51" s="457"/>
      <c r="I51" s="457"/>
      <c r="J51" s="201"/>
      <c r="K51" s="140">
        <v>28</v>
      </c>
      <c r="L51" s="140">
        <v>273</v>
      </c>
      <c r="M51" s="132">
        <v>3</v>
      </c>
      <c r="N51" s="132">
        <v>17</v>
      </c>
      <c r="O51" s="257">
        <v>0</v>
      </c>
      <c r="P51" s="257">
        <v>0</v>
      </c>
      <c r="Q51" s="257">
        <v>0</v>
      </c>
      <c r="R51" s="257">
        <v>0</v>
      </c>
      <c r="S51" s="259">
        <v>0</v>
      </c>
      <c r="T51" s="259">
        <v>0</v>
      </c>
      <c r="U51" s="107"/>
    </row>
    <row r="52" spans="1:21" ht="6.95" customHeight="1">
      <c r="B52" s="101"/>
      <c r="C52" s="106"/>
      <c r="D52" s="106"/>
      <c r="E52" s="106"/>
      <c r="F52" s="108"/>
      <c r="G52" s="108"/>
      <c r="H52" s="108"/>
      <c r="I52" s="108"/>
      <c r="J52" s="201"/>
      <c r="K52" s="142"/>
      <c r="L52" s="142"/>
      <c r="M52" s="132"/>
      <c r="N52" s="132"/>
      <c r="O52" s="257"/>
      <c r="P52" s="257"/>
      <c r="Q52" s="257"/>
      <c r="R52" s="257"/>
      <c r="S52" s="259"/>
      <c r="T52" s="259"/>
      <c r="U52" s="107"/>
    </row>
    <row r="53" spans="1:21" s="105" customFormat="1" ht="10.5" customHeight="1">
      <c r="A53" s="102"/>
      <c r="B53" s="103"/>
      <c r="C53" s="456" t="s">
        <v>47</v>
      </c>
      <c r="D53" s="456"/>
      <c r="E53" s="456"/>
      <c r="F53" s="456"/>
      <c r="G53" s="456"/>
      <c r="H53" s="456"/>
      <c r="I53" s="456"/>
      <c r="J53" s="200"/>
      <c r="K53" s="142">
        <v>37</v>
      </c>
      <c r="L53" s="142">
        <v>247</v>
      </c>
      <c r="M53" s="138">
        <v>11</v>
      </c>
      <c r="N53" s="138">
        <v>77</v>
      </c>
      <c r="O53" s="256">
        <v>0</v>
      </c>
      <c r="P53" s="256">
        <v>0</v>
      </c>
      <c r="Q53" s="256">
        <v>0</v>
      </c>
      <c r="R53" s="256">
        <v>0</v>
      </c>
      <c r="S53" s="258">
        <v>1</v>
      </c>
      <c r="T53" s="258">
        <v>21</v>
      </c>
      <c r="U53" s="104"/>
    </row>
    <row r="54" spans="1:21" ht="10.5" customHeight="1">
      <c r="B54" s="101"/>
      <c r="C54" s="106"/>
      <c r="D54" s="106"/>
      <c r="E54" s="106"/>
      <c r="F54" s="457" t="s">
        <v>34</v>
      </c>
      <c r="G54" s="457"/>
      <c r="H54" s="457"/>
      <c r="I54" s="457"/>
      <c r="J54" s="201"/>
      <c r="K54" s="140">
        <v>17</v>
      </c>
      <c r="L54" s="140">
        <v>126</v>
      </c>
      <c r="M54" s="132">
        <v>6</v>
      </c>
      <c r="N54" s="132">
        <v>39</v>
      </c>
      <c r="O54" s="257">
        <v>0</v>
      </c>
      <c r="P54" s="257">
        <v>0</v>
      </c>
      <c r="Q54" s="257">
        <v>0</v>
      </c>
      <c r="R54" s="257">
        <v>0</v>
      </c>
      <c r="S54" s="259">
        <v>0</v>
      </c>
      <c r="T54" s="259">
        <v>0</v>
      </c>
      <c r="U54" s="107"/>
    </row>
    <row r="55" spans="1:21" ht="10.5" customHeight="1">
      <c r="B55" s="101"/>
      <c r="C55" s="106"/>
      <c r="D55" s="106"/>
      <c r="E55" s="106"/>
      <c r="F55" s="457" t="s">
        <v>35</v>
      </c>
      <c r="G55" s="457"/>
      <c r="H55" s="457"/>
      <c r="I55" s="457"/>
      <c r="J55" s="201"/>
      <c r="K55" s="140">
        <v>7</v>
      </c>
      <c r="L55" s="140">
        <v>40</v>
      </c>
      <c r="M55" s="132">
        <v>3</v>
      </c>
      <c r="N55" s="132">
        <v>30</v>
      </c>
      <c r="O55" s="257">
        <v>0</v>
      </c>
      <c r="P55" s="257">
        <v>0</v>
      </c>
      <c r="Q55" s="257">
        <v>0</v>
      </c>
      <c r="R55" s="257">
        <v>0</v>
      </c>
      <c r="S55" s="259">
        <v>1</v>
      </c>
      <c r="T55" s="259">
        <v>21</v>
      </c>
      <c r="U55" s="107"/>
    </row>
    <row r="56" spans="1:21" ht="10.5" customHeight="1">
      <c r="B56" s="101"/>
      <c r="C56" s="106"/>
      <c r="D56" s="106"/>
      <c r="E56" s="106"/>
      <c r="F56" s="457" t="s">
        <v>39</v>
      </c>
      <c r="G56" s="457"/>
      <c r="H56" s="457"/>
      <c r="I56" s="457"/>
      <c r="J56" s="201"/>
      <c r="K56" s="140">
        <v>13</v>
      </c>
      <c r="L56" s="140">
        <v>81</v>
      </c>
      <c r="M56" s="132">
        <v>2</v>
      </c>
      <c r="N56" s="132">
        <v>8</v>
      </c>
      <c r="O56" s="257">
        <v>0</v>
      </c>
      <c r="P56" s="257">
        <v>0</v>
      </c>
      <c r="Q56" s="257">
        <v>0</v>
      </c>
      <c r="R56" s="257">
        <v>0</v>
      </c>
      <c r="S56" s="259">
        <v>0</v>
      </c>
      <c r="T56" s="259">
        <v>0</v>
      </c>
      <c r="U56" s="107"/>
    </row>
    <row r="57" spans="1:21" ht="6.95" customHeight="1">
      <c r="B57" s="101"/>
      <c r="C57" s="106"/>
      <c r="D57" s="106"/>
      <c r="E57" s="106"/>
      <c r="F57" s="108"/>
      <c r="G57" s="108"/>
      <c r="H57" s="108"/>
      <c r="I57" s="108"/>
      <c r="J57" s="201"/>
      <c r="K57" s="142"/>
      <c r="L57" s="142"/>
      <c r="M57" s="132"/>
      <c r="N57" s="132"/>
      <c r="O57" s="257"/>
      <c r="P57" s="257"/>
      <c r="Q57" s="257"/>
      <c r="R57" s="257"/>
      <c r="S57" s="259"/>
      <c r="T57" s="259"/>
      <c r="U57" s="107"/>
    </row>
    <row r="58" spans="1:21" s="105" customFormat="1" ht="10.5" customHeight="1">
      <c r="A58" s="102"/>
      <c r="B58" s="103"/>
      <c r="C58" s="456" t="s">
        <v>48</v>
      </c>
      <c r="D58" s="456"/>
      <c r="E58" s="456"/>
      <c r="F58" s="456"/>
      <c r="G58" s="456"/>
      <c r="H58" s="456"/>
      <c r="I58" s="456"/>
      <c r="J58" s="200"/>
      <c r="K58" s="142">
        <v>31</v>
      </c>
      <c r="L58" s="142">
        <v>337</v>
      </c>
      <c r="M58" s="138">
        <v>11</v>
      </c>
      <c r="N58" s="138">
        <v>133</v>
      </c>
      <c r="O58" s="256">
        <v>0</v>
      </c>
      <c r="P58" s="256">
        <v>0</v>
      </c>
      <c r="Q58" s="256">
        <v>0</v>
      </c>
      <c r="R58" s="256">
        <v>0</v>
      </c>
      <c r="S58" s="258">
        <v>3</v>
      </c>
      <c r="T58" s="258">
        <v>56</v>
      </c>
      <c r="U58" s="104"/>
    </row>
    <row r="59" spans="1:21" ht="10.5" customHeight="1">
      <c r="B59" s="101"/>
      <c r="C59" s="106"/>
      <c r="D59" s="106"/>
      <c r="E59" s="106"/>
      <c r="F59" s="457" t="s">
        <v>34</v>
      </c>
      <c r="G59" s="457"/>
      <c r="H59" s="457"/>
      <c r="I59" s="457"/>
      <c r="J59" s="201"/>
      <c r="K59" s="140">
        <v>6</v>
      </c>
      <c r="L59" s="140">
        <v>50</v>
      </c>
      <c r="M59" s="132">
        <v>4</v>
      </c>
      <c r="N59" s="132">
        <v>47</v>
      </c>
      <c r="O59" s="257">
        <v>0</v>
      </c>
      <c r="P59" s="257">
        <v>0</v>
      </c>
      <c r="Q59" s="257">
        <v>0</v>
      </c>
      <c r="R59" s="257">
        <v>0</v>
      </c>
      <c r="S59" s="259">
        <v>0</v>
      </c>
      <c r="T59" s="259">
        <v>0</v>
      </c>
      <c r="U59" s="107"/>
    </row>
    <row r="60" spans="1:21" ht="10.5" customHeight="1">
      <c r="B60" s="101"/>
      <c r="C60" s="106"/>
      <c r="D60" s="106"/>
      <c r="E60" s="106"/>
      <c r="F60" s="457" t="s">
        <v>35</v>
      </c>
      <c r="G60" s="457"/>
      <c r="H60" s="457"/>
      <c r="I60" s="457"/>
      <c r="J60" s="201"/>
      <c r="K60" s="140">
        <v>11</v>
      </c>
      <c r="L60" s="140">
        <v>154</v>
      </c>
      <c r="M60" s="132">
        <v>4</v>
      </c>
      <c r="N60" s="132">
        <v>58</v>
      </c>
      <c r="O60" s="257">
        <v>0</v>
      </c>
      <c r="P60" s="257">
        <v>0</v>
      </c>
      <c r="Q60" s="257">
        <v>0</v>
      </c>
      <c r="R60" s="257">
        <v>0</v>
      </c>
      <c r="S60" s="259">
        <v>2</v>
      </c>
      <c r="T60" s="259">
        <v>50</v>
      </c>
      <c r="U60" s="107"/>
    </row>
    <row r="61" spans="1:21" ht="10.5" customHeight="1">
      <c r="B61" s="101"/>
      <c r="C61" s="106"/>
      <c r="D61" s="106"/>
      <c r="E61" s="106"/>
      <c r="F61" s="457" t="s">
        <v>39</v>
      </c>
      <c r="G61" s="457"/>
      <c r="H61" s="457"/>
      <c r="I61" s="457"/>
      <c r="J61" s="201"/>
      <c r="K61" s="140">
        <v>14</v>
      </c>
      <c r="L61" s="140">
        <v>133</v>
      </c>
      <c r="M61" s="132">
        <v>3</v>
      </c>
      <c r="N61" s="132">
        <v>28</v>
      </c>
      <c r="O61" s="257">
        <v>0</v>
      </c>
      <c r="P61" s="257">
        <v>0</v>
      </c>
      <c r="Q61" s="257">
        <v>0</v>
      </c>
      <c r="R61" s="257">
        <v>0</v>
      </c>
      <c r="S61" s="259">
        <v>1</v>
      </c>
      <c r="T61" s="259">
        <v>6</v>
      </c>
      <c r="U61" s="107"/>
    </row>
    <row r="62" spans="1:21" ht="6.95" customHeight="1">
      <c r="B62" s="101"/>
      <c r="C62" s="106"/>
      <c r="D62" s="106"/>
      <c r="E62" s="106"/>
      <c r="F62" s="108"/>
      <c r="G62" s="108"/>
      <c r="H62" s="108"/>
      <c r="I62" s="108"/>
      <c r="J62" s="201"/>
      <c r="K62" s="142"/>
      <c r="L62" s="142"/>
      <c r="M62" s="132"/>
      <c r="N62" s="132"/>
      <c r="O62" s="257"/>
      <c r="P62" s="257"/>
      <c r="Q62" s="257"/>
      <c r="R62" s="257"/>
      <c r="S62" s="259"/>
      <c r="T62" s="259"/>
      <c r="U62" s="107"/>
    </row>
    <row r="63" spans="1:21" s="105" customFormat="1" ht="10.5" customHeight="1">
      <c r="A63" s="102"/>
      <c r="B63" s="103"/>
      <c r="C63" s="456" t="s">
        <v>49</v>
      </c>
      <c r="D63" s="456"/>
      <c r="E63" s="456"/>
      <c r="F63" s="456"/>
      <c r="G63" s="456"/>
      <c r="H63" s="456"/>
      <c r="I63" s="456"/>
      <c r="J63" s="200"/>
      <c r="K63" s="142">
        <v>99</v>
      </c>
      <c r="L63" s="142">
        <v>799</v>
      </c>
      <c r="M63" s="138">
        <v>21</v>
      </c>
      <c r="N63" s="138">
        <v>187</v>
      </c>
      <c r="O63" s="256">
        <v>0</v>
      </c>
      <c r="P63" s="256">
        <v>0</v>
      </c>
      <c r="Q63" s="256">
        <v>4</v>
      </c>
      <c r="R63" s="256">
        <v>19</v>
      </c>
      <c r="S63" s="258">
        <v>3</v>
      </c>
      <c r="T63" s="258">
        <v>85</v>
      </c>
      <c r="U63" s="104"/>
    </row>
    <row r="64" spans="1:21" ht="10.5" customHeight="1">
      <c r="B64" s="101"/>
      <c r="C64" s="106"/>
      <c r="D64" s="106"/>
      <c r="E64" s="106"/>
      <c r="F64" s="457" t="s">
        <v>34</v>
      </c>
      <c r="G64" s="457"/>
      <c r="H64" s="457"/>
      <c r="I64" s="457"/>
      <c r="J64" s="201"/>
      <c r="K64" s="140">
        <v>17</v>
      </c>
      <c r="L64" s="140">
        <v>115</v>
      </c>
      <c r="M64" s="132">
        <v>9</v>
      </c>
      <c r="N64" s="132">
        <v>43</v>
      </c>
      <c r="O64" s="257">
        <v>0</v>
      </c>
      <c r="P64" s="257">
        <v>0</v>
      </c>
      <c r="Q64" s="257">
        <v>2</v>
      </c>
      <c r="R64" s="257">
        <v>13</v>
      </c>
      <c r="S64" s="259">
        <v>0</v>
      </c>
      <c r="T64" s="259">
        <v>0</v>
      </c>
      <c r="U64" s="107"/>
    </row>
    <row r="65" spans="1:21" ht="10.5" customHeight="1">
      <c r="B65" s="101"/>
      <c r="C65" s="106"/>
      <c r="D65" s="106"/>
      <c r="E65" s="106"/>
      <c r="F65" s="457" t="s">
        <v>35</v>
      </c>
      <c r="G65" s="457"/>
      <c r="H65" s="457"/>
      <c r="I65" s="457"/>
      <c r="J65" s="201"/>
      <c r="K65" s="140">
        <v>11</v>
      </c>
      <c r="L65" s="140">
        <v>203</v>
      </c>
      <c r="M65" s="132">
        <v>5</v>
      </c>
      <c r="N65" s="132">
        <v>109</v>
      </c>
      <c r="O65" s="257">
        <v>0</v>
      </c>
      <c r="P65" s="257">
        <v>0</v>
      </c>
      <c r="Q65" s="257">
        <v>0</v>
      </c>
      <c r="R65" s="257">
        <v>0</v>
      </c>
      <c r="S65" s="259">
        <v>2</v>
      </c>
      <c r="T65" s="259">
        <v>79</v>
      </c>
      <c r="U65" s="107"/>
    </row>
    <row r="66" spans="1:21" ht="10.5" customHeight="1">
      <c r="B66" s="101"/>
      <c r="C66" s="106"/>
      <c r="D66" s="106"/>
      <c r="E66" s="106"/>
      <c r="F66" s="457" t="s">
        <v>39</v>
      </c>
      <c r="G66" s="457"/>
      <c r="H66" s="457"/>
      <c r="I66" s="457"/>
      <c r="J66" s="201"/>
      <c r="K66" s="140">
        <v>43</v>
      </c>
      <c r="L66" s="140">
        <v>261</v>
      </c>
      <c r="M66" s="132">
        <v>6</v>
      </c>
      <c r="N66" s="132">
        <v>34</v>
      </c>
      <c r="O66" s="257">
        <v>0</v>
      </c>
      <c r="P66" s="257">
        <v>0</v>
      </c>
      <c r="Q66" s="257">
        <v>1</v>
      </c>
      <c r="R66" s="257">
        <v>5</v>
      </c>
      <c r="S66" s="259">
        <v>1</v>
      </c>
      <c r="T66" s="259">
        <v>6</v>
      </c>
      <c r="U66" s="107"/>
    </row>
    <row r="67" spans="1:21" ht="10.5" customHeight="1">
      <c r="B67" s="101"/>
      <c r="C67" s="106"/>
      <c r="D67" s="106"/>
      <c r="E67" s="106"/>
      <c r="F67" s="457" t="s">
        <v>42</v>
      </c>
      <c r="G67" s="457"/>
      <c r="H67" s="457"/>
      <c r="I67" s="457"/>
      <c r="J67" s="201"/>
      <c r="K67" s="140">
        <v>28</v>
      </c>
      <c r="L67" s="140">
        <v>220</v>
      </c>
      <c r="M67" s="132">
        <v>1</v>
      </c>
      <c r="N67" s="132">
        <v>1</v>
      </c>
      <c r="O67" s="257">
        <v>0</v>
      </c>
      <c r="P67" s="257">
        <v>0</v>
      </c>
      <c r="Q67" s="257">
        <v>1</v>
      </c>
      <c r="R67" s="257">
        <v>1</v>
      </c>
      <c r="S67" s="259">
        <v>0</v>
      </c>
      <c r="T67" s="259">
        <v>0</v>
      </c>
      <c r="U67" s="107"/>
    </row>
    <row r="68" spans="1:21" ht="6.95" customHeight="1">
      <c r="B68" s="101"/>
      <c r="C68" s="106"/>
      <c r="D68" s="106"/>
      <c r="E68" s="106"/>
      <c r="F68" s="108"/>
      <c r="G68" s="108"/>
      <c r="H68" s="108"/>
      <c r="I68" s="108"/>
      <c r="J68" s="201"/>
      <c r="K68" s="142"/>
      <c r="L68" s="142"/>
      <c r="M68" s="132"/>
      <c r="N68" s="132"/>
      <c r="O68" s="257"/>
      <c r="P68" s="257"/>
      <c r="Q68" s="257"/>
      <c r="R68" s="257"/>
      <c r="S68" s="259"/>
      <c r="T68" s="259"/>
      <c r="U68" s="107"/>
    </row>
    <row r="69" spans="1:21" s="105" customFormat="1" ht="10.5" customHeight="1">
      <c r="A69" s="102"/>
      <c r="B69" s="103"/>
      <c r="C69" s="456" t="s">
        <v>50</v>
      </c>
      <c r="D69" s="456"/>
      <c r="E69" s="456"/>
      <c r="F69" s="456"/>
      <c r="G69" s="456"/>
      <c r="H69" s="456"/>
      <c r="I69" s="456"/>
      <c r="J69" s="200"/>
      <c r="K69" s="142">
        <v>149</v>
      </c>
      <c r="L69" s="142">
        <v>884</v>
      </c>
      <c r="M69" s="138">
        <v>27</v>
      </c>
      <c r="N69" s="138">
        <v>221</v>
      </c>
      <c r="O69" s="256">
        <v>0</v>
      </c>
      <c r="P69" s="256">
        <v>0</v>
      </c>
      <c r="Q69" s="256">
        <v>4</v>
      </c>
      <c r="R69" s="256">
        <v>6</v>
      </c>
      <c r="S69" s="143">
        <v>2</v>
      </c>
      <c r="T69" s="143">
        <v>10</v>
      </c>
      <c r="U69" s="104"/>
    </row>
    <row r="70" spans="1:21" ht="10.5" customHeight="1">
      <c r="B70" s="101"/>
      <c r="C70" s="106"/>
      <c r="D70" s="106"/>
      <c r="E70" s="106"/>
      <c r="F70" s="457" t="s">
        <v>34</v>
      </c>
      <c r="G70" s="457"/>
      <c r="H70" s="457"/>
      <c r="I70" s="457"/>
      <c r="J70" s="201"/>
      <c r="K70" s="140">
        <v>48</v>
      </c>
      <c r="L70" s="140">
        <v>320</v>
      </c>
      <c r="M70" s="132">
        <v>5</v>
      </c>
      <c r="N70" s="132">
        <v>121</v>
      </c>
      <c r="O70" s="257">
        <v>0</v>
      </c>
      <c r="P70" s="257">
        <v>0</v>
      </c>
      <c r="Q70" s="257">
        <v>1</v>
      </c>
      <c r="R70" s="257">
        <v>1</v>
      </c>
      <c r="S70" s="141">
        <v>0</v>
      </c>
      <c r="T70" s="141">
        <v>0</v>
      </c>
      <c r="U70" s="107"/>
    </row>
    <row r="71" spans="1:21" ht="10.5" customHeight="1">
      <c r="B71" s="101"/>
      <c r="C71" s="106"/>
      <c r="D71" s="106"/>
      <c r="E71" s="106"/>
      <c r="F71" s="457" t="s">
        <v>35</v>
      </c>
      <c r="G71" s="457"/>
      <c r="H71" s="457"/>
      <c r="I71" s="457"/>
      <c r="J71" s="201"/>
      <c r="K71" s="140">
        <v>23</v>
      </c>
      <c r="L71" s="140">
        <v>59</v>
      </c>
      <c r="M71" s="132">
        <v>5</v>
      </c>
      <c r="N71" s="132">
        <v>21</v>
      </c>
      <c r="O71" s="257">
        <v>0</v>
      </c>
      <c r="P71" s="257">
        <v>0</v>
      </c>
      <c r="Q71" s="257">
        <v>0</v>
      </c>
      <c r="R71" s="257">
        <v>0</v>
      </c>
      <c r="S71" s="141">
        <v>2</v>
      </c>
      <c r="T71" s="141">
        <v>10</v>
      </c>
      <c r="U71" s="107"/>
    </row>
    <row r="72" spans="1:21" ht="10.5" customHeight="1">
      <c r="B72" s="101"/>
      <c r="C72" s="106"/>
      <c r="D72" s="106"/>
      <c r="E72" s="106"/>
      <c r="F72" s="457" t="s">
        <v>39</v>
      </c>
      <c r="G72" s="457"/>
      <c r="H72" s="457"/>
      <c r="I72" s="457"/>
      <c r="J72" s="201"/>
      <c r="K72" s="140">
        <v>21</v>
      </c>
      <c r="L72" s="140">
        <v>304</v>
      </c>
      <c r="M72" s="132">
        <v>6</v>
      </c>
      <c r="N72" s="132">
        <v>18</v>
      </c>
      <c r="O72" s="257">
        <v>0</v>
      </c>
      <c r="P72" s="257">
        <v>0</v>
      </c>
      <c r="Q72" s="257">
        <v>2</v>
      </c>
      <c r="R72" s="257">
        <v>3</v>
      </c>
      <c r="S72" s="141">
        <v>0</v>
      </c>
      <c r="T72" s="141">
        <v>0</v>
      </c>
      <c r="U72" s="107"/>
    </row>
    <row r="73" spans="1:21" ht="10.5" customHeight="1">
      <c r="B73" s="101"/>
      <c r="C73" s="106"/>
      <c r="D73" s="106"/>
      <c r="E73" s="106"/>
      <c r="F73" s="457" t="s">
        <v>42</v>
      </c>
      <c r="G73" s="457"/>
      <c r="H73" s="457"/>
      <c r="I73" s="457"/>
      <c r="J73" s="201"/>
      <c r="K73" s="140">
        <v>34</v>
      </c>
      <c r="L73" s="140">
        <v>104</v>
      </c>
      <c r="M73" s="132">
        <v>5</v>
      </c>
      <c r="N73" s="132">
        <v>21</v>
      </c>
      <c r="O73" s="257">
        <v>0</v>
      </c>
      <c r="P73" s="257">
        <v>0</v>
      </c>
      <c r="Q73" s="257">
        <v>0</v>
      </c>
      <c r="R73" s="257">
        <v>0</v>
      </c>
      <c r="S73" s="141">
        <v>0</v>
      </c>
      <c r="T73" s="141">
        <v>0</v>
      </c>
      <c r="U73" s="107"/>
    </row>
    <row r="74" spans="1:21" ht="10.5" customHeight="1">
      <c r="B74" s="101"/>
      <c r="C74" s="106"/>
      <c r="D74" s="106"/>
      <c r="E74" s="106"/>
      <c r="F74" s="457" t="s">
        <v>45</v>
      </c>
      <c r="G74" s="457"/>
      <c r="H74" s="457"/>
      <c r="I74" s="457"/>
      <c r="J74" s="201"/>
      <c r="K74" s="140">
        <v>10</v>
      </c>
      <c r="L74" s="140">
        <v>45</v>
      </c>
      <c r="M74" s="132">
        <v>0</v>
      </c>
      <c r="N74" s="132">
        <v>0</v>
      </c>
      <c r="O74" s="257">
        <v>0</v>
      </c>
      <c r="P74" s="257">
        <v>0</v>
      </c>
      <c r="Q74" s="257">
        <v>0</v>
      </c>
      <c r="R74" s="257">
        <v>0</v>
      </c>
      <c r="S74" s="141">
        <v>0</v>
      </c>
      <c r="T74" s="141">
        <v>0</v>
      </c>
      <c r="U74" s="107"/>
    </row>
    <row r="75" spans="1:21" ht="10.5" customHeight="1">
      <c r="B75" s="101"/>
      <c r="C75" s="106"/>
      <c r="D75" s="106"/>
      <c r="E75" s="106"/>
      <c r="F75" s="457" t="s">
        <v>46</v>
      </c>
      <c r="G75" s="457"/>
      <c r="H75" s="457"/>
      <c r="I75" s="457"/>
      <c r="J75" s="201"/>
      <c r="K75" s="140">
        <v>13</v>
      </c>
      <c r="L75" s="140">
        <v>52</v>
      </c>
      <c r="M75" s="132">
        <v>6</v>
      </c>
      <c r="N75" s="132">
        <v>40</v>
      </c>
      <c r="O75" s="257">
        <v>0</v>
      </c>
      <c r="P75" s="257">
        <v>0</v>
      </c>
      <c r="Q75" s="257">
        <v>1</v>
      </c>
      <c r="R75" s="257">
        <v>2</v>
      </c>
      <c r="S75" s="141">
        <v>0</v>
      </c>
      <c r="T75" s="141">
        <v>0</v>
      </c>
      <c r="U75" s="107"/>
    </row>
    <row r="76" spans="1:21" ht="6.95" customHeight="1">
      <c r="B76" s="101"/>
      <c r="C76" s="106"/>
      <c r="D76" s="106"/>
      <c r="E76" s="106"/>
      <c r="F76" s="108"/>
      <c r="G76" s="108"/>
      <c r="H76" s="108"/>
      <c r="I76" s="108"/>
      <c r="J76" s="201"/>
      <c r="K76" s="142"/>
      <c r="L76" s="142"/>
      <c r="M76" s="132"/>
      <c r="N76" s="132"/>
      <c r="O76" s="257"/>
      <c r="P76" s="257"/>
      <c r="Q76" s="257"/>
      <c r="R76" s="257"/>
      <c r="S76" s="141"/>
      <c r="T76" s="141"/>
      <c r="U76" s="107"/>
    </row>
    <row r="77" spans="1:21" s="105" customFormat="1" ht="10.5" customHeight="1">
      <c r="A77" s="102"/>
      <c r="B77" s="103"/>
      <c r="C77" s="456" t="s">
        <v>51</v>
      </c>
      <c r="D77" s="456"/>
      <c r="E77" s="456"/>
      <c r="F77" s="456"/>
      <c r="G77" s="456"/>
      <c r="H77" s="456"/>
      <c r="I77" s="456"/>
      <c r="J77" s="200"/>
      <c r="K77" s="142">
        <v>161</v>
      </c>
      <c r="L77" s="142">
        <v>1248</v>
      </c>
      <c r="M77" s="138">
        <v>21</v>
      </c>
      <c r="N77" s="138">
        <v>108</v>
      </c>
      <c r="O77" s="256">
        <v>1</v>
      </c>
      <c r="P77" s="256">
        <v>2</v>
      </c>
      <c r="Q77" s="256">
        <v>3</v>
      </c>
      <c r="R77" s="256">
        <v>21</v>
      </c>
      <c r="S77" s="258">
        <v>3</v>
      </c>
      <c r="T77" s="258">
        <v>9</v>
      </c>
      <c r="U77" s="104"/>
    </row>
    <row r="78" spans="1:21" ht="10.5" customHeight="1">
      <c r="B78" s="101"/>
      <c r="C78" s="106"/>
      <c r="D78" s="106"/>
      <c r="E78" s="106"/>
      <c r="F78" s="457" t="s">
        <v>34</v>
      </c>
      <c r="G78" s="457"/>
      <c r="H78" s="457"/>
      <c r="I78" s="457"/>
      <c r="J78" s="201"/>
      <c r="K78" s="140">
        <v>89</v>
      </c>
      <c r="L78" s="140">
        <v>809</v>
      </c>
      <c r="M78" s="132">
        <v>4</v>
      </c>
      <c r="N78" s="132">
        <v>19</v>
      </c>
      <c r="O78" s="257">
        <v>0</v>
      </c>
      <c r="P78" s="257">
        <v>0</v>
      </c>
      <c r="Q78" s="257">
        <v>1</v>
      </c>
      <c r="R78" s="257">
        <v>1</v>
      </c>
      <c r="S78" s="259">
        <v>0</v>
      </c>
      <c r="T78" s="259">
        <v>0</v>
      </c>
      <c r="U78" s="107"/>
    </row>
    <row r="79" spans="1:21" ht="10.5" customHeight="1">
      <c r="B79" s="101"/>
      <c r="C79" s="106"/>
      <c r="D79" s="106"/>
      <c r="E79" s="106"/>
      <c r="F79" s="457" t="s">
        <v>35</v>
      </c>
      <c r="G79" s="457"/>
      <c r="H79" s="457"/>
      <c r="I79" s="457"/>
      <c r="J79" s="201"/>
      <c r="K79" s="140">
        <v>23</v>
      </c>
      <c r="L79" s="140">
        <v>102</v>
      </c>
      <c r="M79" s="132">
        <v>4</v>
      </c>
      <c r="N79" s="132">
        <v>13</v>
      </c>
      <c r="O79" s="257">
        <v>0</v>
      </c>
      <c r="P79" s="257">
        <v>0</v>
      </c>
      <c r="Q79" s="257">
        <v>1</v>
      </c>
      <c r="R79" s="257">
        <v>2</v>
      </c>
      <c r="S79" s="259">
        <v>0</v>
      </c>
      <c r="T79" s="259">
        <v>0</v>
      </c>
      <c r="U79" s="107"/>
    </row>
    <row r="80" spans="1:21" ht="10.5" customHeight="1">
      <c r="B80" s="101"/>
      <c r="C80" s="106"/>
      <c r="D80" s="106"/>
      <c r="E80" s="106"/>
      <c r="F80" s="457" t="s">
        <v>39</v>
      </c>
      <c r="G80" s="457"/>
      <c r="H80" s="457"/>
      <c r="I80" s="457"/>
      <c r="J80" s="201"/>
      <c r="K80" s="140">
        <v>28</v>
      </c>
      <c r="L80" s="140">
        <v>154</v>
      </c>
      <c r="M80" s="132">
        <v>6</v>
      </c>
      <c r="N80" s="132">
        <v>31</v>
      </c>
      <c r="O80" s="257">
        <v>0</v>
      </c>
      <c r="P80" s="257">
        <v>0</v>
      </c>
      <c r="Q80" s="257">
        <v>0</v>
      </c>
      <c r="R80" s="257">
        <v>0</v>
      </c>
      <c r="S80" s="259">
        <v>2</v>
      </c>
      <c r="T80" s="259">
        <v>7</v>
      </c>
      <c r="U80" s="107"/>
    </row>
    <row r="81" spans="1:21" ht="10.5" customHeight="1">
      <c r="B81" s="101"/>
      <c r="C81" s="106"/>
      <c r="D81" s="106"/>
      <c r="E81" s="106"/>
      <c r="F81" s="457" t="s">
        <v>42</v>
      </c>
      <c r="G81" s="457"/>
      <c r="H81" s="457"/>
      <c r="I81" s="457"/>
      <c r="J81" s="201"/>
      <c r="K81" s="140">
        <v>21</v>
      </c>
      <c r="L81" s="140">
        <v>183</v>
      </c>
      <c r="M81" s="132">
        <v>7</v>
      </c>
      <c r="N81" s="132">
        <v>45</v>
      </c>
      <c r="O81" s="257">
        <v>1</v>
      </c>
      <c r="P81" s="257">
        <v>2</v>
      </c>
      <c r="Q81" s="257">
        <v>1</v>
      </c>
      <c r="R81" s="257">
        <v>18</v>
      </c>
      <c r="S81" s="259">
        <v>1</v>
      </c>
      <c r="T81" s="259">
        <v>2</v>
      </c>
      <c r="U81" s="107"/>
    </row>
    <row r="82" spans="1:21" ht="6.95" customHeight="1">
      <c r="B82" s="101"/>
      <c r="C82" s="106"/>
      <c r="D82" s="106"/>
      <c r="E82" s="106"/>
      <c r="F82" s="108"/>
      <c r="G82" s="108"/>
      <c r="H82" s="108"/>
      <c r="I82" s="108"/>
      <c r="J82" s="201"/>
      <c r="K82" s="142"/>
      <c r="L82" s="142"/>
      <c r="M82" s="132"/>
      <c r="N82" s="132"/>
      <c r="O82" s="257"/>
      <c r="P82" s="257"/>
      <c r="Q82" s="257"/>
      <c r="R82" s="257"/>
      <c r="S82" s="259"/>
      <c r="T82" s="259"/>
      <c r="U82" s="107"/>
    </row>
    <row r="83" spans="1:21" s="105" customFormat="1" ht="10.5" customHeight="1">
      <c r="A83" s="102"/>
      <c r="B83" s="103"/>
      <c r="C83" s="456" t="s">
        <v>52</v>
      </c>
      <c r="D83" s="456"/>
      <c r="E83" s="456"/>
      <c r="F83" s="456"/>
      <c r="G83" s="456"/>
      <c r="H83" s="456"/>
      <c r="I83" s="456"/>
      <c r="J83" s="200"/>
      <c r="K83" s="142">
        <v>37</v>
      </c>
      <c r="L83" s="142">
        <v>382</v>
      </c>
      <c r="M83" s="138">
        <v>15</v>
      </c>
      <c r="N83" s="138">
        <v>263</v>
      </c>
      <c r="O83" s="256">
        <v>2</v>
      </c>
      <c r="P83" s="256">
        <v>17</v>
      </c>
      <c r="Q83" s="256">
        <v>1</v>
      </c>
      <c r="R83" s="256">
        <v>2</v>
      </c>
      <c r="S83" s="143">
        <v>0</v>
      </c>
      <c r="T83" s="143">
        <v>0</v>
      </c>
      <c r="U83" s="104"/>
    </row>
    <row r="84" spans="1:21" ht="10.5" customHeight="1">
      <c r="B84" s="101"/>
      <c r="C84" s="106"/>
      <c r="D84" s="106"/>
      <c r="E84" s="106"/>
      <c r="F84" s="457" t="s">
        <v>34</v>
      </c>
      <c r="G84" s="457"/>
      <c r="H84" s="457"/>
      <c r="I84" s="457"/>
      <c r="J84" s="201"/>
      <c r="K84" s="140">
        <v>5</v>
      </c>
      <c r="L84" s="140">
        <v>135</v>
      </c>
      <c r="M84" s="132">
        <v>1</v>
      </c>
      <c r="N84" s="132">
        <v>93</v>
      </c>
      <c r="O84" s="257">
        <v>0</v>
      </c>
      <c r="P84" s="257">
        <v>0</v>
      </c>
      <c r="Q84" s="257">
        <v>0</v>
      </c>
      <c r="R84" s="257">
        <v>0</v>
      </c>
      <c r="S84" s="141">
        <v>0</v>
      </c>
      <c r="T84" s="141">
        <v>0</v>
      </c>
      <c r="U84" s="107"/>
    </row>
    <row r="85" spans="1:21" ht="10.5" customHeight="1">
      <c r="B85" s="101"/>
      <c r="C85" s="106"/>
      <c r="D85" s="106"/>
      <c r="E85" s="106"/>
      <c r="F85" s="457" t="s">
        <v>35</v>
      </c>
      <c r="G85" s="457"/>
      <c r="H85" s="457"/>
      <c r="I85" s="457"/>
      <c r="J85" s="201"/>
      <c r="K85" s="140">
        <v>8</v>
      </c>
      <c r="L85" s="140">
        <v>73</v>
      </c>
      <c r="M85" s="132">
        <v>3</v>
      </c>
      <c r="N85" s="132">
        <v>36</v>
      </c>
      <c r="O85" s="257">
        <v>1</v>
      </c>
      <c r="P85" s="257">
        <v>15</v>
      </c>
      <c r="Q85" s="257">
        <v>0</v>
      </c>
      <c r="R85" s="257">
        <v>0</v>
      </c>
      <c r="S85" s="141">
        <v>0</v>
      </c>
      <c r="T85" s="141">
        <v>0</v>
      </c>
      <c r="U85" s="107"/>
    </row>
    <row r="86" spans="1:21" ht="10.5" customHeight="1">
      <c r="B86" s="101"/>
      <c r="C86" s="106"/>
      <c r="D86" s="106"/>
      <c r="E86" s="106"/>
      <c r="F86" s="457" t="s">
        <v>39</v>
      </c>
      <c r="G86" s="457"/>
      <c r="H86" s="457"/>
      <c r="I86" s="457"/>
      <c r="J86" s="201"/>
      <c r="K86" s="140">
        <v>10</v>
      </c>
      <c r="L86" s="140">
        <v>34</v>
      </c>
      <c r="M86" s="132">
        <v>2</v>
      </c>
      <c r="N86" s="132">
        <v>5</v>
      </c>
      <c r="O86" s="257">
        <v>0</v>
      </c>
      <c r="P86" s="257">
        <v>0</v>
      </c>
      <c r="Q86" s="257">
        <v>0</v>
      </c>
      <c r="R86" s="257">
        <v>0</v>
      </c>
      <c r="S86" s="141">
        <v>0</v>
      </c>
      <c r="T86" s="141">
        <v>0</v>
      </c>
      <c r="U86" s="107"/>
    </row>
    <row r="87" spans="1:21" ht="10.5" customHeight="1">
      <c r="B87" s="101"/>
      <c r="C87" s="106"/>
      <c r="D87" s="106"/>
      <c r="E87" s="106"/>
      <c r="F87" s="457" t="s">
        <v>42</v>
      </c>
      <c r="G87" s="457"/>
      <c r="H87" s="457"/>
      <c r="I87" s="457"/>
      <c r="J87" s="201"/>
      <c r="K87" s="140">
        <v>14</v>
      </c>
      <c r="L87" s="140">
        <v>140</v>
      </c>
      <c r="M87" s="132">
        <v>9</v>
      </c>
      <c r="N87" s="132">
        <v>129</v>
      </c>
      <c r="O87" s="257">
        <v>1</v>
      </c>
      <c r="P87" s="257">
        <v>2</v>
      </c>
      <c r="Q87" s="257">
        <v>1</v>
      </c>
      <c r="R87" s="257">
        <v>2</v>
      </c>
      <c r="S87" s="141">
        <v>0</v>
      </c>
      <c r="T87" s="141">
        <v>0</v>
      </c>
      <c r="U87" s="107"/>
    </row>
    <row r="88" spans="1:21" ht="8.1" customHeight="1">
      <c r="B88" s="109"/>
      <c r="C88" s="109"/>
      <c r="D88" s="109"/>
      <c r="E88" s="109"/>
      <c r="F88" s="109"/>
      <c r="G88" s="109"/>
      <c r="H88" s="109"/>
      <c r="I88" s="109"/>
      <c r="J88" s="202"/>
      <c r="K88" s="110"/>
      <c r="L88" s="110"/>
      <c r="M88" s="110"/>
      <c r="N88" s="110"/>
      <c r="O88" s="110"/>
      <c r="P88" s="110"/>
      <c r="Q88" s="110"/>
      <c r="R88" s="110"/>
      <c r="S88" s="110"/>
      <c r="T88" s="110"/>
    </row>
    <row r="89" spans="1:21" ht="11.1" customHeight="1">
      <c r="B89" s="458" t="s">
        <v>0</v>
      </c>
      <c r="C89" s="458"/>
      <c r="D89" s="458"/>
      <c r="E89" s="87" t="s">
        <v>345</v>
      </c>
      <c r="F89" s="162" t="s">
        <v>503</v>
      </c>
    </row>
    <row r="90" spans="1:21" ht="11.1" customHeight="1"/>
  </sheetData>
  <mergeCells count="75">
    <mergeCell ref="F21:I21"/>
    <mergeCell ref="M9:N9"/>
    <mergeCell ref="C19:I19"/>
    <mergeCell ref="F20:I20"/>
    <mergeCell ref="C13:I13"/>
    <mergeCell ref="C15:I15"/>
    <mergeCell ref="F16:I16"/>
    <mergeCell ref="F17:I17"/>
    <mergeCell ref="K8:L9"/>
    <mergeCell ref="F50:I50"/>
    <mergeCell ref="F37:I37"/>
    <mergeCell ref="F38:I38"/>
    <mergeCell ref="F36:I36"/>
    <mergeCell ref="F41:I41"/>
    <mergeCell ref="F48:I48"/>
    <mergeCell ref="F49:I49"/>
    <mergeCell ref="F42:I42"/>
    <mergeCell ref="F43:I43"/>
    <mergeCell ref="C45:I45"/>
    <mergeCell ref="F46:I46"/>
    <mergeCell ref="F47:I47"/>
    <mergeCell ref="F28:I28"/>
    <mergeCell ref="C23:I23"/>
    <mergeCell ref="C25:I25"/>
    <mergeCell ref="F26:I26"/>
    <mergeCell ref="C40:I40"/>
    <mergeCell ref="F27:I27"/>
    <mergeCell ref="C30:I30"/>
    <mergeCell ref="F31:I31"/>
    <mergeCell ref="F32:I32"/>
    <mergeCell ref="C34:I34"/>
    <mergeCell ref="F35:I35"/>
    <mergeCell ref="F51:I51"/>
    <mergeCell ref="C53:I53"/>
    <mergeCell ref="C69:I69"/>
    <mergeCell ref="F70:I70"/>
    <mergeCell ref="F56:I56"/>
    <mergeCell ref="C58:I58"/>
    <mergeCell ref="F59:I59"/>
    <mergeCell ref="F60:I60"/>
    <mergeCell ref="F61:I61"/>
    <mergeCell ref="C63:I63"/>
    <mergeCell ref="F54:I54"/>
    <mergeCell ref="F55:I55"/>
    <mergeCell ref="F64:I64"/>
    <mergeCell ref="F65:I65"/>
    <mergeCell ref="F66:I66"/>
    <mergeCell ref="F67:I67"/>
    <mergeCell ref="F71:I71"/>
    <mergeCell ref="F75:I75"/>
    <mergeCell ref="F72:I72"/>
    <mergeCell ref="F73:I73"/>
    <mergeCell ref="F74:I74"/>
    <mergeCell ref="C77:I77"/>
    <mergeCell ref="F87:I87"/>
    <mergeCell ref="B89:D89"/>
    <mergeCell ref="F80:I80"/>
    <mergeCell ref="F81:I81"/>
    <mergeCell ref="F85:I85"/>
    <mergeCell ref="F86:I86"/>
    <mergeCell ref="C83:I83"/>
    <mergeCell ref="F84:I84"/>
    <mergeCell ref="F78:I78"/>
    <mergeCell ref="F79:I79"/>
    <mergeCell ref="A1:K2"/>
    <mergeCell ref="B8:J11"/>
    <mergeCell ref="O9:P9"/>
    <mergeCell ref="Q9:R9"/>
    <mergeCell ref="S9:T9"/>
    <mergeCell ref="K10:L10"/>
    <mergeCell ref="M10:N10"/>
    <mergeCell ref="O10:P10"/>
    <mergeCell ref="Q10:R10"/>
    <mergeCell ref="S10:T10"/>
    <mergeCell ref="O8:T8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Normal="100" zoomScaleSheetLayoutView="100" workbookViewId="0"/>
  </sheetViews>
  <sheetFormatPr defaultRowHeight="12" customHeight="1"/>
  <cols>
    <col min="1" max="1" width="1" style="88" customWidth="1"/>
    <col min="2" max="7" width="8.625" style="88" customWidth="1"/>
    <col min="8" max="9" width="10.625" style="88" customWidth="1"/>
    <col min="10" max="10" width="12.625" style="88" customWidth="1"/>
    <col min="11" max="19" width="1.625" style="87" customWidth="1"/>
    <col min="20" max="20" width="1.625" style="89" customWidth="1"/>
    <col min="21" max="16384" width="9" style="88"/>
  </cols>
  <sheetData>
    <row r="1" spans="1:27" s="1" customFormat="1" ht="11.1" customHeight="1">
      <c r="A1" s="85"/>
      <c r="J1" s="409">
        <f>'94'!A1+1</f>
        <v>95</v>
      </c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6"/>
      <c r="V1" s="46"/>
      <c r="W1" s="46"/>
      <c r="Y1" s="273"/>
      <c r="Z1" s="273"/>
      <c r="AA1" s="273"/>
    </row>
    <row r="2" spans="1:27" s="1" customFormat="1" ht="11.1" customHeight="1"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6"/>
      <c r="V2" s="46"/>
      <c r="W2" s="46"/>
      <c r="Y2" s="273"/>
      <c r="Z2" s="273"/>
      <c r="AA2" s="273"/>
    </row>
    <row r="3" spans="1:27" s="92" customFormat="1" ht="13.5" customHeight="1">
      <c r="B3" s="117"/>
      <c r="C3" s="117"/>
      <c r="D3" s="117"/>
      <c r="E3" s="117"/>
      <c r="F3" s="117"/>
      <c r="G3" s="117"/>
      <c r="H3" s="117"/>
      <c r="I3" s="117"/>
      <c r="J3" s="117"/>
      <c r="T3" s="94"/>
    </row>
    <row r="4" spans="1:27" s="92" customFormat="1" ht="13.5" customHeight="1">
      <c r="B4" s="286" t="s">
        <v>464</v>
      </c>
      <c r="C4" s="117"/>
      <c r="D4" s="117"/>
      <c r="E4" s="117"/>
      <c r="F4" s="117"/>
      <c r="G4" s="117"/>
      <c r="H4" s="117"/>
      <c r="I4" s="117"/>
      <c r="J4" s="117"/>
      <c r="T4" s="94"/>
    </row>
    <row r="5" spans="1:27" s="92" customFormat="1" ht="8.1" customHeight="1">
      <c r="T5" s="94"/>
    </row>
    <row r="6" spans="1:27" ht="12.95" customHeight="1">
      <c r="B6" s="89" t="s">
        <v>1</v>
      </c>
      <c r="C6" s="89"/>
      <c r="H6" s="89"/>
      <c r="I6" s="89"/>
      <c r="K6" s="478"/>
      <c r="L6" s="478"/>
      <c r="M6" s="478"/>
      <c r="N6" s="478"/>
      <c r="O6" s="478"/>
      <c r="P6" s="478"/>
      <c r="Q6" s="478"/>
      <c r="R6" s="478"/>
      <c r="S6" s="478"/>
    </row>
    <row r="7" spans="1:27" s="89" customFormat="1" ht="8.1" customHeight="1">
      <c r="B7" s="110"/>
      <c r="C7" s="110"/>
      <c r="D7" s="110"/>
      <c r="E7" s="110"/>
      <c r="F7" s="110"/>
    </row>
    <row r="8" spans="1:27" ht="14.1" customHeight="1">
      <c r="B8" s="475" t="s">
        <v>468</v>
      </c>
      <c r="C8" s="475"/>
      <c r="D8" s="475"/>
      <c r="E8" s="475"/>
      <c r="F8" s="475"/>
      <c r="G8" s="475"/>
      <c r="H8" s="476"/>
      <c r="I8" s="476"/>
      <c r="J8" s="477"/>
      <c r="K8" s="472" t="s">
        <v>138</v>
      </c>
      <c r="L8" s="441"/>
      <c r="M8" s="441"/>
      <c r="N8" s="441"/>
      <c r="O8" s="441"/>
      <c r="P8" s="441"/>
      <c r="Q8" s="441"/>
      <c r="R8" s="441"/>
      <c r="S8" s="441"/>
    </row>
    <row r="9" spans="1:27" ht="13.5" customHeight="1">
      <c r="B9" s="449">
        <v>52</v>
      </c>
      <c r="C9" s="448"/>
      <c r="D9" s="449">
        <v>53</v>
      </c>
      <c r="E9" s="448"/>
      <c r="F9" s="449">
        <v>54</v>
      </c>
      <c r="G9" s="448"/>
      <c r="H9" s="466" t="s">
        <v>438</v>
      </c>
      <c r="I9" s="467"/>
      <c r="J9" s="466" t="s">
        <v>436</v>
      </c>
      <c r="K9" s="473"/>
      <c r="L9" s="443"/>
      <c r="M9" s="443"/>
      <c r="N9" s="443"/>
      <c r="O9" s="443"/>
      <c r="P9" s="443"/>
      <c r="Q9" s="443"/>
      <c r="R9" s="443"/>
      <c r="S9" s="443"/>
      <c r="T9" s="99"/>
    </row>
    <row r="10" spans="1:27" ht="50.25" customHeight="1">
      <c r="B10" s="464" t="s">
        <v>440</v>
      </c>
      <c r="C10" s="465"/>
      <c r="D10" s="464" t="s">
        <v>2</v>
      </c>
      <c r="E10" s="465"/>
      <c r="F10" s="464" t="s">
        <v>441</v>
      </c>
      <c r="G10" s="465"/>
      <c r="H10" s="468"/>
      <c r="I10" s="469"/>
      <c r="J10" s="471"/>
      <c r="K10" s="473"/>
      <c r="L10" s="443"/>
      <c r="M10" s="443"/>
      <c r="N10" s="443"/>
      <c r="O10" s="443"/>
      <c r="P10" s="443"/>
      <c r="Q10" s="443"/>
      <c r="R10" s="443"/>
      <c r="S10" s="443"/>
      <c r="T10" s="100"/>
    </row>
    <row r="11" spans="1:27" ht="13.5" customHeight="1">
      <c r="B11" s="228" t="s">
        <v>435</v>
      </c>
      <c r="C11" s="227" t="s">
        <v>10</v>
      </c>
      <c r="D11" s="228" t="s">
        <v>435</v>
      </c>
      <c r="E11" s="227" t="s">
        <v>10</v>
      </c>
      <c r="F11" s="228" t="s">
        <v>435</v>
      </c>
      <c r="G11" s="227" t="s">
        <v>10</v>
      </c>
      <c r="H11" s="227" t="s">
        <v>3</v>
      </c>
      <c r="I11" s="227" t="s">
        <v>4</v>
      </c>
      <c r="J11" s="226" t="s">
        <v>437</v>
      </c>
      <c r="K11" s="474"/>
      <c r="L11" s="445"/>
      <c r="M11" s="445"/>
      <c r="N11" s="445"/>
      <c r="O11" s="445"/>
      <c r="P11" s="445"/>
      <c r="Q11" s="445"/>
      <c r="R11" s="445"/>
      <c r="S11" s="445"/>
      <c r="T11" s="100"/>
    </row>
    <row r="12" spans="1:27" ht="11.1" customHeight="1">
      <c r="B12" s="99"/>
      <c r="C12" s="99"/>
      <c r="D12" s="99"/>
      <c r="E12" s="99"/>
      <c r="F12" s="99"/>
      <c r="G12" s="99"/>
      <c r="H12" s="99"/>
      <c r="I12" s="99"/>
      <c r="J12" s="99"/>
      <c r="K12" s="203"/>
      <c r="L12" s="198"/>
      <c r="M12" s="198"/>
      <c r="N12" s="198"/>
      <c r="O12" s="198"/>
      <c r="P12" s="198"/>
      <c r="Q12" s="198"/>
      <c r="R12" s="198"/>
      <c r="S12" s="198"/>
    </row>
    <row r="13" spans="1:27" s="105" customFormat="1" ht="10.5" customHeight="1">
      <c r="B13" s="303">
        <v>259</v>
      </c>
      <c r="C13" s="303">
        <v>1964</v>
      </c>
      <c r="D13" s="304">
        <v>228</v>
      </c>
      <c r="E13" s="304">
        <v>2281</v>
      </c>
      <c r="F13" s="304">
        <v>261</v>
      </c>
      <c r="G13" s="304">
        <v>1974</v>
      </c>
      <c r="H13" s="304">
        <v>889</v>
      </c>
      <c r="I13" s="304">
        <v>182</v>
      </c>
      <c r="J13" s="305">
        <v>608257</v>
      </c>
      <c r="K13" s="306"/>
      <c r="L13" s="461" t="s">
        <v>31</v>
      </c>
      <c r="M13" s="461"/>
      <c r="N13" s="461"/>
      <c r="O13" s="461"/>
      <c r="P13" s="461"/>
      <c r="Q13" s="461"/>
      <c r="R13" s="461"/>
      <c r="S13" s="103"/>
      <c r="T13" s="104"/>
    </row>
    <row r="14" spans="1:27" ht="6.95" customHeight="1">
      <c r="B14" s="141"/>
      <c r="C14" s="141"/>
      <c r="D14" s="146"/>
      <c r="E14" s="146"/>
      <c r="F14" s="146"/>
      <c r="G14" s="146"/>
      <c r="H14" s="146"/>
      <c r="I14" s="146"/>
      <c r="J14" s="147"/>
      <c r="K14" s="205"/>
      <c r="L14" s="106"/>
      <c r="M14" s="106"/>
      <c r="N14" s="106"/>
      <c r="O14" s="106"/>
      <c r="P14" s="106"/>
      <c r="Q14" s="106"/>
      <c r="R14" s="106"/>
      <c r="S14" s="101"/>
      <c r="T14" s="107"/>
    </row>
    <row r="15" spans="1:27" s="105" customFormat="1" ht="10.5" customHeight="1">
      <c r="B15" s="143">
        <v>2</v>
      </c>
      <c r="C15" s="143">
        <v>4</v>
      </c>
      <c r="D15" s="144">
        <v>4</v>
      </c>
      <c r="E15" s="144">
        <v>29</v>
      </c>
      <c r="F15" s="144">
        <v>1</v>
      </c>
      <c r="G15" s="144">
        <v>1</v>
      </c>
      <c r="H15" s="144">
        <v>13</v>
      </c>
      <c r="I15" s="144">
        <v>1</v>
      </c>
      <c r="J15" s="145">
        <v>19378</v>
      </c>
      <c r="K15" s="204"/>
      <c r="L15" s="456" t="s">
        <v>33</v>
      </c>
      <c r="M15" s="456"/>
      <c r="N15" s="456"/>
      <c r="O15" s="456"/>
      <c r="P15" s="456"/>
      <c r="Q15" s="456"/>
      <c r="R15" s="456"/>
      <c r="S15" s="103"/>
      <c r="T15" s="104"/>
    </row>
    <row r="16" spans="1:27" ht="10.5" customHeight="1">
      <c r="B16" s="141">
        <v>1</v>
      </c>
      <c r="C16" s="141">
        <v>1</v>
      </c>
      <c r="D16" s="146">
        <v>4</v>
      </c>
      <c r="E16" s="146">
        <v>29</v>
      </c>
      <c r="F16" s="146">
        <v>1</v>
      </c>
      <c r="G16" s="146">
        <v>1</v>
      </c>
      <c r="H16" s="146">
        <v>12</v>
      </c>
      <c r="I16" s="146">
        <v>1</v>
      </c>
      <c r="J16" s="132" t="s">
        <v>450</v>
      </c>
      <c r="K16" s="205"/>
      <c r="L16" s="106"/>
      <c r="M16" s="106"/>
      <c r="N16" s="106"/>
      <c r="O16" s="457" t="s">
        <v>34</v>
      </c>
      <c r="P16" s="457"/>
      <c r="Q16" s="457"/>
      <c r="R16" s="457"/>
      <c r="S16" s="101"/>
      <c r="T16" s="107"/>
    </row>
    <row r="17" spans="2:20" ht="10.5" customHeight="1">
      <c r="B17" s="141">
        <v>1</v>
      </c>
      <c r="C17" s="141">
        <v>3</v>
      </c>
      <c r="D17" s="146">
        <v>0</v>
      </c>
      <c r="E17" s="146">
        <v>0</v>
      </c>
      <c r="F17" s="146">
        <v>0</v>
      </c>
      <c r="G17" s="146">
        <v>0</v>
      </c>
      <c r="H17" s="146">
        <v>1</v>
      </c>
      <c r="I17" s="146">
        <v>0</v>
      </c>
      <c r="J17" s="132" t="s">
        <v>450</v>
      </c>
      <c r="K17" s="205"/>
      <c r="L17" s="106"/>
      <c r="M17" s="106"/>
      <c r="N17" s="106"/>
      <c r="O17" s="457" t="s">
        <v>35</v>
      </c>
      <c r="P17" s="457"/>
      <c r="Q17" s="457"/>
      <c r="R17" s="457"/>
      <c r="S17" s="101"/>
      <c r="T17" s="107"/>
    </row>
    <row r="18" spans="2:20" ht="6.95" customHeight="1">
      <c r="B18" s="141"/>
      <c r="C18" s="141"/>
      <c r="D18" s="146"/>
      <c r="E18" s="146"/>
      <c r="F18" s="146"/>
      <c r="G18" s="146"/>
      <c r="H18" s="146"/>
      <c r="I18" s="146"/>
      <c r="J18" s="147"/>
      <c r="K18" s="205"/>
      <c r="L18" s="106"/>
      <c r="M18" s="106"/>
      <c r="N18" s="106"/>
      <c r="O18" s="108"/>
      <c r="P18" s="108"/>
      <c r="Q18" s="108"/>
      <c r="R18" s="108"/>
      <c r="S18" s="101"/>
      <c r="T18" s="107"/>
    </row>
    <row r="19" spans="2:20" s="105" customFormat="1" ht="10.5" customHeight="1">
      <c r="B19" s="143">
        <v>0</v>
      </c>
      <c r="C19" s="143">
        <v>0</v>
      </c>
      <c r="D19" s="144">
        <v>1</v>
      </c>
      <c r="E19" s="144">
        <v>4</v>
      </c>
      <c r="F19" s="144">
        <v>6</v>
      </c>
      <c r="G19" s="144">
        <v>75</v>
      </c>
      <c r="H19" s="144">
        <v>9</v>
      </c>
      <c r="I19" s="144">
        <v>1</v>
      </c>
      <c r="J19" s="145">
        <v>4694</v>
      </c>
      <c r="K19" s="204"/>
      <c r="L19" s="456" t="s">
        <v>36</v>
      </c>
      <c r="M19" s="456"/>
      <c r="N19" s="456"/>
      <c r="O19" s="456"/>
      <c r="P19" s="456"/>
      <c r="Q19" s="456"/>
      <c r="R19" s="456"/>
      <c r="S19" s="103"/>
      <c r="T19" s="104"/>
    </row>
    <row r="20" spans="2:20" ht="10.5" customHeight="1">
      <c r="B20" s="141">
        <v>0</v>
      </c>
      <c r="C20" s="141">
        <v>0</v>
      </c>
      <c r="D20" s="146">
        <v>1</v>
      </c>
      <c r="E20" s="146">
        <v>4</v>
      </c>
      <c r="F20" s="146">
        <v>2</v>
      </c>
      <c r="G20" s="146">
        <v>13</v>
      </c>
      <c r="H20" s="146">
        <v>4</v>
      </c>
      <c r="I20" s="146">
        <v>1</v>
      </c>
      <c r="J20" s="147">
        <v>924</v>
      </c>
      <c r="K20" s="205"/>
      <c r="L20" s="106"/>
      <c r="M20" s="106"/>
      <c r="N20" s="106"/>
      <c r="O20" s="457" t="s">
        <v>34</v>
      </c>
      <c r="P20" s="457"/>
      <c r="Q20" s="457"/>
      <c r="R20" s="457"/>
      <c r="S20" s="101"/>
      <c r="T20" s="107"/>
    </row>
    <row r="21" spans="2:20" ht="10.5" customHeight="1">
      <c r="B21" s="141">
        <v>0</v>
      </c>
      <c r="C21" s="141">
        <v>0</v>
      </c>
      <c r="D21" s="146">
        <v>0</v>
      </c>
      <c r="E21" s="146">
        <v>0</v>
      </c>
      <c r="F21" s="146">
        <v>4</v>
      </c>
      <c r="G21" s="146">
        <v>62</v>
      </c>
      <c r="H21" s="146">
        <v>5</v>
      </c>
      <c r="I21" s="146">
        <v>0</v>
      </c>
      <c r="J21" s="147">
        <v>3770</v>
      </c>
      <c r="K21" s="205"/>
      <c r="L21" s="106"/>
      <c r="M21" s="106"/>
      <c r="N21" s="106"/>
      <c r="O21" s="457" t="s">
        <v>35</v>
      </c>
      <c r="P21" s="457"/>
      <c r="Q21" s="457"/>
      <c r="R21" s="457"/>
      <c r="S21" s="101"/>
      <c r="T21" s="107"/>
    </row>
    <row r="22" spans="2:20" ht="6.95" customHeight="1">
      <c r="B22" s="141"/>
      <c r="C22" s="141"/>
      <c r="D22" s="146"/>
      <c r="E22" s="146"/>
      <c r="F22" s="146"/>
      <c r="G22" s="146"/>
      <c r="H22" s="146"/>
      <c r="I22" s="146"/>
      <c r="J22" s="147"/>
      <c r="K22" s="205"/>
      <c r="L22" s="106"/>
      <c r="M22" s="106"/>
      <c r="N22" s="106"/>
      <c r="O22" s="108"/>
      <c r="P22" s="108"/>
      <c r="Q22" s="108"/>
      <c r="R22" s="108"/>
      <c r="S22" s="101"/>
      <c r="T22" s="107"/>
    </row>
    <row r="23" spans="2:20" s="105" customFormat="1" ht="10.5" customHeight="1">
      <c r="B23" s="143">
        <v>1</v>
      </c>
      <c r="C23" s="143">
        <v>14</v>
      </c>
      <c r="D23" s="144">
        <v>0</v>
      </c>
      <c r="E23" s="144">
        <v>0</v>
      </c>
      <c r="F23" s="144">
        <v>6</v>
      </c>
      <c r="G23" s="144">
        <v>21</v>
      </c>
      <c r="H23" s="144">
        <v>8</v>
      </c>
      <c r="I23" s="144">
        <v>3</v>
      </c>
      <c r="J23" s="145">
        <v>1905</v>
      </c>
      <c r="K23" s="204"/>
      <c r="L23" s="456" t="s">
        <v>37</v>
      </c>
      <c r="M23" s="456"/>
      <c r="N23" s="456"/>
      <c r="O23" s="456"/>
      <c r="P23" s="456"/>
      <c r="Q23" s="456"/>
      <c r="R23" s="456"/>
      <c r="S23" s="103"/>
      <c r="T23" s="104"/>
    </row>
    <row r="24" spans="2:20" ht="6.95" customHeight="1">
      <c r="B24" s="141"/>
      <c r="C24" s="141"/>
      <c r="D24" s="146"/>
      <c r="E24" s="146"/>
      <c r="F24" s="146"/>
      <c r="G24" s="146"/>
      <c r="H24" s="146"/>
      <c r="I24" s="146"/>
      <c r="J24" s="147"/>
      <c r="K24" s="205"/>
      <c r="L24" s="106"/>
      <c r="M24" s="106"/>
      <c r="N24" s="106"/>
      <c r="O24" s="106"/>
      <c r="P24" s="106"/>
      <c r="Q24" s="106"/>
      <c r="R24" s="106"/>
      <c r="S24" s="101"/>
      <c r="T24" s="107"/>
    </row>
    <row r="25" spans="2:20" s="105" customFormat="1" ht="10.5" customHeight="1">
      <c r="B25" s="258">
        <v>5</v>
      </c>
      <c r="C25" s="258">
        <v>30</v>
      </c>
      <c r="D25" s="255">
        <v>1</v>
      </c>
      <c r="E25" s="255">
        <v>18</v>
      </c>
      <c r="F25" s="255">
        <v>2</v>
      </c>
      <c r="G25" s="255">
        <v>9</v>
      </c>
      <c r="H25" s="255">
        <v>10</v>
      </c>
      <c r="I25" s="255">
        <v>1</v>
      </c>
      <c r="J25" s="252">
        <v>4688</v>
      </c>
      <c r="K25" s="204"/>
      <c r="L25" s="456" t="s">
        <v>38</v>
      </c>
      <c r="M25" s="456"/>
      <c r="N25" s="456"/>
      <c r="O25" s="456"/>
      <c r="P25" s="456"/>
      <c r="Q25" s="456"/>
      <c r="R25" s="456"/>
      <c r="S25" s="103"/>
      <c r="T25" s="104"/>
    </row>
    <row r="26" spans="2:20" ht="10.5" customHeight="1">
      <c r="B26" s="259">
        <v>1</v>
      </c>
      <c r="C26" s="259">
        <v>11</v>
      </c>
      <c r="D26" s="254">
        <v>0</v>
      </c>
      <c r="E26" s="254">
        <v>0</v>
      </c>
      <c r="F26" s="254">
        <v>0</v>
      </c>
      <c r="G26" s="254">
        <v>0</v>
      </c>
      <c r="H26" s="254">
        <v>1</v>
      </c>
      <c r="I26" s="254">
        <v>0</v>
      </c>
      <c r="J26" s="132" t="s">
        <v>450</v>
      </c>
      <c r="K26" s="205"/>
      <c r="L26" s="106"/>
      <c r="M26" s="106"/>
      <c r="N26" s="106"/>
      <c r="O26" s="457" t="s">
        <v>34</v>
      </c>
      <c r="P26" s="457"/>
      <c r="Q26" s="457"/>
      <c r="R26" s="457"/>
      <c r="S26" s="101"/>
      <c r="T26" s="107"/>
    </row>
    <row r="27" spans="2:20" ht="10.5" customHeight="1">
      <c r="B27" s="259">
        <v>1</v>
      </c>
      <c r="C27" s="259">
        <v>2</v>
      </c>
      <c r="D27" s="254">
        <v>0</v>
      </c>
      <c r="E27" s="254">
        <v>0</v>
      </c>
      <c r="F27" s="254">
        <v>1</v>
      </c>
      <c r="G27" s="254">
        <v>5</v>
      </c>
      <c r="H27" s="254">
        <v>2</v>
      </c>
      <c r="I27" s="254">
        <v>1</v>
      </c>
      <c r="J27" s="132" t="s">
        <v>450</v>
      </c>
      <c r="K27" s="205"/>
      <c r="L27" s="106"/>
      <c r="M27" s="106"/>
      <c r="N27" s="106"/>
      <c r="O27" s="457" t="s">
        <v>35</v>
      </c>
      <c r="P27" s="457"/>
      <c r="Q27" s="457"/>
      <c r="R27" s="457"/>
      <c r="S27" s="101"/>
      <c r="T27" s="107"/>
    </row>
    <row r="28" spans="2:20" ht="10.5" customHeight="1">
      <c r="B28" s="259">
        <v>3</v>
      </c>
      <c r="C28" s="259">
        <v>17</v>
      </c>
      <c r="D28" s="254">
        <v>1</v>
      </c>
      <c r="E28" s="254">
        <v>18</v>
      </c>
      <c r="F28" s="254">
        <v>1</v>
      </c>
      <c r="G28" s="254">
        <v>4</v>
      </c>
      <c r="H28" s="254">
        <v>7</v>
      </c>
      <c r="I28" s="254">
        <v>0</v>
      </c>
      <c r="J28" s="253">
        <v>3795</v>
      </c>
      <c r="K28" s="205"/>
      <c r="L28" s="106"/>
      <c r="M28" s="106"/>
      <c r="N28" s="106"/>
      <c r="O28" s="457" t="s">
        <v>39</v>
      </c>
      <c r="P28" s="457"/>
      <c r="Q28" s="457"/>
      <c r="R28" s="457"/>
      <c r="S28" s="101"/>
      <c r="T28" s="107"/>
    </row>
    <row r="29" spans="2:20" ht="6.95" customHeight="1">
      <c r="B29" s="259"/>
      <c r="C29" s="259"/>
      <c r="D29" s="254"/>
      <c r="E29" s="254"/>
      <c r="F29" s="254"/>
      <c r="G29" s="254"/>
      <c r="H29" s="254"/>
      <c r="I29" s="254"/>
      <c r="J29" s="253"/>
      <c r="K29" s="205"/>
      <c r="L29" s="106"/>
      <c r="M29" s="106"/>
      <c r="N29" s="106"/>
      <c r="O29" s="108"/>
      <c r="P29" s="108"/>
      <c r="Q29" s="108"/>
      <c r="R29" s="108"/>
      <c r="S29" s="101"/>
      <c r="T29" s="107"/>
    </row>
    <row r="30" spans="2:20" s="105" customFormat="1" ht="10.5" customHeight="1">
      <c r="B30" s="258">
        <v>4</v>
      </c>
      <c r="C30" s="258">
        <v>20</v>
      </c>
      <c r="D30" s="255">
        <v>1</v>
      </c>
      <c r="E30" s="255">
        <v>4</v>
      </c>
      <c r="F30" s="255">
        <v>4</v>
      </c>
      <c r="G30" s="255">
        <v>88</v>
      </c>
      <c r="H30" s="255">
        <v>11</v>
      </c>
      <c r="I30" s="255">
        <v>2</v>
      </c>
      <c r="J30" s="252">
        <v>11170</v>
      </c>
      <c r="K30" s="204"/>
      <c r="L30" s="456" t="s">
        <v>40</v>
      </c>
      <c r="M30" s="456"/>
      <c r="N30" s="456"/>
      <c r="O30" s="456"/>
      <c r="P30" s="456"/>
      <c r="Q30" s="456"/>
      <c r="R30" s="456"/>
      <c r="S30" s="103"/>
      <c r="T30" s="104"/>
    </row>
    <row r="31" spans="2:20" ht="10.5" customHeight="1">
      <c r="B31" s="259">
        <v>2</v>
      </c>
      <c r="C31" s="259">
        <v>11</v>
      </c>
      <c r="D31" s="254">
        <v>0</v>
      </c>
      <c r="E31" s="254">
        <v>0</v>
      </c>
      <c r="F31" s="254">
        <v>1</v>
      </c>
      <c r="G31" s="254">
        <v>17</v>
      </c>
      <c r="H31" s="254">
        <v>5</v>
      </c>
      <c r="I31" s="254">
        <v>0</v>
      </c>
      <c r="J31" s="253">
        <v>1671</v>
      </c>
      <c r="K31" s="205"/>
      <c r="L31" s="106"/>
      <c r="M31" s="106"/>
      <c r="N31" s="106"/>
      <c r="O31" s="457" t="s">
        <v>34</v>
      </c>
      <c r="P31" s="457"/>
      <c r="Q31" s="457"/>
      <c r="R31" s="457"/>
      <c r="S31" s="101"/>
      <c r="T31" s="107"/>
    </row>
    <row r="32" spans="2:20" ht="10.5" customHeight="1">
      <c r="B32" s="259">
        <v>2</v>
      </c>
      <c r="C32" s="259">
        <v>9</v>
      </c>
      <c r="D32" s="254">
        <v>1</v>
      </c>
      <c r="E32" s="254">
        <v>4</v>
      </c>
      <c r="F32" s="254">
        <v>3</v>
      </c>
      <c r="G32" s="254">
        <v>71</v>
      </c>
      <c r="H32" s="254">
        <v>6</v>
      </c>
      <c r="I32" s="254">
        <v>2</v>
      </c>
      <c r="J32" s="253">
        <v>9500</v>
      </c>
      <c r="K32" s="205"/>
      <c r="L32" s="106"/>
      <c r="M32" s="106"/>
      <c r="N32" s="106"/>
      <c r="O32" s="457" t="s">
        <v>35</v>
      </c>
      <c r="P32" s="457"/>
      <c r="Q32" s="457"/>
      <c r="R32" s="457"/>
      <c r="S32" s="101"/>
      <c r="T32" s="107"/>
    </row>
    <row r="33" spans="2:20" ht="6.95" customHeight="1">
      <c r="B33" s="259"/>
      <c r="C33" s="259"/>
      <c r="D33" s="254"/>
      <c r="E33" s="254"/>
      <c r="F33" s="254"/>
      <c r="G33" s="254"/>
      <c r="H33" s="254"/>
      <c r="I33" s="254"/>
      <c r="J33" s="253"/>
      <c r="K33" s="205"/>
      <c r="L33" s="106"/>
      <c r="M33" s="106"/>
      <c r="N33" s="106"/>
      <c r="O33" s="108"/>
      <c r="P33" s="108"/>
      <c r="Q33" s="108"/>
      <c r="R33" s="108"/>
      <c r="S33" s="101"/>
      <c r="T33" s="107"/>
    </row>
    <row r="34" spans="2:20" s="105" customFormat="1" ht="10.5" customHeight="1">
      <c r="B34" s="258">
        <v>5</v>
      </c>
      <c r="C34" s="258">
        <v>19</v>
      </c>
      <c r="D34" s="255">
        <v>7</v>
      </c>
      <c r="E34" s="255">
        <v>72</v>
      </c>
      <c r="F34" s="255">
        <v>8</v>
      </c>
      <c r="G34" s="255">
        <v>136</v>
      </c>
      <c r="H34" s="255">
        <v>23</v>
      </c>
      <c r="I34" s="255">
        <v>1</v>
      </c>
      <c r="J34" s="252">
        <v>12312</v>
      </c>
      <c r="K34" s="204"/>
      <c r="L34" s="456" t="s">
        <v>41</v>
      </c>
      <c r="M34" s="456"/>
      <c r="N34" s="456"/>
      <c r="O34" s="456"/>
      <c r="P34" s="456"/>
      <c r="Q34" s="456"/>
      <c r="R34" s="456"/>
      <c r="S34" s="103"/>
      <c r="T34" s="104"/>
    </row>
    <row r="35" spans="2:20" ht="10.5" customHeight="1">
      <c r="B35" s="259">
        <v>1</v>
      </c>
      <c r="C35" s="259">
        <v>4</v>
      </c>
      <c r="D35" s="254">
        <v>1</v>
      </c>
      <c r="E35" s="254">
        <v>18</v>
      </c>
      <c r="F35" s="254">
        <v>3</v>
      </c>
      <c r="G35" s="254">
        <v>48</v>
      </c>
      <c r="H35" s="254">
        <v>6</v>
      </c>
      <c r="I35" s="254">
        <v>0</v>
      </c>
      <c r="J35" s="253">
        <v>3105</v>
      </c>
      <c r="K35" s="205"/>
      <c r="L35" s="106"/>
      <c r="M35" s="106"/>
      <c r="N35" s="106"/>
      <c r="O35" s="457" t="s">
        <v>34</v>
      </c>
      <c r="P35" s="457"/>
      <c r="Q35" s="457"/>
      <c r="R35" s="457"/>
      <c r="S35" s="101"/>
      <c r="T35" s="107"/>
    </row>
    <row r="36" spans="2:20" ht="10.5" customHeight="1">
      <c r="B36" s="259">
        <v>3</v>
      </c>
      <c r="C36" s="259">
        <v>11</v>
      </c>
      <c r="D36" s="254">
        <v>3</v>
      </c>
      <c r="E36" s="254">
        <v>17</v>
      </c>
      <c r="F36" s="254">
        <v>3</v>
      </c>
      <c r="G36" s="254">
        <v>69</v>
      </c>
      <c r="H36" s="254">
        <v>10</v>
      </c>
      <c r="I36" s="254">
        <v>1</v>
      </c>
      <c r="J36" s="253">
        <v>5679</v>
      </c>
      <c r="K36" s="205"/>
      <c r="L36" s="106"/>
      <c r="M36" s="106"/>
      <c r="N36" s="106"/>
      <c r="O36" s="457" t="s">
        <v>35</v>
      </c>
      <c r="P36" s="457"/>
      <c r="Q36" s="457"/>
      <c r="R36" s="457"/>
      <c r="S36" s="101"/>
      <c r="T36" s="107"/>
    </row>
    <row r="37" spans="2:20" ht="10.5" customHeight="1">
      <c r="B37" s="259">
        <v>0</v>
      </c>
      <c r="C37" s="259">
        <v>0</v>
      </c>
      <c r="D37" s="254">
        <v>3</v>
      </c>
      <c r="E37" s="254">
        <v>37</v>
      </c>
      <c r="F37" s="254">
        <v>1</v>
      </c>
      <c r="G37" s="254">
        <v>2</v>
      </c>
      <c r="H37" s="254">
        <v>5</v>
      </c>
      <c r="I37" s="254">
        <v>0</v>
      </c>
      <c r="J37" s="132" t="s">
        <v>451</v>
      </c>
      <c r="K37" s="205"/>
      <c r="L37" s="106"/>
      <c r="M37" s="106"/>
      <c r="N37" s="106"/>
      <c r="O37" s="457" t="s">
        <v>39</v>
      </c>
      <c r="P37" s="457"/>
      <c r="Q37" s="457"/>
      <c r="R37" s="457"/>
      <c r="S37" s="101"/>
      <c r="T37" s="107"/>
    </row>
    <row r="38" spans="2:20" ht="10.5" customHeight="1">
      <c r="B38" s="259">
        <v>1</v>
      </c>
      <c r="C38" s="259">
        <v>4</v>
      </c>
      <c r="D38" s="254">
        <v>0</v>
      </c>
      <c r="E38" s="254">
        <v>0</v>
      </c>
      <c r="F38" s="254">
        <v>1</v>
      </c>
      <c r="G38" s="254">
        <v>17</v>
      </c>
      <c r="H38" s="254">
        <v>2</v>
      </c>
      <c r="I38" s="254">
        <v>0</v>
      </c>
      <c r="J38" s="132" t="s">
        <v>451</v>
      </c>
      <c r="K38" s="205"/>
      <c r="L38" s="106"/>
      <c r="M38" s="106"/>
      <c r="N38" s="106"/>
      <c r="O38" s="457" t="s">
        <v>42</v>
      </c>
      <c r="P38" s="457"/>
      <c r="Q38" s="457"/>
      <c r="R38" s="457"/>
      <c r="S38" s="101"/>
      <c r="T38" s="107"/>
    </row>
    <row r="39" spans="2:20" ht="6.95" customHeight="1">
      <c r="B39" s="259"/>
      <c r="C39" s="259"/>
      <c r="D39" s="254"/>
      <c r="E39" s="254"/>
      <c r="F39" s="254"/>
      <c r="G39" s="254"/>
      <c r="H39" s="254"/>
      <c r="I39" s="254"/>
      <c r="J39" s="253"/>
      <c r="K39" s="205"/>
      <c r="L39" s="106"/>
      <c r="M39" s="106"/>
      <c r="N39" s="106"/>
      <c r="O39" s="108"/>
      <c r="P39" s="108"/>
      <c r="Q39" s="108"/>
      <c r="R39" s="108"/>
      <c r="S39" s="101"/>
      <c r="T39" s="107"/>
    </row>
    <row r="40" spans="2:20" s="105" customFormat="1" ht="10.5" customHeight="1">
      <c r="B40" s="258">
        <v>5</v>
      </c>
      <c r="C40" s="258">
        <v>43</v>
      </c>
      <c r="D40" s="255">
        <v>4</v>
      </c>
      <c r="E40" s="255">
        <v>44</v>
      </c>
      <c r="F40" s="255">
        <v>3</v>
      </c>
      <c r="G40" s="255">
        <v>111</v>
      </c>
      <c r="H40" s="255">
        <v>13</v>
      </c>
      <c r="I40" s="255">
        <v>1</v>
      </c>
      <c r="J40" s="252">
        <v>12327</v>
      </c>
      <c r="K40" s="204"/>
      <c r="L40" s="456" t="s">
        <v>43</v>
      </c>
      <c r="M40" s="456"/>
      <c r="N40" s="456"/>
      <c r="O40" s="456"/>
      <c r="P40" s="456"/>
      <c r="Q40" s="456"/>
      <c r="R40" s="456"/>
      <c r="S40" s="103"/>
      <c r="T40" s="104"/>
    </row>
    <row r="41" spans="2:20" ht="10.5" customHeight="1">
      <c r="B41" s="259">
        <v>0</v>
      </c>
      <c r="C41" s="259">
        <v>0</v>
      </c>
      <c r="D41" s="254">
        <v>2</v>
      </c>
      <c r="E41" s="254">
        <v>17</v>
      </c>
      <c r="F41" s="254">
        <v>2</v>
      </c>
      <c r="G41" s="254">
        <v>102</v>
      </c>
      <c r="H41" s="254">
        <v>3</v>
      </c>
      <c r="I41" s="254">
        <v>1</v>
      </c>
      <c r="J41" s="253">
        <v>4723</v>
      </c>
      <c r="K41" s="205"/>
      <c r="L41" s="106"/>
      <c r="M41" s="106"/>
      <c r="N41" s="106"/>
      <c r="O41" s="457" t="s">
        <v>34</v>
      </c>
      <c r="P41" s="457"/>
      <c r="Q41" s="457"/>
      <c r="R41" s="457"/>
      <c r="S41" s="101"/>
      <c r="T41" s="107"/>
    </row>
    <row r="42" spans="2:20" ht="10.5" customHeight="1">
      <c r="B42" s="259">
        <v>3</v>
      </c>
      <c r="C42" s="259">
        <v>26</v>
      </c>
      <c r="D42" s="254">
        <v>0</v>
      </c>
      <c r="E42" s="254">
        <v>0</v>
      </c>
      <c r="F42" s="254">
        <v>1</v>
      </c>
      <c r="G42" s="254">
        <v>9</v>
      </c>
      <c r="H42" s="254">
        <v>4</v>
      </c>
      <c r="I42" s="254">
        <v>0</v>
      </c>
      <c r="J42" s="253">
        <v>848</v>
      </c>
      <c r="K42" s="205"/>
      <c r="L42" s="106"/>
      <c r="M42" s="106"/>
      <c r="N42" s="106"/>
      <c r="O42" s="457" t="s">
        <v>35</v>
      </c>
      <c r="P42" s="457"/>
      <c r="Q42" s="457"/>
      <c r="R42" s="457"/>
      <c r="S42" s="101"/>
      <c r="T42" s="107"/>
    </row>
    <row r="43" spans="2:20" ht="10.5" customHeight="1">
      <c r="B43" s="259">
        <v>2</v>
      </c>
      <c r="C43" s="259">
        <v>17</v>
      </c>
      <c r="D43" s="254">
        <v>2</v>
      </c>
      <c r="E43" s="254">
        <v>27</v>
      </c>
      <c r="F43" s="254">
        <v>0</v>
      </c>
      <c r="G43" s="254">
        <v>0</v>
      </c>
      <c r="H43" s="254">
        <v>6</v>
      </c>
      <c r="I43" s="254">
        <v>0</v>
      </c>
      <c r="J43" s="253">
        <v>6756</v>
      </c>
      <c r="K43" s="205"/>
      <c r="L43" s="106"/>
      <c r="M43" s="106"/>
      <c r="N43" s="106"/>
      <c r="O43" s="457" t="s">
        <v>39</v>
      </c>
      <c r="P43" s="457"/>
      <c r="Q43" s="457"/>
      <c r="R43" s="457"/>
      <c r="S43" s="101"/>
      <c r="T43" s="107"/>
    </row>
    <row r="44" spans="2:20" ht="6.95" customHeight="1">
      <c r="B44" s="259"/>
      <c r="C44" s="259"/>
      <c r="D44" s="254"/>
      <c r="E44" s="254"/>
      <c r="F44" s="254"/>
      <c r="G44" s="254"/>
      <c r="H44" s="254"/>
      <c r="I44" s="254"/>
      <c r="J44" s="253"/>
      <c r="K44" s="205"/>
      <c r="L44" s="106"/>
      <c r="M44" s="106"/>
      <c r="N44" s="106"/>
      <c r="O44" s="108"/>
      <c r="P44" s="108"/>
      <c r="Q44" s="108"/>
      <c r="R44" s="108"/>
      <c r="S44" s="101"/>
      <c r="T44" s="107"/>
    </row>
    <row r="45" spans="2:20" s="105" customFormat="1" ht="10.5" customHeight="1">
      <c r="B45" s="258">
        <v>12</v>
      </c>
      <c r="C45" s="258">
        <v>220</v>
      </c>
      <c r="D45" s="255">
        <v>19</v>
      </c>
      <c r="E45" s="255">
        <v>412</v>
      </c>
      <c r="F45" s="255">
        <v>8</v>
      </c>
      <c r="G45" s="255">
        <v>74</v>
      </c>
      <c r="H45" s="255">
        <v>51</v>
      </c>
      <c r="I45" s="255">
        <v>1</v>
      </c>
      <c r="J45" s="252">
        <v>79134</v>
      </c>
      <c r="K45" s="204"/>
      <c r="L45" s="456" t="s">
        <v>44</v>
      </c>
      <c r="M45" s="456"/>
      <c r="N45" s="456"/>
      <c r="O45" s="456"/>
      <c r="P45" s="456"/>
      <c r="Q45" s="456"/>
      <c r="R45" s="456"/>
      <c r="S45" s="103"/>
      <c r="T45" s="104"/>
    </row>
    <row r="46" spans="2:20" ht="10.5" customHeight="1">
      <c r="B46" s="259">
        <v>0</v>
      </c>
      <c r="C46" s="259">
        <v>0</v>
      </c>
      <c r="D46" s="254">
        <v>1</v>
      </c>
      <c r="E46" s="254">
        <v>11</v>
      </c>
      <c r="F46" s="254">
        <v>1</v>
      </c>
      <c r="G46" s="254">
        <v>5</v>
      </c>
      <c r="H46" s="254">
        <v>6</v>
      </c>
      <c r="I46" s="254">
        <v>0</v>
      </c>
      <c r="J46" s="253">
        <v>8627</v>
      </c>
      <c r="K46" s="205"/>
      <c r="L46" s="106"/>
      <c r="M46" s="106"/>
      <c r="N46" s="106"/>
      <c r="O46" s="457" t="s">
        <v>34</v>
      </c>
      <c r="P46" s="457"/>
      <c r="Q46" s="457"/>
      <c r="R46" s="457"/>
      <c r="S46" s="101"/>
      <c r="T46" s="107"/>
    </row>
    <row r="47" spans="2:20" ht="10.5" customHeight="1">
      <c r="B47" s="259">
        <v>1</v>
      </c>
      <c r="C47" s="259">
        <v>67</v>
      </c>
      <c r="D47" s="254">
        <v>4</v>
      </c>
      <c r="E47" s="254">
        <v>55</v>
      </c>
      <c r="F47" s="254">
        <v>3</v>
      </c>
      <c r="G47" s="254">
        <v>45</v>
      </c>
      <c r="H47" s="254">
        <v>9</v>
      </c>
      <c r="I47" s="254">
        <v>0</v>
      </c>
      <c r="J47" s="253">
        <v>27481</v>
      </c>
      <c r="K47" s="205"/>
      <c r="L47" s="106"/>
      <c r="M47" s="106"/>
      <c r="N47" s="106"/>
      <c r="O47" s="457" t="s">
        <v>35</v>
      </c>
      <c r="P47" s="457"/>
      <c r="Q47" s="457"/>
      <c r="R47" s="457"/>
      <c r="S47" s="101"/>
      <c r="T47" s="107"/>
    </row>
    <row r="48" spans="2:20" ht="10.5" customHeight="1">
      <c r="B48" s="259">
        <v>2</v>
      </c>
      <c r="C48" s="259">
        <v>74</v>
      </c>
      <c r="D48" s="254">
        <v>2</v>
      </c>
      <c r="E48" s="254">
        <v>11</v>
      </c>
      <c r="F48" s="254">
        <v>1</v>
      </c>
      <c r="G48" s="254">
        <v>9</v>
      </c>
      <c r="H48" s="254">
        <v>6</v>
      </c>
      <c r="I48" s="254">
        <v>0</v>
      </c>
      <c r="J48" s="253">
        <v>6941</v>
      </c>
      <c r="K48" s="205"/>
      <c r="L48" s="106"/>
      <c r="M48" s="106"/>
      <c r="N48" s="106"/>
      <c r="O48" s="457" t="s">
        <v>39</v>
      </c>
      <c r="P48" s="457"/>
      <c r="Q48" s="457"/>
      <c r="R48" s="457"/>
      <c r="S48" s="101"/>
      <c r="T48" s="107"/>
    </row>
    <row r="49" spans="2:20" ht="10.5" customHeight="1">
      <c r="B49" s="259">
        <v>3</v>
      </c>
      <c r="C49" s="259">
        <v>14</v>
      </c>
      <c r="D49" s="254">
        <v>5</v>
      </c>
      <c r="E49" s="254">
        <v>44</v>
      </c>
      <c r="F49" s="254">
        <v>1</v>
      </c>
      <c r="G49" s="254">
        <v>4</v>
      </c>
      <c r="H49" s="254">
        <v>12</v>
      </c>
      <c r="I49" s="254">
        <v>0</v>
      </c>
      <c r="J49" s="253">
        <v>3042</v>
      </c>
      <c r="K49" s="205"/>
      <c r="L49" s="106"/>
      <c r="M49" s="106"/>
      <c r="N49" s="106"/>
      <c r="O49" s="457" t="s">
        <v>42</v>
      </c>
      <c r="P49" s="457"/>
      <c r="Q49" s="457"/>
      <c r="R49" s="457"/>
      <c r="S49" s="101"/>
      <c r="T49" s="107"/>
    </row>
    <row r="50" spans="2:20" ht="10.5" customHeight="1">
      <c r="B50" s="259">
        <v>5</v>
      </c>
      <c r="C50" s="259">
        <v>59</v>
      </c>
      <c r="D50" s="254">
        <v>5</v>
      </c>
      <c r="E50" s="254">
        <v>280</v>
      </c>
      <c r="F50" s="254">
        <v>2</v>
      </c>
      <c r="G50" s="254">
        <v>11</v>
      </c>
      <c r="H50" s="254">
        <v>15</v>
      </c>
      <c r="I50" s="254">
        <v>1</v>
      </c>
      <c r="J50" s="253">
        <v>31144</v>
      </c>
      <c r="K50" s="205"/>
      <c r="L50" s="106"/>
      <c r="M50" s="106"/>
      <c r="N50" s="106"/>
      <c r="O50" s="457" t="s">
        <v>45</v>
      </c>
      <c r="P50" s="457"/>
      <c r="Q50" s="457"/>
      <c r="R50" s="457"/>
      <c r="S50" s="101"/>
      <c r="T50" s="107"/>
    </row>
    <row r="51" spans="2:20" ht="10.5" customHeight="1">
      <c r="B51" s="259">
        <v>1</v>
      </c>
      <c r="C51" s="259">
        <v>6</v>
      </c>
      <c r="D51" s="254">
        <v>2</v>
      </c>
      <c r="E51" s="254">
        <v>11</v>
      </c>
      <c r="F51" s="254">
        <v>0</v>
      </c>
      <c r="G51" s="254">
        <v>0</v>
      </c>
      <c r="H51" s="254">
        <v>3</v>
      </c>
      <c r="I51" s="254">
        <v>0</v>
      </c>
      <c r="J51" s="253">
        <v>1898</v>
      </c>
      <c r="K51" s="205"/>
      <c r="L51" s="106"/>
      <c r="M51" s="106"/>
      <c r="N51" s="106"/>
      <c r="O51" s="457" t="s">
        <v>46</v>
      </c>
      <c r="P51" s="457"/>
      <c r="Q51" s="457"/>
      <c r="R51" s="457"/>
      <c r="S51" s="101"/>
      <c r="T51" s="107"/>
    </row>
    <row r="52" spans="2:20" ht="6.95" customHeight="1">
      <c r="B52" s="259"/>
      <c r="C52" s="259"/>
      <c r="D52" s="254"/>
      <c r="E52" s="254"/>
      <c r="F52" s="254"/>
      <c r="G52" s="254"/>
      <c r="H52" s="254"/>
      <c r="I52" s="254"/>
      <c r="J52" s="253"/>
      <c r="K52" s="205"/>
      <c r="L52" s="106"/>
      <c r="M52" s="106"/>
      <c r="N52" s="106"/>
      <c r="O52" s="108"/>
      <c r="P52" s="108"/>
      <c r="Q52" s="108"/>
      <c r="R52" s="108"/>
      <c r="S52" s="101"/>
      <c r="T52" s="107"/>
    </row>
    <row r="53" spans="2:20" s="105" customFormat="1" ht="10.5" customHeight="1">
      <c r="B53" s="258">
        <v>4</v>
      </c>
      <c r="C53" s="258">
        <v>16</v>
      </c>
      <c r="D53" s="255">
        <v>4</v>
      </c>
      <c r="E53" s="255">
        <v>16</v>
      </c>
      <c r="F53" s="255">
        <v>2</v>
      </c>
      <c r="G53" s="255">
        <v>24</v>
      </c>
      <c r="H53" s="255">
        <v>10</v>
      </c>
      <c r="I53" s="255">
        <v>1</v>
      </c>
      <c r="J53" s="252">
        <v>4640</v>
      </c>
      <c r="K53" s="204"/>
      <c r="L53" s="456" t="s">
        <v>47</v>
      </c>
      <c r="M53" s="456"/>
      <c r="N53" s="456"/>
      <c r="O53" s="456"/>
      <c r="P53" s="456"/>
      <c r="Q53" s="456"/>
      <c r="R53" s="456"/>
      <c r="S53" s="103"/>
      <c r="T53" s="104"/>
    </row>
    <row r="54" spans="2:20" ht="10.5" customHeight="1">
      <c r="B54" s="259">
        <v>3</v>
      </c>
      <c r="C54" s="259">
        <v>13</v>
      </c>
      <c r="D54" s="254">
        <v>1</v>
      </c>
      <c r="E54" s="254">
        <v>2</v>
      </c>
      <c r="F54" s="254">
        <v>2</v>
      </c>
      <c r="G54" s="254">
        <v>24</v>
      </c>
      <c r="H54" s="254">
        <v>5</v>
      </c>
      <c r="I54" s="254">
        <v>1</v>
      </c>
      <c r="J54" s="253">
        <v>2322</v>
      </c>
      <c r="K54" s="205"/>
      <c r="L54" s="106"/>
      <c r="M54" s="106"/>
      <c r="N54" s="106"/>
      <c r="O54" s="457" t="s">
        <v>34</v>
      </c>
      <c r="P54" s="457"/>
      <c r="Q54" s="457"/>
      <c r="R54" s="457"/>
      <c r="S54" s="101"/>
      <c r="T54" s="107"/>
    </row>
    <row r="55" spans="2:20" ht="10.5" customHeight="1">
      <c r="B55" s="259">
        <v>0</v>
      </c>
      <c r="C55" s="259">
        <v>0</v>
      </c>
      <c r="D55" s="254">
        <v>2</v>
      </c>
      <c r="E55" s="254">
        <v>9</v>
      </c>
      <c r="F55" s="254">
        <v>0</v>
      </c>
      <c r="G55" s="254">
        <v>0</v>
      </c>
      <c r="H55" s="254">
        <v>3</v>
      </c>
      <c r="I55" s="254">
        <v>0</v>
      </c>
      <c r="J55" s="132" t="s">
        <v>450</v>
      </c>
      <c r="K55" s="205"/>
      <c r="L55" s="106"/>
      <c r="M55" s="106"/>
      <c r="N55" s="106"/>
      <c r="O55" s="457" t="s">
        <v>35</v>
      </c>
      <c r="P55" s="457"/>
      <c r="Q55" s="457"/>
      <c r="R55" s="457"/>
      <c r="S55" s="101"/>
      <c r="T55" s="107"/>
    </row>
    <row r="56" spans="2:20" ht="10.5" customHeight="1">
      <c r="B56" s="259">
        <v>1</v>
      </c>
      <c r="C56" s="259">
        <v>3</v>
      </c>
      <c r="D56" s="254">
        <v>1</v>
      </c>
      <c r="E56" s="254">
        <v>5</v>
      </c>
      <c r="F56" s="254">
        <v>0</v>
      </c>
      <c r="G56" s="254">
        <v>0</v>
      </c>
      <c r="H56" s="254">
        <v>2</v>
      </c>
      <c r="I56" s="254">
        <v>0</v>
      </c>
      <c r="J56" s="132" t="s">
        <v>450</v>
      </c>
      <c r="K56" s="205"/>
      <c r="L56" s="106"/>
      <c r="M56" s="106"/>
      <c r="N56" s="106"/>
      <c r="O56" s="457" t="s">
        <v>39</v>
      </c>
      <c r="P56" s="457"/>
      <c r="Q56" s="457"/>
      <c r="R56" s="457"/>
      <c r="S56" s="101"/>
      <c r="T56" s="107"/>
    </row>
    <row r="57" spans="2:20" ht="6.95" customHeight="1">
      <c r="B57" s="259"/>
      <c r="C57" s="259"/>
      <c r="D57" s="254"/>
      <c r="E57" s="254"/>
      <c r="F57" s="254"/>
      <c r="G57" s="254"/>
      <c r="H57" s="254"/>
      <c r="I57" s="254"/>
      <c r="J57" s="253"/>
      <c r="K57" s="205"/>
      <c r="L57" s="106"/>
      <c r="M57" s="106"/>
      <c r="N57" s="106"/>
      <c r="O57" s="108"/>
      <c r="P57" s="108"/>
      <c r="Q57" s="108"/>
      <c r="R57" s="108"/>
      <c r="S57" s="101"/>
      <c r="T57" s="107"/>
    </row>
    <row r="58" spans="2:20" s="105" customFormat="1" ht="10.5" customHeight="1">
      <c r="B58" s="258">
        <v>3</v>
      </c>
      <c r="C58" s="258">
        <v>32</v>
      </c>
      <c r="D58" s="255">
        <v>4</v>
      </c>
      <c r="E58" s="255">
        <v>30</v>
      </c>
      <c r="F58" s="255">
        <v>1</v>
      </c>
      <c r="G58" s="255">
        <v>15</v>
      </c>
      <c r="H58" s="255">
        <v>10</v>
      </c>
      <c r="I58" s="255">
        <v>1</v>
      </c>
      <c r="J58" s="252">
        <v>13197</v>
      </c>
      <c r="K58" s="204"/>
      <c r="L58" s="456" t="s">
        <v>48</v>
      </c>
      <c r="M58" s="456"/>
      <c r="N58" s="456"/>
      <c r="O58" s="456"/>
      <c r="P58" s="456"/>
      <c r="Q58" s="456"/>
      <c r="R58" s="456"/>
      <c r="S58" s="103"/>
      <c r="T58" s="104"/>
    </row>
    <row r="59" spans="2:20" ht="10.5" customHeight="1">
      <c r="B59" s="259">
        <v>1</v>
      </c>
      <c r="C59" s="259">
        <v>24</v>
      </c>
      <c r="D59" s="254">
        <v>3</v>
      </c>
      <c r="E59" s="254">
        <v>23</v>
      </c>
      <c r="F59" s="254">
        <v>0</v>
      </c>
      <c r="G59" s="254">
        <v>0</v>
      </c>
      <c r="H59" s="254">
        <v>4</v>
      </c>
      <c r="I59" s="254">
        <v>0</v>
      </c>
      <c r="J59" s="253">
        <v>1819</v>
      </c>
      <c r="K59" s="205"/>
      <c r="L59" s="106"/>
      <c r="M59" s="106"/>
      <c r="N59" s="106"/>
      <c r="O59" s="457" t="s">
        <v>34</v>
      </c>
      <c r="P59" s="457"/>
      <c r="Q59" s="457"/>
      <c r="R59" s="457"/>
      <c r="S59" s="101"/>
      <c r="T59" s="107"/>
    </row>
    <row r="60" spans="2:20" ht="10.5" customHeight="1">
      <c r="B60" s="259">
        <v>2</v>
      </c>
      <c r="C60" s="259">
        <v>8</v>
      </c>
      <c r="D60" s="254">
        <v>0</v>
      </c>
      <c r="E60" s="254">
        <v>0</v>
      </c>
      <c r="F60" s="254">
        <v>0</v>
      </c>
      <c r="G60" s="254">
        <v>0</v>
      </c>
      <c r="H60" s="254">
        <v>3</v>
      </c>
      <c r="I60" s="254">
        <v>1</v>
      </c>
      <c r="J60" s="253">
        <v>10119</v>
      </c>
      <c r="K60" s="205"/>
      <c r="L60" s="106"/>
      <c r="M60" s="106"/>
      <c r="N60" s="106"/>
      <c r="O60" s="457" t="s">
        <v>35</v>
      </c>
      <c r="P60" s="457"/>
      <c r="Q60" s="457"/>
      <c r="R60" s="457"/>
      <c r="S60" s="101"/>
      <c r="T60" s="107"/>
    </row>
    <row r="61" spans="2:20" ht="10.5" customHeight="1">
      <c r="B61" s="259">
        <v>0</v>
      </c>
      <c r="C61" s="259">
        <v>0</v>
      </c>
      <c r="D61" s="254">
        <v>1</v>
      </c>
      <c r="E61" s="254">
        <v>7</v>
      </c>
      <c r="F61" s="254">
        <v>1</v>
      </c>
      <c r="G61" s="254">
        <v>15</v>
      </c>
      <c r="H61" s="254">
        <v>3</v>
      </c>
      <c r="I61" s="254">
        <v>0</v>
      </c>
      <c r="J61" s="253">
        <v>1259</v>
      </c>
      <c r="K61" s="205"/>
      <c r="L61" s="106"/>
      <c r="M61" s="106"/>
      <c r="N61" s="106"/>
      <c r="O61" s="457" t="s">
        <v>39</v>
      </c>
      <c r="P61" s="457"/>
      <c r="Q61" s="457"/>
      <c r="R61" s="457"/>
      <c r="S61" s="101"/>
      <c r="T61" s="107"/>
    </row>
    <row r="62" spans="2:20" ht="6.95" customHeight="1">
      <c r="B62" s="259"/>
      <c r="C62" s="259"/>
      <c r="D62" s="254"/>
      <c r="E62" s="254"/>
      <c r="F62" s="254"/>
      <c r="G62" s="254"/>
      <c r="H62" s="254"/>
      <c r="I62" s="254"/>
      <c r="J62" s="253"/>
      <c r="K62" s="205"/>
      <c r="L62" s="106"/>
      <c r="M62" s="106"/>
      <c r="N62" s="106"/>
      <c r="O62" s="108"/>
      <c r="P62" s="108"/>
      <c r="Q62" s="108"/>
      <c r="R62" s="108"/>
      <c r="S62" s="101"/>
      <c r="T62" s="107"/>
    </row>
    <row r="63" spans="2:20" s="105" customFormat="1" ht="10.5" customHeight="1">
      <c r="B63" s="258">
        <v>3</v>
      </c>
      <c r="C63" s="258">
        <v>15</v>
      </c>
      <c r="D63" s="255">
        <v>4</v>
      </c>
      <c r="E63" s="255">
        <v>36</v>
      </c>
      <c r="F63" s="255">
        <v>7</v>
      </c>
      <c r="G63" s="255">
        <v>32</v>
      </c>
      <c r="H63" s="255">
        <v>19</v>
      </c>
      <c r="I63" s="255">
        <v>2</v>
      </c>
      <c r="J63" s="252">
        <v>19668</v>
      </c>
      <c r="K63" s="204"/>
      <c r="L63" s="456" t="s">
        <v>49</v>
      </c>
      <c r="M63" s="456"/>
      <c r="N63" s="456"/>
      <c r="O63" s="456"/>
      <c r="P63" s="456"/>
      <c r="Q63" s="456"/>
      <c r="R63" s="456"/>
      <c r="S63" s="103"/>
      <c r="T63" s="104"/>
    </row>
    <row r="64" spans="2:20" ht="10.5" customHeight="1">
      <c r="B64" s="259">
        <v>2</v>
      </c>
      <c r="C64" s="259">
        <v>9</v>
      </c>
      <c r="D64" s="254">
        <v>2</v>
      </c>
      <c r="E64" s="254">
        <v>11</v>
      </c>
      <c r="F64" s="254">
        <v>3</v>
      </c>
      <c r="G64" s="254">
        <v>10</v>
      </c>
      <c r="H64" s="254">
        <v>8</v>
      </c>
      <c r="I64" s="254">
        <v>1</v>
      </c>
      <c r="J64" s="253">
        <v>2353</v>
      </c>
      <c r="K64" s="205"/>
      <c r="L64" s="106"/>
      <c r="M64" s="106"/>
      <c r="N64" s="106"/>
      <c r="O64" s="457" t="s">
        <v>34</v>
      </c>
      <c r="P64" s="457"/>
      <c r="Q64" s="457"/>
      <c r="R64" s="457"/>
      <c r="S64" s="101"/>
      <c r="T64" s="107"/>
    </row>
    <row r="65" spans="2:20" ht="10.5" customHeight="1">
      <c r="B65" s="259">
        <v>1</v>
      </c>
      <c r="C65" s="259">
        <v>6</v>
      </c>
      <c r="D65" s="254">
        <v>1</v>
      </c>
      <c r="E65" s="254">
        <v>19</v>
      </c>
      <c r="F65" s="254">
        <v>1</v>
      </c>
      <c r="G65" s="254">
        <v>5</v>
      </c>
      <c r="H65" s="254">
        <v>5</v>
      </c>
      <c r="I65" s="254">
        <v>0</v>
      </c>
      <c r="J65" s="132" t="s">
        <v>450</v>
      </c>
      <c r="K65" s="205"/>
      <c r="L65" s="106"/>
      <c r="M65" s="106"/>
      <c r="N65" s="106"/>
      <c r="O65" s="457" t="s">
        <v>35</v>
      </c>
      <c r="P65" s="457"/>
      <c r="Q65" s="457"/>
      <c r="R65" s="457"/>
      <c r="S65" s="101"/>
      <c r="T65" s="107"/>
    </row>
    <row r="66" spans="2:20" ht="10.5" customHeight="1">
      <c r="B66" s="259">
        <v>0</v>
      </c>
      <c r="C66" s="259">
        <v>0</v>
      </c>
      <c r="D66" s="254">
        <v>1</v>
      </c>
      <c r="E66" s="254">
        <v>6</v>
      </c>
      <c r="F66" s="254">
        <v>3</v>
      </c>
      <c r="G66" s="254">
        <v>17</v>
      </c>
      <c r="H66" s="254">
        <v>5</v>
      </c>
      <c r="I66" s="254">
        <v>1</v>
      </c>
      <c r="J66" s="253">
        <v>1542</v>
      </c>
      <c r="K66" s="205"/>
      <c r="L66" s="106"/>
      <c r="M66" s="106"/>
      <c r="N66" s="106"/>
      <c r="O66" s="457" t="s">
        <v>39</v>
      </c>
      <c r="P66" s="457"/>
      <c r="Q66" s="457"/>
      <c r="R66" s="457"/>
      <c r="S66" s="101"/>
      <c r="T66" s="107"/>
    </row>
    <row r="67" spans="2:20" ht="10.5" customHeight="1">
      <c r="B67" s="259">
        <v>0</v>
      </c>
      <c r="C67" s="259">
        <v>0</v>
      </c>
      <c r="D67" s="254">
        <v>0</v>
      </c>
      <c r="E67" s="254">
        <v>0</v>
      </c>
      <c r="F67" s="254">
        <v>0</v>
      </c>
      <c r="G67" s="254">
        <v>0</v>
      </c>
      <c r="H67" s="254">
        <v>1</v>
      </c>
      <c r="I67" s="254">
        <v>0</v>
      </c>
      <c r="J67" s="132" t="s">
        <v>450</v>
      </c>
      <c r="K67" s="205"/>
      <c r="L67" s="106"/>
      <c r="M67" s="106"/>
      <c r="N67" s="106"/>
      <c r="O67" s="457" t="s">
        <v>42</v>
      </c>
      <c r="P67" s="457"/>
      <c r="Q67" s="457"/>
      <c r="R67" s="457"/>
      <c r="S67" s="101"/>
      <c r="T67" s="107"/>
    </row>
    <row r="68" spans="2:20" ht="6.95" customHeight="1">
      <c r="B68" s="259"/>
      <c r="C68" s="259"/>
      <c r="D68" s="254"/>
      <c r="E68" s="254"/>
      <c r="F68" s="254"/>
      <c r="G68" s="254"/>
      <c r="H68" s="254"/>
      <c r="I68" s="254"/>
      <c r="J68" s="253"/>
      <c r="K68" s="205"/>
      <c r="L68" s="106"/>
      <c r="M68" s="106"/>
      <c r="N68" s="106"/>
      <c r="O68" s="108"/>
      <c r="P68" s="108"/>
      <c r="Q68" s="108"/>
      <c r="R68" s="108"/>
      <c r="S68" s="101"/>
      <c r="T68" s="107"/>
    </row>
    <row r="69" spans="2:20" s="105" customFormat="1" ht="10.5" customHeight="1">
      <c r="B69" s="143">
        <v>6</v>
      </c>
      <c r="C69" s="143">
        <v>30</v>
      </c>
      <c r="D69" s="144">
        <v>9</v>
      </c>
      <c r="E69" s="144">
        <v>157</v>
      </c>
      <c r="F69" s="144">
        <v>6</v>
      </c>
      <c r="G69" s="144">
        <v>18</v>
      </c>
      <c r="H69" s="144">
        <v>20</v>
      </c>
      <c r="I69" s="144">
        <v>7</v>
      </c>
      <c r="J69" s="145">
        <v>28310</v>
      </c>
      <c r="K69" s="204"/>
      <c r="L69" s="456" t="s">
        <v>50</v>
      </c>
      <c r="M69" s="456"/>
      <c r="N69" s="456"/>
      <c r="O69" s="456"/>
      <c r="P69" s="456"/>
      <c r="Q69" s="456"/>
      <c r="R69" s="456"/>
      <c r="S69" s="103"/>
      <c r="T69" s="104"/>
    </row>
    <row r="70" spans="2:20" ht="10.5" customHeight="1">
      <c r="B70" s="141">
        <v>0</v>
      </c>
      <c r="C70" s="141">
        <v>0</v>
      </c>
      <c r="D70" s="146">
        <v>2</v>
      </c>
      <c r="E70" s="146">
        <v>116</v>
      </c>
      <c r="F70" s="146">
        <v>2</v>
      </c>
      <c r="G70" s="146">
        <v>4</v>
      </c>
      <c r="H70" s="146">
        <v>3</v>
      </c>
      <c r="I70" s="146">
        <v>2</v>
      </c>
      <c r="J70" s="147">
        <v>25180</v>
      </c>
      <c r="K70" s="205"/>
      <c r="L70" s="106"/>
      <c r="M70" s="106"/>
      <c r="N70" s="106"/>
      <c r="O70" s="457" t="s">
        <v>34</v>
      </c>
      <c r="P70" s="457"/>
      <c r="Q70" s="457"/>
      <c r="R70" s="457"/>
      <c r="S70" s="101"/>
      <c r="T70" s="107"/>
    </row>
    <row r="71" spans="2:20" ht="10.5" customHeight="1">
      <c r="B71" s="141">
        <v>0</v>
      </c>
      <c r="C71" s="141">
        <v>0</v>
      </c>
      <c r="D71" s="146">
        <v>1</v>
      </c>
      <c r="E71" s="146">
        <v>5</v>
      </c>
      <c r="F71" s="146">
        <v>2</v>
      </c>
      <c r="G71" s="146">
        <v>6</v>
      </c>
      <c r="H71" s="146">
        <v>5</v>
      </c>
      <c r="I71" s="146">
        <v>0</v>
      </c>
      <c r="J71" s="147">
        <v>1163</v>
      </c>
      <c r="K71" s="205"/>
      <c r="L71" s="106"/>
      <c r="M71" s="106"/>
      <c r="N71" s="106"/>
      <c r="O71" s="457" t="s">
        <v>35</v>
      </c>
      <c r="P71" s="457"/>
      <c r="Q71" s="457"/>
      <c r="R71" s="457"/>
      <c r="S71" s="101"/>
      <c r="T71" s="107"/>
    </row>
    <row r="72" spans="2:20" ht="10.5" customHeight="1">
      <c r="B72" s="141">
        <v>3</v>
      </c>
      <c r="C72" s="141">
        <v>8</v>
      </c>
      <c r="D72" s="146">
        <v>1</v>
      </c>
      <c r="E72" s="146">
        <v>7</v>
      </c>
      <c r="F72" s="146">
        <v>0</v>
      </c>
      <c r="G72" s="146">
        <v>0</v>
      </c>
      <c r="H72" s="146">
        <v>3</v>
      </c>
      <c r="I72" s="146">
        <v>3</v>
      </c>
      <c r="J72" s="147">
        <v>343</v>
      </c>
      <c r="K72" s="205"/>
      <c r="L72" s="106"/>
      <c r="M72" s="106"/>
      <c r="N72" s="106"/>
      <c r="O72" s="457" t="s">
        <v>39</v>
      </c>
      <c r="P72" s="457"/>
      <c r="Q72" s="457"/>
      <c r="R72" s="457"/>
      <c r="S72" s="101"/>
      <c r="T72" s="107"/>
    </row>
    <row r="73" spans="2:20" ht="10.5" customHeight="1">
      <c r="B73" s="141">
        <v>1</v>
      </c>
      <c r="C73" s="141">
        <v>3</v>
      </c>
      <c r="D73" s="146">
        <v>2</v>
      </c>
      <c r="E73" s="146">
        <v>10</v>
      </c>
      <c r="F73" s="146">
        <v>2</v>
      </c>
      <c r="G73" s="146">
        <v>8</v>
      </c>
      <c r="H73" s="146">
        <v>4</v>
      </c>
      <c r="I73" s="146">
        <v>1</v>
      </c>
      <c r="J73" s="147">
        <v>820</v>
      </c>
      <c r="K73" s="205"/>
      <c r="L73" s="106"/>
      <c r="M73" s="106"/>
      <c r="N73" s="106"/>
      <c r="O73" s="457" t="s">
        <v>42</v>
      </c>
      <c r="P73" s="457"/>
      <c r="Q73" s="457"/>
      <c r="R73" s="457"/>
      <c r="S73" s="101"/>
      <c r="T73" s="107"/>
    </row>
    <row r="74" spans="2:20" ht="10.5" customHeight="1">
      <c r="B74" s="141">
        <v>0</v>
      </c>
      <c r="C74" s="141">
        <v>0</v>
      </c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146">
        <v>0</v>
      </c>
      <c r="J74" s="147">
        <v>0</v>
      </c>
      <c r="K74" s="205"/>
      <c r="L74" s="106"/>
      <c r="M74" s="106"/>
      <c r="N74" s="106"/>
      <c r="O74" s="457" t="s">
        <v>45</v>
      </c>
      <c r="P74" s="457"/>
      <c r="Q74" s="457"/>
      <c r="R74" s="457"/>
      <c r="S74" s="101"/>
      <c r="T74" s="107"/>
    </row>
    <row r="75" spans="2:20" ht="10.5" customHeight="1">
      <c r="B75" s="141">
        <v>2</v>
      </c>
      <c r="C75" s="141">
        <v>19</v>
      </c>
      <c r="D75" s="146">
        <v>3</v>
      </c>
      <c r="E75" s="146">
        <v>19</v>
      </c>
      <c r="F75" s="146">
        <v>0</v>
      </c>
      <c r="G75" s="146">
        <v>0</v>
      </c>
      <c r="H75" s="146">
        <v>5</v>
      </c>
      <c r="I75" s="146">
        <v>1</v>
      </c>
      <c r="J75" s="147">
        <v>805</v>
      </c>
      <c r="K75" s="205"/>
      <c r="L75" s="106"/>
      <c r="M75" s="106"/>
      <c r="N75" s="106"/>
      <c r="O75" s="457" t="s">
        <v>46</v>
      </c>
      <c r="P75" s="457"/>
      <c r="Q75" s="457"/>
      <c r="R75" s="457"/>
      <c r="S75" s="101"/>
      <c r="T75" s="107"/>
    </row>
    <row r="76" spans="2:20" ht="6.95" customHeight="1">
      <c r="B76" s="141"/>
      <c r="C76" s="141"/>
      <c r="D76" s="146"/>
      <c r="E76" s="146"/>
      <c r="F76" s="146"/>
      <c r="G76" s="146"/>
      <c r="H76" s="146"/>
      <c r="I76" s="146"/>
      <c r="J76" s="147"/>
      <c r="K76" s="205"/>
      <c r="L76" s="106"/>
      <c r="M76" s="106"/>
      <c r="N76" s="106"/>
      <c r="O76" s="108"/>
      <c r="P76" s="108"/>
      <c r="Q76" s="108"/>
      <c r="R76" s="108"/>
      <c r="S76" s="101"/>
      <c r="T76" s="107"/>
    </row>
    <row r="77" spans="2:20" s="105" customFormat="1" ht="10.5" customHeight="1">
      <c r="B77" s="258">
        <v>7</v>
      </c>
      <c r="C77" s="258">
        <v>35</v>
      </c>
      <c r="D77" s="255">
        <v>2</v>
      </c>
      <c r="E77" s="255">
        <v>19</v>
      </c>
      <c r="F77" s="255">
        <v>5</v>
      </c>
      <c r="G77" s="255">
        <v>22</v>
      </c>
      <c r="H77" s="255">
        <v>15</v>
      </c>
      <c r="I77" s="255">
        <v>6</v>
      </c>
      <c r="J77" s="252">
        <v>3901</v>
      </c>
      <c r="K77" s="204"/>
      <c r="L77" s="456" t="s">
        <v>51</v>
      </c>
      <c r="M77" s="456"/>
      <c r="N77" s="456"/>
      <c r="O77" s="456"/>
      <c r="P77" s="456"/>
      <c r="Q77" s="456"/>
      <c r="R77" s="456"/>
      <c r="S77" s="103"/>
      <c r="T77" s="104"/>
    </row>
    <row r="78" spans="2:20" ht="10.5" customHeight="1">
      <c r="B78" s="259">
        <v>2</v>
      </c>
      <c r="C78" s="259">
        <v>16</v>
      </c>
      <c r="D78" s="254">
        <v>0</v>
      </c>
      <c r="E78" s="254">
        <v>0</v>
      </c>
      <c r="F78" s="254">
        <v>1</v>
      </c>
      <c r="G78" s="254">
        <v>2</v>
      </c>
      <c r="H78" s="254">
        <v>2</v>
      </c>
      <c r="I78" s="254">
        <v>2</v>
      </c>
      <c r="J78" s="253">
        <v>1149</v>
      </c>
      <c r="K78" s="205"/>
      <c r="L78" s="106"/>
      <c r="M78" s="106"/>
      <c r="N78" s="106"/>
      <c r="O78" s="457" t="s">
        <v>34</v>
      </c>
      <c r="P78" s="457"/>
      <c r="Q78" s="457"/>
      <c r="R78" s="457"/>
      <c r="S78" s="101"/>
      <c r="T78" s="107"/>
    </row>
    <row r="79" spans="2:20" ht="10.5" customHeight="1">
      <c r="B79" s="259">
        <v>3</v>
      </c>
      <c r="C79" s="259">
        <v>11</v>
      </c>
      <c r="D79" s="254">
        <v>0</v>
      </c>
      <c r="E79" s="254">
        <v>0</v>
      </c>
      <c r="F79" s="254">
        <v>0</v>
      </c>
      <c r="G79" s="254">
        <v>0</v>
      </c>
      <c r="H79" s="254">
        <v>3</v>
      </c>
      <c r="I79" s="254">
        <v>1</v>
      </c>
      <c r="J79" s="253">
        <v>196</v>
      </c>
      <c r="K79" s="205"/>
      <c r="L79" s="106"/>
      <c r="M79" s="106"/>
      <c r="N79" s="106"/>
      <c r="O79" s="457" t="s">
        <v>35</v>
      </c>
      <c r="P79" s="457"/>
      <c r="Q79" s="457"/>
      <c r="R79" s="457"/>
      <c r="S79" s="101"/>
      <c r="T79" s="107"/>
    </row>
    <row r="80" spans="2:20" ht="10.5" customHeight="1">
      <c r="B80" s="259">
        <v>2</v>
      </c>
      <c r="C80" s="259">
        <v>8</v>
      </c>
      <c r="D80" s="254">
        <v>1</v>
      </c>
      <c r="E80" s="254">
        <v>15</v>
      </c>
      <c r="F80" s="254">
        <v>1</v>
      </c>
      <c r="G80" s="254">
        <v>1</v>
      </c>
      <c r="H80" s="254">
        <v>5</v>
      </c>
      <c r="I80" s="254">
        <v>1</v>
      </c>
      <c r="J80" s="253">
        <v>1418</v>
      </c>
      <c r="K80" s="205"/>
      <c r="L80" s="106"/>
      <c r="M80" s="106"/>
      <c r="N80" s="106"/>
      <c r="O80" s="457" t="s">
        <v>39</v>
      </c>
      <c r="P80" s="457"/>
      <c r="Q80" s="457"/>
      <c r="R80" s="457"/>
      <c r="S80" s="101"/>
      <c r="T80" s="107"/>
    </row>
    <row r="81" spans="2:20" ht="10.5" customHeight="1">
      <c r="B81" s="259">
        <v>0</v>
      </c>
      <c r="C81" s="259">
        <v>0</v>
      </c>
      <c r="D81" s="254">
        <v>1</v>
      </c>
      <c r="E81" s="254">
        <v>4</v>
      </c>
      <c r="F81" s="254">
        <v>3</v>
      </c>
      <c r="G81" s="254">
        <v>19</v>
      </c>
      <c r="H81" s="254">
        <v>5</v>
      </c>
      <c r="I81" s="254">
        <v>2</v>
      </c>
      <c r="J81" s="253">
        <v>1138</v>
      </c>
      <c r="K81" s="205"/>
      <c r="L81" s="106"/>
      <c r="M81" s="106"/>
      <c r="N81" s="106"/>
      <c r="O81" s="457" t="s">
        <v>42</v>
      </c>
      <c r="P81" s="457"/>
      <c r="Q81" s="457"/>
      <c r="R81" s="457"/>
      <c r="S81" s="101"/>
      <c r="T81" s="107"/>
    </row>
    <row r="82" spans="2:20" ht="6.95" customHeight="1">
      <c r="B82" s="259"/>
      <c r="C82" s="259"/>
      <c r="D82" s="254"/>
      <c r="E82" s="254"/>
      <c r="F82" s="254"/>
      <c r="G82" s="254"/>
      <c r="H82" s="254"/>
      <c r="I82" s="254"/>
      <c r="J82" s="253"/>
      <c r="K82" s="205"/>
      <c r="L82" s="106"/>
      <c r="M82" s="106"/>
      <c r="N82" s="106"/>
      <c r="O82" s="108"/>
      <c r="P82" s="108"/>
      <c r="Q82" s="108"/>
      <c r="R82" s="108"/>
      <c r="S82" s="101"/>
      <c r="T82" s="107"/>
    </row>
    <row r="83" spans="2:20" s="105" customFormat="1" ht="10.5" customHeight="1">
      <c r="B83" s="143">
        <v>2</v>
      </c>
      <c r="C83" s="143">
        <v>5</v>
      </c>
      <c r="D83" s="144">
        <v>7</v>
      </c>
      <c r="E83" s="144">
        <v>126</v>
      </c>
      <c r="F83" s="144">
        <v>3</v>
      </c>
      <c r="G83" s="144">
        <v>113</v>
      </c>
      <c r="H83" s="144">
        <v>15</v>
      </c>
      <c r="I83" s="144">
        <v>0</v>
      </c>
      <c r="J83" s="145">
        <v>39918</v>
      </c>
      <c r="K83" s="204"/>
      <c r="L83" s="456" t="s">
        <v>52</v>
      </c>
      <c r="M83" s="456"/>
      <c r="N83" s="456"/>
      <c r="O83" s="456"/>
      <c r="P83" s="456"/>
      <c r="Q83" s="456"/>
      <c r="R83" s="456"/>
      <c r="S83" s="103"/>
      <c r="T83" s="104"/>
    </row>
    <row r="84" spans="2:20" ht="10.5" customHeight="1">
      <c r="B84" s="141">
        <v>0</v>
      </c>
      <c r="C84" s="141">
        <v>0</v>
      </c>
      <c r="D84" s="146">
        <v>0</v>
      </c>
      <c r="E84" s="146">
        <v>0</v>
      </c>
      <c r="F84" s="146">
        <v>1</v>
      </c>
      <c r="G84" s="146">
        <v>93</v>
      </c>
      <c r="H84" s="146">
        <v>1</v>
      </c>
      <c r="I84" s="146">
        <v>0</v>
      </c>
      <c r="J84" s="132" t="s">
        <v>450</v>
      </c>
      <c r="K84" s="205"/>
      <c r="L84" s="106"/>
      <c r="M84" s="106"/>
      <c r="N84" s="106"/>
      <c r="O84" s="457" t="s">
        <v>34</v>
      </c>
      <c r="P84" s="457"/>
      <c r="Q84" s="457"/>
      <c r="R84" s="457"/>
      <c r="S84" s="101"/>
      <c r="T84" s="107"/>
    </row>
    <row r="85" spans="2:20" ht="10.5" customHeight="1">
      <c r="B85" s="141">
        <v>0</v>
      </c>
      <c r="C85" s="141">
        <v>0</v>
      </c>
      <c r="D85" s="146">
        <v>1</v>
      </c>
      <c r="E85" s="146">
        <v>4</v>
      </c>
      <c r="F85" s="146">
        <v>1</v>
      </c>
      <c r="G85" s="146">
        <v>17</v>
      </c>
      <c r="H85" s="146">
        <v>3</v>
      </c>
      <c r="I85" s="146">
        <v>0</v>
      </c>
      <c r="J85" s="147">
        <v>905</v>
      </c>
      <c r="K85" s="205"/>
      <c r="L85" s="106"/>
      <c r="M85" s="106"/>
      <c r="N85" s="106"/>
      <c r="O85" s="457" t="s">
        <v>35</v>
      </c>
      <c r="P85" s="457"/>
      <c r="Q85" s="457"/>
      <c r="R85" s="457"/>
      <c r="S85" s="101"/>
      <c r="T85" s="107"/>
    </row>
    <row r="86" spans="2:20" ht="10.5" customHeight="1">
      <c r="B86" s="141">
        <v>1</v>
      </c>
      <c r="C86" s="141">
        <v>2</v>
      </c>
      <c r="D86" s="146">
        <v>0</v>
      </c>
      <c r="E86" s="146">
        <v>0</v>
      </c>
      <c r="F86" s="146">
        <v>1</v>
      </c>
      <c r="G86" s="146">
        <v>3</v>
      </c>
      <c r="H86" s="146">
        <v>2</v>
      </c>
      <c r="I86" s="146">
        <v>0</v>
      </c>
      <c r="J86" s="132" t="s">
        <v>450</v>
      </c>
      <c r="K86" s="205"/>
      <c r="L86" s="106"/>
      <c r="M86" s="106"/>
      <c r="N86" s="106"/>
      <c r="O86" s="457" t="s">
        <v>39</v>
      </c>
      <c r="P86" s="457"/>
      <c r="Q86" s="457"/>
      <c r="R86" s="457"/>
      <c r="S86" s="101"/>
      <c r="T86" s="107"/>
    </row>
    <row r="87" spans="2:20" ht="10.5" customHeight="1">
      <c r="B87" s="141">
        <v>1</v>
      </c>
      <c r="C87" s="141">
        <v>3</v>
      </c>
      <c r="D87" s="146">
        <v>6</v>
      </c>
      <c r="E87" s="146">
        <v>122</v>
      </c>
      <c r="F87" s="146">
        <v>0</v>
      </c>
      <c r="G87" s="146">
        <v>0</v>
      </c>
      <c r="H87" s="146">
        <v>9</v>
      </c>
      <c r="I87" s="146">
        <v>0</v>
      </c>
      <c r="J87" s="147">
        <v>10733</v>
      </c>
      <c r="K87" s="205"/>
      <c r="L87" s="106"/>
      <c r="M87" s="106"/>
      <c r="N87" s="106"/>
      <c r="O87" s="457" t="s">
        <v>42</v>
      </c>
      <c r="P87" s="457"/>
      <c r="Q87" s="457"/>
      <c r="R87" s="457"/>
      <c r="S87" s="101"/>
      <c r="T87" s="107"/>
    </row>
    <row r="88" spans="2:20" ht="11.1" customHeight="1">
      <c r="B88" s="110"/>
      <c r="C88" s="110"/>
      <c r="D88" s="110"/>
      <c r="E88" s="110"/>
      <c r="F88" s="110"/>
      <c r="G88" s="110"/>
      <c r="H88" s="110"/>
      <c r="I88" s="110"/>
      <c r="J88" s="110"/>
      <c r="K88" s="206"/>
      <c r="L88" s="109"/>
      <c r="M88" s="109"/>
      <c r="N88" s="109"/>
      <c r="O88" s="109"/>
      <c r="P88" s="109"/>
      <c r="Q88" s="109"/>
      <c r="R88" s="109"/>
      <c r="S88" s="109"/>
    </row>
    <row r="89" spans="2:20" ht="11.1" customHeight="1"/>
    <row r="90" spans="2:20" ht="11.1" customHeight="1"/>
    <row r="91" spans="2:20" ht="11.1" customHeight="1"/>
    <row r="92" spans="2:20" ht="11.1" customHeight="1"/>
    <row r="93" spans="2:20" ht="11.1" customHeight="1"/>
    <row r="94" spans="2:20" ht="11.1" customHeight="1"/>
    <row r="95" spans="2:20" ht="11.1" customHeight="1"/>
    <row r="96" spans="2:20" ht="11.1" customHeight="1"/>
  </sheetData>
  <mergeCells count="73">
    <mergeCell ref="O78:R78"/>
    <mergeCell ref="O79:R79"/>
    <mergeCell ref="O80:R80"/>
    <mergeCell ref="O72:R72"/>
    <mergeCell ref="O73:R73"/>
    <mergeCell ref="O74:R74"/>
    <mergeCell ref="O70:R70"/>
    <mergeCell ref="O71:R71"/>
    <mergeCell ref="L77:R77"/>
    <mergeCell ref="L63:R63"/>
    <mergeCell ref="O64:R64"/>
    <mergeCell ref="O65:R65"/>
    <mergeCell ref="O66:R66"/>
    <mergeCell ref="O75:R75"/>
    <mergeCell ref="O67:R67"/>
    <mergeCell ref="L69:R69"/>
    <mergeCell ref="L58:R58"/>
    <mergeCell ref="O59:R59"/>
    <mergeCell ref="O60:R60"/>
    <mergeCell ref="O61:R61"/>
    <mergeCell ref="K6:S6"/>
    <mergeCell ref="L45:R45"/>
    <mergeCell ref="O46:R46"/>
    <mergeCell ref="O47:R47"/>
    <mergeCell ref="O48:R48"/>
    <mergeCell ref="O50:R50"/>
    <mergeCell ref="O51:R51"/>
    <mergeCell ref="L53:R53"/>
    <mergeCell ref="O54:R54"/>
    <mergeCell ref="O35:R35"/>
    <mergeCell ref="O55:R55"/>
    <mergeCell ref="O36:R36"/>
    <mergeCell ref="O87:R87"/>
    <mergeCell ref="O81:R81"/>
    <mergeCell ref="L83:R83"/>
    <mergeCell ref="O84:R84"/>
    <mergeCell ref="O85:R85"/>
    <mergeCell ref="O86:R86"/>
    <mergeCell ref="O37:R37"/>
    <mergeCell ref="B8:J8"/>
    <mergeCell ref="O43:R43"/>
    <mergeCell ref="O49:R49"/>
    <mergeCell ref="O31:R31"/>
    <mergeCell ref="L23:R23"/>
    <mergeCell ref="O26:R26"/>
    <mergeCell ref="O27:R27"/>
    <mergeCell ref="O32:R32"/>
    <mergeCell ref="O28:R28"/>
    <mergeCell ref="L34:R34"/>
    <mergeCell ref="L30:R30"/>
    <mergeCell ref="O20:R20"/>
    <mergeCell ref="O21:R21"/>
    <mergeCell ref="L25:R25"/>
    <mergeCell ref="L13:R13"/>
    <mergeCell ref="O56:R56"/>
    <mergeCell ref="O38:R38"/>
    <mergeCell ref="L40:R40"/>
    <mergeCell ref="O41:R41"/>
    <mergeCell ref="O42:R42"/>
    <mergeCell ref="L15:R15"/>
    <mergeCell ref="O16:R16"/>
    <mergeCell ref="O17:R17"/>
    <mergeCell ref="L19:R19"/>
    <mergeCell ref="J1:T2"/>
    <mergeCell ref="J9:J10"/>
    <mergeCell ref="K8:S11"/>
    <mergeCell ref="B10:C10"/>
    <mergeCell ref="D10:E10"/>
    <mergeCell ref="F10:G10"/>
    <mergeCell ref="H9:I10"/>
    <mergeCell ref="B9:C9"/>
    <mergeCell ref="D9:E9"/>
    <mergeCell ref="F9:G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view="pageBreakPreview" zoomScaleNormal="100" zoomScaleSheetLayoutView="100" workbookViewId="0">
      <selection activeCell="U1" sqref="U1"/>
    </sheetView>
  </sheetViews>
  <sheetFormatPr defaultRowHeight="12" customHeight="1"/>
  <cols>
    <col min="1" max="10" width="1.625" style="87" customWidth="1"/>
    <col min="11" max="11" width="8.375" style="88" customWidth="1"/>
    <col min="12" max="12" width="8.625" style="88" customWidth="1"/>
    <col min="13" max="13" width="8.375" style="88" customWidth="1"/>
    <col min="14" max="14" width="8.625" style="88" customWidth="1"/>
    <col min="15" max="15" width="8.375" style="88" customWidth="1"/>
    <col min="16" max="16" width="8.625" style="88" customWidth="1"/>
    <col min="17" max="17" width="8.375" style="88" customWidth="1"/>
    <col min="18" max="18" width="8.625" style="88" customWidth="1"/>
    <col min="19" max="19" width="8.375" style="88" customWidth="1"/>
    <col min="20" max="20" width="8.625" style="88" customWidth="1"/>
    <col min="21" max="21" width="1.625" style="89" customWidth="1"/>
    <col min="22" max="16384" width="9" style="88"/>
  </cols>
  <sheetData>
    <row r="1" spans="1:21" s="272" customFormat="1" ht="11.1" customHeight="1">
      <c r="A1" s="389">
        <f>'95'!J1+1</f>
        <v>96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21" s="272" customFormat="1" ht="11.1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3" spans="1:21" s="92" customFormat="1" ht="13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17"/>
      <c r="P3" s="117"/>
      <c r="Q3" s="117"/>
      <c r="R3" s="117"/>
      <c r="S3" s="117"/>
      <c r="T3" s="118"/>
      <c r="U3" s="94"/>
    </row>
    <row r="4" spans="1:21" s="92" customFormat="1" ht="13.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17"/>
      <c r="P4" s="117"/>
      <c r="Q4" s="117"/>
      <c r="R4" s="117"/>
      <c r="S4" s="117"/>
      <c r="T4" s="285" t="s">
        <v>463</v>
      </c>
      <c r="U4" s="94"/>
    </row>
    <row r="5" spans="1:21" s="92" customFormat="1" ht="8.1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4"/>
    </row>
    <row r="6" spans="1:21" ht="12.95" customHeight="1">
      <c r="A6" s="95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6" t="s">
        <v>281</v>
      </c>
    </row>
    <row r="7" spans="1:21" s="89" customFormat="1" ht="8.1" customHeight="1">
      <c r="A7" s="97"/>
    </row>
    <row r="8" spans="1:21" ht="14.1" customHeight="1">
      <c r="B8" s="441" t="s">
        <v>138</v>
      </c>
      <c r="C8" s="441"/>
      <c r="D8" s="441"/>
      <c r="E8" s="441"/>
      <c r="F8" s="441"/>
      <c r="G8" s="441"/>
      <c r="H8" s="441"/>
      <c r="I8" s="441"/>
      <c r="J8" s="442"/>
      <c r="K8" s="462" t="s">
        <v>344</v>
      </c>
      <c r="L8" s="463"/>
      <c r="M8" s="300"/>
      <c r="N8" s="300"/>
      <c r="O8" s="455" t="s">
        <v>468</v>
      </c>
      <c r="P8" s="455"/>
      <c r="Q8" s="455"/>
      <c r="R8" s="455"/>
      <c r="S8" s="455"/>
      <c r="T8" s="455"/>
    </row>
    <row r="9" spans="1:21" ht="14.1" customHeight="1">
      <c r="B9" s="443"/>
      <c r="C9" s="443"/>
      <c r="D9" s="443"/>
      <c r="E9" s="443"/>
      <c r="F9" s="443"/>
      <c r="G9" s="443"/>
      <c r="H9" s="443"/>
      <c r="I9" s="443"/>
      <c r="J9" s="444"/>
      <c r="K9" s="459"/>
      <c r="L9" s="460"/>
      <c r="M9" s="459" t="s">
        <v>434</v>
      </c>
      <c r="N9" s="460"/>
      <c r="O9" s="447">
        <v>49</v>
      </c>
      <c r="P9" s="448"/>
      <c r="Q9" s="447">
        <v>50</v>
      </c>
      <c r="R9" s="448"/>
      <c r="S9" s="447">
        <v>51</v>
      </c>
      <c r="T9" s="449"/>
      <c r="U9" s="99"/>
    </row>
    <row r="10" spans="1:21" ht="50.25" customHeight="1">
      <c r="B10" s="443"/>
      <c r="C10" s="443"/>
      <c r="D10" s="443"/>
      <c r="E10" s="443"/>
      <c r="F10" s="443"/>
      <c r="G10" s="443"/>
      <c r="H10" s="443"/>
      <c r="I10" s="443"/>
      <c r="J10" s="444"/>
      <c r="K10" s="450" t="s">
        <v>282</v>
      </c>
      <c r="L10" s="451"/>
      <c r="M10" s="450" t="s">
        <v>283</v>
      </c>
      <c r="N10" s="451"/>
      <c r="O10" s="452" t="s">
        <v>284</v>
      </c>
      <c r="P10" s="453"/>
      <c r="Q10" s="452" t="s">
        <v>285</v>
      </c>
      <c r="R10" s="453"/>
      <c r="S10" s="452" t="s">
        <v>439</v>
      </c>
      <c r="T10" s="454"/>
      <c r="U10" s="100"/>
    </row>
    <row r="11" spans="1:21" ht="13.5" customHeight="1">
      <c r="B11" s="445"/>
      <c r="C11" s="445"/>
      <c r="D11" s="445"/>
      <c r="E11" s="445"/>
      <c r="F11" s="445"/>
      <c r="G11" s="445"/>
      <c r="H11" s="445"/>
      <c r="I11" s="445"/>
      <c r="J11" s="446"/>
      <c r="K11" s="227" t="s">
        <v>435</v>
      </c>
      <c r="L11" s="227" t="s">
        <v>10</v>
      </c>
      <c r="M11" s="227" t="s">
        <v>435</v>
      </c>
      <c r="N11" s="227" t="s">
        <v>10</v>
      </c>
      <c r="O11" s="227" t="s">
        <v>435</v>
      </c>
      <c r="P11" s="227" t="s">
        <v>10</v>
      </c>
      <c r="Q11" s="227" t="s">
        <v>435</v>
      </c>
      <c r="R11" s="227" t="s">
        <v>10</v>
      </c>
      <c r="S11" s="227" t="s">
        <v>435</v>
      </c>
      <c r="T11" s="233" t="s">
        <v>10</v>
      </c>
      <c r="U11" s="100"/>
    </row>
    <row r="12" spans="1:21" ht="11.1" customHeight="1">
      <c r="B12" s="198"/>
      <c r="C12" s="198"/>
      <c r="D12" s="198"/>
      <c r="E12" s="198"/>
      <c r="F12" s="198"/>
      <c r="G12" s="198"/>
      <c r="H12" s="198"/>
      <c r="I12" s="198"/>
      <c r="J12" s="1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105" customFormat="1" ht="10.5" customHeight="1">
      <c r="A13" s="102"/>
      <c r="B13" s="103"/>
      <c r="C13" s="456" t="s">
        <v>55</v>
      </c>
      <c r="D13" s="456"/>
      <c r="E13" s="456"/>
      <c r="F13" s="456"/>
      <c r="G13" s="456"/>
      <c r="H13" s="456"/>
      <c r="I13" s="456"/>
      <c r="J13" s="200"/>
      <c r="K13" s="139">
        <v>176</v>
      </c>
      <c r="L13" s="139">
        <v>1000</v>
      </c>
      <c r="M13" s="139">
        <v>29</v>
      </c>
      <c r="N13" s="139">
        <v>259</v>
      </c>
      <c r="O13" s="139">
        <v>0</v>
      </c>
      <c r="P13" s="139">
        <v>0</v>
      </c>
      <c r="Q13" s="139">
        <v>2</v>
      </c>
      <c r="R13" s="139">
        <v>25</v>
      </c>
      <c r="S13" s="139">
        <v>7</v>
      </c>
      <c r="T13" s="139">
        <v>51</v>
      </c>
      <c r="U13" s="104"/>
    </row>
    <row r="14" spans="1:21" ht="10.5" customHeight="1">
      <c r="B14" s="101"/>
      <c r="C14" s="106"/>
      <c r="D14" s="106"/>
      <c r="E14" s="106"/>
      <c r="F14" s="457" t="s">
        <v>34</v>
      </c>
      <c r="G14" s="457"/>
      <c r="H14" s="457"/>
      <c r="I14" s="457"/>
      <c r="J14" s="201"/>
      <c r="K14" s="140">
        <v>42</v>
      </c>
      <c r="L14" s="140">
        <v>221</v>
      </c>
      <c r="M14" s="132">
        <v>3</v>
      </c>
      <c r="N14" s="132">
        <v>5</v>
      </c>
      <c r="O14" s="140">
        <v>0</v>
      </c>
      <c r="P14" s="140">
        <v>0</v>
      </c>
      <c r="Q14" s="140">
        <v>0</v>
      </c>
      <c r="R14" s="140">
        <v>0</v>
      </c>
      <c r="S14" s="141">
        <v>0</v>
      </c>
      <c r="T14" s="141">
        <v>0</v>
      </c>
      <c r="U14" s="107"/>
    </row>
    <row r="15" spans="1:21" s="105" customFormat="1" ht="10.5" customHeight="1">
      <c r="A15" s="102"/>
      <c r="B15" s="103"/>
      <c r="C15" s="106"/>
      <c r="D15" s="106"/>
      <c r="E15" s="106"/>
      <c r="F15" s="457" t="s">
        <v>35</v>
      </c>
      <c r="G15" s="457"/>
      <c r="H15" s="457"/>
      <c r="I15" s="457"/>
      <c r="J15" s="200"/>
      <c r="K15" s="140">
        <v>29</v>
      </c>
      <c r="L15" s="140">
        <v>127</v>
      </c>
      <c r="M15" s="132">
        <v>6</v>
      </c>
      <c r="N15" s="132">
        <v>33</v>
      </c>
      <c r="O15" s="140">
        <v>0</v>
      </c>
      <c r="P15" s="140">
        <v>0</v>
      </c>
      <c r="Q15" s="140">
        <v>0</v>
      </c>
      <c r="R15" s="140">
        <v>0</v>
      </c>
      <c r="S15" s="141">
        <v>1</v>
      </c>
      <c r="T15" s="141">
        <v>3</v>
      </c>
      <c r="U15" s="104"/>
    </row>
    <row r="16" spans="1:21" ht="10.5" customHeight="1">
      <c r="B16" s="101"/>
      <c r="C16" s="106"/>
      <c r="D16" s="106"/>
      <c r="E16" s="106"/>
      <c r="F16" s="457" t="s">
        <v>39</v>
      </c>
      <c r="G16" s="457"/>
      <c r="H16" s="457"/>
      <c r="I16" s="457"/>
      <c r="J16" s="201"/>
      <c r="K16" s="140">
        <v>53</v>
      </c>
      <c r="L16" s="140">
        <v>257</v>
      </c>
      <c r="M16" s="132">
        <v>2</v>
      </c>
      <c r="N16" s="132">
        <v>14</v>
      </c>
      <c r="O16" s="140">
        <v>0</v>
      </c>
      <c r="P16" s="140">
        <v>0</v>
      </c>
      <c r="Q16" s="140">
        <v>0</v>
      </c>
      <c r="R16" s="140">
        <v>0</v>
      </c>
      <c r="S16" s="141">
        <v>2</v>
      </c>
      <c r="T16" s="141">
        <v>14</v>
      </c>
      <c r="U16" s="107"/>
    </row>
    <row r="17" spans="1:21" ht="10.5" customHeight="1">
      <c r="B17" s="101"/>
      <c r="C17" s="106"/>
      <c r="D17" s="106"/>
      <c r="E17" s="106"/>
      <c r="F17" s="457" t="s">
        <v>42</v>
      </c>
      <c r="G17" s="457"/>
      <c r="H17" s="457"/>
      <c r="I17" s="457"/>
      <c r="J17" s="201"/>
      <c r="K17" s="140">
        <v>29</v>
      </c>
      <c r="L17" s="140">
        <v>228</v>
      </c>
      <c r="M17" s="132">
        <v>11</v>
      </c>
      <c r="N17" s="132">
        <v>149</v>
      </c>
      <c r="O17" s="140">
        <v>0</v>
      </c>
      <c r="P17" s="140">
        <v>0</v>
      </c>
      <c r="Q17" s="140">
        <v>0</v>
      </c>
      <c r="R17" s="140">
        <v>0</v>
      </c>
      <c r="S17" s="141">
        <v>3</v>
      </c>
      <c r="T17" s="141">
        <v>24</v>
      </c>
      <c r="U17" s="107"/>
    </row>
    <row r="18" spans="1:21" ht="10.5" customHeight="1">
      <c r="B18" s="101"/>
      <c r="C18" s="106"/>
      <c r="D18" s="106"/>
      <c r="E18" s="106"/>
      <c r="F18" s="457" t="s">
        <v>45</v>
      </c>
      <c r="G18" s="457"/>
      <c r="H18" s="457"/>
      <c r="I18" s="457"/>
      <c r="J18" s="201"/>
      <c r="K18" s="140">
        <v>23</v>
      </c>
      <c r="L18" s="140">
        <v>167</v>
      </c>
      <c r="M18" s="132">
        <v>7</v>
      </c>
      <c r="N18" s="132">
        <v>58</v>
      </c>
      <c r="O18" s="140">
        <v>0</v>
      </c>
      <c r="P18" s="140">
        <v>0</v>
      </c>
      <c r="Q18" s="140">
        <v>2</v>
      </c>
      <c r="R18" s="140">
        <v>25</v>
      </c>
      <c r="S18" s="141">
        <v>1</v>
      </c>
      <c r="T18" s="141">
        <v>10</v>
      </c>
      <c r="U18" s="107"/>
    </row>
    <row r="19" spans="1:21" s="105" customFormat="1" ht="10.5" customHeight="1">
      <c r="A19" s="102"/>
      <c r="B19" s="103"/>
      <c r="C19" s="106"/>
      <c r="D19" s="106"/>
      <c r="E19" s="106"/>
      <c r="F19" s="108"/>
      <c r="G19" s="108"/>
      <c r="H19" s="108"/>
      <c r="I19" s="108"/>
      <c r="J19" s="200"/>
      <c r="K19" s="142"/>
      <c r="L19" s="142"/>
      <c r="M19" s="138"/>
      <c r="N19" s="138"/>
      <c r="O19" s="256"/>
      <c r="P19" s="256"/>
      <c r="Q19" s="256"/>
      <c r="R19" s="256"/>
      <c r="S19" s="143"/>
      <c r="T19" s="143"/>
      <c r="U19" s="104"/>
    </row>
    <row r="20" spans="1:21" s="105" customFormat="1" ht="10.5" customHeight="1">
      <c r="A20" s="102"/>
      <c r="B20" s="103"/>
      <c r="C20" s="479" t="s">
        <v>56</v>
      </c>
      <c r="D20" s="479"/>
      <c r="E20" s="479"/>
      <c r="F20" s="479"/>
      <c r="G20" s="479"/>
      <c r="H20" s="479"/>
      <c r="I20" s="479"/>
      <c r="J20" s="200"/>
      <c r="K20" s="142">
        <v>32</v>
      </c>
      <c r="L20" s="142">
        <v>307</v>
      </c>
      <c r="M20" s="138">
        <v>8</v>
      </c>
      <c r="N20" s="138">
        <v>121</v>
      </c>
      <c r="O20" s="256">
        <v>0</v>
      </c>
      <c r="P20" s="256">
        <v>0</v>
      </c>
      <c r="Q20" s="256">
        <v>1</v>
      </c>
      <c r="R20" s="256">
        <v>99</v>
      </c>
      <c r="S20" s="143">
        <v>2</v>
      </c>
      <c r="T20" s="143">
        <v>4</v>
      </c>
      <c r="U20" s="107"/>
    </row>
    <row r="21" spans="1:21" ht="10.5" customHeight="1">
      <c r="B21" s="101"/>
      <c r="C21" s="106"/>
      <c r="D21" s="106"/>
      <c r="E21" s="457" t="s">
        <v>34</v>
      </c>
      <c r="F21" s="457"/>
      <c r="G21" s="457"/>
      <c r="H21" s="457"/>
      <c r="I21" s="457"/>
      <c r="J21" s="201"/>
      <c r="K21" s="140">
        <v>12</v>
      </c>
      <c r="L21" s="140">
        <v>42</v>
      </c>
      <c r="M21" s="132">
        <v>5</v>
      </c>
      <c r="N21" s="132">
        <v>19</v>
      </c>
      <c r="O21" s="257">
        <v>0</v>
      </c>
      <c r="P21" s="257">
        <v>0</v>
      </c>
      <c r="Q21" s="257">
        <v>0</v>
      </c>
      <c r="R21" s="257">
        <v>0</v>
      </c>
      <c r="S21" s="141">
        <v>1</v>
      </c>
      <c r="T21" s="141">
        <v>2</v>
      </c>
      <c r="U21" s="107"/>
    </row>
    <row r="22" spans="1:21" ht="10.5" customHeight="1">
      <c r="B22" s="101"/>
      <c r="C22" s="106"/>
      <c r="D22" s="106"/>
      <c r="E22" s="457" t="s">
        <v>35</v>
      </c>
      <c r="F22" s="457"/>
      <c r="G22" s="457"/>
      <c r="H22" s="457"/>
      <c r="I22" s="457"/>
      <c r="J22" s="201"/>
      <c r="K22" s="140">
        <v>20</v>
      </c>
      <c r="L22" s="140">
        <v>265</v>
      </c>
      <c r="M22" s="132">
        <v>3</v>
      </c>
      <c r="N22" s="132">
        <v>102</v>
      </c>
      <c r="O22" s="257">
        <v>0</v>
      </c>
      <c r="P22" s="257">
        <v>0</v>
      </c>
      <c r="Q22" s="257">
        <v>1</v>
      </c>
      <c r="R22" s="257">
        <v>99</v>
      </c>
      <c r="S22" s="141">
        <v>1</v>
      </c>
      <c r="T22" s="141">
        <v>2</v>
      </c>
      <c r="U22" s="107"/>
    </row>
    <row r="23" spans="1:21" s="105" customFormat="1" ht="10.5" customHeight="1">
      <c r="A23" s="102"/>
      <c r="B23" s="103"/>
      <c r="C23" s="106"/>
      <c r="D23" s="106"/>
      <c r="E23" s="106"/>
      <c r="F23" s="108"/>
      <c r="G23" s="108"/>
      <c r="H23" s="108"/>
      <c r="I23" s="108"/>
      <c r="J23" s="200"/>
      <c r="K23" s="142"/>
      <c r="L23" s="142"/>
      <c r="M23" s="138"/>
      <c r="N23" s="138"/>
      <c r="O23" s="256"/>
      <c r="P23" s="256"/>
      <c r="Q23" s="256"/>
      <c r="R23" s="256"/>
      <c r="S23" s="143"/>
      <c r="T23" s="143"/>
      <c r="U23" s="104"/>
    </row>
    <row r="24" spans="1:21" s="105" customFormat="1" ht="10.5" customHeight="1">
      <c r="A24" s="102"/>
      <c r="B24" s="103"/>
      <c r="C24" s="456" t="s">
        <v>57</v>
      </c>
      <c r="D24" s="456"/>
      <c r="E24" s="456"/>
      <c r="F24" s="456"/>
      <c r="G24" s="456"/>
      <c r="H24" s="456"/>
      <c r="I24" s="456"/>
      <c r="J24" s="200"/>
      <c r="K24" s="142">
        <v>86</v>
      </c>
      <c r="L24" s="142">
        <v>537</v>
      </c>
      <c r="M24" s="138">
        <v>21</v>
      </c>
      <c r="N24" s="138">
        <v>214</v>
      </c>
      <c r="O24" s="256">
        <v>0</v>
      </c>
      <c r="P24" s="256">
        <v>0</v>
      </c>
      <c r="Q24" s="256">
        <v>3</v>
      </c>
      <c r="R24" s="256">
        <v>45</v>
      </c>
      <c r="S24" s="143">
        <v>4</v>
      </c>
      <c r="T24" s="143">
        <v>30</v>
      </c>
      <c r="U24" s="107"/>
    </row>
    <row r="25" spans="1:21" s="105" customFormat="1" ht="10.5" customHeight="1">
      <c r="A25" s="102"/>
      <c r="B25" s="103"/>
      <c r="C25" s="106"/>
      <c r="D25" s="106"/>
      <c r="E25" s="106"/>
      <c r="F25" s="457" t="s">
        <v>34</v>
      </c>
      <c r="G25" s="457"/>
      <c r="H25" s="457"/>
      <c r="I25" s="457"/>
      <c r="J25" s="200"/>
      <c r="K25" s="140">
        <v>1</v>
      </c>
      <c r="L25" s="140">
        <v>2</v>
      </c>
      <c r="M25" s="132">
        <v>1</v>
      </c>
      <c r="N25" s="132">
        <v>2</v>
      </c>
      <c r="O25" s="257">
        <v>0</v>
      </c>
      <c r="P25" s="257">
        <v>0</v>
      </c>
      <c r="Q25" s="257">
        <v>0</v>
      </c>
      <c r="R25" s="257">
        <v>0</v>
      </c>
      <c r="S25" s="259">
        <v>0</v>
      </c>
      <c r="T25" s="259">
        <v>0</v>
      </c>
      <c r="U25" s="104"/>
    </row>
    <row r="26" spans="1:21" ht="10.5" customHeight="1">
      <c r="B26" s="101"/>
      <c r="C26" s="106"/>
      <c r="D26" s="106"/>
      <c r="E26" s="106"/>
      <c r="F26" s="457" t="s">
        <v>35</v>
      </c>
      <c r="G26" s="457"/>
      <c r="H26" s="457"/>
      <c r="I26" s="457"/>
      <c r="J26" s="201"/>
      <c r="K26" s="140">
        <v>11</v>
      </c>
      <c r="L26" s="140">
        <v>55</v>
      </c>
      <c r="M26" s="132">
        <v>6</v>
      </c>
      <c r="N26" s="132">
        <v>27</v>
      </c>
      <c r="O26" s="257">
        <v>0</v>
      </c>
      <c r="P26" s="257">
        <v>0</v>
      </c>
      <c r="Q26" s="257">
        <v>1</v>
      </c>
      <c r="R26" s="257">
        <v>8</v>
      </c>
      <c r="S26" s="259">
        <v>1</v>
      </c>
      <c r="T26" s="259">
        <v>10</v>
      </c>
      <c r="U26" s="107"/>
    </row>
    <row r="27" spans="1:21" ht="10.5" customHeight="1">
      <c r="B27" s="101"/>
      <c r="C27" s="106"/>
      <c r="D27" s="106"/>
      <c r="E27" s="106"/>
      <c r="F27" s="457" t="s">
        <v>39</v>
      </c>
      <c r="G27" s="457"/>
      <c r="H27" s="457"/>
      <c r="I27" s="457"/>
      <c r="J27" s="201"/>
      <c r="K27" s="140">
        <v>21</v>
      </c>
      <c r="L27" s="140">
        <v>217</v>
      </c>
      <c r="M27" s="132">
        <v>5</v>
      </c>
      <c r="N27" s="132">
        <v>78</v>
      </c>
      <c r="O27" s="257">
        <v>0</v>
      </c>
      <c r="P27" s="257">
        <v>0</v>
      </c>
      <c r="Q27" s="257">
        <v>2</v>
      </c>
      <c r="R27" s="257">
        <v>37</v>
      </c>
      <c r="S27" s="259">
        <v>0</v>
      </c>
      <c r="T27" s="259">
        <v>0</v>
      </c>
      <c r="U27" s="107"/>
    </row>
    <row r="28" spans="1:21" ht="10.5" customHeight="1">
      <c r="B28" s="101"/>
      <c r="C28" s="106"/>
      <c r="D28" s="106"/>
      <c r="E28" s="106"/>
      <c r="F28" s="457" t="s">
        <v>42</v>
      </c>
      <c r="G28" s="457"/>
      <c r="H28" s="457"/>
      <c r="I28" s="457"/>
      <c r="J28" s="201"/>
      <c r="K28" s="140">
        <v>53</v>
      </c>
      <c r="L28" s="140">
        <v>263</v>
      </c>
      <c r="M28" s="132">
        <v>9</v>
      </c>
      <c r="N28" s="132">
        <v>107</v>
      </c>
      <c r="O28" s="257">
        <v>0</v>
      </c>
      <c r="P28" s="257">
        <v>0</v>
      </c>
      <c r="Q28" s="257">
        <v>0</v>
      </c>
      <c r="R28" s="257">
        <v>0</v>
      </c>
      <c r="S28" s="259">
        <v>3</v>
      </c>
      <c r="T28" s="259">
        <v>20</v>
      </c>
      <c r="U28" s="107"/>
    </row>
    <row r="29" spans="1:21" ht="10.5" customHeight="1">
      <c r="B29" s="101"/>
      <c r="C29" s="106"/>
      <c r="D29" s="106"/>
      <c r="E29" s="106"/>
      <c r="F29" s="108"/>
      <c r="G29" s="108"/>
      <c r="H29" s="108"/>
      <c r="I29" s="108"/>
      <c r="J29" s="201"/>
      <c r="K29" s="142"/>
      <c r="L29" s="142"/>
      <c r="M29" s="132"/>
      <c r="N29" s="132"/>
      <c r="O29" s="257"/>
      <c r="P29" s="257"/>
      <c r="Q29" s="257"/>
      <c r="R29" s="257"/>
      <c r="S29" s="259"/>
      <c r="T29" s="259"/>
      <c r="U29" s="107"/>
    </row>
    <row r="30" spans="1:21" s="105" customFormat="1" ht="10.5" customHeight="1">
      <c r="A30" s="102"/>
      <c r="B30" s="103"/>
      <c r="C30" s="456" t="s">
        <v>58</v>
      </c>
      <c r="D30" s="456"/>
      <c r="E30" s="456"/>
      <c r="F30" s="456"/>
      <c r="G30" s="456"/>
      <c r="H30" s="456"/>
      <c r="I30" s="456"/>
      <c r="J30" s="200"/>
      <c r="K30" s="142">
        <v>93</v>
      </c>
      <c r="L30" s="142">
        <v>731</v>
      </c>
      <c r="M30" s="138">
        <v>39</v>
      </c>
      <c r="N30" s="138">
        <v>355</v>
      </c>
      <c r="O30" s="256">
        <v>0</v>
      </c>
      <c r="P30" s="256">
        <v>0</v>
      </c>
      <c r="Q30" s="256">
        <v>3</v>
      </c>
      <c r="R30" s="256">
        <v>53</v>
      </c>
      <c r="S30" s="258">
        <v>8</v>
      </c>
      <c r="T30" s="258">
        <v>53</v>
      </c>
      <c r="U30" s="104"/>
    </row>
    <row r="31" spans="1:21" ht="10.5" customHeight="1">
      <c r="B31" s="101"/>
      <c r="C31" s="106"/>
      <c r="D31" s="106"/>
      <c r="E31" s="106"/>
      <c r="F31" s="457" t="s">
        <v>34</v>
      </c>
      <c r="G31" s="457"/>
      <c r="H31" s="457"/>
      <c r="I31" s="457"/>
      <c r="J31" s="201"/>
      <c r="K31" s="140">
        <v>12</v>
      </c>
      <c r="L31" s="140">
        <v>57</v>
      </c>
      <c r="M31" s="132">
        <v>7</v>
      </c>
      <c r="N31" s="132">
        <v>47</v>
      </c>
      <c r="O31" s="257">
        <v>0</v>
      </c>
      <c r="P31" s="257">
        <v>0</v>
      </c>
      <c r="Q31" s="257">
        <v>0</v>
      </c>
      <c r="R31" s="257">
        <v>0</v>
      </c>
      <c r="S31" s="259">
        <v>1</v>
      </c>
      <c r="T31" s="259">
        <v>4</v>
      </c>
      <c r="U31" s="107"/>
    </row>
    <row r="32" spans="1:21" ht="10.5" customHeight="1">
      <c r="B32" s="101"/>
      <c r="C32" s="106"/>
      <c r="D32" s="106"/>
      <c r="E32" s="106"/>
      <c r="F32" s="457" t="s">
        <v>35</v>
      </c>
      <c r="G32" s="457"/>
      <c r="H32" s="457"/>
      <c r="I32" s="457"/>
      <c r="J32" s="201"/>
      <c r="K32" s="140">
        <v>32</v>
      </c>
      <c r="L32" s="140">
        <v>152</v>
      </c>
      <c r="M32" s="132">
        <v>11</v>
      </c>
      <c r="N32" s="132">
        <v>71</v>
      </c>
      <c r="O32" s="257">
        <v>0</v>
      </c>
      <c r="P32" s="257">
        <v>0</v>
      </c>
      <c r="Q32" s="257">
        <v>1</v>
      </c>
      <c r="R32" s="257">
        <v>9</v>
      </c>
      <c r="S32" s="259">
        <v>3</v>
      </c>
      <c r="T32" s="259">
        <v>24</v>
      </c>
      <c r="U32" s="107"/>
    </row>
    <row r="33" spans="1:21" ht="10.5" customHeight="1">
      <c r="B33" s="101"/>
      <c r="C33" s="106"/>
      <c r="D33" s="106"/>
      <c r="E33" s="106"/>
      <c r="F33" s="457" t="s">
        <v>39</v>
      </c>
      <c r="G33" s="457"/>
      <c r="H33" s="457"/>
      <c r="I33" s="457"/>
      <c r="J33" s="201"/>
      <c r="K33" s="140">
        <v>23</v>
      </c>
      <c r="L33" s="140">
        <v>255</v>
      </c>
      <c r="M33" s="132">
        <v>16</v>
      </c>
      <c r="N33" s="132">
        <v>181</v>
      </c>
      <c r="O33" s="257">
        <v>0</v>
      </c>
      <c r="P33" s="257">
        <v>0</v>
      </c>
      <c r="Q33" s="257">
        <v>1</v>
      </c>
      <c r="R33" s="257">
        <v>7</v>
      </c>
      <c r="S33" s="259">
        <v>4</v>
      </c>
      <c r="T33" s="259">
        <v>25</v>
      </c>
      <c r="U33" s="107"/>
    </row>
    <row r="34" spans="1:21" s="105" customFormat="1" ht="10.5" customHeight="1">
      <c r="A34" s="102"/>
      <c r="B34" s="103"/>
      <c r="C34" s="106"/>
      <c r="D34" s="106"/>
      <c r="E34" s="106"/>
      <c r="F34" s="457" t="s">
        <v>42</v>
      </c>
      <c r="G34" s="457"/>
      <c r="H34" s="457"/>
      <c r="I34" s="457"/>
      <c r="J34" s="200"/>
      <c r="K34" s="140">
        <v>26</v>
      </c>
      <c r="L34" s="140">
        <v>267</v>
      </c>
      <c r="M34" s="132">
        <v>5</v>
      </c>
      <c r="N34" s="132">
        <v>56</v>
      </c>
      <c r="O34" s="257">
        <v>0</v>
      </c>
      <c r="P34" s="257">
        <v>0</v>
      </c>
      <c r="Q34" s="257">
        <v>1</v>
      </c>
      <c r="R34" s="257">
        <v>37</v>
      </c>
      <c r="S34" s="259">
        <v>0</v>
      </c>
      <c r="T34" s="259">
        <v>0</v>
      </c>
      <c r="U34" s="104"/>
    </row>
    <row r="35" spans="1:21" ht="10.5" customHeight="1">
      <c r="B35" s="101"/>
      <c r="C35" s="106"/>
      <c r="D35" s="106"/>
      <c r="E35" s="106"/>
      <c r="F35" s="108"/>
      <c r="G35" s="108"/>
      <c r="H35" s="108"/>
      <c r="I35" s="108"/>
      <c r="J35" s="201"/>
      <c r="K35" s="142"/>
      <c r="L35" s="142"/>
      <c r="M35" s="132"/>
      <c r="N35" s="132"/>
      <c r="O35" s="257"/>
      <c r="P35" s="257"/>
      <c r="Q35" s="257"/>
      <c r="R35" s="257"/>
      <c r="S35" s="259"/>
      <c r="T35" s="259"/>
      <c r="U35" s="107"/>
    </row>
    <row r="36" spans="1:21" s="105" customFormat="1" ht="10.5" customHeight="1">
      <c r="A36" s="102"/>
      <c r="B36" s="103"/>
      <c r="C36" s="456" t="s">
        <v>59</v>
      </c>
      <c r="D36" s="456"/>
      <c r="E36" s="456"/>
      <c r="F36" s="456"/>
      <c r="G36" s="456"/>
      <c r="H36" s="456"/>
      <c r="I36" s="456"/>
      <c r="J36" s="200"/>
      <c r="K36" s="142">
        <v>82</v>
      </c>
      <c r="L36" s="142">
        <v>615</v>
      </c>
      <c r="M36" s="138">
        <v>21</v>
      </c>
      <c r="N36" s="138">
        <v>159</v>
      </c>
      <c r="O36" s="256">
        <v>0</v>
      </c>
      <c r="P36" s="256">
        <v>0</v>
      </c>
      <c r="Q36" s="256">
        <v>0</v>
      </c>
      <c r="R36" s="256">
        <v>0</v>
      </c>
      <c r="S36" s="258">
        <v>2</v>
      </c>
      <c r="T36" s="258">
        <v>5</v>
      </c>
      <c r="U36" s="107"/>
    </row>
    <row r="37" spans="1:21" ht="10.5" customHeight="1">
      <c r="B37" s="101"/>
      <c r="C37" s="106"/>
      <c r="D37" s="106"/>
      <c r="E37" s="106"/>
      <c r="F37" s="457" t="s">
        <v>34</v>
      </c>
      <c r="G37" s="457"/>
      <c r="H37" s="457"/>
      <c r="I37" s="457"/>
      <c r="J37" s="201"/>
      <c r="K37" s="140">
        <v>24</v>
      </c>
      <c r="L37" s="140">
        <v>192</v>
      </c>
      <c r="M37" s="132">
        <v>7</v>
      </c>
      <c r="N37" s="132">
        <v>63</v>
      </c>
      <c r="O37" s="257">
        <v>0</v>
      </c>
      <c r="P37" s="257">
        <v>0</v>
      </c>
      <c r="Q37" s="257">
        <v>0</v>
      </c>
      <c r="R37" s="257">
        <v>0</v>
      </c>
      <c r="S37" s="259">
        <v>1</v>
      </c>
      <c r="T37" s="259">
        <v>4</v>
      </c>
      <c r="U37" s="107"/>
    </row>
    <row r="38" spans="1:21" ht="10.5" customHeight="1">
      <c r="B38" s="101"/>
      <c r="C38" s="106"/>
      <c r="D38" s="106"/>
      <c r="E38" s="106"/>
      <c r="F38" s="457" t="s">
        <v>35</v>
      </c>
      <c r="G38" s="457"/>
      <c r="H38" s="457"/>
      <c r="I38" s="457"/>
      <c r="J38" s="201"/>
      <c r="K38" s="140">
        <v>26</v>
      </c>
      <c r="L38" s="140">
        <v>244</v>
      </c>
      <c r="M38" s="132">
        <v>5</v>
      </c>
      <c r="N38" s="132">
        <v>48</v>
      </c>
      <c r="O38" s="257">
        <v>0</v>
      </c>
      <c r="P38" s="257">
        <v>0</v>
      </c>
      <c r="Q38" s="257">
        <v>0</v>
      </c>
      <c r="R38" s="257">
        <v>0</v>
      </c>
      <c r="S38" s="259">
        <v>0</v>
      </c>
      <c r="T38" s="259">
        <v>0</v>
      </c>
      <c r="U38" s="107"/>
    </row>
    <row r="39" spans="1:21" ht="10.5" customHeight="1">
      <c r="B39" s="101"/>
      <c r="C39" s="106"/>
      <c r="D39" s="106"/>
      <c r="E39" s="106"/>
      <c r="F39" s="457" t="s">
        <v>39</v>
      </c>
      <c r="G39" s="457"/>
      <c r="H39" s="457"/>
      <c r="I39" s="457"/>
      <c r="J39" s="201"/>
      <c r="K39" s="140">
        <v>19</v>
      </c>
      <c r="L39" s="140">
        <v>117</v>
      </c>
      <c r="M39" s="132">
        <v>5</v>
      </c>
      <c r="N39" s="132">
        <v>26</v>
      </c>
      <c r="O39" s="257">
        <v>0</v>
      </c>
      <c r="P39" s="257">
        <v>0</v>
      </c>
      <c r="Q39" s="257">
        <v>0</v>
      </c>
      <c r="R39" s="257">
        <v>0</v>
      </c>
      <c r="S39" s="259">
        <v>1</v>
      </c>
      <c r="T39" s="259">
        <v>1</v>
      </c>
      <c r="U39" s="107"/>
    </row>
    <row r="40" spans="1:21" s="105" customFormat="1" ht="10.5" customHeight="1">
      <c r="A40" s="102"/>
      <c r="B40" s="103"/>
      <c r="C40" s="106"/>
      <c r="D40" s="106"/>
      <c r="E40" s="106"/>
      <c r="F40" s="457" t="s">
        <v>42</v>
      </c>
      <c r="G40" s="457"/>
      <c r="H40" s="457"/>
      <c r="I40" s="457"/>
      <c r="J40" s="200"/>
      <c r="K40" s="140">
        <v>13</v>
      </c>
      <c r="L40" s="140">
        <v>62</v>
      </c>
      <c r="M40" s="132">
        <v>4</v>
      </c>
      <c r="N40" s="132">
        <v>22</v>
      </c>
      <c r="O40" s="257">
        <v>0</v>
      </c>
      <c r="P40" s="257">
        <v>0</v>
      </c>
      <c r="Q40" s="257">
        <v>0</v>
      </c>
      <c r="R40" s="257">
        <v>0</v>
      </c>
      <c r="S40" s="259">
        <v>0</v>
      </c>
      <c r="T40" s="259">
        <v>0</v>
      </c>
      <c r="U40" s="104"/>
    </row>
    <row r="41" spans="1:21" ht="10.5" customHeight="1">
      <c r="B41" s="101"/>
      <c r="C41" s="106"/>
      <c r="D41" s="106"/>
      <c r="E41" s="106"/>
      <c r="F41" s="108"/>
      <c r="G41" s="108"/>
      <c r="H41" s="108"/>
      <c r="I41" s="108"/>
      <c r="J41" s="201"/>
      <c r="K41" s="142"/>
      <c r="L41" s="142"/>
      <c r="M41" s="132"/>
      <c r="N41" s="132"/>
      <c r="O41" s="257"/>
      <c r="P41" s="257"/>
      <c r="Q41" s="257"/>
      <c r="R41" s="257"/>
      <c r="S41" s="259"/>
      <c r="T41" s="259"/>
      <c r="U41" s="107"/>
    </row>
    <row r="42" spans="1:21" s="105" customFormat="1" ht="10.5" customHeight="1">
      <c r="A42" s="102"/>
      <c r="B42" s="103"/>
      <c r="C42" s="456" t="s">
        <v>60</v>
      </c>
      <c r="D42" s="456"/>
      <c r="E42" s="456"/>
      <c r="F42" s="456"/>
      <c r="G42" s="456"/>
      <c r="H42" s="456"/>
      <c r="I42" s="456"/>
      <c r="J42" s="200"/>
      <c r="K42" s="142">
        <v>168</v>
      </c>
      <c r="L42" s="142">
        <v>1065</v>
      </c>
      <c r="M42" s="138">
        <v>45</v>
      </c>
      <c r="N42" s="138">
        <v>255</v>
      </c>
      <c r="O42" s="256">
        <v>0</v>
      </c>
      <c r="P42" s="256">
        <v>0</v>
      </c>
      <c r="Q42" s="256">
        <v>4</v>
      </c>
      <c r="R42" s="256">
        <v>19</v>
      </c>
      <c r="S42" s="258">
        <v>12</v>
      </c>
      <c r="T42" s="258">
        <v>54</v>
      </c>
      <c r="U42" s="107"/>
    </row>
    <row r="43" spans="1:21" ht="10.5" customHeight="1">
      <c r="B43" s="101"/>
      <c r="C43" s="106"/>
      <c r="D43" s="106"/>
      <c r="E43" s="106"/>
      <c r="F43" s="457" t="s">
        <v>34</v>
      </c>
      <c r="G43" s="457"/>
      <c r="H43" s="457"/>
      <c r="I43" s="457"/>
      <c r="J43" s="201"/>
      <c r="K43" s="140">
        <v>20</v>
      </c>
      <c r="L43" s="140">
        <v>165</v>
      </c>
      <c r="M43" s="132">
        <v>3</v>
      </c>
      <c r="N43" s="132">
        <v>12</v>
      </c>
      <c r="O43" s="257">
        <v>0</v>
      </c>
      <c r="P43" s="257">
        <v>0</v>
      </c>
      <c r="Q43" s="257">
        <v>0</v>
      </c>
      <c r="R43" s="257">
        <v>0</v>
      </c>
      <c r="S43" s="259">
        <v>0</v>
      </c>
      <c r="T43" s="259">
        <v>0</v>
      </c>
      <c r="U43" s="107"/>
    </row>
    <row r="44" spans="1:21" ht="10.5" customHeight="1">
      <c r="B44" s="101"/>
      <c r="C44" s="106"/>
      <c r="D44" s="106"/>
      <c r="E44" s="106"/>
      <c r="F44" s="457" t="s">
        <v>35</v>
      </c>
      <c r="G44" s="457"/>
      <c r="H44" s="457"/>
      <c r="I44" s="457"/>
      <c r="J44" s="201"/>
      <c r="K44" s="140">
        <v>32</v>
      </c>
      <c r="L44" s="140">
        <v>282</v>
      </c>
      <c r="M44" s="132">
        <v>12</v>
      </c>
      <c r="N44" s="132">
        <v>142</v>
      </c>
      <c r="O44" s="257">
        <v>0</v>
      </c>
      <c r="P44" s="257">
        <v>0</v>
      </c>
      <c r="Q44" s="257">
        <v>0</v>
      </c>
      <c r="R44" s="257">
        <v>0</v>
      </c>
      <c r="S44" s="259">
        <v>3</v>
      </c>
      <c r="T44" s="259">
        <v>33</v>
      </c>
      <c r="U44" s="107"/>
    </row>
    <row r="45" spans="1:21" s="105" customFormat="1" ht="10.5" customHeight="1">
      <c r="A45" s="102"/>
      <c r="B45" s="103"/>
      <c r="C45" s="106"/>
      <c r="D45" s="106"/>
      <c r="E45" s="106"/>
      <c r="F45" s="457" t="s">
        <v>39</v>
      </c>
      <c r="G45" s="457"/>
      <c r="H45" s="457"/>
      <c r="I45" s="457"/>
      <c r="J45" s="200"/>
      <c r="K45" s="140">
        <v>22</v>
      </c>
      <c r="L45" s="140">
        <v>114</v>
      </c>
      <c r="M45" s="132">
        <v>2</v>
      </c>
      <c r="N45" s="132">
        <v>5</v>
      </c>
      <c r="O45" s="257">
        <v>0</v>
      </c>
      <c r="P45" s="257">
        <v>0</v>
      </c>
      <c r="Q45" s="257">
        <v>0</v>
      </c>
      <c r="R45" s="257">
        <v>0</v>
      </c>
      <c r="S45" s="259">
        <v>1</v>
      </c>
      <c r="T45" s="259">
        <v>2</v>
      </c>
      <c r="U45" s="104"/>
    </row>
    <row r="46" spans="1:21" ht="10.5" customHeight="1">
      <c r="B46" s="101"/>
      <c r="C46" s="106"/>
      <c r="D46" s="106"/>
      <c r="E46" s="106"/>
      <c r="F46" s="457" t="s">
        <v>42</v>
      </c>
      <c r="G46" s="457"/>
      <c r="H46" s="457"/>
      <c r="I46" s="457"/>
      <c r="J46" s="201"/>
      <c r="K46" s="140">
        <v>31</v>
      </c>
      <c r="L46" s="140">
        <v>91</v>
      </c>
      <c r="M46" s="132">
        <v>7</v>
      </c>
      <c r="N46" s="132">
        <v>26</v>
      </c>
      <c r="O46" s="257">
        <v>0</v>
      </c>
      <c r="P46" s="257">
        <v>0</v>
      </c>
      <c r="Q46" s="257">
        <v>0</v>
      </c>
      <c r="R46" s="257">
        <v>0</v>
      </c>
      <c r="S46" s="259">
        <v>3</v>
      </c>
      <c r="T46" s="259">
        <v>9</v>
      </c>
      <c r="U46" s="107"/>
    </row>
    <row r="47" spans="1:21" ht="10.5" customHeight="1">
      <c r="B47" s="101"/>
      <c r="C47" s="106"/>
      <c r="D47" s="106"/>
      <c r="E47" s="106"/>
      <c r="F47" s="457" t="s">
        <v>45</v>
      </c>
      <c r="G47" s="457"/>
      <c r="H47" s="457"/>
      <c r="I47" s="457"/>
      <c r="J47" s="201"/>
      <c r="K47" s="140">
        <v>32</v>
      </c>
      <c r="L47" s="140">
        <v>196</v>
      </c>
      <c r="M47" s="132">
        <v>8</v>
      </c>
      <c r="N47" s="132">
        <v>20</v>
      </c>
      <c r="O47" s="257">
        <v>0</v>
      </c>
      <c r="P47" s="257">
        <v>0</v>
      </c>
      <c r="Q47" s="257">
        <v>1</v>
      </c>
      <c r="R47" s="257">
        <v>2</v>
      </c>
      <c r="S47" s="259">
        <v>3</v>
      </c>
      <c r="T47" s="259">
        <v>6</v>
      </c>
      <c r="U47" s="107"/>
    </row>
    <row r="48" spans="1:21" ht="10.5" customHeight="1">
      <c r="B48" s="101"/>
      <c r="C48" s="106"/>
      <c r="D48" s="106"/>
      <c r="E48" s="106"/>
      <c r="F48" s="457" t="s">
        <v>46</v>
      </c>
      <c r="G48" s="457"/>
      <c r="H48" s="457"/>
      <c r="I48" s="457"/>
      <c r="J48" s="201"/>
      <c r="K48" s="140">
        <v>31</v>
      </c>
      <c r="L48" s="140">
        <v>217</v>
      </c>
      <c r="M48" s="132">
        <v>13</v>
      </c>
      <c r="N48" s="132">
        <v>50</v>
      </c>
      <c r="O48" s="257">
        <v>0</v>
      </c>
      <c r="P48" s="257">
        <v>0</v>
      </c>
      <c r="Q48" s="257">
        <v>3</v>
      </c>
      <c r="R48" s="257">
        <v>17</v>
      </c>
      <c r="S48" s="259">
        <v>2</v>
      </c>
      <c r="T48" s="259">
        <v>4</v>
      </c>
      <c r="U48" s="107"/>
    </row>
    <row r="49" spans="1:21" ht="10.5" customHeight="1">
      <c r="B49" s="101"/>
      <c r="C49" s="106"/>
      <c r="D49" s="106"/>
      <c r="E49" s="106"/>
      <c r="F49" s="108"/>
      <c r="G49" s="108"/>
      <c r="H49" s="108"/>
      <c r="I49" s="108"/>
      <c r="J49" s="201"/>
      <c r="K49" s="142"/>
      <c r="L49" s="142"/>
      <c r="M49" s="132"/>
      <c r="N49" s="132"/>
      <c r="O49" s="257"/>
      <c r="P49" s="257"/>
      <c r="Q49" s="257"/>
      <c r="R49" s="257"/>
      <c r="S49" s="259"/>
      <c r="T49" s="259"/>
      <c r="U49" s="107"/>
    </row>
    <row r="50" spans="1:21" s="105" customFormat="1" ht="10.5" customHeight="1">
      <c r="A50" s="102"/>
      <c r="B50" s="103"/>
      <c r="C50" s="456" t="s">
        <v>61</v>
      </c>
      <c r="D50" s="456"/>
      <c r="E50" s="456"/>
      <c r="F50" s="456"/>
      <c r="G50" s="456"/>
      <c r="H50" s="456"/>
      <c r="I50" s="456"/>
      <c r="J50" s="200"/>
      <c r="K50" s="142">
        <v>127</v>
      </c>
      <c r="L50" s="142">
        <v>1053</v>
      </c>
      <c r="M50" s="138">
        <v>48</v>
      </c>
      <c r="N50" s="138">
        <v>349</v>
      </c>
      <c r="O50" s="256">
        <v>0</v>
      </c>
      <c r="P50" s="256">
        <v>0</v>
      </c>
      <c r="Q50" s="256">
        <v>3</v>
      </c>
      <c r="R50" s="256">
        <v>21</v>
      </c>
      <c r="S50" s="258">
        <v>13</v>
      </c>
      <c r="T50" s="258">
        <v>105</v>
      </c>
      <c r="U50" s="107"/>
    </row>
    <row r="51" spans="1:21" ht="10.5" customHeight="1">
      <c r="B51" s="101"/>
      <c r="C51" s="106"/>
      <c r="D51" s="106"/>
      <c r="E51" s="106"/>
      <c r="F51" s="457" t="s">
        <v>34</v>
      </c>
      <c r="G51" s="457"/>
      <c r="H51" s="457"/>
      <c r="I51" s="457"/>
      <c r="J51" s="201"/>
      <c r="K51" s="140">
        <v>12</v>
      </c>
      <c r="L51" s="140">
        <v>78</v>
      </c>
      <c r="M51" s="132">
        <v>3</v>
      </c>
      <c r="N51" s="132">
        <v>24</v>
      </c>
      <c r="O51" s="257">
        <v>0</v>
      </c>
      <c r="P51" s="257">
        <v>0</v>
      </c>
      <c r="Q51" s="257">
        <v>1</v>
      </c>
      <c r="R51" s="257">
        <v>17</v>
      </c>
      <c r="S51" s="259">
        <v>0</v>
      </c>
      <c r="T51" s="259">
        <v>0</v>
      </c>
      <c r="U51" s="107"/>
    </row>
    <row r="52" spans="1:21" ht="10.5" customHeight="1">
      <c r="B52" s="101"/>
      <c r="C52" s="106"/>
      <c r="D52" s="106"/>
      <c r="E52" s="106"/>
      <c r="F52" s="457" t="s">
        <v>35</v>
      </c>
      <c r="G52" s="457"/>
      <c r="H52" s="457"/>
      <c r="I52" s="457"/>
      <c r="J52" s="201"/>
      <c r="K52" s="140">
        <v>16</v>
      </c>
      <c r="L52" s="140">
        <v>163</v>
      </c>
      <c r="M52" s="132">
        <v>7</v>
      </c>
      <c r="N52" s="132">
        <v>51</v>
      </c>
      <c r="O52" s="257">
        <v>0</v>
      </c>
      <c r="P52" s="257">
        <v>0</v>
      </c>
      <c r="Q52" s="257">
        <v>0</v>
      </c>
      <c r="R52" s="257">
        <v>0</v>
      </c>
      <c r="S52" s="259">
        <v>4</v>
      </c>
      <c r="T52" s="259">
        <v>29</v>
      </c>
      <c r="U52" s="107"/>
    </row>
    <row r="53" spans="1:21" s="105" customFormat="1" ht="10.5" customHeight="1">
      <c r="A53" s="102"/>
      <c r="B53" s="103"/>
      <c r="C53" s="106"/>
      <c r="D53" s="106"/>
      <c r="E53" s="106"/>
      <c r="F53" s="457" t="s">
        <v>39</v>
      </c>
      <c r="G53" s="457"/>
      <c r="H53" s="457"/>
      <c r="I53" s="457"/>
      <c r="J53" s="200"/>
      <c r="K53" s="140">
        <v>15</v>
      </c>
      <c r="L53" s="140">
        <v>85</v>
      </c>
      <c r="M53" s="132">
        <v>7</v>
      </c>
      <c r="N53" s="132">
        <v>33</v>
      </c>
      <c r="O53" s="257">
        <v>0</v>
      </c>
      <c r="P53" s="257">
        <v>0</v>
      </c>
      <c r="Q53" s="257">
        <v>1</v>
      </c>
      <c r="R53" s="257">
        <v>2</v>
      </c>
      <c r="S53" s="259">
        <v>1</v>
      </c>
      <c r="T53" s="259">
        <v>8</v>
      </c>
      <c r="U53" s="104"/>
    </row>
    <row r="54" spans="1:21" ht="10.5" customHeight="1">
      <c r="B54" s="101"/>
      <c r="C54" s="106"/>
      <c r="D54" s="106"/>
      <c r="E54" s="106"/>
      <c r="F54" s="457" t="s">
        <v>42</v>
      </c>
      <c r="G54" s="457"/>
      <c r="H54" s="457"/>
      <c r="I54" s="457"/>
      <c r="J54" s="201"/>
      <c r="K54" s="140">
        <v>25</v>
      </c>
      <c r="L54" s="140">
        <v>248</v>
      </c>
      <c r="M54" s="132">
        <v>4</v>
      </c>
      <c r="N54" s="132">
        <v>9</v>
      </c>
      <c r="O54" s="257">
        <v>0</v>
      </c>
      <c r="P54" s="257">
        <v>0</v>
      </c>
      <c r="Q54" s="257">
        <v>0</v>
      </c>
      <c r="R54" s="257">
        <v>0</v>
      </c>
      <c r="S54" s="259">
        <v>3</v>
      </c>
      <c r="T54" s="259">
        <v>6</v>
      </c>
      <c r="U54" s="107"/>
    </row>
    <row r="55" spans="1:21" ht="10.5" customHeight="1">
      <c r="B55" s="101"/>
      <c r="C55" s="106"/>
      <c r="D55" s="106"/>
      <c r="E55" s="106"/>
      <c r="F55" s="457" t="s">
        <v>45</v>
      </c>
      <c r="G55" s="457"/>
      <c r="H55" s="457"/>
      <c r="I55" s="457"/>
      <c r="J55" s="201"/>
      <c r="K55" s="140">
        <v>21</v>
      </c>
      <c r="L55" s="140">
        <v>226</v>
      </c>
      <c r="M55" s="132">
        <v>5</v>
      </c>
      <c r="N55" s="132">
        <v>91</v>
      </c>
      <c r="O55" s="257">
        <v>0</v>
      </c>
      <c r="P55" s="257">
        <v>0</v>
      </c>
      <c r="Q55" s="257">
        <v>0</v>
      </c>
      <c r="R55" s="257">
        <v>0</v>
      </c>
      <c r="S55" s="259">
        <v>2</v>
      </c>
      <c r="T55" s="259">
        <v>54</v>
      </c>
      <c r="U55" s="107"/>
    </row>
    <row r="56" spans="1:21" ht="10.5" customHeight="1">
      <c r="B56" s="101"/>
      <c r="C56" s="106"/>
      <c r="D56" s="106"/>
      <c r="E56" s="106"/>
      <c r="F56" s="457" t="s">
        <v>46</v>
      </c>
      <c r="G56" s="457"/>
      <c r="H56" s="457"/>
      <c r="I56" s="457"/>
      <c r="J56" s="201"/>
      <c r="K56" s="140">
        <v>38</v>
      </c>
      <c r="L56" s="140">
        <v>253</v>
      </c>
      <c r="M56" s="132">
        <v>22</v>
      </c>
      <c r="N56" s="132">
        <v>141</v>
      </c>
      <c r="O56" s="257">
        <v>0</v>
      </c>
      <c r="P56" s="257">
        <v>0</v>
      </c>
      <c r="Q56" s="257">
        <v>1</v>
      </c>
      <c r="R56" s="257">
        <v>2</v>
      </c>
      <c r="S56" s="259">
        <v>3</v>
      </c>
      <c r="T56" s="259">
        <v>8</v>
      </c>
      <c r="U56" s="107"/>
    </row>
    <row r="57" spans="1:21" ht="10.5" customHeight="1">
      <c r="B57" s="101"/>
      <c r="C57" s="106"/>
      <c r="D57" s="106"/>
      <c r="E57" s="106"/>
      <c r="F57" s="108"/>
      <c r="G57" s="108"/>
      <c r="H57" s="108"/>
      <c r="I57" s="108"/>
      <c r="J57" s="201"/>
      <c r="K57" s="142"/>
      <c r="L57" s="142"/>
      <c r="M57" s="132"/>
      <c r="N57" s="132"/>
      <c r="O57" s="257"/>
      <c r="P57" s="257"/>
      <c r="Q57" s="257"/>
      <c r="R57" s="257"/>
      <c r="S57" s="259"/>
      <c r="T57" s="259"/>
      <c r="U57" s="107"/>
    </row>
    <row r="58" spans="1:21" s="105" customFormat="1" ht="10.5" customHeight="1">
      <c r="A58" s="102"/>
      <c r="B58" s="103"/>
      <c r="C58" s="456" t="s">
        <v>62</v>
      </c>
      <c r="D58" s="456"/>
      <c r="E58" s="456"/>
      <c r="F58" s="456"/>
      <c r="G58" s="456"/>
      <c r="H58" s="456"/>
      <c r="I58" s="456"/>
      <c r="J58" s="200"/>
      <c r="K58" s="142">
        <v>250</v>
      </c>
      <c r="L58" s="142">
        <v>1769</v>
      </c>
      <c r="M58" s="138">
        <v>43</v>
      </c>
      <c r="N58" s="138">
        <v>259</v>
      </c>
      <c r="O58" s="256">
        <v>0</v>
      </c>
      <c r="P58" s="256">
        <v>0</v>
      </c>
      <c r="Q58" s="256">
        <v>0</v>
      </c>
      <c r="R58" s="256">
        <v>0</v>
      </c>
      <c r="S58" s="258">
        <v>11</v>
      </c>
      <c r="T58" s="258">
        <v>73</v>
      </c>
      <c r="U58" s="104"/>
    </row>
    <row r="59" spans="1:21" ht="10.5" customHeight="1">
      <c r="B59" s="101"/>
      <c r="C59" s="106"/>
      <c r="D59" s="106"/>
      <c r="E59" s="106"/>
      <c r="F59" s="457" t="s">
        <v>34</v>
      </c>
      <c r="G59" s="457"/>
      <c r="H59" s="457"/>
      <c r="I59" s="457"/>
      <c r="J59" s="201"/>
      <c r="K59" s="140">
        <v>70</v>
      </c>
      <c r="L59" s="140">
        <v>400</v>
      </c>
      <c r="M59" s="132">
        <v>8</v>
      </c>
      <c r="N59" s="132">
        <v>47</v>
      </c>
      <c r="O59" s="257">
        <v>0</v>
      </c>
      <c r="P59" s="257">
        <v>0</v>
      </c>
      <c r="Q59" s="257">
        <v>0</v>
      </c>
      <c r="R59" s="257">
        <v>0</v>
      </c>
      <c r="S59" s="259">
        <v>3</v>
      </c>
      <c r="T59" s="259">
        <v>11</v>
      </c>
      <c r="U59" s="107"/>
    </row>
    <row r="60" spans="1:21" ht="10.5" customHeight="1">
      <c r="B60" s="101"/>
      <c r="C60" s="106"/>
      <c r="D60" s="106"/>
      <c r="E60" s="106"/>
      <c r="F60" s="457" t="s">
        <v>35</v>
      </c>
      <c r="G60" s="457"/>
      <c r="H60" s="457"/>
      <c r="I60" s="457"/>
      <c r="J60" s="201"/>
      <c r="K60" s="140">
        <v>66</v>
      </c>
      <c r="L60" s="140">
        <v>324</v>
      </c>
      <c r="M60" s="132">
        <v>6</v>
      </c>
      <c r="N60" s="132">
        <v>19</v>
      </c>
      <c r="O60" s="257">
        <v>0</v>
      </c>
      <c r="P60" s="257">
        <v>0</v>
      </c>
      <c r="Q60" s="257">
        <v>0</v>
      </c>
      <c r="R60" s="257">
        <v>0</v>
      </c>
      <c r="S60" s="259">
        <v>1</v>
      </c>
      <c r="T60" s="259">
        <v>3</v>
      </c>
      <c r="U60" s="107"/>
    </row>
    <row r="61" spans="1:21" ht="10.5" customHeight="1">
      <c r="B61" s="101"/>
      <c r="C61" s="106"/>
      <c r="D61" s="106"/>
      <c r="E61" s="106"/>
      <c r="F61" s="457" t="s">
        <v>39</v>
      </c>
      <c r="G61" s="457"/>
      <c r="H61" s="457"/>
      <c r="I61" s="457"/>
      <c r="J61" s="201"/>
      <c r="K61" s="140">
        <v>31</v>
      </c>
      <c r="L61" s="140">
        <v>250</v>
      </c>
      <c r="M61" s="132">
        <v>9</v>
      </c>
      <c r="N61" s="132">
        <v>91</v>
      </c>
      <c r="O61" s="257">
        <v>0</v>
      </c>
      <c r="P61" s="257">
        <v>0</v>
      </c>
      <c r="Q61" s="257">
        <v>0</v>
      </c>
      <c r="R61" s="257">
        <v>0</v>
      </c>
      <c r="S61" s="259">
        <v>1</v>
      </c>
      <c r="T61" s="259">
        <v>20</v>
      </c>
      <c r="U61" s="107"/>
    </row>
    <row r="62" spans="1:21" ht="10.5" customHeight="1">
      <c r="B62" s="101"/>
      <c r="C62" s="106"/>
      <c r="D62" s="106"/>
      <c r="E62" s="106"/>
      <c r="F62" s="457" t="s">
        <v>42</v>
      </c>
      <c r="G62" s="457"/>
      <c r="H62" s="457"/>
      <c r="I62" s="457"/>
      <c r="J62" s="201"/>
      <c r="K62" s="140">
        <v>7</v>
      </c>
      <c r="L62" s="140">
        <v>37</v>
      </c>
      <c r="M62" s="132">
        <v>0</v>
      </c>
      <c r="N62" s="132">
        <v>0</v>
      </c>
      <c r="O62" s="257">
        <v>0</v>
      </c>
      <c r="P62" s="257">
        <v>0</v>
      </c>
      <c r="Q62" s="257">
        <v>0</v>
      </c>
      <c r="R62" s="257">
        <v>0</v>
      </c>
      <c r="S62" s="259">
        <v>0</v>
      </c>
      <c r="T62" s="259">
        <v>0</v>
      </c>
      <c r="U62" s="107"/>
    </row>
    <row r="63" spans="1:21" s="105" customFormat="1" ht="10.5" customHeight="1">
      <c r="A63" s="102"/>
      <c r="B63" s="103"/>
      <c r="C63" s="106"/>
      <c r="D63" s="106"/>
      <c r="E63" s="106"/>
      <c r="F63" s="457" t="s">
        <v>45</v>
      </c>
      <c r="G63" s="457"/>
      <c r="H63" s="457"/>
      <c r="I63" s="457"/>
      <c r="J63" s="200"/>
      <c r="K63" s="140">
        <v>10</v>
      </c>
      <c r="L63" s="140">
        <v>58</v>
      </c>
      <c r="M63" s="132">
        <v>6</v>
      </c>
      <c r="N63" s="132">
        <v>14</v>
      </c>
      <c r="O63" s="257">
        <v>0</v>
      </c>
      <c r="P63" s="257">
        <v>0</v>
      </c>
      <c r="Q63" s="257">
        <v>0</v>
      </c>
      <c r="R63" s="257">
        <v>0</v>
      </c>
      <c r="S63" s="259">
        <v>3</v>
      </c>
      <c r="T63" s="259">
        <v>5</v>
      </c>
      <c r="U63" s="104"/>
    </row>
    <row r="64" spans="1:21" ht="10.5" customHeight="1">
      <c r="B64" s="101"/>
      <c r="C64" s="106"/>
      <c r="D64" s="106"/>
      <c r="E64" s="106"/>
      <c r="F64" s="457" t="s">
        <v>46</v>
      </c>
      <c r="G64" s="457"/>
      <c r="H64" s="457"/>
      <c r="I64" s="457"/>
      <c r="J64" s="201"/>
      <c r="K64" s="140">
        <v>22</v>
      </c>
      <c r="L64" s="140">
        <v>499</v>
      </c>
      <c r="M64" s="132">
        <v>6</v>
      </c>
      <c r="N64" s="132">
        <v>42</v>
      </c>
      <c r="O64" s="257">
        <v>0</v>
      </c>
      <c r="P64" s="257">
        <v>0</v>
      </c>
      <c r="Q64" s="257">
        <v>0</v>
      </c>
      <c r="R64" s="257">
        <v>0</v>
      </c>
      <c r="S64" s="259">
        <v>2</v>
      </c>
      <c r="T64" s="259">
        <v>32</v>
      </c>
      <c r="U64" s="107"/>
    </row>
    <row r="65" spans="1:21" ht="10.5" customHeight="1">
      <c r="B65" s="101"/>
      <c r="C65" s="106"/>
      <c r="D65" s="106"/>
      <c r="E65" s="106"/>
      <c r="F65" s="457" t="s">
        <v>63</v>
      </c>
      <c r="G65" s="457"/>
      <c r="H65" s="457"/>
      <c r="I65" s="457"/>
      <c r="J65" s="201"/>
      <c r="K65" s="140">
        <v>15</v>
      </c>
      <c r="L65" s="140">
        <v>87</v>
      </c>
      <c r="M65" s="132">
        <v>4</v>
      </c>
      <c r="N65" s="132">
        <v>32</v>
      </c>
      <c r="O65" s="257">
        <v>0</v>
      </c>
      <c r="P65" s="257">
        <v>0</v>
      </c>
      <c r="Q65" s="257">
        <v>0</v>
      </c>
      <c r="R65" s="257">
        <v>0</v>
      </c>
      <c r="S65" s="259">
        <v>0</v>
      </c>
      <c r="T65" s="259">
        <v>0</v>
      </c>
      <c r="U65" s="107"/>
    </row>
    <row r="66" spans="1:21" ht="10.5" customHeight="1">
      <c r="B66" s="101"/>
      <c r="C66" s="106"/>
      <c r="D66" s="106"/>
      <c r="E66" s="106"/>
      <c r="F66" s="457" t="s">
        <v>64</v>
      </c>
      <c r="G66" s="457"/>
      <c r="H66" s="457"/>
      <c r="I66" s="457"/>
      <c r="J66" s="201"/>
      <c r="K66" s="140">
        <v>29</v>
      </c>
      <c r="L66" s="140">
        <v>114</v>
      </c>
      <c r="M66" s="132">
        <v>4</v>
      </c>
      <c r="N66" s="132">
        <v>14</v>
      </c>
      <c r="O66" s="257">
        <v>0</v>
      </c>
      <c r="P66" s="257">
        <v>0</v>
      </c>
      <c r="Q66" s="257">
        <v>0</v>
      </c>
      <c r="R66" s="257">
        <v>0</v>
      </c>
      <c r="S66" s="259">
        <v>1</v>
      </c>
      <c r="T66" s="259">
        <v>2</v>
      </c>
      <c r="U66" s="107"/>
    </row>
    <row r="67" spans="1:21" ht="10.5" customHeight="1">
      <c r="B67" s="101"/>
      <c r="C67" s="106"/>
      <c r="D67" s="106"/>
      <c r="E67" s="106"/>
      <c r="F67" s="108"/>
      <c r="G67" s="108"/>
      <c r="H67" s="108"/>
      <c r="I67" s="108"/>
      <c r="J67" s="201"/>
      <c r="K67" s="142"/>
      <c r="L67" s="142"/>
      <c r="M67" s="132"/>
      <c r="N67" s="132"/>
      <c r="O67" s="257"/>
      <c r="P67" s="257"/>
      <c r="Q67" s="257"/>
      <c r="R67" s="257"/>
      <c r="S67" s="259"/>
      <c r="T67" s="259"/>
      <c r="U67" s="107"/>
    </row>
    <row r="68" spans="1:21" s="105" customFormat="1" ht="10.5" customHeight="1">
      <c r="A68" s="102"/>
      <c r="B68" s="103"/>
      <c r="C68" s="456" t="s">
        <v>65</v>
      </c>
      <c r="D68" s="456"/>
      <c r="E68" s="456"/>
      <c r="F68" s="456"/>
      <c r="G68" s="456"/>
      <c r="H68" s="456"/>
      <c r="I68" s="456"/>
      <c r="J68" s="200"/>
      <c r="K68" s="142">
        <v>192</v>
      </c>
      <c r="L68" s="142">
        <v>1167</v>
      </c>
      <c r="M68" s="138">
        <v>58</v>
      </c>
      <c r="N68" s="138">
        <v>373</v>
      </c>
      <c r="O68" s="256">
        <v>0</v>
      </c>
      <c r="P68" s="256">
        <v>0</v>
      </c>
      <c r="Q68" s="256">
        <v>3</v>
      </c>
      <c r="R68" s="256">
        <v>10</v>
      </c>
      <c r="S68" s="258">
        <v>14</v>
      </c>
      <c r="T68" s="258">
        <v>102</v>
      </c>
      <c r="U68" s="107"/>
    </row>
    <row r="69" spans="1:21" s="105" customFormat="1" ht="10.5" customHeight="1">
      <c r="A69" s="102"/>
      <c r="B69" s="103"/>
      <c r="C69" s="106"/>
      <c r="D69" s="106"/>
      <c r="E69" s="106"/>
      <c r="F69" s="457" t="s">
        <v>34</v>
      </c>
      <c r="G69" s="457"/>
      <c r="H69" s="457"/>
      <c r="I69" s="457"/>
      <c r="J69" s="200"/>
      <c r="K69" s="140">
        <v>36</v>
      </c>
      <c r="L69" s="140">
        <v>127</v>
      </c>
      <c r="M69" s="132">
        <v>13</v>
      </c>
      <c r="N69" s="132">
        <v>57</v>
      </c>
      <c r="O69" s="257">
        <v>0</v>
      </c>
      <c r="P69" s="257">
        <v>0</v>
      </c>
      <c r="Q69" s="257">
        <v>0</v>
      </c>
      <c r="R69" s="257">
        <v>0</v>
      </c>
      <c r="S69" s="141">
        <v>0</v>
      </c>
      <c r="T69" s="141">
        <v>0</v>
      </c>
      <c r="U69" s="104"/>
    </row>
    <row r="70" spans="1:21" ht="10.5" customHeight="1">
      <c r="B70" s="101"/>
      <c r="C70" s="106"/>
      <c r="D70" s="106"/>
      <c r="E70" s="106"/>
      <c r="F70" s="457" t="s">
        <v>35</v>
      </c>
      <c r="G70" s="457"/>
      <c r="H70" s="457"/>
      <c r="I70" s="457"/>
      <c r="J70" s="201"/>
      <c r="K70" s="140">
        <v>64</v>
      </c>
      <c r="L70" s="140">
        <v>325</v>
      </c>
      <c r="M70" s="132">
        <v>15</v>
      </c>
      <c r="N70" s="132">
        <v>88</v>
      </c>
      <c r="O70" s="257">
        <v>0</v>
      </c>
      <c r="P70" s="257">
        <v>0</v>
      </c>
      <c r="Q70" s="257">
        <v>1</v>
      </c>
      <c r="R70" s="257">
        <v>5</v>
      </c>
      <c r="S70" s="141">
        <v>6</v>
      </c>
      <c r="T70" s="141">
        <v>47</v>
      </c>
      <c r="U70" s="107"/>
    </row>
    <row r="71" spans="1:21" ht="10.5" customHeight="1">
      <c r="B71" s="101"/>
      <c r="C71" s="106"/>
      <c r="D71" s="106"/>
      <c r="E71" s="106"/>
      <c r="F71" s="457" t="s">
        <v>39</v>
      </c>
      <c r="G71" s="457"/>
      <c r="H71" s="457"/>
      <c r="I71" s="457"/>
      <c r="J71" s="201"/>
      <c r="K71" s="140">
        <v>36</v>
      </c>
      <c r="L71" s="140">
        <v>238</v>
      </c>
      <c r="M71" s="132">
        <v>14</v>
      </c>
      <c r="N71" s="132">
        <v>128</v>
      </c>
      <c r="O71" s="257">
        <v>0</v>
      </c>
      <c r="P71" s="257">
        <v>0</v>
      </c>
      <c r="Q71" s="257">
        <v>1</v>
      </c>
      <c r="R71" s="257">
        <v>1</v>
      </c>
      <c r="S71" s="141">
        <v>3</v>
      </c>
      <c r="T71" s="141">
        <v>13</v>
      </c>
      <c r="U71" s="107"/>
    </row>
    <row r="72" spans="1:21" ht="10.5" customHeight="1">
      <c r="B72" s="101"/>
      <c r="C72" s="106"/>
      <c r="D72" s="106"/>
      <c r="E72" s="106"/>
      <c r="F72" s="457" t="s">
        <v>42</v>
      </c>
      <c r="G72" s="457"/>
      <c r="H72" s="457"/>
      <c r="I72" s="457"/>
      <c r="J72" s="201"/>
      <c r="K72" s="140">
        <v>32</v>
      </c>
      <c r="L72" s="140">
        <v>233</v>
      </c>
      <c r="M72" s="132">
        <v>10</v>
      </c>
      <c r="N72" s="132">
        <v>60</v>
      </c>
      <c r="O72" s="257">
        <v>0</v>
      </c>
      <c r="P72" s="257">
        <v>0</v>
      </c>
      <c r="Q72" s="257">
        <v>0</v>
      </c>
      <c r="R72" s="257">
        <v>0</v>
      </c>
      <c r="S72" s="141">
        <v>4</v>
      </c>
      <c r="T72" s="141">
        <v>31</v>
      </c>
      <c r="U72" s="107"/>
    </row>
    <row r="73" spans="1:21" ht="10.5" customHeight="1">
      <c r="B73" s="101"/>
      <c r="C73" s="106"/>
      <c r="D73" s="106"/>
      <c r="E73" s="106"/>
      <c r="F73" s="457" t="s">
        <v>45</v>
      </c>
      <c r="G73" s="457"/>
      <c r="H73" s="457"/>
      <c r="I73" s="457"/>
      <c r="J73" s="201"/>
      <c r="K73" s="140">
        <v>24</v>
      </c>
      <c r="L73" s="140">
        <v>244</v>
      </c>
      <c r="M73" s="132">
        <v>6</v>
      </c>
      <c r="N73" s="132">
        <v>40</v>
      </c>
      <c r="O73" s="257">
        <v>0</v>
      </c>
      <c r="P73" s="257">
        <v>0</v>
      </c>
      <c r="Q73" s="257">
        <v>1</v>
      </c>
      <c r="R73" s="257">
        <v>4</v>
      </c>
      <c r="S73" s="141">
        <v>1</v>
      </c>
      <c r="T73" s="141">
        <v>11</v>
      </c>
      <c r="U73" s="107"/>
    </row>
    <row r="74" spans="1:21" ht="10.5" customHeight="1">
      <c r="B74" s="101"/>
      <c r="C74" s="106"/>
      <c r="D74" s="106"/>
      <c r="E74" s="106"/>
      <c r="F74" s="108"/>
      <c r="G74" s="108"/>
      <c r="H74" s="108"/>
      <c r="I74" s="108"/>
      <c r="J74" s="201"/>
      <c r="K74" s="142"/>
      <c r="L74" s="142"/>
      <c r="M74" s="132"/>
      <c r="N74" s="132"/>
      <c r="O74" s="257"/>
      <c r="P74" s="257"/>
      <c r="Q74" s="257"/>
      <c r="R74" s="257"/>
      <c r="S74" s="141"/>
      <c r="T74" s="141"/>
      <c r="U74" s="107"/>
    </row>
    <row r="75" spans="1:21" s="105" customFormat="1" ht="10.5" customHeight="1">
      <c r="A75" s="102"/>
      <c r="B75" s="103"/>
      <c r="C75" s="456" t="s">
        <v>66</v>
      </c>
      <c r="D75" s="456"/>
      <c r="E75" s="456"/>
      <c r="F75" s="456"/>
      <c r="G75" s="456"/>
      <c r="H75" s="456"/>
      <c r="I75" s="456"/>
      <c r="J75" s="200"/>
      <c r="K75" s="142">
        <v>92</v>
      </c>
      <c r="L75" s="142">
        <v>1500</v>
      </c>
      <c r="M75" s="138">
        <v>0</v>
      </c>
      <c r="N75" s="138">
        <v>0</v>
      </c>
      <c r="O75" s="256">
        <v>0</v>
      </c>
      <c r="P75" s="256">
        <v>0</v>
      </c>
      <c r="Q75" s="256">
        <v>0</v>
      </c>
      <c r="R75" s="256">
        <v>0</v>
      </c>
      <c r="S75" s="143">
        <v>0</v>
      </c>
      <c r="T75" s="143">
        <v>0</v>
      </c>
      <c r="U75" s="107"/>
    </row>
    <row r="76" spans="1:21" ht="10.5" customHeight="1">
      <c r="B76" s="101"/>
      <c r="C76" s="106"/>
      <c r="D76" s="106"/>
      <c r="E76" s="106"/>
      <c r="F76" s="457" t="s">
        <v>34</v>
      </c>
      <c r="G76" s="457"/>
      <c r="H76" s="457"/>
      <c r="I76" s="457"/>
      <c r="J76" s="201"/>
      <c r="K76" s="140">
        <v>0</v>
      </c>
      <c r="L76" s="140">
        <v>0</v>
      </c>
      <c r="M76" s="132">
        <v>0</v>
      </c>
      <c r="N76" s="132">
        <v>0</v>
      </c>
      <c r="O76" s="257">
        <v>0</v>
      </c>
      <c r="P76" s="257">
        <v>0</v>
      </c>
      <c r="Q76" s="257">
        <v>0</v>
      </c>
      <c r="R76" s="257">
        <v>0</v>
      </c>
      <c r="S76" s="141">
        <v>0</v>
      </c>
      <c r="T76" s="141">
        <v>0</v>
      </c>
      <c r="U76" s="107"/>
    </row>
    <row r="77" spans="1:21" s="105" customFormat="1" ht="10.5" customHeight="1">
      <c r="A77" s="102"/>
      <c r="B77" s="103"/>
      <c r="C77" s="106"/>
      <c r="D77" s="106"/>
      <c r="E77" s="106"/>
      <c r="F77" s="457" t="s">
        <v>35</v>
      </c>
      <c r="G77" s="457"/>
      <c r="H77" s="457"/>
      <c r="I77" s="457"/>
      <c r="J77" s="200"/>
      <c r="K77" s="140">
        <v>1</v>
      </c>
      <c r="L77" s="140">
        <v>13</v>
      </c>
      <c r="M77" s="132">
        <v>0</v>
      </c>
      <c r="N77" s="132">
        <v>0</v>
      </c>
      <c r="O77" s="257">
        <v>0</v>
      </c>
      <c r="P77" s="257">
        <v>0</v>
      </c>
      <c r="Q77" s="257">
        <v>0</v>
      </c>
      <c r="R77" s="257">
        <v>0</v>
      </c>
      <c r="S77" s="259">
        <v>0</v>
      </c>
      <c r="T77" s="259">
        <v>0</v>
      </c>
      <c r="U77" s="104"/>
    </row>
    <row r="78" spans="1:21" ht="10.5" customHeight="1">
      <c r="B78" s="101"/>
      <c r="C78" s="106"/>
      <c r="D78" s="106"/>
      <c r="E78" s="106"/>
      <c r="F78" s="457" t="s">
        <v>39</v>
      </c>
      <c r="G78" s="457"/>
      <c r="H78" s="457"/>
      <c r="I78" s="457"/>
      <c r="J78" s="201"/>
      <c r="K78" s="140">
        <v>10</v>
      </c>
      <c r="L78" s="140">
        <v>172</v>
      </c>
      <c r="M78" s="132">
        <v>0</v>
      </c>
      <c r="N78" s="132">
        <v>0</v>
      </c>
      <c r="O78" s="257">
        <v>0</v>
      </c>
      <c r="P78" s="257">
        <v>0</v>
      </c>
      <c r="Q78" s="257">
        <v>0</v>
      </c>
      <c r="R78" s="257">
        <v>0</v>
      </c>
      <c r="S78" s="259">
        <v>0</v>
      </c>
      <c r="T78" s="259">
        <v>0</v>
      </c>
      <c r="U78" s="107"/>
    </row>
    <row r="79" spans="1:21" ht="10.5" customHeight="1">
      <c r="B79" s="101"/>
      <c r="C79" s="106"/>
      <c r="D79" s="106"/>
      <c r="E79" s="106"/>
      <c r="F79" s="457" t="s">
        <v>42</v>
      </c>
      <c r="G79" s="457"/>
      <c r="H79" s="457"/>
      <c r="I79" s="457"/>
      <c r="J79" s="201"/>
      <c r="K79" s="140">
        <v>2</v>
      </c>
      <c r="L79" s="140">
        <v>16</v>
      </c>
      <c r="M79" s="132">
        <v>0</v>
      </c>
      <c r="N79" s="132">
        <v>0</v>
      </c>
      <c r="O79" s="257">
        <v>0</v>
      </c>
      <c r="P79" s="257">
        <v>0</v>
      </c>
      <c r="Q79" s="257">
        <v>0</v>
      </c>
      <c r="R79" s="257">
        <v>0</v>
      </c>
      <c r="S79" s="259">
        <v>0</v>
      </c>
      <c r="T79" s="259">
        <v>0</v>
      </c>
      <c r="U79" s="107"/>
    </row>
    <row r="80" spans="1:21" ht="10.5" customHeight="1">
      <c r="B80" s="101"/>
      <c r="C80" s="106"/>
      <c r="D80" s="106"/>
      <c r="E80" s="106"/>
      <c r="F80" s="457" t="s">
        <v>45</v>
      </c>
      <c r="G80" s="457"/>
      <c r="H80" s="457"/>
      <c r="I80" s="457"/>
      <c r="J80" s="201"/>
      <c r="K80" s="140">
        <v>79</v>
      </c>
      <c r="L80" s="140">
        <v>1299</v>
      </c>
      <c r="M80" s="132">
        <v>0</v>
      </c>
      <c r="N80" s="132">
        <v>0</v>
      </c>
      <c r="O80" s="257">
        <v>0</v>
      </c>
      <c r="P80" s="257">
        <v>0</v>
      </c>
      <c r="Q80" s="257">
        <v>0</v>
      </c>
      <c r="R80" s="257">
        <v>0</v>
      </c>
      <c r="S80" s="259">
        <v>0</v>
      </c>
      <c r="T80" s="259">
        <v>0</v>
      </c>
      <c r="U80" s="107"/>
    </row>
    <row r="81" spans="2:21" ht="10.5" customHeight="1">
      <c r="B81" s="101"/>
      <c r="C81" s="106"/>
      <c r="D81" s="106"/>
      <c r="E81" s="106"/>
      <c r="F81" s="457" t="s">
        <v>46</v>
      </c>
      <c r="G81" s="457"/>
      <c r="H81" s="457"/>
      <c r="I81" s="457"/>
      <c r="J81" s="201"/>
      <c r="K81" s="140">
        <v>0</v>
      </c>
      <c r="L81" s="140">
        <v>0</v>
      </c>
      <c r="M81" s="132">
        <v>0</v>
      </c>
      <c r="N81" s="132">
        <v>0</v>
      </c>
      <c r="O81" s="257">
        <v>0</v>
      </c>
      <c r="P81" s="257">
        <v>0</v>
      </c>
      <c r="Q81" s="257">
        <v>0</v>
      </c>
      <c r="R81" s="257">
        <v>0</v>
      </c>
      <c r="S81" s="259">
        <v>0</v>
      </c>
      <c r="T81" s="259">
        <v>0</v>
      </c>
      <c r="U81" s="107"/>
    </row>
    <row r="82" spans="2:21" ht="10.5" customHeight="1">
      <c r="B82" s="101"/>
      <c r="C82" s="106"/>
      <c r="D82" s="106"/>
      <c r="E82" s="106"/>
      <c r="F82" s="457" t="s">
        <v>63</v>
      </c>
      <c r="G82" s="457"/>
      <c r="H82" s="457"/>
      <c r="I82" s="457"/>
      <c r="J82" s="201"/>
      <c r="K82" s="140">
        <v>0</v>
      </c>
      <c r="L82" s="140">
        <v>0</v>
      </c>
      <c r="M82" s="132">
        <v>0</v>
      </c>
      <c r="N82" s="132">
        <v>0</v>
      </c>
      <c r="O82" s="257">
        <v>0</v>
      </c>
      <c r="P82" s="257">
        <v>0</v>
      </c>
      <c r="Q82" s="257">
        <v>0</v>
      </c>
      <c r="R82" s="257">
        <v>0</v>
      </c>
      <c r="S82" s="259">
        <v>0</v>
      </c>
      <c r="T82" s="259">
        <v>0</v>
      </c>
      <c r="U82" s="107"/>
    </row>
    <row r="83" spans="2:21" ht="11.1" customHeight="1">
      <c r="B83" s="109"/>
      <c r="C83" s="109"/>
      <c r="D83" s="109"/>
      <c r="E83" s="109"/>
      <c r="F83" s="109"/>
      <c r="G83" s="109"/>
      <c r="H83" s="109"/>
      <c r="I83" s="109"/>
      <c r="J83" s="202"/>
      <c r="K83" s="229"/>
      <c r="L83" s="230"/>
      <c r="M83" s="231"/>
      <c r="N83" s="231"/>
      <c r="O83" s="230"/>
      <c r="P83" s="230"/>
      <c r="Q83" s="230"/>
      <c r="R83" s="230"/>
      <c r="S83" s="232"/>
      <c r="T83" s="232"/>
      <c r="U83" s="104"/>
    </row>
    <row r="84" spans="2:21" ht="11.1" customHeight="1">
      <c r="B84" s="165"/>
      <c r="C84" s="165"/>
      <c r="D84" s="165"/>
      <c r="F84" s="162"/>
      <c r="U84" s="107"/>
    </row>
    <row r="85" spans="2:21" ht="11.1" customHeight="1">
      <c r="U85" s="107"/>
    </row>
    <row r="86" spans="2:21" ht="12" customHeight="1">
      <c r="U86" s="107"/>
    </row>
    <row r="87" spans="2:21" ht="12" customHeight="1">
      <c r="U87" s="107"/>
    </row>
  </sheetData>
  <mergeCells count="74">
    <mergeCell ref="B8:J11"/>
    <mergeCell ref="M9:N9"/>
    <mergeCell ref="O9:P9"/>
    <mergeCell ref="Q9:R9"/>
    <mergeCell ref="S9:T9"/>
    <mergeCell ref="K10:L10"/>
    <mergeCell ref="M10:N10"/>
    <mergeCell ref="O10:P10"/>
    <mergeCell ref="Q10:R10"/>
    <mergeCell ref="S10:T10"/>
    <mergeCell ref="K8:L9"/>
    <mergeCell ref="O8:T8"/>
    <mergeCell ref="F18:I18"/>
    <mergeCell ref="F78:I78"/>
    <mergeCell ref="F79:I79"/>
    <mergeCell ref="F80:I80"/>
    <mergeCell ref="F60:I60"/>
    <mergeCell ref="F61:I61"/>
    <mergeCell ref="F62:I62"/>
    <mergeCell ref="F63:I63"/>
    <mergeCell ref="F64:I64"/>
    <mergeCell ref="C58:I58"/>
    <mergeCell ref="F65:I65"/>
    <mergeCell ref="F66:I66"/>
    <mergeCell ref="F76:I76"/>
    <mergeCell ref="F77:I77"/>
    <mergeCell ref="F70:I70"/>
    <mergeCell ref="F72:I72"/>
    <mergeCell ref="F32:I32"/>
    <mergeCell ref="F73:I73"/>
    <mergeCell ref="F59:I59"/>
    <mergeCell ref="F82:I82"/>
    <mergeCell ref="C75:I75"/>
    <mergeCell ref="C68:I68"/>
    <mergeCell ref="F69:I69"/>
    <mergeCell ref="F71:I71"/>
    <mergeCell ref="F81:I81"/>
    <mergeCell ref="F56:I56"/>
    <mergeCell ref="F46:I46"/>
    <mergeCell ref="C42:I42"/>
    <mergeCell ref="F43:I43"/>
    <mergeCell ref="F55:I55"/>
    <mergeCell ref="F38:I38"/>
    <mergeCell ref="F34:I34"/>
    <mergeCell ref="C13:I13"/>
    <mergeCell ref="F14:I14"/>
    <mergeCell ref="F15:I15"/>
    <mergeCell ref="F16:I16"/>
    <mergeCell ref="F17:I17"/>
    <mergeCell ref="C20:I20"/>
    <mergeCell ref="E21:I21"/>
    <mergeCell ref="E22:I22"/>
    <mergeCell ref="C24:I24"/>
    <mergeCell ref="C30:I30"/>
    <mergeCell ref="F25:I25"/>
    <mergeCell ref="F26:I26"/>
    <mergeCell ref="F27:I27"/>
    <mergeCell ref="F28:I28"/>
    <mergeCell ref="A1:K2"/>
    <mergeCell ref="F54:I54"/>
    <mergeCell ref="F48:I48"/>
    <mergeCell ref="C50:I50"/>
    <mergeCell ref="F51:I51"/>
    <mergeCell ref="F52:I52"/>
    <mergeCell ref="F44:I44"/>
    <mergeCell ref="F47:I47"/>
    <mergeCell ref="F53:I53"/>
    <mergeCell ref="F31:I31"/>
    <mergeCell ref="F33:I33"/>
    <mergeCell ref="F45:I45"/>
    <mergeCell ref="C36:I36"/>
    <mergeCell ref="F37:I37"/>
    <mergeCell ref="F40:I40"/>
    <mergeCell ref="F39:I39"/>
  </mergeCells>
  <phoneticPr fontId="5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view="pageBreakPreview" zoomScaleNormal="100" zoomScaleSheetLayoutView="100" workbookViewId="0"/>
  </sheetViews>
  <sheetFormatPr defaultRowHeight="12" customHeight="1"/>
  <cols>
    <col min="1" max="1" width="1" style="88" customWidth="1"/>
    <col min="2" max="7" width="8.625" style="88" customWidth="1"/>
    <col min="8" max="9" width="10.625" style="88" customWidth="1"/>
    <col min="10" max="10" width="12.625" style="88" customWidth="1"/>
    <col min="11" max="19" width="1.625" style="87" customWidth="1"/>
    <col min="20" max="20" width="1.625" style="89" customWidth="1"/>
    <col min="21" max="16384" width="9" style="88"/>
  </cols>
  <sheetData>
    <row r="1" spans="1:27" s="1" customFormat="1" ht="11.1" customHeight="1">
      <c r="A1" s="85"/>
      <c r="J1" s="409">
        <f>'96'!A1+1</f>
        <v>97</v>
      </c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6"/>
      <c r="V1" s="46"/>
      <c r="W1" s="46"/>
      <c r="Y1" s="273"/>
      <c r="Z1" s="273"/>
      <c r="AA1" s="273"/>
    </row>
    <row r="2" spans="1:27" s="1" customFormat="1" ht="11.1" customHeight="1"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6"/>
      <c r="V2" s="46"/>
      <c r="W2" s="46"/>
      <c r="Y2" s="273"/>
      <c r="Z2" s="273"/>
      <c r="AA2" s="273"/>
    </row>
    <row r="3" spans="1:27" s="92" customFormat="1" ht="13.5" customHeight="1">
      <c r="B3" s="117"/>
      <c r="C3" s="117"/>
      <c r="D3" s="117"/>
      <c r="E3" s="117"/>
      <c r="F3" s="117"/>
      <c r="G3" s="117"/>
      <c r="H3" s="117"/>
      <c r="I3" s="117"/>
      <c r="J3" s="117"/>
      <c r="T3" s="94"/>
    </row>
    <row r="4" spans="1:27" s="92" customFormat="1" ht="13.5" customHeight="1">
      <c r="B4" s="286" t="s">
        <v>470</v>
      </c>
      <c r="C4" s="117"/>
      <c r="D4" s="117"/>
      <c r="E4" s="117"/>
      <c r="F4" s="117"/>
      <c r="G4" s="117"/>
      <c r="H4" s="117"/>
      <c r="I4" s="117"/>
      <c r="J4" s="117"/>
      <c r="T4" s="94"/>
    </row>
    <row r="5" spans="1:27" s="92" customFormat="1" ht="8.1" customHeight="1">
      <c r="T5" s="94"/>
    </row>
    <row r="6" spans="1:27" ht="12.95" customHeight="1">
      <c r="B6" s="89" t="s">
        <v>471</v>
      </c>
      <c r="C6" s="89"/>
      <c r="H6" s="89"/>
      <c r="I6" s="89"/>
      <c r="K6" s="478"/>
      <c r="L6" s="478"/>
      <c r="M6" s="478"/>
      <c r="N6" s="478"/>
      <c r="O6" s="478"/>
      <c r="P6" s="478"/>
      <c r="Q6" s="478"/>
      <c r="R6" s="478"/>
      <c r="S6" s="478"/>
    </row>
    <row r="7" spans="1:27" s="89" customFormat="1" ht="8.1" customHeight="1">
      <c r="B7" s="110"/>
      <c r="C7" s="110"/>
      <c r="D7" s="110"/>
      <c r="E7" s="110"/>
      <c r="F7" s="110"/>
    </row>
    <row r="8" spans="1:27" ht="14.1" customHeight="1">
      <c r="B8" s="475" t="s">
        <v>468</v>
      </c>
      <c r="C8" s="475"/>
      <c r="D8" s="475"/>
      <c r="E8" s="475"/>
      <c r="F8" s="475"/>
      <c r="G8" s="475"/>
      <c r="H8" s="476"/>
      <c r="I8" s="476"/>
      <c r="J8" s="477"/>
      <c r="K8" s="472" t="s">
        <v>138</v>
      </c>
      <c r="L8" s="441"/>
      <c r="M8" s="441"/>
      <c r="N8" s="441"/>
      <c r="O8" s="441"/>
      <c r="P8" s="441"/>
      <c r="Q8" s="441"/>
      <c r="R8" s="441"/>
      <c r="S8" s="441"/>
    </row>
    <row r="9" spans="1:27" ht="14.1" customHeight="1">
      <c r="A9" s="89"/>
      <c r="B9" s="480">
        <v>52</v>
      </c>
      <c r="C9" s="481"/>
      <c r="D9" s="480">
        <v>53</v>
      </c>
      <c r="E9" s="481"/>
      <c r="F9" s="480">
        <v>54</v>
      </c>
      <c r="G9" s="481"/>
      <c r="H9" s="482" t="s">
        <v>438</v>
      </c>
      <c r="I9" s="483"/>
      <c r="J9" s="482" t="s">
        <v>436</v>
      </c>
      <c r="K9" s="473"/>
      <c r="L9" s="443"/>
      <c r="M9" s="443"/>
      <c r="N9" s="443"/>
      <c r="O9" s="443"/>
      <c r="P9" s="443"/>
      <c r="Q9" s="443"/>
      <c r="R9" s="443"/>
      <c r="S9" s="443"/>
      <c r="T9" s="99"/>
    </row>
    <row r="10" spans="1:27" ht="50.25" customHeight="1">
      <c r="A10" s="89"/>
      <c r="B10" s="454" t="s">
        <v>440</v>
      </c>
      <c r="C10" s="453"/>
      <c r="D10" s="454" t="s">
        <v>2</v>
      </c>
      <c r="E10" s="453"/>
      <c r="F10" s="454" t="s">
        <v>441</v>
      </c>
      <c r="G10" s="453"/>
      <c r="H10" s="484"/>
      <c r="I10" s="485"/>
      <c r="J10" s="486"/>
      <c r="K10" s="473"/>
      <c r="L10" s="443"/>
      <c r="M10" s="443"/>
      <c r="N10" s="443"/>
      <c r="O10" s="443"/>
      <c r="P10" s="443"/>
      <c r="Q10" s="443"/>
      <c r="R10" s="443"/>
      <c r="S10" s="443"/>
      <c r="T10" s="100"/>
    </row>
    <row r="11" spans="1:27" ht="13.5" customHeight="1">
      <c r="A11" s="89"/>
      <c r="B11" s="228" t="s">
        <v>435</v>
      </c>
      <c r="C11" s="227" t="s">
        <v>10</v>
      </c>
      <c r="D11" s="228" t="s">
        <v>435</v>
      </c>
      <c r="E11" s="227" t="s">
        <v>10</v>
      </c>
      <c r="F11" s="228" t="s">
        <v>435</v>
      </c>
      <c r="G11" s="227" t="s">
        <v>10</v>
      </c>
      <c r="H11" s="227" t="s">
        <v>3</v>
      </c>
      <c r="I11" s="227" t="s">
        <v>4</v>
      </c>
      <c r="J11" s="226" t="s">
        <v>437</v>
      </c>
      <c r="K11" s="474"/>
      <c r="L11" s="445"/>
      <c r="M11" s="445"/>
      <c r="N11" s="445"/>
      <c r="O11" s="445"/>
      <c r="P11" s="445"/>
      <c r="Q11" s="445"/>
      <c r="R11" s="445"/>
      <c r="S11" s="445"/>
      <c r="T11" s="100"/>
    </row>
    <row r="12" spans="1:27" ht="11.1" customHeight="1">
      <c r="B12" s="99"/>
      <c r="C12" s="99"/>
      <c r="D12" s="99"/>
      <c r="E12" s="99"/>
      <c r="F12" s="99"/>
      <c r="G12" s="99"/>
      <c r="H12" s="99"/>
      <c r="I12" s="99"/>
      <c r="J12" s="99"/>
      <c r="K12" s="203"/>
      <c r="L12" s="198"/>
      <c r="M12" s="198"/>
      <c r="N12" s="198"/>
      <c r="O12" s="198"/>
      <c r="P12" s="198"/>
      <c r="Q12" s="198"/>
      <c r="R12" s="198"/>
      <c r="S12" s="198"/>
    </row>
    <row r="13" spans="1:27" s="105" customFormat="1" ht="10.5" customHeight="1">
      <c r="B13" s="143">
        <v>5</v>
      </c>
      <c r="C13" s="143">
        <v>20</v>
      </c>
      <c r="D13" s="144">
        <v>10</v>
      </c>
      <c r="E13" s="144">
        <v>146</v>
      </c>
      <c r="F13" s="144">
        <v>5</v>
      </c>
      <c r="G13" s="144">
        <v>17</v>
      </c>
      <c r="H13" s="144">
        <v>27</v>
      </c>
      <c r="I13" s="144">
        <v>2</v>
      </c>
      <c r="J13" s="145">
        <v>8638</v>
      </c>
      <c r="K13" s="204"/>
      <c r="L13" s="456" t="s">
        <v>55</v>
      </c>
      <c r="M13" s="456"/>
      <c r="N13" s="456"/>
      <c r="O13" s="456"/>
      <c r="P13" s="456"/>
      <c r="Q13" s="456"/>
      <c r="R13" s="456"/>
      <c r="S13" s="103"/>
      <c r="T13" s="104"/>
    </row>
    <row r="14" spans="1:27" ht="10.5" customHeight="1">
      <c r="B14" s="141">
        <v>0</v>
      </c>
      <c r="C14" s="141">
        <v>0</v>
      </c>
      <c r="D14" s="146">
        <v>1</v>
      </c>
      <c r="E14" s="146">
        <v>2</v>
      </c>
      <c r="F14" s="146">
        <v>2</v>
      </c>
      <c r="G14" s="146">
        <v>3</v>
      </c>
      <c r="H14" s="146">
        <v>3</v>
      </c>
      <c r="I14" s="146">
        <v>0</v>
      </c>
      <c r="J14" s="132" t="s">
        <v>450</v>
      </c>
      <c r="K14" s="205"/>
      <c r="L14" s="106"/>
      <c r="M14" s="106"/>
      <c r="N14" s="106"/>
      <c r="O14" s="457" t="s">
        <v>34</v>
      </c>
      <c r="P14" s="457"/>
      <c r="Q14" s="457"/>
      <c r="R14" s="457"/>
      <c r="S14" s="101"/>
      <c r="T14" s="107"/>
    </row>
    <row r="15" spans="1:27" s="105" customFormat="1" ht="10.5" customHeight="1">
      <c r="B15" s="141">
        <v>2</v>
      </c>
      <c r="C15" s="141">
        <v>12</v>
      </c>
      <c r="D15" s="146">
        <v>2</v>
      </c>
      <c r="E15" s="146">
        <v>12</v>
      </c>
      <c r="F15" s="146">
        <v>1</v>
      </c>
      <c r="G15" s="146">
        <v>6</v>
      </c>
      <c r="H15" s="146">
        <v>6</v>
      </c>
      <c r="I15" s="146">
        <v>0</v>
      </c>
      <c r="J15" s="147">
        <v>417</v>
      </c>
      <c r="K15" s="204"/>
      <c r="L15" s="106"/>
      <c r="M15" s="106"/>
      <c r="N15" s="106"/>
      <c r="O15" s="457" t="s">
        <v>35</v>
      </c>
      <c r="P15" s="457"/>
      <c r="Q15" s="457"/>
      <c r="R15" s="457"/>
      <c r="S15" s="103"/>
      <c r="T15" s="104"/>
    </row>
    <row r="16" spans="1:27" ht="10.5" customHeight="1">
      <c r="B16" s="141">
        <v>0</v>
      </c>
      <c r="C16" s="141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2</v>
      </c>
      <c r="I16" s="146">
        <v>0</v>
      </c>
      <c r="J16" s="132" t="s">
        <v>450</v>
      </c>
      <c r="K16" s="205"/>
      <c r="L16" s="106"/>
      <c r="M16" s="106"/>
      <c r="N16" s="106"/>
      <c r="O16" s="457" t="s">
        <v>39</v>
      </c>
      <c r="P16" s="457"/>
      <c r="Q16" s="457"/>
      <c r="R16" s="457"/>
      <c r="S16" s="101"/>
      <c r="T16" s="107"/>
    </row>
    <row r="17" spans="2:20" ht="10.5" customHeight="1">
      <c r="B17" s="141">
        <v>2</v>
      </c>
      <c r="C17" s="141">
        <v>3</v>
      </c>
      <c r="D17" s="146">
        <v>5</v>
      </c>
      <c r="E17" s="146">
        <v>115</v>
      </c>
      <c r="F17" s="146">
        <v>1</v>
      </c>
      <c r="G17" s="146">
        <v>7</v>
      </c>
      <c r="H17" s="146">
        <v>9</v>
      </c>
      <c r="I17" s="146">
        <v>2</v>
      </c>
      <c r="J17" s="147">
        <v>5790</v>
      </c>
      <c r="K17" s="205"/>
      <c r="L17" s="106"/>
      <c r="M17" s="106"/>
      <c r="N17" s="106"/>
      <c r="O17" s="457" t="s">
        <v>42</v>
      </c>
      <c r="P17" s="457"/>
      <c r="Q17" s="457"/>
      <c r="R17" s="457"/>
      <c r="S17" s="101"/>
      <c r="T17" s="107"/>
    </row>
    <row r="18" spans="2:20" ht="10.5" customHeight="1">
      <c r="B18" s="141">
        <v>1</v>
      </c>
      <c r="C18" s="141">
        <v>5</v>
      </c>
      <c r="D18" s="146">
        <v>2</v>
      </c>
      <c r="E18" s="146">
        <v>17</v>
      </c>
      <c r="F18" s="146">
        <v>1</v>
      </c>
      <c r="G18" s="146">
        <v>1</v>
      </c>
      <c r="H18" s="146">
        <v>7</v>
      </c>
      <c r="I18" s="146">
        <v>0</v>
      </c>
      <c r="J18" s="147">
        <v>1965</v>
      </c>
      <c r="K18" s="205"/>
      <c r="L18" s="106"/>
      <c r="M18" s="106"/>
      <c r="N18" s="106"/>
      <c r="O18" s="457" t="s">
        <v>45</v>
      </c>
      <c r="P18" s="457"/>
      <c r="Q18" s="457"/>
      <c r="R18" s="457"/>
      <c r="S18" s="101"/>
      <c r="T18" s="107"/>
    </row>
    <row r="19" spans="2:20" s="105" customFormat="1" ht="10.5" customHeight="1">
      <c r="B19" s="143"/>
      <c r="C19" s="143"/>
      <c r="D19" s="144"/>
      <c r="E19" s="144"/>
      <c r="F19" s="144"/>
      <c r="G19" s="144"/>
      <c r="H19" s="144"/>
      <c r="I19" s="144"/>
      <c r="J19" s="145"/>
      <c r="K19" s="204"/>
      <c r="L19" s="106"/>
      <c r="M19" s="106"/>
      <c r="N19" s="106"/>
      <c r="O19" s="108"/>
      <c r="P19" s="108"/>
      <c r="Q19" s="108"/>
      <c r="R19" s="108"/>
      <c r="S19" s="103"/>
      <c r="T19" s="104"/>
    </row>
    <row r="20" spans="2:20" s="105" customFormat="1" ht="10.5" customHeight="1">
      <c r="B20" s="143">
        <v>1</v>
      </c>
      <c r="C20" s="143">
        <v>2</v>
      </c>
      <c r="D20" s="144">
        <v>0</v>
      </c>
      <c r="E20" s="144">
        <v>0</v>
      </c>
      <c r="F20" s="144">
        <v>4</v>
      </c>
      <c r="G20" s="144">
        <v>16</v>
      </c>
      <c r="H20" s="144">
        <v>4</v>
      </c>
      <c r="I20" s="144">
        <v>4</v>
      </c>
      <c r="J20" s="145">
        <v>3272</v>
      </c>
      <c r="K20" s="204"/>
      <c r="L20" s="479" t="s">
        <v>56</v>
      </c>
      <c r="M20" s="479"/>
      <c r="N20" s="479"/>
      <c r="O20" s="479"/>
      <c r="P20" s="479"/>
      <c r="Q20" s="479"/>
      <c r="R20" s="479"/>
      <c r="S20" s="103"/>
      <c r="T20" s="104"/>
    </row>
    <row r="21" spans="2:20" ht="10.5" customHeight="1">
      <c r="B21" s="141">
        <v>1</v>
      </c>
      <c r="C21" s="141">
        <v>2</v>
      </c>
      <c r="D21" s="146">
        <v>0</v>
      </c>
      <c r="E21" s="146">
        <v>0</v>
      </c>
      <c r="F21" s="146">
        <v>3</v>
      </c>
      <c r="G21" s="146">
        <v>15</v>
      </c>
      <c r="H21" s="146">
        <v>2</v>
      </c>
      <c r="I21" s="146">
        <v>3</v>
      </c>
      <c r="J21" s="147">
        <v>370</v>
      </c>
      <c r="K21" s="205"/>
      <c r="L21" s="106"/>
      <c r="M21" s="106"/>
      <c r="N21" s="106"/>
      <c r="O21" s="457" t="s">
        <v>34</v>
      </c>
      <c r="P21" s="457"/>
      <c r="Q21" s="457"/>
      <c r="R21" s="457"/>
      <c r="S21" s="101"/>
      <c r="T21" s="107"/>
    </row>
    <row r="22" spans="2:20" ht="10.5" customHeight="1">
      <c r="B22" s="141">
        <v>0</v>
      </c>
      <c r="C22" s="141">
        <v>0</v>
      </c>
      <c r="D22" s="146">
        <v>0</v>
      </c>
      <c r="E22" s="146">
        <v>0</v>
      </c>
      <c r="F22" s="146">
        <v>1</v>
      </c>
      <c r="G22" s="146">
        <v>1</v>
      </c>
      <c r="H22" s="146">
        <v>2</v>
      </c>
      <c r="I22" s="146">
        <v>1</v>
      </c>
      <c r="J22" s="147">
        <v>2903</v>
      </c>
      <c r="K22" s="205"/>
      <c r="L22" s="106"/>
      <c r="M22" s="106"/>
      <c r="N22" s="106"/>
      <c r="O22" s="457" t="s">
        <v>35</v>
      </c>
      <c r="P22" s="457"/>
      <c r="Q22" s="457"/>
      <c r="R22" s="457"/>
      <c r="S22" s="101"/>
      <c r="T22" s="107"/>
    </row>
    <row r="23" spans="2:20" s="105" customFormat="1" ht="10.5" customHeight="1">
      <c r="B23" s="143"/>
      <c r="C23" s="143"/>
      <c r="D23" s="144"/>
      <c r="E23" s="144"/>
      <c r="F23" s="144"/>
      <c r="G23" s="144"/>
      <c r="H23" s="144"/>
      <c r="I23" s="144"/>
      <c r="J23" s="145"/>
      <c r="K23" s="204"/>
      <c r="L23" s="106"/>
      <c r="M23" s="106"/>
      <c r="N23" s="106"/>
      <c r="O23" s="108"/>
      <c r="P23" s="108"/>
      <c r="Q23" s="108"/>
      <c r="R23" s="108"/>
      <c r="S23" s="103"/>
      <c r="T23" s="104"/>
    </row>
    <row r="24" spans="2:20" s="105" customFormat="1" ht="10.5" customHeight="1">
      <c r="B24" s="143">
        <v>6</v>
      </c>
      <c r="C24" s="143">
        <v>19</v>
      </c>
      <c r="D24" s="144">
        <v>3</v>
      </c>
      <c r="E24" s="144">
        <v>41</v>
      </c>
      <c r="F24" s="144">
        <v>5</v>
      </c>
      <c r="G24" s="144">
        <v>79</v>
      </c>
      <c r="H24" s="144">
        <v>16</v>
      </c>
      <c r="I24" s="144">
        <v>5</v>
      </c>
      <c r="J24" s="145">
        <v>8184</v>
      </c>
      <c r="K24" s="204"/>
      <c r="L24" s="456" t="s">
        <v>57</v>
      </c>
      <c r="M24" s="456"/>
      <c r="N24" s="456"/>
      <c r="O24" s="456"/>
      <c r="P24" s="456"/>
      <c r="Q24" s="456"/>
      <c r="R24" s="456"/>
      <c r="S24" s="103"/>
      <c r="T24" s="104"/>
    </row>
    <row r="25" spans="2:20" s="105" customFormat="1" ht="10.5" customHeight="1">
      <c r="B25" s="259">
        <v>1</v>
      </c>
      <c r="C25" s="259">
        <v>2</v>
      </c>
      <c r="D25" s="254">
        <v>0</v>
      </c>
      <c r="E25" s="254">
        <v>0</v>
      </c>
      <c r="F25" s="254">
        <v>0</v>
      </c>
      <c r="G25" s="254">
        <v>0</v>
      </c>
      <c r="H25" s="254">
        <v>1</v>
      </c>
      <c r="I25" s="254">
        <v>0</v>
      </c>
      <c r="J25" s="132" t="s">
        <v>450</v>
      </c>
      <c r="K25" s="204"/>
      <c r="L25" s="106"/>
      <c r="M25" s="106"/>
      <c r="N25" s="106"/>
      <c r="O25" s="457" t="s">
        <v>34</v>
      </c>
      <c r="P25" s="457"/>
      <c r="Q25" s="457"/>
      <c r="R25" s="457"/>
      <c r="S25" s="103"/>
      <c r="T25" s="104"/>
    </row>
    <row r="26" spans="2:20" ht="10.5" customHeight="1">
      <c r="B26" s="259">
        <v>1</v>
      </c>
      <c r="C26" s="259">
        <v>3</v>
      </c>
      <c r="D26" s="254">
        <v>1</v>
      </c>
      <c r="E26" s="254">
        <v>2</v>
      </c>
      <c r="F26" s="254">
        <v>2</v>
      </c>
      <c r="G26" s="254">
        <v>4</v>
      </c>
      <c r="H26" s="254">
        <v>3</v>
      </c>
      <c r="I26" s="254">
        <v>3</v>
      </c>
      <c r="J26" s="253">
        <v>1317</v>
      </c>
      <c r="K26" s="205"/>
      <c r="L26" s="106"/>
      <c r="M26" s="106"/>
      <c r="N26" s="106"/>
      <c r="O26" s="457" t="s">
        <v>35</v>
      </c>
      <c r="P26" s="457"/>
      <c r="Q26" s="457"/>
      <c r="R26" s="457"/>
      <c r="S26" s="101"/>
      <c r="T26" s="107"/>
    </row>
    <row r="27" spans="2:20" ht="10.5" customHeight="1">
      <c r="B27" s="259">
        <v>1</v>
      </c>
      <c r="C27" s="259">
        <v>2</v>
      </c>
      <c r="D27" s="254">
        <v>2</v>
      </c>
      <c r="E27" s="254">
        <v>39</v>
      </c>
      <c r="F27" s="254">
        <v>0</v>
      </c>
      <c r="G27" s="254">
        <v>0</v>
      </c>
      <c r="H27" s="254">
        <v>5</v>
      </c>
      <c r="I27" s="254">
        <v>0</v>
      </c>
      <c r="J27" s="132" t="s">
        <v>450</v>
      </c>
      <c r="K27" s="205"/>
      <c r="L27" s="106"/>
      <c r="M27" s="106"/>
      <c r="N27" s="106"/>
      <c r="O27" s="457" t="s">
        <v>39</v>
      </c>
      <c r="P27" s="457"/>
      <c r="Q27" s="457"/>
      <c r="R27" s="457"/>
      <c r="S27" s="101"/>
      <c r="T27" s="107"/>
    </row>
    <row r="28" spans="2:20" ht="10.5" customHeight="1">
      <c r="B28" s="259">
        <v>3</v>
      </c>
      <c r="C28" s="259">
        <v>12</v>
      </c>
      <c r="D28" s="254">
        <v>0</v>
      </c>
      <c r="E28" s="254">
        <v>0</v>
      </c>
      <c r="F28" s="254">
        <v>3</v>
      </c>
      <c r="G28" s="254">
        <v>75</v>
      </c>
      <c r="H28" s="254">
        <v>7</v>
      </c>
      <c r="I28" s="254">
        <v>2</v>
      </c>
      <c r="J28" s="253">
        <v>2567</v>
      </c>
      <c r="K28" s="205"/>
      <c r="L28" s="106"/>
      <c r="M28" s="106"/>
      <c r="N28" s="106"/>
      <c r="O28" s="457" t="s">
        <v>42</v>
      </c>
      <c r="P28" s="457"/>
      <c r="Q28" s="457"/>
      <c r="R28" s="457"/>
      <c r="S28" s="101"/>
      <c r="T28" s="107"/>
    </row>
    <row r="29" spans="2:20" ht="10.5" customHeight="1">
      <c r="B29" s="259"/>
      <c r="C29" s="259"/>
      <c r="D29" s="254"/>
      <c r="E29" s="254"/>
      <c r="F29" s="254"/>
      <c r="G29" s="254"/>
      <c r="H29" s="254"/>
      <c r="I29" s="254"/>
      <c r="J29" s="253"/>
      <c r="K29" s="205"/>
      <c r="L29" s="106"/>
      <c r="M29" s="106"/>
      <c r="N29" s="106"/>
      <c r="O29" s="108"/>
      <c r="P29" s="108"/>
      <c r="Q29" s="108"/>
      <c r="R29" s="108"/>
      <c r="S29" s="101"/>
      <c r="T29" s="107"/>
    </row>
    <row r="30" spans="2:20" s="105" customFormat="1" ht="10.5" customHeight="1">
      <c r="B30" s="258">
        <v>15</v>
      </c>
      <c r="C30" s="258">
        <v>148</v>
      </c>
      <c r="D30" s="255">
        <v>8</v>
      </c>
      <c r="E30" s="255">
        <v>63</v>
      </c>
      <c r="F30" s="255">
        <v>5</v>
      </c>
      <c r="G30" s="255">
        <v>38</v>
      </c>
      <c r="H30" s="255">
        <v>34</v>
      </c>
      <c r="I30" s="255">
        <v>5</v>
      </c>
      <c r="J30" s="252">
        <v>23237</v>
      </c>
      <c r="K30" s="204"/>
      <c r="L30" s="456" t="s">
        <v>58</v>
      </c>
      <c r="M30" s="456"/>
      <c r="N30" s="456"/>
      <c r="O30" s="456"/>
      <c r="P30" s="456"/>
      <c r="Q30" s="456"/>
      <c r="R30" s="456"/>
      <c r="S30" s="103"/>
      <c r="T30" s="104"/>
    </row>
    <row r="31" spans="2:20" ht="10.5" customHeight="1">
      <c r="B31" s="259">
        <v>2</v>
      </c>
      <c r="C31" s="259">
        <v>6</v>
      </c>
      <c r="D31" s="254">
        <v>3</v>
      </c>
      <c r="E31" s="254">
        <v>34</v>
      </c>
      <c r="F31" s="254">
        <v>1</v>
      </c>
      <c r="G31" s="254">
        <v>3</v>
      </c>
      <c r="H31" s="254">
        <v>5</v>
      </c>
      <c r="I31" s="254">
        <v>2</v>
      </c>
      <c r="J31" s="253">
        <v>1474</v>
      </c>
      <c r="K31" s="205"/>
      <c r="L31" s="106"/>
      <c r="M31" s="106"/>
      <c r="N31" s="106"/>
      <c r="O31" s="457" t="s">
        <v>34</v>
      </c>
      <c r="P31" s="457"/>
      <c r="Q31" s="457"/>
      <c r="R31" s="457"/>
      <c r="S31" s="101"/>
      <c r="T31" s="107"/>
    </row>
    <row r="32" spans="2:20" ht="10.5" customHeight="1">
      <c r="B32" s="259">
        <v>4</v>
      </c>
      <c r="C32" s="259">
        <v>21</v>
      </c>
      <c r="D32" s="254">
        <v>3</v>
      </c>
      <c r="E32" s="254">
        <v>17</v>
      </c>
      <c r="F32" s="254">
        <v>0</v>
      </c>
      <c r="G32" s="254">
        <v>0</v>
      </c>
      <c r="H32" s="254">
        <v>11</v>
      </c>
      <c r="I32" s="254">
        <v>0</v>
      </c>
      <c r="J32" s="253">
        <v>2440</v>
      </c>
      <c r="K32" s="205"/>
      <c r="L32" s="106"/>
      <c r="M32" s="106"/>
      <c r="N32" s="106"/>
      <c r="O32" s="457" t="s">
        <v>35</v>
      </c>
      <c r="P32" s="457"/>
      <c r="Q32" s="457"/>
      <c r="R32" s="457"/>
      <c r="S32" s="101"/>
      <c r="T32" s="107"/>
    </row>
    <row r="33" spans="2:20" ht="10.5" customHeight="1">
      <c r="B33" s="259">
        <v>7</v>
      </c>
      <c r="C33" s="259">
        <v>111</v>
      </c>
      <c r="D33" s="254">
        <v>1</v>
      </c>
      <c r="E33" s="254">
        <v>9</v>
      </c>
      <c r="F33" s="254">
        <v>3</v>
      </c>
      <c r="G33" s="254">
        <v>29</v>
      </c>
      <c r="H33" s="254">
        <v>14</v>
      </c>
      <c r="I33" s="254">
        <v>2</v>
      </c>
      <c r="J33" s="253">
        <v>16167</v>
      </c>
      <c r="K33" s="205"/>
      <c r="L33" s="106"/>
      <c r="M33" s="106"/>
      <c r="N33" s="106"/>
      <c r="O33" s="457" t="s">
        <v>39</v>
      </c>
      <c r="P33" s="457"/>
      <c r="Q33" s="457"/>
      <c r="R33" s="457"/>
      <c r="S33" s="101"/>
      <c r="T33" s="107"/>
    </row>
    <row r="34" spans="2:20" s="105" customFormat="1" ht="10.5" customHeight="1">
      <c r="B34" s="259">
        <v>2</v>
      </c>
      <c r="C34" s="259">
        <v>10</v>
      </c>
      <c r="D34" s="254">
        <v>1</v>
      </c>
      <c r="E34" s="254">
        <v>3</v>
      </c>
      <c r="F34" s="254">
        <v>1</v>
      </c>
      <c r="G34" s="254">
        <v>6</v>
      </c>
      <c r="H34" s="254">
        <v>4</v>
      </c>
      <c r="I34" s="254">
        <v>1</v>
      </c>
      <c r="J34" s="253">
        <v>3157</v>
      </c>
      <c r="K34" s="204"/>
      <c r="L34" s="106"/>
      <c r="M34" s="106"/>
      <c r="N34" s="106"/>
      <c r="O34" s="457" t="s">
        <v>42</v>
      </c>
      <c r="P34" s="457"/>
      <c r="Q34" s="457"/>
      <c r="R34" s="457"/>
      <c r="S34" s="103"/>
      <c r="T34" s="104"/>
    </row>
    <row r="35" spans="2:20" ht="10.5" customHeight="1">
      <c r="B35" s="259"/>
      <c r="C35" s="259"/>
      <c r="D35" s="254"/>
      <c r="E35" s="254"/>
      <c r="F35" s="254"/>
      <c r="G35" s="254"/>
      <c r="H35" s="254"/>
      <c r="I35" s="254"/>
      <c r="J35" s="253"/>
      <c r="K35" s="205"/>
      <c r="L35" s="106"/>
      <c r="M35" s="106"/>
      <c r="N35" s="106"/>
      <c r="O35" s="108"/>
      <c r="P35" s="108"/>
      <c r="Q35" s="108"/>
      <c r="R35" s="108"/>
      <c r="S35" s="101"/>
      <c r="T35" s="107"/>
    </row>
    <row r="36" spans="2:20" s="105" customFormat="1" ht="10.5" customHeight="1">
      <c r="B36" s="258">
        <v>8</v>
      </c>
      <c r="C36" s="258">
        <v>97</v>
      </c>
      <c r="D36" s="255">
        <v>5</v>
      </c>
      <c r="E36" s="255">
        <v>28</v>
      </c>
      <c r="F36" s="255">
        <v>6</v>
      </c>
      <c r="G36" s="255">
        <v>29</v>
      </c>
      <c r="H36" s="255">
        <v>19</v>
      </c>
      <c r="I36" s="255">
        <v>2</v>
      </c>
      <c r="J36" s="252">
        <v>19212</v>
      </c>
      <c r="K36" s="204"/>
      <c r="L36" s="456" t="s">
        <v>59</v>
      </c>
      <c r="M36" s="456"/>
      <c r="N36" s="456"/>
      <c r="O36" s="456"/>
      <c r="P36" s="456"/>
      <c r="Q36" s="456"/>
      <c r="R36" s="456"/>
      <c r="S36" s="103"/>
      <c r="T36" s="104"/>
    </row>
    <row r="37" spans="2:20" ht="10.5" customHeight="1">
      <c r="B37" s="259">
        <v>4</v>
      </c>
      <c r="C37" s="259">
        <v>47</v>
      </c>
      <c r="D37" s="254">
        <v>0</v>
      </c>
      <c r="E37" s="254">
        <v>0</v>
      </c>
      <c r="F37" s="254">
        <v>2</v>
      </c>
      <c r="G37" s="254">
        <v>12</v>
      </c>
      <c r="H37" s="254">
        <v>5</v>
      </c>
      <c r="I37" s="254">
        <v>2</v>
      </c>
      <c r="J37" s="253">
        <v>1579</v>
      </c>
      <c r="K37" s="205"/>
      <c r="L37" s="106"/>
      <c r="M37" s="106"/>
      <c r="N37" s="106"/>
      <c r="O37" s="457" t="s">
        <v>34</v>
      </c>
      <c r="P37" s="457"/>
      <c r="Q37" s="457"/>
      <c r="R37" s="457"/>
      <c r="S37" s="101"/>
      <c r="T37" s="107"/>
    </row>
    <row r="38" spans="2:20" ht="10.5" customHeight="1">
      <c r="B38" s="259">
        <v>1</v>
      </c>
      <c r="C38" s="259">
        <v>34</v>
      </c>
      <c r="D38" s="254">
        <v>2</v>
      </c>
      <c r="E38" s="254">
        <v>9</v>
      </c>
      <c r="F38" s="254">
        <v>2</v>
      </c>
      <c r="G38" s="254">
        <v>5</v>
      </c>
      <c r="H38" s="254">
        <v>5</v>
      </c>
      <c r="I38" s="254">
        <v>0</v>
      </c>
      <c r="J38" s="253">
        <v>15432</v>
      </c>
      <c r="K38" s="205"/>
      <c r="L38" s="106"/>
      <c r="M38" s="106"/>
      <c r="N38" s="106"/>
      <c r="O38" s="457" t="s">
        <v>35</v>
      </c>
      <c r="P38" s="457"/>
      <c r="Q38" s="457"/>
      <c r="R38" s="457"/>
      <c r="S38" s="101"/>
      <c r="T38" s="107"/>
    </row>
    <row r="39" spans="2:20" ht="10.5" customHeight="1">
      <c r="B39" s="259">
        <v>2</v>
      </c>
      <c r="C39" s="259">
        <v>13</v>
      </c>
      <c r="D39" s="254">
        <v>0</v>
      </c>
      <c r="E39" s="254">
        <v>0</v>
      </c>
      <c r="F39" s="254">
        <v>2</v>
      </c>
      <c r="G39" s="254">
        <v>12</v>
      </c>
      <c r="H39" s="254">
        <v>5</v>
      </c>
      <c r="I39" s="254">
        <v>0</v>
      </c>
      <c r="J39" s="253">
        <v>748</v>
      </c>
      <c r="K39" s="205"/>
      <c r="L39" s="106"/>
      <c r="M39" s="106"/>
      <c r="N39" s="106"/>
      <c r="O39" s="457" t="s">
        <v>39</v>
      </c>
      <c r="P39" s="457"/>
      <c r="Q39" s="457"/>
      <c r="R39" s="457"/>
      <c r="S39" s="101"/>
      <c r="T39" s="107"/>
    </row>
    <row r="40" spans="2:20" s="105" customFormat="1" ht="10.5" customHeight="1">
      <c r="B40" s="259">
        <v>1</v>
      </c>
      <c r="C40" s="259">
        <v>3</v>
      </c>
      <c r="D40" s="254">
        <v>3</v>
      </c>
      <c r="E40" s="254">
        <v>19</v>
      </c>
      <c r="F40" s="254">
        <v>0</v>
      </c>
      <c r="G40" s="254">
        <v>0</v>
      </c>
      <c r="H40" s="254">
        <v>4</v>
      </c>
      <c r="I40" s="254">
        <v>0</v>
      </c>
      <c r="J40" s="253">
        <v>1454</v>
      </c>
      <c r="K40" s="204"/>
      <c r="L40" s="106"/>
      <c r="M40" s="106"/>
      <c r="N40" s="106"/>
      <c r="O40" s="457" t="s">
        <v>42</v>
      </c>
      <c r="P40" s="457"/>
      <c r="Q40" s="457"/>
      <c r="R40" s="457"/>
      <c r="S40" s="103"/>
      <c r="T40" s="104"/>
    </row>
    <row r="41" spans="2:20" ht="10.5" customHeight="1">
      <c r="B41" s="259"/>
      <c r="C41" s="259"/>
      <c r="D41" s="254"/>
      <c r="E41" s="254"/>
      <c r="F41" s="254"/>
      <c r="G41" s="254"/>
      <c r="H41" s="254"/>
      <c r="I41" s="254"/>
      <c r="J41" s="253"/>
      <c r="K41" s="205"/>
      <c r="L41" s="106"/>
      <c r="M41" s="106"/>
      <c r="N41" s="106"/>
      <c r="O41" s="108"/>
      <c r="P41" s="108"/>
      <c r="Q41" s="108"/>
      <c r="R41" s="108"/>
      <c r="S41" s="101"/>
      <c r="T41" s="107"/>
    </row>
    <row r="42" spans="2:20" s="105" customFormat="1" ht="10.5" customHeight="1">
      <c r="B42" s="258">
        <v>6</v>
      </c>
      <c r="C42" s="258">
        <v>14</v>
      </c>
      <c r="D42" s="255">
        <v>11</v>
      </c>
      <c r="E42" s="255">
        <v>97</v>
      </c>
      <c r="F42" s="255">
        <v>12</v>
      </c>
      <c r="G42" s="255">
        <v>71</v>
      </c>
      <c r="H42" s="255">
        <v>30</v>
      </c>
      <c r="I42" s="255">
        <v>15</v>
      </c>
      <c r="J42" s="252">
        <v>9614</v>
      </c>
      <c r="K42" s="204"/>
      <c r="L42" s="456" t="s">
        <v>60</v>
      </c>
      <c r="M42" s="456"/>
      <c r="N42" s="456"/>
      <c r="O42" s="456"/>
      <c r="P42" s="456"/>
      <c r="Q42" s="456"/>
      <c r="R42" s="456"/>
      <c r="S42" s="134"/>
      <c r="T42" s="104"/>
    </row>
    <row r="43" spans="2:20" ht="10.5" customHeight="1">
      <c r="B43" s="259">
        <v>0</v>
      </c>
      <c r="C43" s="259">
        <v>0</v>
      </c>
      <c r="D43" s="254">
        <v>1</v>
      </c>
      <c r="E43" s="254">
        <v>1</v>
      </c>
      <c r="F43" s="254">
        <v>2</v>
      </c>
      <c r="G43" s="254">
        <v>11</v>
      </c>
      <c r="H43" s="254">
        <v>3</v>
      </c>
      <c r="I43" s="254">
        <v>0</v>
      </c>
      <c r="J43" s="132" t="s">
        <v>450</v>
      </c>
      <c r="K43" s="205"/>
      <c r="L43" s="106"/>
      <c r="M43" s="106"/>
      <c r="N43" s="106"/>
      <c r="O43" s="457" t="s">
        <v>34</v>
      </c>
      <c r="P43" s="457"/>
      <c r="Q43" s="457"/>
      <c r="R43" s="457"/>
      <c r="S43" s="101"/>
      <c r="T43" s="107"/>
    </row>
    <row r="44" spans="2:20" ht="10.5" customHeight="1">
      <c r="B44" s="259">
        <v>3</v>
      </c>
      <c r="C44" s="259">
        <v>5</v>
      </c>
      <c r="D44" s="254">
        <v>3</v>
      </c>
      <c r="E44" s="254">
        <v>71</v>
      </c>
      <c r="F44" s="254">
        <v>3</v>
      </c>
      <c r="G44" s="254">
        <v>33</v>
      </c>
      <c r="H44" s="254">
        <v>9</v>
      </c>
      <c r="I44" s="254">
        <v>3</v>
      </c>
      <c r="J44" s="253">
        <v>5081</v>
      </c>
      <c r="K44" s="205"/>
      <c r="L44" s="106"/>
      <c r="M44" s="106"/>
      <c r="N44" s="106"/>
      <c r="O44" s="457" t="s">
        <v>35</v>
      </c>
      <c r="P44" s="457"/>
      <c r="Q44" s="457"/>
      <c r="R44" s="457"/>
      <c r="S44" s="101"/>
      <c r="T44" s="107"/>
    </row>
    <row r="45" spans="2:20" s="105" customFormat="1" ht="10.5" customHeight="1">
      <c r="B45" s="259">
        <v>0</v>
      </c>
      <c r="C45" s="259">
        <v>0</v>
      </c>
      <c r="D45" s="254">
        <v>1</v>
      </c>
      <c r="E45" s="254">
        <v>3</v>
      </c>
      <c r="F45" s="254">
        <v>0</v>
      </c>
      <c r="G45" s="254">
        <v>0</v>
      </c>
      <c r="H45" s="254">
        <v>2</v>
      </c>
      <c r="I45" s="254">
        <v>0</v>
      </c>
      <c r="J45" s="132" t="s">
        <v>450</v>
      </c>
      <c r="K45" s="204"/>
      <c r="L45" s="106"/>
      <c r="M45" s="106"/>
      <c r="N45" s="106"/>
      <c r="O45" s="457" t="s">
        <v>39</v>
      </c>
      <c r="P45" s="457"/>
      <c r="Q45" s="457"/>
      <c r="R45" s="457"/>
      <c r="S45" s="103"/>
      <c r="T45" s="104"/>
    </row>
    <row r="46" spans="2:20" ht="10.5" customHeight="1">
      <c r="B46" s="259">
        <v>1</v>
      </c>
      <c r="C46" s="259">
        <v>1</v>
      </c>
      <c r="D46" s="254">
        <v>3</v>
      </c>
      <c r="E46" s="254">
        <v>16</v>
      </c>
      <c r="F46" s="254">
        <v>0</v>
      </c>
      <c r="G46" s="254">
        <v>0</v>
      </c>
      <c r="H46" s="254">
        <v>4</v>
      </c>
      <c r="I46" s="254">
        <v>3</v>
      </c>
      <c r="J46" s="253">
        <v>1114</v>
      </c>
      <c r="K46" s="205"/>
      <c r="L46" s="106"/>
      <c r="M46" s="106"/>
      <c r="N46" s="106"/>
      <c r="O46" s="457" t="s">
        <v>42</v>
      </c>
      <c r="P46" s="457"/>
      <c r="Q46" s="457"/>
      <c r="R46" s="457"/>
      <c r="S46" s="101"/>
      <c r="T46" s="107"/>
    </row>
    <row r="47" spans="2:20" ht="10.5" customHeight="1">
      <c r="B47" s="259">
        <v>0</v>
      </c>
      <c r="C47" s="259">
        <v>0</v>
      </c>
      <c r="D47" s="254">
        <v>2</v>
      </c>
      <c r="E47" s="254">
        <v>4</v>
      </c>
      <c r="F47" s="254">
        <v>2</v>
      </c>
      <c r="G47" s="254">
        <v>8</v>
      </c>
      <c r="H47" s="254">
        <v>4</v>
      </c>
      <c r="I47" s="254">
        <v>4</v>
      </c>
      <c r="J47" s="253">
        <v>376</v>
      </c>
      <c r="K47" s="205"/>
      <c r="L47" s="106"/>
      <c r="M47" s="106"/>
      <c r="N47" s="106"/>
      <c r="O47" s="457" t="s">
        <v>45</v>
      </c>
      <c r="P47" s="457"/>
      <c r="Q47" s="457"/>
      <c r="R47" s="457"/>
      <c r="S47" s="101"/>
      <c r="T47" s="107"/>
    </row>
    <row r="48" spans="2:20" ht="10.5" customHeight="1">
      <c r="B48" s="259">
        <v>2</v>
      </c>
      <c r="C48" s="259">
        <v>8</v>
      </c>
      <c r="D48" s="254">
        <v>1</v>
      </c>
      <c r="E48" s="254">
        <v>2</v>
      </c>
      <c r="F48" s="254">
        <v>5</v>
      </c>
      <c r="G48" s="254">
        <v>19</v>
      </c>
      <c r="H48" s="254">
        <v>8</v>
      </c>
      <c r="I48" s="254">
        <v>5</v>
      </c>
      <c r="J48" s="253">
        <v>2223</v>
      </c>
      <c r="K48" s="205"/>
      <c r="L48" s="106"/>
      <c r="M48" s="106"/>
      <c r="N48" s="106"/>
      <c r="O48" s="457" t="s">
        <v>46</v>
      </c>
      <c r="P48" s="457"/>
      <c r="Q48" s="457"/>
      <c r="R48" s="457"/>
      <c r="S48" s="101"/>
      <c r="T48" s="107"/>
    </row>
    <row r="49" spans="2:20" ht="10.5" customHeight="1">
      <c r="B49" s="259"/>
      <c r="C49" s="259"/>
      <c r="D49" s="254"/>
      <c r="E49" s="254"/>
      <c r="F49" s="254"/>
      <c r="G49" s="254"/>
      <c r="H49" s="254"/>
      <c r="I49" s="254"/>
      <c r="J49" s="253"/>
      <c r="K49" s="205"/>
      <c r="L49" s="106"/>
      <c r="M49" s="106"/>
      <c r="N49" s="106"/>
      <c r="O49" s="108"/>
      <c r="P49" s="108"/>
      <c r="Q49" s="108"/>
      <c r="R49" s="108"/>
      <c r="S49" s="101"/>
      <c r="T49" s="107"/>
    </row>
    <row r="50" spans="2:20" s="105" customFormat="1" ht="10.5" customHeight="1">
      <c r="B50" s="258">
        <v>15</v>
      </c>
      <c r="C50" s="258">
        <v>100</v>
      </c>
      <c r="D50" s="255">
        <v>12</v>
      </c>
      <c r="E50" s="255">
        <v>89</v>
      </c>
      <c r="F50" s="255">
        <v>5</v>
      </c>
      <c r="G50" s="255">
        <v>34</v>
      </c>
      <c r="H50" s="255">
        <v>42</v>
      </c>
      <c r="I50" s="255">
        <v>6</v>
      </c>
      <c r="J50" s="252">
        <v>15149</v>
      </c>
      <c r="K50" s="204"/>
      <c r="L50" s="456" t="s">
        <v>61</v>
      </c>
      <c r="M50" s="456"/>
      <c r="N50" s="456"/>
      <c r="O50" s="456"/>
      <c r="P50" s="456"/>
      <c r="Q50" s="456"/>
      <c r="R50" s="456"/>
      <c r="S50" s="103"/>
      <c r="T50" s="104"/>
    </row>
    <row r="51" spans="2:20" ht="10.5" customHeight="1">
      <c r="B51" s="259">
        <v>0</v>
      </c>
      <c r="C51" s="259">
        <v>0</v>
      </c>
      <c r="D51" s="254">
        <v>1</v>
      </c>
      <c r="E51" s="254">
        <v>4</v>
      </c>
      <c r="F51" s="254">
        <v>1</v>
      </c>
      <c r="G51" s="254">
        <v>3</v>
      </c>
      <c r="H51" s="254">
        <v>3</v>
      </c>
      <c r="I51" s="254">
        <v>0</v>
      </c>
      <c r="J51" s="253">
        <v>696</v>
      </c>
      <c r="K51" s="205"/>
      <c r="L51" s="106"/>
      <c r="M51" s="106"/>
      <c r="N51" s="106"/>
      <c r="O51" s="457" t="s">
        <v>34</v>
      </c>
      <c r="P51" s="457"/>
      <c r="Q51" s="457"/>
      <c r="R51" s="457"/>
      <c r="S51" s="101"/>
      <c r="T51" s="107"/>
    </row>
    <row r="52" spans="2:20" ht="10.5" customHeight="1">
      <c r="B52" s="259">
        <v>1</v>
      </c>
      <c r="C52" s="259">
        <v>17</v>
      </c>
      <c r="D52" s="254">
        <v>2</v>
      </c>
      <c r="E52" s="254">
        <v>5</v>
      </c>
      <c r="F52" s="254">
        <v>0</v>
      </c>
      <c r="G52" s="254">
        <v>0</v>
      </c>
      <c r="H52" s="254">
        <v>7</v>
      </c>
      <c r="I52" s="254">
        <v>0</v>
      </c>
      <c r="J52" s="253">
        <v>2862</v>
      </c>
      <c r="K52" s="205"/>
      <c r="L52" s="106"/>
      <c r="M52" s="106"/>
      <c r="N52" s="106"/>
      <c r="O52" s="457" t="s">
        <v>35</v>
      </c>
      <c r="P52" s="457"/>
      <c r="Q52" s="457"/>
      <c r="R52" s="457"/>
      <c r="S52" s="101"/>
      <c r="T52" s="107"/>
    </row>
    <row r="53" spans="2:20" s="105" customFormat="1" ht="10.5" customHeight="1">
      <c r="B53" s="259">
        <v>3</v>
      </c>
      <c r="C53" s="259">
        <v>13</v>
      </c>
      <c r="D53" s="254">
        <v>1</v>
      </c>
      <c r="E53" s="254">
        <v>7</v>
      </c>
      <c r="F53" s="254">
        <v>1</v>
      </c>
      <c r="G53" s="254">
        <v>3</v>
      </c>
      <c r="H53" s="254">
        <v>4</v>
      </c>
      <c r="I53" s="254">
        <v>3</v>
      </c>
      <c r="J53" s="253">
        <v>932</v>
      </c>
      <c r="K53" s="204"/>
      <c r="L53" s="106"/>
      <c r="M53" s="106"/>
      <c r="N53" s="106"/>
      <c r="O53" s="457" t="s">
        <v>39</v>
      </c>
      <c r="P53" s="457"/>
      <c r="Q53" s="457"/>
      <c r="R53" s="457"/>
      <c r="S53" s="103"/>
      <c r="T53" s="104"/>
    </row>
    <row r="54" spans="2:20" ht="10.5" customHeight="1">
      <c r="B54" s="259">
        <v>1</v>
      </c>
      <c r="C54" s="259">
        <v>3</v>
      </c>
      <c r="D54" s="254">
        <v>0</v>
      </c>
      <c r="E54" s="254">
        <v>0</v>
      </c>
      <c r="F54" s="254">
        <v>0</v>
      </c>
      <c r="G54" s="254">
        <v>0</v>
      </c>
      <c r="H54" s="254">
        <v>4</v>
      </c>
      <c r="I54" s="254">
        <v>0</v>
      </c>
      <c r="J54" s="253">
        <v>595</v>
      </c>
      <c r="K54" s="205"/>
      <c r="L54" s="106"/>
      <c r="M54" s="106"/>
      <c r="N54" s="106"/>
      <c r="O54" s="457" t="s">
        <v>42</v>
      </c>
      <c r="P54" s="457"/>
      <c r="Q54" s="457"/>
      <c r="R54" s="457"/>
      <c r="S54" s="101"/>
      <c r="T54" s="107"/>
    </row>
    <row r="55" spans="2:20" ht="10.5" customHeight="1">
      <c r="B55" s="259">
        <v>1</v>
      </c>
      <c r="C55" s="259">
        <v>9</v>
      </c>
      <c r="D55" s="254">
        <v>1</v>
      </c>
      <c r="E55" s="254">
        <v>5</v>
      </c>
      <c r="F55" s="254">
        <v>1</v>
      </c>
      <c r="G55" s="254">
        <v>23</v>
      </c>
      <c r="H55" s="254">
        <v>5</v>
      </c>
      <c r="I55" s="254">
        <v>0</v>
      </c>
      <c r="J55" s="253">
        <v>3882</v>
      </c>
      <c r="K55" s="205"/>
      <c r="L55" s="106"/>
      <c r="M55" s="106"/>
      <c r="N55" s="106"/>
      <c r="O55" s="457" t="s">
        <v>45</v>
      </c>
      <c r="P55" s="457"/>
      <c r="Q55" s="457"/>
      <c r="R55" s="457"/>
      <c r="S55" s="101"/>
      <c r="T55" s="107"/>
    </row>
    <row r="56" spans="2:20" ht="10.5" customHeight="1">
      <c r="B56" s="259">
        <v>9</v>
      </c>
      <c r="C56" s="259">
        <v>58</v>
      </c>
      <c r="D56" s="254">
        <v>7</v>
      </c>
      <c r="E56" s="254">
        <v>68</v>
      </c>
      <c r="F56" s="254">
        <v>2</v>
      </c>
      <c r="G56" s="254">
        <v>5</v>
      </c>
      <c r="H56" s="254">
        <v>19</v>
      </c>
      <c r="I56" s="254">
        <v>3</v>
      </c>
      <c r="J56" s="253">
        <v>6182</v>
      </c>
      <c r="K56" s="205"/>
      <c r="L56" s="106"/>
      <c r="M56" s="106"/>
      <c r="N56" s="106"/>
      <c r="O56" s="457" t="s">
        <v>46</v>
      </c>
      <c r="P56" s="457"/>
      <c r="Q56" s="457"/>
      <c r="R56" s="457"/>
      <c r="S56" s="101"/>
      <c r="T56" s="107"/>
    </row>
    <row r="57" spans="2:20" ht="10.5" customHeight="1">
      <c r="B57" s="259"/>
      <c r="C57" s="259"/>
      <c r="D57" s="254"/>
      <c r="E57" s="254"/>
      <c r="F57" s="254"/>
      <c r="G57" s="254"/>
      <c r="H57" s="254"/>
      <c r="I57" s="254"/>
      <c r="J57" s="253"/>
      <c r="K57" s="205"/>
      <c r="L57" s="106"/>
      <c r="M57" s="106"/>
      <c r="N57" s="106"/>
      <c r="O57" s="108"/>
      <c r="P57" s="108"/>
      <c r="Q57" s="108"/>
      <c r="R57" s="108"/>
      <c r="S57" s="101"/>
      <c r="T57" s="107"/>
    </row>
    <row r="58" spans="2:20" s="105" customFormat="1" ht="10.5" customHeight="1">
      <c r="B58" s="258">
        <v>15</v>
      </c>
      <c r="C58" s="258">
        <v>57</v>
      </c>
      <c r="D58" s="255">
        <v>3</v>
      </c>
      <c r="E58" s="255">
        <v>44</v>
      </c>
      <c r="F58" s="255">
        <v>14</v>
      </c>
      <c r="G58" s="255">
        <v>85</v>
      </c>
      <c r="H58" s="255">
        <v>29</v>
      </c>
      <c r="I58" s="255">
        <v>14</v>
      </c>
      <c r="J58" s="252">
        <v>14482</v>
      </c>
      <c r="K58" s="204"/>
      <c r="L58" s="456" t="s">
        <v>62</v>
      </c>
      <c r="M58" s="456"/>
      <c r="N58" s="456"/>
      <c r="O58" s="456"/>
      <c r="P58" s="456"/>
      <c r="Q58" s="456"/>
      <c r="R58" s="456"/>
      <c r="S58" s="103"/>
      <c r="T58" s="104"/>
    </row>
    <row r="59" spans="2:20" ht="10.5" customHeight="1">
      <c r="B59" s="259">
        <v>0</v>
      </c>
      <c r="C59" s="259">
        <v>0</v>
      </c>
      <c r="D59" s="254">
        <v>2</v>
      </c>
      <c r="E59" s="254">
        <v>26</v>
      </c>
      <c r="F59" s="254">
        <v>3</v>
      </c>
      <c r="G59" s="254">
        <v>10</v>
      </c>
      <c r="H59" s="254">
        <v>8</v>
      </c>
      <c r="I59" s="254">
        <v>0</v>
      </c>
      <c r="J59" s="253">
        <v>2627</v>
      </c>
      <c r="K59" s="205"/>
      <c r="L59" s="106"/>
      <c r="M59" s="106"/>
      <c r="N59" s="106"/>
      <c r="O59" s="457" t="s">
        <v>34</v>
      </c>
      <c r="P59" s="457"/>
      <c r="Q59" s="457"/>
      <c r="R59" s="457"/>
      <c r="S59" s="101"/>
      <c r="T59" s="107"/>
    </row>
    <row r="60" spans="2:20" ht="10.5" customHeight="1">
      <c r="B60" s="259">
        <v>0</v>
      </c>
      <c r="C60" s="259">
        <v>0</v>
      </c>
      <c r="D60" s="254">
        <v>0</v>
      </c>
      <c r="E60" s="254">
        <v>0</v>
      </c>
      <c r="F60" s="254">
        <v>5</v>
      </c>
      <c r="G60" s="254">
        <v>16</v>
      </c>
      <c r="H60" s="254">
        <v>4</v>
      </c>
      <c r="I60" s="254">
        <v>2</v>
      </c>
      <c r="J60" s="253">
        <v>193</v>
      </c>
      <c r="K60" s="205"/>
      <c r="L60" s="106"/>
      <c r="M60" s="106"/>
      <c r="N60" s="106"/>
      <c r="O60" s="457" t="s">
        <v>35</v>
      </c>
      <c r="P60" s="457"/>
      <c r="Q60" s="457"/>
      <c r="R60" s="457"/>
      <c r="S60" s="101"/>
      <c r="T60" s="107"/>
    </row>
    <row r="61" spans="2:20" ht="10.5" customHeight="1">
      <c r="B61" s="259">
        <v>5</v>
      </c>
      <c r="C61" s="259">
        <v>23</v>
      </c>
      <c r="D61" s="254">
        <v>0</v>
      </c>
      <c r="E61" s="254">
        <v>0</v>
      </c>
      <c r="F61" s="254">
        <v>3</v>
      </c>
      <c r="G61" s="254">
        <v>48</v>
      </c>
      <c r="H61" s="254">
        <v>7</v>
      </c>
      <c r="I61" s="254">
        <v>2</v>
      </c>
      <c r="J61" s="253">
        <v>8391</v>
      </c>
      <c r="K61" s="205"/>
      <c r="L61" s="106"/>
      <c r="M61" s="106"/>
      <c r="N61" s="106"/>
      <c r="O61" s="457" t="s">
        <v>39</v>
      </c>
      <c r="P61" s="457"/>
      <c r="Q61" s="457"/>
      <c r="R61" s="457"/>
      <c r="S61" s="101"/>
      <c r="T61" s="107"/>
    </row>
    <row r="62" spans="2:20" ht="10.5" customHeight="1">
      <c r="B62" s="259">
        <v>0</v>
      </c>
      <c r="C62" s="259">
        <v>0</v>
      </c>
      <c r="D62" s="254">
        <v>0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  <c r="J62" s="253">
        <v>0</v>
      </c>
      <c r="K62" s="205"/>
      <c r="L62" s="106"/>
      <c r="M62" s="106"/>
      <c r="N62" s="106"/>
      <c r="O62" s="457" t="s">
        <v>42</v>
      </c>
      <c r="P62" s="457"/>
      <c r="Q62" s="457"/>
      <c r="R62" s="457"/>
      <c r="S62" s="101"/>
      <c r="T62" s="107"/>
    </row>
    <row r="63" spans="2:20" s="105" customFormat="1" ht="10.5" customHeight="1">
      <c r="B63" s="259">
        <v>2</v>
      </c>
      <c r="C63" s="259">
        <v>6</v>
      </c>
      <c r="D63" s="254">
        <v>0</v>
      </c>
      <c r="E63" s="254">
        <v>0</v>
      </c>
      <c r="F63" s="254">
        <v>1</v>
      </c>
      <c r="G63" s="254">
        <v>3</v>
      </c>
      <c r="H63" s="254">
        <v>2</v>
      </c>
      <c r="I63" s="254">
        <v>4</v>
      </c>
      <c r="J63" s="253">
        <v>221</v>
      </c>
      <c r="K63" s="204"/>
      <c r="L63" s="106"/>
      <c r="M63" s="106"/>
      <c r="N63" s="106"/>
      <c r="O63" s="457" t="s">
        <v>45</v>
      </c>
      <c r="P63" s="457"/>
      <c r="Q63" s="457"/>
      <c r="R63" s="457"/>
      <c r="S63" s="103"/>
      <c r="T63" s="104"/>
    </row>
    <row r="64" spans="2:20" ht="10.5" customHeight="1">
      <c r="B64" s="259">
        <v>4</v>
      </c>
      <c r="C64" s="259">
        <v>10</v>
      </c>
      <c r="D64" s="254">
        <v>0</v>
      </c>
      <c r="E64" s="254">
        <v>0</v>
      </c>
      <c r="F64" s="254">
        <v>0</v>
      </c>
      <c r="G64" s="254">
        <v>0</v>
      </c>
      <c r="H64" s="254">
        <v>3</v>
      </c>
      <c r="I64" s="254">
        <v>3</v>
      </c>
      <c r="J64" s="253">
        <v>606</v>
      </c>
      <c r="K64" s="205"/>
      <c r="L64" s="106"/>
      <c r="M64" s="106"/>
      <c r="N64" s="106"/>
      <c r="O64" s="457" t="s">
        <v>46</v>
      </c>
      <c r="P64" s="457"/>
      <c r="Q64" s="457"/>
      <c r="R64" s="457"/>
      <c r="S64" s="101"/>
      <c r="T64" s="107"/>
    </row>
    <row r="65" spans="2:20" ht="10.5" customHeight="1">
      <c r="B65" s="259">
        <v>2</v>
      </c>
      <c r="C65" s="259">
        <v>10</v>
      </c>
      <c r="D65" s="254">
        <v>1</v>
      </c>
      <c r="E65" s="254">
        <v>18</v>
      </c>
      <c r="F65" s="254">
        <v>1</v>
      </c>
      <c r="G65" s="254">
        <v>4</v>
      </c>
      <c r="H65" s="254">
        <v>2</v>
      </c>
      <c r="I65" s="254">
        <v>2</v>
      </c>
      <c r="J65" s="253">
        <v>2168</v>
      </c>
      <c r="K65" s="205"/>
      <c r="L65" s="106"/>
      <c r="M65" s="106"/>
      <c r="N65" s="106"/>
      <c r="O65" s="457" t="s">
        <v>63</v>
      </c>
      <c r="P65" s="457"/>
      <c r="Q65" s="457"/>
      <c r="R65" s="457"/>
      <c r="S65" s="101"/>
      <c r="T65" s="107"/>
    </row>
    <row r="66" spans="2:20" ht="10.5" customHeight="1">
      <c r="B66" s="259">
        <v>2</v>
      </c>
      <c r="C66" s="259">
        <v>8</v>
      </c>
      <c r="D66" s="254">
        <v>0</v>
      </c>
      <c r="E66" s="254">
        <v>0</v>
      </c>
      <c r="F66" s="254">
        <v>1</v>
      </c>
      <c r="G66" s="254">
        <v>4</v>
      </c>
      <c r="H66" s="254">
        <v>3</v>
      </c>
      <c r="I66" s="254">
        <v>1</v>
      </c>
      <c r="J66" s="253">
        <v>275</v>
      </c>
      <c r="K66" s="205"/>
      <c r="L66" s="106"/>
      <c r="M66" s="106"/>
      <c r="N66" s="106"/>
      <c r="O66" s="457" t="s">
        <v>64</v>
      </c>
      <c r="P66" s="457"/>
      <c r="Q66" s="457"/>
      <c r="R66" s="457"/>
      <c r="S66" s="101"/>
      <c r="T66" s="107"/>
    </row>
    <row r="67" spans="2:20" ht="10.5" customHeight="1">
      <c r="B67" s="259"/>
      <c r="C67" s="259"/>
      <c r="D67" s="254"/>
      <c r="E67" s="254"/>
      <c r="F67" s="254"/>
      <c r="G67" s="254"/>
      <c r="H67" s="254"/>
      <c r="I67" s="254"/>
      <c r="J67" s="253"/>
      <c r="K67" s="205"/>
      <c r="L67" s="106"/>
      <c r="M67" s="106"/>
      <c r="N67" s="106"/>
      <c r="O67" s="108"/>
      <c r="P67" s="108"/>
      <c r="Q67" s="108"/>
      <c r="R67" s="108"/>
      <c r="S67" s="101"/>
      <c r="T67" s="107"/>
    </row>
    <row r="68" spans="2:20" s="105" customFormat="1" ht="10.5" customHeight="1">
      <c r="B68" s="258">
        <v>9</v>
      </c>
      <c r="C68" s="258">
        <v>53</v>
      </c>
      <c r="D68" s="255">
        <v>16</v>
      </c>
      <c r="E68" s="255">
        <v>139</v>
      </c>
      <c r="F68" s="255">
        <v>16</v>
      </c>
      <c r="G68" s="255">
        <v>69</v>
      </c>
      <c r="H68" s="255">
        <v>43</v>
      </c>
      <c r="I68" s="255">
        <v>15</v>
      </c>
      <c r="J68" s="252">
        <v>74055</v>
      </c>
      <c r="K68" s="204"/>
      <c r="L68" s="456" t="s">
        <v>65</v>
      </c>
      <c r="M68" s="456"/>
      <c r="N68" s="456"/>
      <c r="O68" s="456"/>
      <c r="P68" s="456"/>
      <c r="Q68" s="456"/>
      <c r="R68" s="456"/>
      <c r="S68" s="103"/>
      <c r="T68" s="104"/>
    </row>
    <row r="69" spans="2:20" s="105" customFormat="1" ht="10.5" customHeight="1">
      <c r="B69" s="141">
        <v>2</v>
      </c>
      <c r="C69" s="141">
        <v>14</v>
      </c>
      <c r="D69" s="146">
        <v>5</v>
      </c>
      <c r="E69" s="146">
        <v>11</v>
      </c>
      <c r="F69" s="146">
        <v>6</v>
      </c>
      <c r="G69" s="146">
        <v>32</v>
      </c>
      <c r="H69" s="146">
        <v>7</v>
      </c>
      <c r="I69" s="146">
        <v>6</v>
      </c>
      <c r="J69" s="147">
        <v>7970</v>
      </c>
      <c r="K69" s="204"/>
      <c r="L69" s="106"/>
      <c r="M69" s="106"/>
      <c r="N69" s="106"/>
      <c r="O69" s="457" t="s">
        <v>34</v>
      </c>
      <c r="P69" s="457"/>
      <c r="Q69" s="457"/>
      <c r="R69" s="457"/>
      <c r="S69" s="103"/>
      <c r="T69" s="104"/>
    </row>
    <row r="70" spans="2:20" ht="10.5" customHeight="1">
      <c r="B70" s="141">
        <v>2</v>
      </c>
      <c r="C70" s="141">
        <v>13</v>
      </c>
      <c r="D70" s="146">
        <v>5</v>
      </c>
      <c r="E70" s="146">
        <v>21</v>
      </c>
      <c r="F70" s="146">
        <v>1</v>
      </c>
      <c r="G70" s="146">
        <v>2</v>
      </c>
      <c r="H70" s="146">
        <v>10</v>
      </c>
      <c r="I70" s="146">
        <v>5</v>
      </c>
      <c r="J70" s="147">
        <v>3348</v>
      </c>
      <c r="K70" s="205"/>
      <c r="L70" s="106"/>
      <c r="M70" s="106"/>
      <c r="N70" s="106"/>
      <c r="O70" s="457" t="s">
        <v>35</v>
      </c>
      <c r="P70" s="457"/>
      <c r="Q70" s="457"/>
      <c r="R70" s="457"/>
      <c r="S70" s="101"/>
      <c r="T70" s="107"/>
    </row>
    <row r="71" spans="2:20" ht="10.5" customHeight="1">
      <c r="B71" s="141">
        <v>4</v>
      </c>
      <c r="C71" s="141">
        <v>20</v>
      </c>
      <c r="D71" s="146">
        <v>4</v>
      </c>
      <c r="E71" s="146">
        <v>88</v>
      </c>
      <c r="F71" s="146">
        <v>2</v>
      </c>
      <c r="G71" s="146">
        <v>6</v>
      </c>
      <c r="H71" s="146">
        <v>12</v>
      </c>
      <c r="I71" s="146">
        <v>2</v>
      </c>
      <c r="J71" s="147">
        <v>3735</v>
      </c>
      <c r="K71" s="205"/>
      <c r="L71" s="106"/>
      <c r="M71" s="106"/>
      <c r="N71" s="106"/>
      <c r="O71" s="457" t="s">
        <v>39</v>
      </c>
      <c r="P71" s="457"/>
      <c r="Q71" s="457"/>
      <c r="R71" s="457"/>
      <c r="S71" s="101"/>
      <c r="T71" s="107"/>
    </row>
    <row r="72" spans="2:20" ht="10.5" customHeight="1">
      <c r="B72" s="141">
        <v>0</v>
      </c>
      <c r="C72" s="141">
        <v>0</v>
      </c>
      <c r="D72" s="146">
        <v>1</v>
      </c>
      <c r="E72" s="146">
        <v>11</v>
      </c>
      <c r="F72" s="146">
        <v>5</v>
      </c>
      <c r="G72" s="146">
        <v>18</v>
      </c>
      <c r="H72" s="146">
        <v>8</v>
      </c>
      <c r="I72" s="146">
        <v>2</v>
      </c>
      <c r="J72" s="147">
        <v>6735</v>
      </c>
      <c r="K72" s="205"/>
      <c r="L72" s="106"/>
      <c r="M72" s="106"/>
      <c r="N72" s="106"/>
      <c r="O72" s="457" t="s">
        <v>42</v>
      </c>
      <c r="P72" s="457"/>
      <c r="Q72" s="457"/>
      <c r="R72" s="457"/>
      <c r="S72" s="101"/>
      <c r="T72" s="107"/>
    </row>
    <row r="73" spans="2:20" ht="10.5" customHeight="1">
      <c r="B73" s="141">
        <v>1</v>
      </c>
      <c r="C73" s="141">
        <v>6</v>
      </c>
      <c r="D73" s="146">
        <v>1</v>
      </c>
      <c r="E73" s="146">
        <v>8</v>
      </c>
      <c r="F73" s="146">
        <v>2</v>
      </c>
      <c r="G73" s="146">
        <v>11</v>
      </c>
      <c r="H73" s="146">
        <v>6</v>
      </c>
      <c r="I73" s="146">
        <v>0</v>
      </c>
      <c r="J73" s="147">
        <v>52268</v>
      </c>
      <c r="K73" s="205"/>
      <c r="L73" s="106"/>
      <c r="M73" s="106"/>
      <c r="N73" s="106"/>
      <c r="O73" s="457" t="s">
        <v>45</v>
      </c>
      <c r="P73" s="457"/>
      <c r="Q73" s="457"/>
      <c r="R73" s="457"/>
      <c r="S73" s="101"/>
      <c r="T73" s="107"/>
    </row>
    <row r="74" spans="2:20" ht="10.5" customHeight="1">
      <c r="B74" s="141"/>
      <c r="C74" s="141"/>
      <c r="D74" s="146"/>
      <c r="E74" s="146"/>
      <c r="F74" s="146"/>
      <c r="G74" s="146"/>
      <c r="H74" s="146"/>
      <c r="I74" s="146"/>
      <c r="J74" s="147"/>
      <c r="K74" s="205"/>
      <c r="L74" s="106"/>
      <c r="M74" s="106"/>
      <c r="N74" s="106"/>
      <c r="O74" s="108"/>
      <c r="P74" s="108"/>
      <c r="Q74" s="108"/>
      <c r="R74" s="108"/>
      <c r="S74" s="101"/>
      <c r="T74" s="107"/>
    </row>
    <row r="75" spans="2:20" s="105" customFormat="1" ht="10.5" customHeight="1">
      <c r="B75" s="143">
        <v>0</v>
      </c>
      <c r="C75" s="143">
        <v>0</v>
      </c>
      <c r="D75" s="144">
        <v>0</v>
      </c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5">
        <v>0</v>
      </c>
      <c r="K75" s="204"/>
      <c r="L75" s="456" t="s">
        <v>66</v>
      </c>
      <c r="M75" s="456"/>
      <c r="N75" s="456"/>
      <c r="O75" s="456"/>
      <c r="P75" s="456"/>
      <c r="Q75" s="456"/>
      <c r="R75" s="456"/>
      <c r="S75" s="103"/>
      <c r="T75" s="104"/>
    </row>
    <row r="76" spans="2:20" ht="10.5" customHeight="1">
      <c r="B76" s="141">
        <v>0</v>
      </c>
      <c r="C76" s="141">
        <v>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7">
        <v>0</v>
      </c>
      <c r="K76" s="205"/>
      <c r="L76" s="106"/>
      <c r="M76" s="106"/>
      <c r="N76" s="106"/>
      <c r="O76" s="457" t="s">
        <v>34</v>
      </c>
      <c r="P76" s="457"/>
      <c r="Q76" s="457"/>
      <c r="R76" s="457"/>
      <c r="S76" s="101"/>
      <c r="T76" s="107"/>
    </row>
    <row r="77" spans="2:20" s="105" customFormat="1" ht="10.5" customHeight="1">
      <c r="B77" s="259">
        <v>0</v>
      </c>
      <c r="C77" s="259">
        <v>0</v>
      </c>
      <c r="D77" s="254">
        <v>0</v>
      </c>
      <c r="E77" s="254">
        <v>0</v>
      </c>
      <c r="F77" s="254">
        <v>0</v>
      </c>
      <c r="G77" s="254">
        <v>0</v>
      </c>
      <c r="H77" s="254">
        <v>0</v>
      </c>
      <c r="I77" s="254">
        <v>0</v>
      </c>
      <c r="J77" s="253">
        <v>0</v>
      </c>
      <c r="K77" s="204"/>
      <c r="L77" s="106"/>
      <c r="M77" s="106"/>
      <c r="N77" s="106"/>
      <c r="O77" s="457" t="s">
        <v>35</v>
      </c>
      <c r="P77" s="457"/>
      <c r="Q77" s="457"/>
      <c r="R77" s="457"/>
      <c r="S77" s="103"/>
      <c r="T77" s="104"/>
    </row>
    <row r="78" spans="2:20" ht="10.5" customHeight="1">
      <c r="B78" s="259">
        <v>0</v>
      </c>
      <c r="C78" s="259">
        <v>0</v>
      </c>
      <c r="D78" s="254">
        <v>0</v>
      </c>
      <c r="E78" s="254">
        <v>0</v>
      </c>
      <c r="F78" s="254">
        <v>0</v>
      </c>
      <c r="G78" s="254">
        <v>0</v>
      </c>
      <c r="H78" s="254">
        <v>0</v>
      </c>
      <c r="I78" s="254">
        <v>0</v>
      </c>
      <c r="J78" s="253">
        <v>0</v>
      </c>
      <c r="K78" s="205"/>
      <c r="L78" s="106"/>
      <c r="M78" s="106"/>
      <c r="N78" s="106"/>
      <c r="O78" s="457" t="s">
        <v>39</v>
      </c>
      <c r="P78" s="457"/>
      <c r="Q78" s="457"/>
      <c r="R78" s="457"/>
      <c r="S78" s="101"/>
      <c r="T78" s="107"/>
    </row>
    <row r="79" spans="2:20" ht="10.5" customHeight="1">
      <c r="B79" s="259">
        <v>0</v>
      </c>
      <c r="C79" s="259">
        <v>0</v>
      </c>
      <c r="D79" s="254">
        <v>0</v>
      </c>
      <c r="E79" s="254">
        <v>0</v>
      </c>
      <c r="F79" s="254">
        <v>0</v>
      </c>
      <c r="G79" s="254">
        <v>0</v>
      </c>
      <c r="H79" s="254">
        <v>0</v>
      </c>
      <c r="I79" s="254">
        <v>0</v>
      </c>
      <c r="J79" s="253">
        <v>0</v>
      </c>
      <c r="K79" s="205"/>
      <c r="L79" s="106"/>
      <c r="M79" s="106"/>
      <c r="N79" s="106"/>
      <c r="O79" s="457" t="s">
        <v>42</v>
      </c>
      <c r="P79" s="457"/>
      <c r="Q79" s="457"/>
      <c r="R79" s="457"/>
      <c r="S79" s="101"/>
      <c r="T79" s="107"/>
    </row>
    <row r="80" spans="2:20" ht="10.5" customHeight="1">
      <c r="B80" s="259">
        <v>0</v>
      </c>
      <c r="C80" s="259">
        <v>0</v>
      </c>
      <c r="D80" s="254">
        <v>0</v>
      </c>
      <c r="E80" s="254">
        <v>0</v>
      </c>
      <c r="F80" s="254">
        <v>0</v>
      </c>
      <c r="G80" s="254">
        <v>0</v>
      </c>
      <c r="H80" s="254">
        <v>0</v>
      </c>
      <c r="I80" s="254">
        <v>0</v>
      </c>
      <c r="J80" s="253">
        <v>0</v>
      </c>
      <c r="K80" s="205"/>
      <c r="L80" s="106"/>
      <c r="M80" s="106"/>
      <c r="N80" s="106"/>
      <c r="O80" s="457" t="s">
        <v>45</v>
      </c>
      <c r="P80" s="457"/>
      <c r="Q80" s="457"/>
      <c r="R80" s="457"/>
      <c r="S80" s="101"/>
      <c r="T80" s="107"/>
    </row>
    <row r="81" spans="2:20" ht="10.5" customHeight="1">
      <c r="B81" s="259">
        <v>0</v>
      </c>
      <c r="C81" s="259">
        <v>0</v>
      </c>
      <c r="D81" s="254">
        <v>0</v>
      </c>
      <c r="E81" s="254">
        <v>0</v>
      </c>
      <c r="F81" s="254">
        <v>0</v>
      </c>
      <c r="G81" s="254">
        <v>0</v>
      </c>
      <c r="H81" s="254">
        <v>0</v>
      </c>
      <c r="I81" s="254">
        <v>0</v>
      </c>
      <c r="J81" s="253">
        <v>0</v>
      </c>
      <c r="K81" s="205"/>
      <c r="L81" s="106"/>
      <c r="M81" s="106"/>
      <c r="N81" s="106"/>
      <c r="O81" s="457" t="s">
        <v>46</v>
      </c>
      <c r="P81" s="457"/>
      <c r="Q81" s="457"/>
      <c r="R81" s="457"/>
      <c r="S81" s="101"/>
      <c r="T81" s="107"/>
    </row>
    <row r="82" spans="2:20" ht="10.5" customHeight="1">
      <c r="B82" s="259">
        <v>0</v>
      </c>
      <c r="C82" s="259">
        <v>0</v>
      </c>
      <c r="D82" s="254">
        <v>0</v>
      </c>
      <c r="E82" s="254">
        <v>0</v>
      </c>
      <c r="F82" s="254">
        <v>0</v>
      </c>
      <c r="G82" s="254">
        <v>0</v>
      </c>
      <c r="H82" s="254">
        <v>0</v>
      </c>
      <c r="I82" s="254">
        <v>0</v>
      </c>
      <c r="J82" s="253">
        <v>0</v>
      </c>
      <c r="K82" s="205"/>
      <c r="L82" s="106"/>
      <c r="M82" s="106"/>
      <c r="N82" s="106"/>
      <c r="O82" s="457" t="s">
        <v>63</v>
      </c>
      <c r="P82" s="457"/>
      <c r="Q82" s="457"/>
      <c r="R82" s="457"/>
      <c r="S82" s="101"/>
      <c r="T82" s="107"/>
    </row>
    <row r="83" spans="2:20" ht="11.1" customHeight="1">
      <c r="B83" s="143"/>
      <c r="C83" s="143"/>
      <c r="D83" s="144"/>
      <c r="E83" s="144"/>
      <c r="F83" s="144"/>
      <c r="G83" s="144"/>
      <c r="H83" s="144"/>
      <c r="I83" s="144"/>
      <c r="J83" s="145"/>
      <c r="K83" s="206"/>
      <c r="L83" s="109"/>
      <c r="M83" s="109"/>
      <c r="N83" s="109"/>
      <c r="O83" s="109"/>
      <c r="P83" s="109"/>
      <c r="Q83" s="109"/>
      <c r="R83" s="109"/>
      <c r="S83" s="109"/>
    </row>
    <row r="84" spans="2:20" ht="11.1" customHeight="1">
      <c r="B84" s="234"/>
      <c r="C84" s="234"/>
      <c r="D84" s="235"/>
      <c r="E84" s="235"/>
      <c r="F84" s="235"/>
      <c r="G84" s="235"/>
      <c r="H84" s="235"/>
      <c r="I84" s="235"/>
      <c r="J84" s="236"/>
    </row>
    <row r="85" spans="2:20" ht="11.1" customHeight="1">
      <c r="B85" s="141"/>
      <c r="C85" s="141"/>
      <c r="D85" s="146"/>
      <c r="E85" s="146"/>
      <c r="F85" s="146"/>
      <c r="G85" s="146"/>
      <c r="H85" s="146"/>
      <c r="I85" s="146"/>
      <c r="J85" s="147"/>
    </row>
    <row r="86" spans="2:20" ht="11.1" customHeight="1">
      <c r="B86" s="141"/>
      <c r="C86" s="141"/>
      <c r="D86" s="146"/>
      <c r="E86" s="146"/>
      <c r="F86" s="146"/>
      <c r="G86" s="146"/>
      <c r="H86" s="146"/>
      <c r="I86" s="146"/>
      <c r="J86" s="147"/>
    </row>
    <row r="87" spans="2:20" ht="11.1" customHeight="1">
      <c r="B87" s="141"/>
      <c r="C87" s="141"/>
      <c r="D87" s="146"/>
      <c r="E87" s="146"/>
      <c r="F87" s="146"/>
      <c r="G87" s="146"/>
      <c r="H87" s="146"/>
      <c r="I87" s="146"/>
      <c r="J87" s="147"/>
    </row>
    <row r="88" spans="2:20" ht="11.1" customHeight="1">
      <c r="B88" s="89"/>
      <c r="C88" s="89"/>
      <c r="D88" s="89"/>
      <c r="E88" s="89"/>
      <c r="F88" s="89"/>
      <c r="G88" s="89"/>
      <c r="H88" s="89"/>
      <c r="I88" s="89"/>
      <c r="J88" s="89"/>
    </row>
    <row r="89" spans="2:20" ht="11.1" customHeight="1"/>
    <row r="90" spans="2:20" ht="11.1" customHeight="1"/>
    <row r="91" spans="2:20" ht="11.1" customHeight="1"/>
  </sheetData>
  <mergeCells count="73">
    <mergeCell ref="B10:C10"/>
    <mergeCell ref="D10:E10"/>
    <mergeCell ref="F10:G10"/>
    <mergeCell ref="O82:R82"/>
    <mergeCell ref="O76:R76"/>
    <mergeCell ref="O77:R77"/>
    <mergeCell ref="O78:R78"/>
    <mergeCell ref="O79:R79"/>
    <mergeCell ref="O73:R73"/>
    <mergeCell ref="L75:R75"/>
    <mergeCell ref="O64:R64"/>
    <mergeCell ref="O65:R65"/>
    <mergeCell ref="O66:R66"/>
    <mergeCell ref="O81:R81"/>
    <mergeCell ref="O69:R69"/>
    <mergeCell ref="O39:R39"/>
    <mergeCell ref="O80:R80"/>
    <mergeCell ref="O71:R71"/>
    <mergeCell ref="O72:R72"/>
    <mergeCell ref="O60:R60"/>
    <mergeCell ref="O61:R61"/>
    <mergeCell ref="O62:R62"/>
    <mergeCell ref="O63:R63"/>
    <mergeCell ref="O70:R70"/>
    <mergeCell ref="O51:R51"/>
    <mergeCell ref="O45:R45"/>
    <mergeCell ref="O46:R46"/>
    <mergeCell ref="L68:R68"/>
    <mergeCell ref="O52:R52"/>
    <mergeCell ref="O54:R54"/>
    <mergeCell ref="O55:R55"/>
    <mergeCell ref="O56:R56"/>
    <mergeCell ref="O47:R47"/>
    <mergeCell ref="O48:R48"/>
    <mergeCell ref="L50:R50"/>
    <mergeCell ref="O25:R25"/>
    <mergeCell ref="L58:R58"/>
    <mergeCell ref="O59:R59"/>
    <mergeCell ref="L30:R30"/>
    <mergeCell ref="O31:R31"/>
    <mergeCell ref="O37:R37"/>
    <mergeCell ref="O38:R38"/>
    <mergeCell ref="O40:R40"/>
    <mergeCell ref="L42:R42"/>
    <mergeCell ref="O43:R43"/>
    <mergeCell ref="O27:R27"/>
    <mergeCell ref="O28:R28"/>
    <mergeCell ref="O44:R44"/>
    <mergeCell ref="O26:R26"/>
    <mergeCell ref="L36:R36"/>
    <mergeCell ref="O53:R53"/>
    <mergeCell ref="D9:E9"/>
    <mergeCell ref="F9:G9"/>
    <mergeCell ref="H9:I10"/>
    <mergeCell ref="O22:R22"/>
    <mergeCell ref="L24:R24"/>
    <mergeCell ref="J9:J10"/>
    <mergeCell ref="O32:R32"/>
    <mergeCell ref="O33:R33"/>
    <mergeCell ref="O34:R34"/>
    <mergeCell ref="K6:S6"/>
    <mergeCell ref="J1:T2"/>
    <mergeCell ref="L13:R13"/>
    <mergeCell ref="O14:R14"/>
    <mergeCell ref="O15:R15"/>
    <mergeCell ref="K8:S11"/>
    <mergeCell ref="B8:J8"/>
    <mergeCell ref="O16:R16"/>
    <mergeCell ref="O17:R17"/>
    <mergeCell ref="O21:R21"/>
    <mergeCell ref="L20:R20"/>
    <mergeCell ref="O18:R18"/>
    <mergeCell ref="B9:C9"/>
  </mergeCells>
  <phoneticPr fontId="13"/>
  <printOptions horizontalCentered="1"/>
  <pageMargins left="0.39370078740157483" right="0.47244094488188981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25</vt:i4>
      </vt:variant>
    </vt:vector>
  </HeadingPairs>
  <TitlesOfParts>
    <vt:vector size="51" baseType="lpstr"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'89'!Print_Area</vt:lpstr>
      <vt:lpstr>'90'!Print_Area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</dc:creator>
  <cp:lastModifiedBy>nerima</cp:lastModifiedBy>
  <cp:lastPrinted>2015-02-06T07:33:45Z</cp:lastPrinted>
  <dcterms:created xsi:type="dcterms:W3CDTF">2003-04-25T06:49:04Z</dcterms:created>
  <dcterms:modified xsi:type="dcterms:W3CDTF">2015-03-25T04:47:50Z</dcterms:modified>
</cp:coreProperties>
</file>