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330" windowHeight="4350" tabRatio="690"/>
  </bookViews>
  <sheets>
    <sheet name="63" sheetId="160" r:id="rId1"/>
    <sheet name="64" sheetId="140" r:id="rId2"/>
    <sheet name="65" sheetId="141" r:id="rId3"/>
    <sheet name="66" sheetId="89" r:id="rId4"/>
    <sheet name="67" sheetId="90" r:id="rId5"/>
    <sheet name="68" sheetId="159" r:id="rId6"/>
    <sheet name="69" sheetId="158" r:id="rId7"/>
    <sheet name="70" sheetId="97" r:id="rId8"/>
    <sheet name="71" sheetId="98" r:id="rId9"/>
    <sheet name="72" sheetId="99" r:id="rId10"/>
    <sheet name="73" sheetId="100" r:id="rId11"/>
    <sheet name="74" sheetId="107" r:id="rId12"/>
    <sheet name="75" sheetId="108" r:id="rId13"/>
    <sheet name="76" sheetId="109" r:id="rId14"/>
    <sheet name="77" sheetId="110" r:id="rId15"/>
    <sheet name="78" sheetId="117" r:id="rId16"/>
    <sheet name="79" sheetId="118" r:id="rId17"/>
    <sheet name="80" sheetId="119" r:id="rId18"/>
    <sheet name="81" sheetId="120" r:id="rId19"/>
    <sheet name="82" sheetId="127" r:id="rId20"/>
    <sheet name="83" sheetId="128" r:id="rId21"/>
    <sheet name="84" sheetId="129" r:id="rId22"/>
    <sheet name="85" sheetId="130" r:id="rId23"/>
    <sheet name="86" sheetId="144" r:id="rId24"/>
    <sheet name="87" sheetId="95" r:id="rId25"/>
    <sheet name="88" sheetId="155" r:id="rId26"/>
    <sheet name="【推移】加工" sheetId="152" r:id="rId27"/>
    <sheet name="データ【構成比】" sheetId="72" r:id="rId28"/>
    <sheet name="データ【推移】" sheetId="151" r:id="rId29"/>
  </sheets>
  <definedNames>
    <definedName name="_xlnm._FilterDatabase" localSheetId="7" hidden="1">'70'!$C$15:$J$17</definedName>
    <definedName name="_xlnm.Print_Area" localSheetId="26">【推移】加工!$A$1:$BK$79</definedName>
    <definedName name="_xlnm.Print_Area" localSheetId="0">'63'!$A$1:$BJ$69</definedName>
    <definedName name="_xlnm.Print_Area" localSheetId="1">'64'!$A$1:$BK$64</definedName>
    <definedName name="_xlnm.Print_Area" localSheetId="2">'65'!$A$1:$BK$43</definedName>
    <definedName name="_xlnm.Print_Area" localSheetId="3">'66'!$A$1:$AE$84</definedName>
    <definedName name="_xlnm.Print_Area" localSheetId="4">'67'!$A$1:$AE$81</definedName>
    <definedName name="_xlnm.Print_Area" localSheetId="7">'70'!$A$1:$V$90</definedName>
    <definedName name="_xlnm.Print_Area" localSheetId="8">'71'!$A$1:$V$88</definedName>
    <definedName name="_xlnm.Print_Area" localSheetId="9">'72'!$A$1:$V$88</definedName>
    <definedName name="_xlnm.Print_Area" localSheetId="10">'73'!$A$1:$T$88</definedName>
    <definedName name="_xlnm.Print_Area" localSheetId="11">'74'!$A$1:$V$83</definedName>
    <definedName name="_xlnm.Print_Area" localSheetId="12">'75'!$A$1:$V$83</definedName>
    <definedName name="_xlnm.Print_Area" localSheetId="13">'76'!$A$1:$V$83</definedName>
    <definedName name="_xlnm.Print_Area" localSheetId="14">'77'!$A$1:$T$83</definedName>
    <definedName name="_xlnm.Print_Area" localSheetId="15">'78'!$A$1:$V$84</definedName>
    <definedName name="_xlnm.Print_Area" localSheetId="16">'79'!$A$1:$V$84</definedName>
    <definedName name="_xlnm.Print_Area" localSheetId="17">'80'!$A$1:$V$84</definedName>
    <definedName name="_xlnm.Print_Area" localSheetId="18">'81'!$A$1:$T$84</definedName>
    <definedName name="_xlnm.Print_Area" localSheetId="19">'82'!$A$1:$V$85</definedName>
    <definedName name="_xlnm.Print_Area" localSheetId="20">'83'!$A$1:$V$85</definedName>
    <definedName name="_xlnm.Print_Area" localSheetId="21">'84'!$A$1:$V$85</definedName>
    <definedName name="_xlnm.Print_Area" localSheetId="22">'85'!$A$1:$T$85</definedName>
    <definedName name="_xlnm.Print_Area" localSheetId="23">'86'!$A$1:$Z$73</definedName>
    <definedName name="_xlnm.Print_Area" localSheetId="24">'87'!$A$1:$BK$89</definedName>
    <definedName name="_xlnm.Print_Area" localSheetId="25">'88'!$A$1:$Z$73</definedName>
  </definedNames>
  <calcPr calcId="145621"/>
</workbook>
</file>

<file path=xl/calcChain.xml><?xml version="1.0" encoding="utf-8"?>
<calcChain xmlns="http://schemas.openxmlformats.org/spreadsheetml/2006/main">
  <c r="A1" i="140" l="1"/>
  <c r="J47" i="151" l="1"/>
  <c r="J24" i="151"/>
  <c r="Z1" i="100" l="1"/>
  <c r="G46" i="151"/>
  <c r="F46" i="151"/>
  <c r="H46" i="151"/>
  <c r="G23" i="151"/>
  <c r="H23" i="151"/>
  <c r="C3" i="72"/>
  <c r="F26" i="72"/>
  <c r="H43" i="72" s="1"/>
  <c r="B3" i="72"/>
  <c r="F6" i="72"/>
  <c r="H7" i="72"/>
  <c r="H28" i="72"/>
  <c r="H27" i="72"/>
  <c r="H29" i="72"/>
  <c r="H30" i="72"/>
  <c r="H31" i="72"/>
  <c r="H32" i="72"/>
  <c r="H33" i="72"/>
  <c r="H34" i="72"/>
  <c r="H35" i="72"/>
  <c r="H36" i="72"/>
  <c r="H37" i="72"/>
  <c r="H38" i="72"/>
  <c r="H39" i="72"/>
  <c r="H40" i="72"/>
  <c r="H41" i="72"/>
  <c r="H42" i="72"/>
  <c r="H21" i="72"/>
  <c r="H22" i="72"/>
  <c r="H15" i="72"/>
  <c r="H20" i="72"/>
  <c r="H16" i="72"/>
  <c r="H10" i="72"/>
  <c r="H11" i="72"/>
  <c r="BA1" i="141"/>
  <c r="A1" i="89" s="1"/>
  <c r="AB1" i="90" s="1"/>
  <c r="A1" i="159" s="1"/>
  <c r="AZ1" i="158" s="1"/>
  <c r="AB1" i="98"/>
  <c r="H23" i="72" l="1"/>
  <c r="H9" i="72"/>
  <c r="H13" i="72"/>
  <c r="H14" i="72"/>
  <c r="H18" i="72"/>
  <c r="H8" i="72"/>
  <c r="H6" i="72" s="1"/>
  <c r="H19" i="72"/>
  <c r="H12" i="72"/>
  <c r="H17" i="72"/>
  <c r="H26" i="72"/>
  <c r="A1" i="97" l="1"/>
  <c r="K1" i="98" s="1"/>
  <c r="A1" i="99" s="1"/>
  <c r="J1" i="100" s="1"/>
  <c r="A1" i="107" s="1"/>
  <c r="L1" i="108" s="1"/>
  <c r="A1" i="109" s="1"/>
  <c r="J1" i="110" s="1"/>
  <c r="A1" i="117" s="1"/>
  <c r="L1" i="118" s="1"/>
  <c r="A1" i="119" s="1"/>
  <c r="J1" i="120" s="1"/>
  <c r="A1" i="127" s="1"/>
  <c r="L1" i="128" s="1"/>
  <c r="A1" i="129" s="1"/>
  <c r="J1" i="130" s="1"/>
  <c r="A1" i="144" s="1"/>
  <c r="AZ1" i="95" s="1"/>
  <c r="A1" i="155" s="1"/>
</calcChain>
</file>

<file path=xl/sharedStrings.xml><?xml version="1.0" encoding="utf-8"?>
<sst xmlns="http://schemas.openxmlformats.org/spreadsheetml/2006/main" count="4555" uniqueCount="645">
  <si>
    <t>農業、林業</t>
    <rPh sb="0" eb="2">
      <t>ノウギョウ</t>
    </rPh>
    <rPh sb="3" eb="5">
      <t>リンギョウ</t>
    </rPh>
    <phoneticPr fontId="5"/>
  </si>
  <si>
    <t>鉱業、採石業、砂利採取業</t>
    <rPh sb="0" eb="2">
      <t>コウギョウ</t>
    </rPh>
    <rPh sb="3" eb="5">
      <t>サイセキ</t>
    </rPh>
    <rPh sb="5" eb="6">
      <t>ギョウ</t>
    </rPh>
    <rPh sb="7" eb="9">
      <t>ジャリ</t>
    </rPh>
    <rPh sb="9" eb="12">
      <t>サイシュギョウ</t>
    </rPh>
    <phoneticPr fontId="5"/>
  </si>
  <si>
    <t>卸売業、小売業</t>
    <rPh sb="0" eb="3">
      <t>オロシウリギョウ</t>
    </rPh>
    <rPh sb="4" eb="7">
      <t>コウリギョウ</t>
    </rPh>
    <phoneticPr fontId="5"/>
  </si>
  <si>
    <t>林業</t>
    <rPh sb="0" eb="1">
      <t>リン</t>
    </rPh>
    <phoneticPr fontId="9"/>
  </si>
  <si>
    <t>漁業</t>
    <rPh sb="0" eb="1">
      <t>ギョ</t>
    </rPh>
    <phoneticPr fontId="9"/>
  </si>
  <si>
    <t>漁業（水産養殖業を除く）</t>
    <rPh sb="0" eb="1">
      <t>ギョ</t>
    </rPh>
    <rPh sb="3" eb="5">
      <t>スイサン</t>
    </rPh>
    <rPh sb="5" eb="8">
      <t>ヨウショクギョウ</t>
    </rPh>
    <rPh sb="9" eb="10">
      <t>ノゾ</t>
    </rPh>
    <phoneticPr fontId="9"/>
  </si>
  <si>
    <t>水業養殖業</t>
    <rPh sb="0" eb="1">
      <t>スイ</t>
    </rPh>
    <rPh sb="2" eb="5">
      <t>ヨウショクギョウ</t>
    </rPh>
    <phoneticPr fontId="9"/>
  </si>
  <si>
    <t>はん用機械器具製造業</t>
    <rPh sb="2" eb="3">
      <t>ヨウ</t>
    </rPh>
    <phoneticPr fontId="9"/>
  </si>
  <si>
    <t>生産用機械器具製造業</t>
    <rPh sb="0" eb="3">
      <t>セイサンヨウ</t>
    </rPh>
    <phoneticPr fontId="9"/>
  </si>
  <si>
    <t>業務用機械器具製造業</t>
    <rPh sb="0" eb="3">
      <t>ギョウムヨウ</t>
    </rPh>
    <phoneticPr fontId="9"/>
  </si>
  <si>
    <t>電子部品・デバイス・電子回路製造業</t>
    <rPh sb="10" eb="12">
      <t>デンシ</t>
    </rPh>
    <rPh sb="12" eb="14">
      <t>カイロ</t>
    </rPh>
    <phoneticPr fontId="9"/>
  </si>
  <si>
    <t>道路旅客運送業</t>
    <rPh sb="2" eb="4">
      <t>リョキャク</t>
    </rPh>
    <phoneticPr fontId="9"/>
  </si>
  <si>
    <t>郵便業（信書便事業を含む）</t>
    <rPh sb="0" eb="2">
      <t>ユウビン</t>
    </rPh>
    <rPh sb="2" eb="3">
      <t>ギョウ</t>
    </rPh>
    <rPh sb="4" eb="6">
      <t>シンショ</t>
    </rPh>
    <rPh sb="6" eb="7">
      <t>ビン</t>
    </rPh>
    <rPh sb="7" eb="9">
      <t>ジギョウ</t>
    </rPh>
    <rPh sb="10" eb="11">
      <t>フク</t>
    </rPh>
    <phoneticPr fontId="5"/>
  </si>
  <si>
    <t>無店舗小売業</t>
    <rPh sb="0" eb="3">
      <t>ムテンポ</t>
    </rPh>
    <phoneticPr fontId="5"/>
  </si>
  <si>
    <t>金融商品取引業、商品先物取引業</t>
    <rPh sb="0" eb="2">
      <t>キンユウ</t>
    </rPh>
    <rPh sb="2" eb="4">
      <t>ショウヒン</t>
    </rPh>
    <rPh sb="4" eb="6">
      <t>トリヒキ</t>
    </rPh>
    <phoneticPr fontId="5"/>
  </si>
  <si>
    <t>補助的金融業等</t>
    <rPh sb="6" eb="7">
      <t>トウ</t>
    </rPh>
    <phoneticPr fontId="5"/>
  </si>
  <si>
    <t>金融業，保険業</t>
    <rPh sb="2" eb="3">
      <t>ギョウ</t>
    </rPh>
    <phoneticPr fontId="5"/>
  </si>
  <si>
    <t>卸売業，小売業</t>
    <rPh sb="2" eb="3">
      <t>ギョウ</t>
    </rPh>
    <phoneticPr fontId="5"/>
  </si>
  <si>
    <t>運輸業，郵便業</t>
    <rPh sb="4" eb="6">
      <t>ユウビン</t>
    </rPh>
    <rPh sb="6" eb="7">
      <t>ギョウ</t>
    </rPh>
    <phoneticPr fontId="9"/>
  </si>
  <si>
    <t>鉱業，採石業，砂利採取業</t>
    <rPh sb="0" eb="2">
      <t>コウギョウ</t>
    </rPh>
    <rPh sb="3" eb="5">
      <t>サイセキ</t>
    </rPh>
    <rPh sb="5" eb="6">
      <t>ギョウ</t>
    </rPh>
    <rPh sb="7" eb="9">
      <t>ジャリ</t>
    </rPh>
    <rPh sb="9" eb="12">
      <t>サイシュギョウ</t>
    </rPh>
    <phoneticPr fontId="9"/>
  </si>
  <si>
    <t>物品賃貸業</t>
    <rPh sb="0" eb="2">
      <t>ブッピン</t>
    </rPh>
    <phoneticPr fontId="5"/>
  </si>
  <si>
    <t>学術研究，専門・技術サービス業</t>
    <rPh sb="0" eb="2">
      <t>ガクジュツ</t>
    </rPh>
    <rPh sb="2" eb="4">
      <t>ケンキュウ</t>
    </rPh>
    <rPh sb="5" eb="7">
      <t>センモン</t>
    </rPh>
    <rPh sb="8" eb="10">
      <t>ギジュツ</t>
    </rPh>
    <rPh sb="14" eb="15">
      <t>ギョウ</t>
    </rPh>
    <phoneticPr fontId="5"/>
  </si>
  <si>
    <t>広告業</t>
    <rPh sb="0" eb="2">
      <t>コウコク</t>
    </rPh>
    <rPh sb="2" eb="3">
      <t>ギョウ</t>
    </rPh>
    <phoneticPr fontId="5"/>
  </si>
  <si>
    <t>宿泊業，飲食サービス業</t>
    <rPh sb="4" eb="6">
      <t>インショク</t>
    </rPh>
    <rPh sb="10" eb="11">
      <t>ギョウ</t>
    </rPh>
    <phoneticPr fontId="5"/>
  </si>
  <si>
    <t>宿泊業</t>
    <rPh sb="0" eb="2">
      <t>シュクハク</t>
    </rPh>
    <rPh sb="2" eb="3">
      <t>ギョウ</t>
    </rPh>
    <phoneticPr fontId="5"/>
  </si>
  <si>
    <t>持ち帰り・配達飲食サービス業</t>
    <rPh sb="0" eb="1">
      <t>モ</t>
    </rPh>
    <rPh sb="2" eb="3">
      <t>カエ</t>
    </rPh>
    <rPh sb="5" eb="7">
      <t>ハイタツ</t>
    </rPh>
    <rPh sb="7" eb="9">
      <t>インショク</t>
    </rPh>
    <rPh sb="13" eb="14">
      <t>ギョウ</t>
    </rPh>
    <phoneticPr fontId="5"/>
  </si>
  <si>
    <t>生活関連サービス業，娯楽業</t>
    <rPh sb="0" eb="2">
      <t>セイカツ</t>
    </rPh>
    <rPh sb="2" eb="4">
      <t>カンレン</t>
    </rPh>
    <rPh sb="8" eb="9">
      <t>ギョウ</t>
    </rPh>
    <rPh sb="10" eb="13">
      <t>ゴラクギョウ</t>
    </rPh>
    <phoneticPr fontId="5"/>
  </si>
  <si>
    <t>その他の生活関連サービス業</t>
    <rPh sb="2" eb="3">
      <t>タ</t>
    </rPh>
    <rPh sb="4" eb="6">
      <t>セイカツ</t>
    </rPh>
    <rPh sb="6" eb="8">
      <t>カンレン</t>
    </rPh>
    <phoneticPr fontId="5"/>
  </si>
  <si>
    <t>娯楽業</t>
    <rPh sb="0" eb="3">
      <t>ゴラクギョウ</t>
    </rPh>
    <phoneticPr fontId="5"/>
  </si>
  <si>
    <t>機械等修理業（別掲を除く）</t>
    <rPh sb="7" eb="8">
      <t>ベツ</t>
    </rPh>
    <rPh sb="8" eb="9">
      <t>ケイ</t>
    </rPh>
    <rPh sb="10" eb="11">
      <t>ノゾ</t>
    </rPh>
    <phoneticPr fontId="9"/>
  </si>
  <si>
    <t>職業紹介・労働者派遣業</t>
    <rPh sb="0" eb="2">
      <t>ショクギョウ</t>
    </rPh>
    <rPh sb="2" eb="4">
      <t>ショウカイ</t>
    </rPh>
    <rPh sb="5" eb="8">
      <t>ロウドウシャ</t>
    </rPh>
    <rPh sb="8" eb="10">
      <t>ハケン</t>
    </rPh>
    <rPh sb="10" eb="11">
      <t>ギョウ</t>
    </rPh>
    <phoneticPr fontId="9"/>
  </si>
  <si>
    <t>その他の事業サービス業</t>
    <rPh sb="4" eb="6">
      <t>ジギョウ</t>
    </rPh>
    <phoneticPr fontId="5"/>
  </si>
  <si>
    <t>政治・経済・文化団体</t>
    <rPh sb="0" eb="2">
      <t>セイジ</t>
    </rPh>
    <rPh sb="3" eb="5">
      <t>ケイザイ</t>
    </rPh>
    <rPh sb="6" eb="8">
      <t>ブンカ</t>
    </rPh>
    <rPh sb="8" eb="10">
      <t>ダンタイ</t>
    </rPh>
    <phoneticPr fontId="5"/>
  </si>
  <si>
    <t>宗教</t>
    <rPh sb="0" eb="2">
      <t>シュウキョウ</t>
    </rPh>
    <phoneticPr fontId="5"/>
  </si>
  <si>
    <t>その他のサービス業</t>
    <rPh sb="8" eb="9">
      <t>ギョウ</t>
    </rPh>
    <phoneticPr fontId="5"/>
  </si>
  <si>
    <t>公務（他に分類されるものを除く）</t>
    <rPh sb="13" eb="14">
      <t>ノゾ</t>
    </rPh>
    <phoneticPr fontId="9"/>
  </si>
  <si>
    <t>無給の家族
従　業　者</t>
    <rPh sb="0" eb="2">
      <t>ムキュウ</t>
    </rPh>
    <rPh sb="3" eb="5">
      <t>カゾク</t>
    </rPh>
    <rPh sb="6" eb="7">
      <t>ジュウ</t>
    </rPh>
    <rPh sb="8" eb="9">
      <t>ギョウ</t>
    </rPh>
    <rPh sb="10" eb="11">
      <t>モノ</t>
    </rPh>
    <phoneticPr fontId="5"/>
  </si>
  <si>
    <t>：</t>
    <phoneticPr fontId="5"/>
  </si>
  <si>
    <t>91</t>
    <phoneticPr fontId="5"/>
  </si>
  <si>
    <t>産業分類</t>
    <rPh sb="0" eb="2">
      <t>サンギョウ</t>
    </rPh>
    <rPh sb="2" eb="4">
      <t>ブンルイ</t>
    </rPh>
    <phoneticPr fontId="9"/>
  </si>
  <si>
    <t>従業者規模別</t>
    <rPh sb="0" eb="3">
      <t>ジュウギョウシャ</t>
    </rPh>
    <rPh sb="3" eb="5">
      <t>キボ</t>
    </rPh>
    <rPh sb="5" eb="6">
      <t>ベツ</t>
    </rPh>
    <phoneticPr fontId="9"/>
  </si>
  <si>
    <t>30　人</t>
    <rPh sb="3" eb="4">
      <t>ヒト</t>
    </rPh>
    <phoneticPr fontId="9"/>
  </si>
  <si>
    <t>全産業</t>
    <rPh sb="0" eb="3">
      <t>ゼンサンギョウ</t>
    </rPh>
    <phoneticPr fontId="9"/>
  </si>
  <si>
    <t>木材・木製品製造業(家具を除く）</t>
    <rPh sb="0" eb="2">
      <t>モクザイ</t>
    </rPh>
    <rPh sb="3" eb="6">
      <t>モクセイヒン</t>
    </rPh>
    <rPh sb="6" eb="9">
      <t>セイゾウギョウ</t>
    </rPh>
    <rPh sb="10" eb="12">
      <t>カグ</t>
    </rPh>
    <rPh sb="13" eb="14">
      <t>ノゾ</t>
    </rPh>
    <phoneticPr fontId="5"/>
  </si>
  <si>
    <t>旭丘</t>
    <rPh sb="0" eb="2">
      <t>アサヒガオカ</t>
    </rPh>
    <phoneticPr fontId="5"/>
  </si>
  <si>
    <t>貫井</t>
    <rPh sb="0" eb="2">
      <t>ヌクイ</t>
    </rPh>
    <phoneticPr fontId="5"/>
  </si>
  <si>
    <t>旭町</t>
    <rPh sb="0" eb="2">
      <t>アサヒチョウ</t>
    </rPh>
    <phoneticPr fontId="5"/>
  </si>
  <si>
    <t>下石神井</t>
    <rPh sb="0" eb="4">
      <t>シモシャクジイ</t>
    </rPh>
    <phoneticPr fontId="5"/>
  </si>
  <si>
    <t>１丁目</t>
    <rPh sb="1" eb="3">
      <t>チョウメ</t>
    </rPh>
    <phoneticPr fontId="5"/>
  </si>
  <si>
    <t>２丁目</t>
    <rPh sb="1" eb="3">
      <t>チョウメ</t>
    </rPh>
    <phoneticPr fontId="5"/>
  </si>
  <si>
    <t>３丁目</t>
    <rPh sb="1" eb="3">
      <t>チョウメ</t>
    </rPh>
    <phoneticPr fontId="5"/>
  </si>
  <si>
    <t>小竹町</t>
    <rPh sb="0" eb="3">
      <t>コタケマチ</t>
    </rPh>
    <phoneticPr fontId="5"/>
  </si>
  <si>
    <t>４丁目</t>
    <rPh sb="1" eb="3">
      <t>チョウメ</t>
    </rPh>
    <phoneticPr fontId="5"/>
  </si>
  <si>
    <t>５丁目</t>
    <rPh sb="1" eb="3">
      <t>チョウメ</t>
    </rPh>
    <phoneticPr fontId="5"/>
  </si>
  <si>
    <t>土支田</t>
    <rPh sb="0" eb="3">
      <t>ドシダ</t>
    </rPh>
    <phoneticPr fontId="5"/>
  </si>
  <si>
    <t>６丁目</t>
    <rPh sb="1" eb="3">
      <t>チョウメ</t>
    </rPh>
    <phoneticPr fontId="5"/>
  </si>
  <si>
    <t>錦</t>
    <rPh sb="0" eb="1">
      <t>ニシキ</t>
    </rPh>
    <phoneticPr fontId="5"/>
  </si>
  <si>
    <t>栄町</t>
    <rPh sb="0" eb="2">
      <t>サカエチョウ</t>
    </rPh>
    <phoneticPr fontId="5"/>
  </si>
  <si>
    <t>立野町</t>
    <rPh sb="0" eb="2">
      <t>タテノ</t>
    </rPh>
    <rPh sb="2" eb="3">
      <t>チョウ</t>
    </rPh>
    <phoneticPr fontId="5"/>
  </si>
  <si>
    <t>羽沢</t>
    <rPh sb="0" eb="2">
      <t>ハザワ</t>
    </rPh>
    <phoneticPr fontId="5"/>
  </si>
  <si>
    <t>関町東</t>
    <rPh sb="0" eb="3">
      <t>セキマチヒガシ</t>
    </rPh>
    <phoneticPr fontId="5"/>
  </si>
  <si>
    <t>氷川台</t>
    <rPh sb="0" eb="3">
      <t>ヒカワダイ</t>
    </rPh>
    <phoneticPr fontId="5"/>
  </si>
  <si>
    <t>富士見台</t>
    <rPh sb="0" eb="4">
      <t>フジミダイ</t>
    </rPh>
    <phoneticPr fontId="5"/>
  </si>
  <si>
    <t>関町南</t>
    <rPh sb="0" eb="3">
      <t>セキマチミナミ</t>
    </rPh>
    <phoneticPr fontId="5"/>
  </si>
  <si>
    <t>豊玉上</t>
    <rPh sb="0" eb="2">
      <t>トヨタマ</t>
    </rPh>
    <rPh sb="2" eb="3">
      <t>ウエ</t>
    </rPh>
    <phoneticPr fontId="5"/>
  </si>
  <si>
    <t>平和台</t>
    <rPh sb="0" eb="3">
      <t>ヘイワダイ</t>
    </rPh>
    <phoneticPr fontId="5"/>
  </si>
  <si>
    <t>南田中</t>
    <rPh sb="0" eb="3">
      <t>ミナミタナカ</t>
    </rPh>
    <phoneticPr fontId="5"/>
  </si>
  <si>
    <t>豊玉中</t>
    <rPh sb="0" eb="2">
      <t>トヨタマ</t>
    </rPh>
    <rPh sb="2" eb="3">
      <t>ナカ</t>
    </rPh>
    <phoneticPr fontId="5"/>
  </si>
  <si>
    <t>関町北</t>
    <rPh sb="0" eb="3">
      <t>セキマチキタ</t>
    </rPh>
    <phoneticPr fontId="5"/>
  </si>
  <si>
    <t>早宮</t>
    <rPh sb="0" eb="2">
      <t>ハヤミヤ</t>
    </rPh>
    <phoneticPr fontId="5"/>
  </si>
  <si>
    <t>高野台</t>
    <rPh sb="0" eb="3">
      <t>タカノダイ</t>
    </rPh>
    <phoneticPr fontId="5"/>
  </si>
  <si>
    <t>豊玉南</t>
    <rPh sb="0" eb="3">
      <t>トヨタマミナミ</t>
    </rPh>
    <phoneticPr fontId="5"/>
  </si>
  <si>
    <t>東大泉</t>
    <rPh sb="0" eb="3">
      <t>ヒガシオオイズミ</t>
    </rPh>
    <phoneticPr fontId="5"/>
  </si>
  <si>
    <t>春日町</t>
    <rPh sb="0" eb="3">
      <t>カスガチョウ</t>
    </rPh>
    <phoneticPr fontId="5"/>
  </si>
  <si>
    <t>豊玉北</t>
    <rPh sb="0" eb="3">
      <t>トヨタマキタ</t>
    </rPh>
    <phoneticPr fontId="5"/>
  </si>
  <si>
    <t>谷原</t>
    <rPh sb="0" eb="2">
      <t>ヤハラ</t>
    </rPh>
    <phoneticPr fontId="5"/>
  </si>
  <si>
    <t>７丁目</t>
    <rPh sb="1" eb="3">
      <t>チョウメ</t>
    </rPh>
    <phoneticPr fontId="5"/>
  </si>
  <si>
    <t>西大泉町</t>
    <rPh sb="0" eb="3">
      <t>ニシオオイズミ</t>
    </rPh>
    <rPh sb="3" eb="4">
      <t>マチ</t>
    </rPh>
    <phoneticPr fontId="5"/>
  </si>
  <si>
    <t>高松</t>
    <rPh sb="0" eb="2">
      <t>タカマツ</t>
    </rPh>
    <phoneticPr fontId="5"/>
  </si>
  <si>
    <t>中村</t>
    <rPh sb="0" eb="2">
      <t>ナカムラ</t>
    </rPh>
    <phoneticPr fontId="5"/>
  </si>
  <si>
    <t>西大泉</t>
    <rPh sb="0" eb="3">
      <t>ニシオオイズミ</t>
    </rPh>
    <phoneticPr fontId="5"/>
  </si>
  <si>
    <t>三原台</t>
    <rPh sb="0" eb="3">
      <t>ミハラダイ</t>
    </rPh>
    <phoneticPr fontId="5"/>
  </si>
  <si>
    <t>中村南</t>
    <rPh sb="0" eb="3">
      <t>ナカムラミナミ</t>
    </rPh>
    <phoneticPr fontId="5"/>
  </si>
  <si>
    <t>国</t>
    <rPh sb="0" eb="1">
      <t>クニ</t>
    </rPh>
    <phoneticPr fontId="5"/>
  </si>
  <si>
    <t>地方公共団体</t>
    <rPh sb="0" eb="2">
      <t>チホウ</t>
    </rPh>
    <rPh sb="2" eb="4">
      <t>コウキョウ</t>
    </rPh>
    <rPh sb="4" eb="6">
      <t>ダンタイ</t>
    </rPh>
    <phoneticPr fontId="5"/>
  </si>
  <si>
    <t>石神井町</t>
    <rPh sb="0" eb="4">
      <t>シャクジイマチ</t>
    </rPh>
    <phoneticPr fontId="5"/>
  </si>
  <si>
    <t>北町</t>
    <rPh sb="0" eb="2">
      <t>キタマチ</t>
    </rPh>
    <phoneticPr fontId="5"/>
  </si>
  <si>
    <t>南大泉</t>
    <rPh sb="0" eb="3">
      <t>ミナミオオイズミ</t>
    </rPh>
    <phoneticPr fontId="5"/>
  </si>
  <si>
    <t>中村北</t>
    <rPh sb="0" eb="3">
      <t>ナカムラキタ</t>
    </rPh>
    <phoneticPr fontId="5"/>
  </si>
  <si>
    <t>８丁目</t>
    <rPh sb="1" eb="3">
      <t>チョウメ</t>
    </rPh>
    <phoneticPr fontId="5"/>
  </si>
  <si>
    <t>桜台</t>
    <rPh sb="0" eb="2">
      <t>サクラダイ</t>
    </rPh>
    <phoneticPr fontId="5"/>
  </si>
  <si>
    <t>石神井台</t>
    <rPh sb="0" eb="4">
      <t>シャクジイダイ</t>
    </rPh>
    <phoneticPr fontId="5"/>
  </si>
  <si>
    <t>大泉町</t>
    <rPh sb="0" eb="3">
      <t>オオイズミマチ</t>
    </rPh>
    <phoneticPr fontId="5"/>
  </si>
  <si>
    <t>田柄</t>
    <rPh sb="0" eb="2">
      <t>タガラ</t>
    </rPh>
    <phoneticPr fontId="5"/>
  </si>
  <si>
    <t>練馬</t>
    <rPh sb="0" eb="2">
      <t>ネリマ</t>
    </rPh>
    <phoneticPr fontId="5"/>
  </si>
  <si>
    <t>光が丘</t>
    <rPh sb="0" eb="1">
      <t>ヒカリ</t>
    </rPh>
    <rPh sb="2" eb="3">
      <t>オカ</t>
    </rPh>
    <phoneticPr fontId="5"/>
  </si>
  <si>
    <t>大泉学園町</t>
    <rPh sb="0" eb="5">
      <t>オオイズミガクエンチョウ</t>
    </rPh>
    <phoneticPr fontId="5"/>
  </si>
  <si>
    <t>上石神井</t>
    <rPh sb="0" eb="4">
      <t>カミシャクジイ</t>
    </rPh>
    <phoneticPr fontId="5"/>
  </si>
  <si>
    <t>向山</t>
    <rPh sb="0" eb="2">
      <t>コウヤマ</t>
    </rPh>
    <phoneticPr fontId="5"/>
  </si>
  <si>
    <t>上石神井南町</t>
    <rPh sb="0" eb="4">
      <t>カミシャクジイ</t>
    </rPh>
    <rPh sb="4" eb="6">
      <t>ミナミマチ</t>
    </rPh>
    <phoneticPr fontId="5"/>
  </si>
  <si>
    <t>９丁目</t>
    <rPh sb="1" eb="3">
      <t>チョウメ</t>
    </rPh>
    <phoneticPr fontId="5"/>
  </si>
  <si>
    <t>印刷・同関連業</t>
  </si>
  <si>
    <t>化学工業</t>
  </si>
  <si>
    <t>石油製品・石炭製品製造業</t>
  </si>
  <si>
    <t>ゴム製品製造業</t>
  </si>
  <si>
    <t>なめし革・同製品・毛皮製造業</t>
  </si>
  <si>
    <t>窯業・土石製品製造業</t>
  </si>
  <si>
    <t>鉄鋼業</t>
  </si>
  <si>
    <t>非鉄金属製造業</t>
  </si>
  <si>
    <t>金属製品製造業</t>
  </si>
  <si>
    <t>電気機械器具製造業</t>
  </si>
  <si>
    <t>情報通信機械器具製造業</t>
  </si>
  <si>
    <t>輸送用機械器具製造業</t>
  </si>
  <si>
    <t>その他の製造業</t>
  </si>
  <si>
    <t>電気・ガス・熱供給・水道業</t>
  </si>
  <si>
    <t>電気業</t>
  </si>
  <si>
    <t>ガス業</t>
  </si>
  <si>
    <t>熱供給業</t>
  </si>
  <si>
    <t>水道業</t>
  </si>
  <si>
    <t>情報通信業</t>
  </si>
  <si>
    <t>通信業</t>
  </si>
  <si>
    <t>放送業</t>
  </si>
  <si>
    <t>各種商品卸売業</t>
  </si>
  <si>
    <t>繊維・衣服等卸売業</t>
  </si>
  <si>
    <t>飲食料品卸売業</t>
  </si>
  <si>
    <t>機械器具卸売業</t>
  </si>
  <si>
    <t>その他の卸売業</t>
  </si>
  <si>
    <t>各種商品小売業</t>
  </si>
  <si>
    <t>飲食料品小売業</t>
  </si>
  <si>
    <t>その他の小売業</t>
  </si>
  <si>
    <t>銀行業</t>
  </si>
  <si>
    <t>協同組織金融業</t>
  </si>
  <si>
    <t>Ｌ</t>
  </si>
  <si>
    <t>不動産取引業</t>
  </si>
  <si>
    <t>Ｎ</t>
  </si>
  <si>
    <t>医療業</t>
  </si>
  <si>
    <t>保健衛生</t>
  </si>
  <si>
    <t>Ｏ</t>
  </si>
  <si>
    <t>学校教育</t>
  </si>
  <si>
    <t>複合サービス事業</t>
  </si>
  <si>
    <t>学術・開発研究機関</t>
  </si>
  <si>
    <t>洗濯・理容・美容・浴場業</t>
  </si>
  <si>
    <t>構成比</t>
    <rPh sb="0" eb="3">
      <t>コウセイヒ</t>
    </rPh>
    <phoneticPr fontId="9"/>
  </si>
  <si>
    <t>廃棄物処理業</t>
  </si>
  <si>
    <t>自動車整備業</t>
  </si>
  <si>
    <t>＝　調査の概要　＝</t>
    <rPh sb="2" eb="4">
      <t>チョウサ</t>
    </rPh>
    <rPh sb="5" eb="7">
      <t>ガイヨウ</t>
    </rPh>
    <phoneticPr fontId="5"/>
  </si>
  <si>
    <t>＝　調査の対象　＝</t>
    <rPh sb="2" eb="4">
      <t>チョウサ</t>
    </rPh>
    <rPh sb="5" eb="7">
      <t>タイショウ</t>
    </rPh>
    <phoneticPr fontId="5"/>
  </si>
  <si>
    <t>＝　用語の解説　＝</t>
    <rPh sb="2" eb="4">
      <t>ヨウゴ</t>
    </rPh>
    <rPh sb="5" eb="7">
      <t>カイセツ</t>
    </rPh>
    <phoneticPr fontId="5"/>
  </si>
  <si>
    <t>事業所</t>
    <rPh sb="0" eb="3">
      <t>ジギョウショ</t>
    </rPh>
    <phoneticPr fontId="5"/>
  </si>
  <si>
    <t>従業者</t>
    <rPh sb="0" eb="3">
      <t>ジュウギョウシャ</t>
    </rPh>
    <phoneticPr fontId="5"/>
  </si>
  <si>
    <t>注</t>
    <rPh sb="0" eb="1">
      <t>チュウ</t>
    </rPh>
    <phoneticPr fontId="5"/>
  </si>
  <si>
    <t>国家公務</t>
    <rPh sb="0" eb="2">
      <t>コッカ</t>
    </rPh>
    <rPh sb="2" eb="4">
      <t>コウム</t>
    </rPh>
    <phoneticPr fontId="5"/>
  </si>
  <si>
    <t>地方公務</t>
    <rPh sb="0" eb="2">
      <t>チホウ</t>
    </rPh>
    <rPh sb="2" eb="4">
      <t>コウム</t>
    </rPh>
    <phoneticPr fontId="5"/>
  </si>
  <si>
    <t>総数</t>
    <rPh sb="0" eb="2">
      <t>ソウスウ</t>
    </rPh>
    <phoneticPr fontId="5"/>
  </si>
  <si>
    <t>事業所数</t>
    <rPh sb="0" eb="3">
      <t>ジギョウショ</t>
    </rPh>
    <rPh sb="3" eb="4">
      <t>スウ</t>
    </rPh>
    <phoneticPr fontId="5"/>
  </si>
  <si>
    <t>従業者数</t>
    <rPh sb="0" eb="3">
      <t>ジュウギョウシャ</t>
    </rPh>
    <rPh sb="3" eb="4">
      <t>スウ</t>
    </rPh>
    <phoneticPr fontId="5"/>
  </si>
  <si>
    <t>常用雇用者</t>
    <rPh sb="0" eb="2">
      <t>ジョウヨウ</t>
    </rPh>
    <rPh sb="2" eb="5">
      <t>コヨウシャ</t>
    </rPh>
    <phoneticPr fontId="5"/>
  </si>
  <si>
    <t>Ｂ　漁業</t>
    <rPh sb="2" eb="4">
      <t>ギョギョウ</t>
    </rPh>
    <phoneticPr fontId="5"/>
  </si>
  <si>
    <t>Ｄ　建設業</t>
    <rPh sb="2" eb="5">
      <t>ケンセツギョウ</t>
    </rPh>
    <phoneticPr fontId="5"/>
  </si>
  <si>
    <t>資料</t>
    <rPh sb="0" eb="2">
      <t>シリョウ</t>
    </rPh>
    <phoneticPr fontId="5"/>
  </si>
  <si>
    <t>男</t>
    <rPh sb="0" eb="1">
      <t>オトコ</t>
    </rPh>
    <phoneticPr fontId="5"/>
  </si>
  <si>
    <t>女</t>
    <rPh sb="0" eb="1">
      <t>オンナ</t>
    </rPh>
    <phoneticPr fontId="5"/>
  </si>
  <si>
    <t>事業所数</t>
  </si>
  <si>
    <t>情報サービス業</t>
  </si>
  <si>
    <t>インターネット付随サービス業</t>
  </si>
  <si>
    <t>映像・音声・文字情報制作業</t>
  </si>
  <si>
    <t>鉄道業</t>
  </si>
  <si>
    <t>道路貨物運送業</t>
  </si>
  <si>
    <t>水運業</t>
  </si>
  <si>
    <t>航空運輸業</t>
  </si>
  <si>
    <t>倉庫業</t>
  </si>
  <si>
    <t>運輸に附帯するサービス業</t>
  </si>
  <si>
    <t>建築材料、鉱物・金属材料等卸売業</t>
  </si>
  <si>
    <t>Ｍ</t>
  </si>
  <si>
    <t>Ａ</t>
  </si>
  <si>
    <t>農業</t>
  </si>
  <si>
    <t>Ｂ</t>
  </si>
  <si>
    <t>Ｃ</t>
  </si>
  <si>
    <t>建設業</t>
  </si>
  <si>
    <t>総合工事業</t>
  </si>
  <si>
    <t>設備工事業</t>
  </si>
  <si>
    <t>製造業</t>
  </si>
  <si>
    <t>食料品製造業</t>
  </si>
  <si>
    <t>飲料・たばこ・飼料製造業</t>
  </si>
  <si>
    <t>家具・装備品製造業</t>
  </si>
  <si>
    <t>パルプ・紙・紙加工品製造業</t>
  </si>
  <si>
    <t xml:space="preserve">以上 </t>
    <rPh sb="0" eb="2">
      <t>イジョウ</t>
    </rPh>
    <phoneticPr fontId="5"/>
  </si>
  <si>
    <t>複合サービス事業</t>
    <rPh sb="0" eb="2">
      <t>フクゴウ</t>
    </rPh>
    <rPh sb="6" eb="8">
      <t>ジギョウ</t>
    </rPh>
    <phoneticPr fontId="5"/>
  </si>
  <si>
    <t>会社</t>
    <rPh sb="0" eb="2">
      <t>カイシャ</t>
    </rPh>
    <phoneticPr fontId="5"/>
  </si>
  <si>
    <t>漁業</t>
    <rPh sb="0" eb="2">
      <t>ギョギョウ</t>
    </rPh>
    <phoneticPr fontId="5"/>
  </si>
  <si>
    <t>事業所を、乙調査では国・地方公共団体の事業所を対象としている。</t>
    <rPh sb="0" eb="3">
      <t>ジギョウショ</t>
    </rPh>
    <rPh sb="5" eb="6">
      <t>オツ</t>
    </rPh>
    <rPh sb="6" eb="8">
      <t>チョウサ</t>
    </rPh>
    <rPh sb="10" eb="11">
      <t>クニ</t>
    </rPh>
    <rPh sb="12" eb="14">
      <t>チホウ</t>
    </rPh>
    <rPh sb="14" eb="16">
      <t>コウキョウ</t>
    </rPh>
    <rPh sb="16" eb="18">
      <t>ダンタイ</t>
    </rPh>
    <rPh sb="19" eb="22">
      <t>ジギョウショ</t>
    </rPh>
    <rPh sb="23" eb="25">
      <t>タイショウ</t>
    </rPh>
    <phoneticPr fontId="5"/>
  </si>
  <si>
    <t>個人業主</t>
    <rPh sb="0" eb="2">
      <t>コジン</t>
    </rPh>
    <rPh sb="2" eb="4">
      <t>ギョウシュ</t>
    </rPh>
    <phoneticPr fontId="5"/>
  </si>
  <si>
    <t>無給家族従業者</t>
    <rPh sb="0" eb="2">
      <t>ムキュウ</t>
    </rPh>
    <rPh sb="2" eb="4">
      <t>カゾク</t>
    </rPh>
    <rPh sb="4" eb="7">
      <t>ジュウギョウシャ</t>
    </rPh>
    <phoneticPr fontId="5"/>
  </si>
  <si>
    <t>有給役員</t>
    <rPh sb="0" eb="2">
      <t>ユウキュウ</t>
    </rPh>
    <rPh sb="2" eb="4">
      <t>ヤクイン</t>
    </rPh>
    <phoneticPr fontId="5"/>
  </si>
  <si>
    <t>によって給与を受けている人は、「常用雇用者」に含める。</t>
    <rPh sb="4" eb="6">
      <t>キュウヨ</t>
    </rPh>
    <rPh sb="7" eb="8">
      <t>ウ</t>
    </rPh>
    <rPh sb="12" eb="13">
      <t>ヒト</t>
    </rPh>
    <rPh sb="16" eb="18">
      <t>ジョウヨウ</t>
    </rPh>
    <rPh sb="18" eb="21">
      <t>コヨウシャ</t>
    </rPh>
    <rPh sb="23" eb="24">
      <t>フク</t>
    </rPh>
    <phoneticPr fontId="5"/>
  </si>
  <si>
    <t>１ ～　</t>
    <phoneticPr fontId="9"/>
  </si>
  <si>
    <t>５ ～　</t>
    <phoneticPr fontId="9"/>
  </si>
  <si>
    <t>10 ～　</t>
    <phoneticPr fontId="9"/>
  </si>
  <si>
    <t>20 ～　</t>
    <phoneticPr fontId="9"/>
  </si>
  <si>
    <t>　４ 人</t>
    <phoneticPr fontId="9"/>
  </si>
  <si>
    <t>　９ 人</t>
    <phoneticPr fontId="9"/>
  </si>
  <si>
    <t>　19 人</t>
    <phoneticPr fontId="9"/>
  </si>
  <si>
    <t>　29 人</t>
    <phoneticPr fontId="9"/>
  </si>
  <si>
    <t>以　上</t>
    <phoneticPr fontId="9"/>
  </si>
  <si>
    <t>Ａ～Ｓ</t>
    <phoneticPr fontId="9"/>
  </si>
  <si>
    <t>01</t>
    <phoneticPr fontId="9"/>
  </si>
  <si>
    <t>02</t>
    <phoneticPr fontId="9"/>
  </si>
  <si>
    <t>03</t>
    <phoneticPr fontId="9"/>
  </si>
  <si>
    <t>04</t>
    <phoneticPr fontId="9"/>
  </si>
  <si>
    <t>Ｄ</t>
    <phoneticPr fontId="9"/>
  </si>
  <si>
    <t>06</t>
    <phoneticPr fontId="9"/>
  </si>
  <si>
    <t>07</t>
    <phoneticPr fontId="9"/>
  </si>
  <si>
    <t>職別工事業(設備工事業を除く)</t>
    <phoneticPr fontId="9"/>
  </si>
  <si>
    <t>08</t>
    <phoneticPr fontId="9"/>
  </si>
  <si>
    <t>Ｅ</t>
    <phoneticPr fontId="9"/>
  </si>
  <si>
    <t>09</t>
    <phoneticPr fontId="9"/>
  </si>
  <si>
    <t>繊維工業</t>
    <phoneticPr fontId="9"/>
  </si>
  <si>
    <t>12</t>
    <phoneticPr fontId="9"/>
  </si>
  <si>
    <t>13</t>
    <phoneticPr fontId="9"/>
  </si>
  <si>
    <t>14</t>
    <phoneticPr fontId="9"/>
  </si>
  <si>
    <t>15</t>
    <phoneticPr fontId="9"/>
  </si>
  <si>
    <t>16</t>
    <phoneticPr fontId="9"/>
  </si>
  <si>
    <t>17</t>
    <phoneticPr fontId="9"/>
  </si>
  <si>
    <t>18</t>
    <phoneticPr fontId="9"/>
  </si>
  <si>
    <t>19</t>
    <phoneticPr fontId="9"/>
  </si>
  <si>
    <t>20</t>
    <phoneticPr fontId="9"/>
  </si>
  <si>
    <t>21</t>
    <phoneticPr fontId="9"/>
  </si>
  <si>
    <t>22</t>
    <phoneticPr fontId="9"/>
  </si>
  <si>
    <t>23</t>
    <phoneticPr fontId="9"/>
  </si>
  <si>
    <t>24</t>
    <phoneticPr fontId="9"/>
  </si>
  <si>
    <t>25</t>
    <phoneticPr fontId="9"/>
  </si>
  <si>
    <t>27</t>
    <phoneticPr fontId="9"/>
  </si>
  <si>
    <t>28</t>
    <phoneticPr fontId="9"/>
  </si>
  <si>
    <t>29</t>
    <phoneticPr fontId="9"/>
  </si>
  <si>
    <t>30</t>
    <phoneticPr fontId="9"/>
  </si>
  <si>
    <t>31</t>
    <phoneticPr fontId="9"/>
  </si>
  <si>
    <t>Ｆ</t>
    <phoneticPr fontId="9"/>
  </si>
  <si>
    <t>Ｇ</t>
    <phoneticPr fontId="9"/>
  </si>
  <si>
    <t>Ｈ</t>
    <phoneticPr fontId="9"/>
  </si>
  <si>
    <t>43</t>
    <phoneticPr fontId="9"/>
  </si>
  <si>
    <t>44</t>
    <phoneticPr fontId="9"/>
  </si>
  <si>
    <t>49</t>
    <phoneticPr fontId="5"/>
  </si>
  <si>
    <t>Ｉ</t>
    <phoneticPr fontId="5"/>
  </si>
  <si>
    <t>50</t>
    <phoneticPr fontId="5"/>
  </si>
  <si>
    <t>51</t>
    <phoneticPr fontId="5"/>
  </si>
  <si>
    <t>：</t>
    <phoneticPr fontId="5"/>
  </si>
  <si>
    <t>総　　数</t>
    <phoneticPr fontId="9"/>
  </si>
  <si>
    <t>従　業　者　数</t>
    <phoneticPr fontId="9"/>
  </si>
  <si>
    <t>男</t>
    <rPh sb="0" eb="1">
      <t>オトコ</t>
    </rPh>
    <phoneticPr fontId="9"/>
  </si>
  <si>
    <t>女</t>
    <rPh sb="0" eb="1">
      <t>オンナ</t>
    </rPh>
    <phoneticPr fontId="9"/>
  </si>
  <si>
    <t>資料</t>
    <rPh sb="0" eb="2">
      <t>シリョウ</t>
    </rPh>
    <phoneticPr fontId="9"/>
  </si>
  <si>
    <t>注</t>
    <rPh sb="0" eb="1">
      <t>チュウ</t>
    </rPh>
    <phoneticPr fontId="9"/>
  </si>
  <si>
    <t>(1)</t>
    <phoneticPr fontId="9"/>
  </si>
  <si>
    <t>(2)</t>
    <phoneticPr fontId="9"/>
  </si>
  <si>
    <t>従業者数の総数には、男女別不詳を含む。</t>
    <rPh sb="0" eb="3">
      <t>ジュウギョウシャ</t>
    </rPh>
    <rPh sb="3" eb="4">
      <t>スウ</t>
    </rPh>
    <rPh sb="5" eb="7">
      <t>ソウスウ</t>
    </rPh>
    <rPh sb="10" eb="12">
      <t>ダンジョ</t>
    </rPh>
    <rPh sb="12" eb="13">
      <t>ベツ</t>
    </rPh>
    <rPh sb="13" eb="15">
      <t>フショウ</t>
    </rPh>
    <rPh sb="16" eb="17">
      <t>フク</t>
    </rPh>
    <phoneticPr fontId="9"/>
  </si>
  <si>
    <t>事業所数の総数には、派遣従業者のみの事業所数を含める。</t>
    <rPh sb="0" eb="3">
      <t>ジギョウショ</t>
    </rPh>
    <rPh sb="3" eb="4">
      <t>スウ</t>
    </rPh>
    <rPh sb="5" eb="7">
      <t>ソウスウ</t>
    </rPh>
    <rPh sb="10" eb="12">
      <t>ハケン</t>
    </rPh>
    <rPh sb="12" eb="15">
      <t>ジュウギョウシャ</t>
    </rPh>
    <rPh sb="18" eb="21">
      <t>ジギョウショ</t>
    </rPh>
    <rPh sb="21" eb="22">
      <t>スウ</t>
    </rPh>
    <rPh sb="23" eb="24">
      <t>フク</t>
    </rPh>
    <phoneticPr fontId="9"/>
  </si>
  <si>
    <t>　４ 人</t>
    <phoneticPr fontId="9"/>
  </si>
  <si>
    <t>　９ 人</t>
    <phoneticPr fontId="9"/>
  </si>
  <si>
    <t>　19 人</t>
    <phoneticPr fontId="9"/>
  </si>
  <si>
    <t>　29 人</t>
    <phoneticPr fontId="9"/>
  </si>
  <si>
    <t>以　上</t>
    <phoneticPr fontId="9"/>
  </si>
  <si>
    <t>52</t>
    <phoneticPr fontId="5"/>
  </si>
  <si>
    <t>53</t>
    <phoneticPr fontId="5"/>
  </si>
  <si>
    <t>54</t>
    <phoneticPr fontId="5"/>
  </si>
  <si>
    <t>55</t>
    <phoneticPr fontId="5"/>
  </si>
  <si>
    <t>56</t>
    <phoneticPr fontId="5"/>
  </si>
  <si>
    <t>57</t>
    <phoneticPr fontId="5"/>
  </si>
  <si>
    <t>織物・衣服・身の回り品小売業</t>
    <phoneticPr fontId="9"/>
  </si>
  <si>
    <t>58</t>
    <phoneticPr fontId="5"/>
  </si>
  <si>
    <t>機械器具小売業</t>
    <phoneticPr fontId="5"/>
  </si>
  <si>
    <t>61</t>
    <phoneticPr fontId="5"/>
  </si>
  <si>
    <t>Ｊ</t>
    <phoneticPr fontId="5"/>
  </si>
  <si>
    <t>62</t>
    <phoneticPr fontId="5"/>
  </si>
  <si>
    <t>63</t>
    <phoneticPr fontId="5"/>
  </si>
  <si>
    <t>Ｋ</t>
    <phoneticPr fontId="5"/>
  </si>
  <si>
    <t>不動産賃貸業・管理業</t>
    <phoneticPr fontId="5"/>
  </si>
  <si>
    <t>70</t>
    <phoneticPr fontId="5"/>
  </si>
  <si>
    <t>71</t>
    <phoneticPr fontId="5"/>
  </si>
  <si>
    <t>72</t>
    <phoneticPr fontId="5"/>
  </si>
  <si>
    <t>73</t>
    <phoneticPr fontId="5"/>
  </si>
  <si>
    <t>74</t>
    <phoneticPr fontId="5"/>
  </si>
  <si>
    <t>75</t>
    <phoneticPr fontId="5"/>
  </si>
  <si>
    <t>76</t>
    <phoneticPr fontId="5"/>
  </si>
  <si>
    <t>飲食店</t>
    <phoneticPr fontId="5"/>
  </si>
  <si>
    <t>77</t>
    <phoneticPr fontId="5"/>
  </si>
  <si>
    <t>78</t>
    <phoneticPr fontId="5"/>
  </si>
  <si>
    <t>79</t>
    <phoneticPr fontId="5"/>
  </si>
  <si>
    <t>80</t>
    <phoneticPr fontId="5"/>
  </si>
  <si>
    <t>81</t>
    <phoneticPr fontId="5"/>
  </si>
  <si>
    <t>82</t>
    <phoneticPr fontId="5"/>
  </si>
  <si>
    <t>その他の教育、学習支援業</t>
    <phoneticPr fontId="5"/>
  </si>
  <si>
    <t>Ｐ</t>
    <phoneticPr fontId="5"/>
  </si>
  <si>
    <t>医療，福祉</t>
    <phoneticPr fontId="5"/>
  </si>
  <si>
    <t>83</t>
    <phoneticPr fontId="5"/>
  </si>
  <si>
    <t>84</t>
    <phoneticPr fontId="5"/>
  </si>
  <si>
    <t>85</t>
    <phoneticPr fontId="5"/>
  </si>
  <si>
    <t>社会保険・社会福祉・介護事業</t>
    <phoneticPr fontId="9"/>
  </si>
  <si>
    <t>Ｑ</t>
    <phoneticPr fontId="5"/>
  </si>
  <si>
    <t>86</t>
    <phoneticPr fontId="5"/>
  </si>
  <si>
    <t>郵便局</t>
    <phoneticPr fontId="9"/>
  </si>
  <si>
    <t>87</t>
    <phoneticPr fontId="5"/>
  </si>
  <si>
    <t>協同組合(他に分類されないもの)</t>
    <phoneticPr fontId="9"/>
  </si>
  <si>
    <t>Ｒ</t>
    <phoneticPr fontId="5"/>
  </si>
  <si>
    <t>サービス業(他に分類されないもの)</t>
    <phoneticPr fontId="9"/>
  </si>
  <si>
    <t>88</t>
    <phoneticPr fontId="5"/>
  </si>
  <si>
    <t>89</t>
    <phoneticPr fontId="5"/>
  </si>
  <si>
    <t>90</t>
    <phoneticPr fontId="5"/>
  </si>
  <si>
    <t>92</t>
    <phoneticPr fontId="5"/>
  </si>
  <si>
    <t>93</t>
    <phoneticPr fontId="5"/>
  </si>
  <si>
    <t>94</t>
    <phoneticPr fontId="5"/>
  </si>
  <si>
    <t>95</t>
    <phoneticPr fontId="5"/>
  </si>
  <si>
    <t>Ｓ</t>
    <phoneticPr fontId="5"/>
  </si>
  <si>
    <t>総　　数</t>
    <phoneticPr fontId="5"/>
  </si>
  <si>
    <t>従　業　者　数</t>
    <phoneticPr fontId="5"/>
  </si>
  <si>
    <t>(平成21年７月１日現在）</t>
    <rPh sb="1" eb="3">
      <t>ヘイセイ</t>
    </rPh>
    <rPh sb="5" eb="6">
      <t>ネン</t>
    </rPh>
    <rPh sb="7" eb="8">
      <t>ガツ</t>
    </rPh>
    <rPh sb="9" eb="10">
      <t>ニチ</t>
    </rPh>
    <rPh sb="10" eb="12">
      <t>ゲンザイ</t>
    </rPh>
    <phoneticPr fontId="5"/>
  </si>
  <si>
    <t>金融業，保険業</t>
    <rPh sb="0" eb="3">
      <t>キンユウギョウ</t>
    </rPh>
    <rPh sb="4" eb="7">
      <t>ホケンギョウ</t>
    </rPh>
    <phoneticPr fontId="5"/>
  </si>
  <si>
    <t>医療，福祉</t>
    <rPh sb="0" eb="2">
      <t>イリョウ</t>
    </rPh>
    <rPh sb="3" eb="5">
      <t>フクシ</t>
    </rPh>
    <phoneticPr fontId="5"/>
  </si>
  <si>
    <t>-</t>
  </si>
  <si>
    <t>総数</t>
    <phoneticPr fontId="5"/>
  </si>
  <si>
    <t>（平成21年７月１日現在）</t>
    <rPh sb="1" eb="3">
      <t>ヘイセイ</t>
    </rPh>
    <rPh sb="5" eb="6">
      <t>ネン</t>
    </rPh>
    <rPh sb="7" eb="8">
      <t>ガツ</t>
    </rPh>
    <rPh sb="9" eb="10">
      <t>ニチ</t>
    </rPh>
    <rPh sb="10" eb="12">
      <t>ゲンザイ</t>
    </rPh>
    <phoneticPr fontId="5"/>
  </si>
  <si>
    <t>プラスチック製品製造業（別掲を除く）</t>
    <rPh sb="12" eb="13">
      <t>ベツ</t>
    </rPh>
    <rPh sb="13" eb="14">
      <t>ケイ</t>
    </rPh>
    <rPh sb="15" eb="16">
      <t>ノゾ</t>
    </rPh>
    <phoneticPr fontId="9"/>
  </si>
  <si>
    <t>専門サービス業（他に分類されないもの）</t>
    <rPh sb="0" eb="2">
      <t>センモン</t>
    </rPh>
    <rPh sb="6" eb="7">
      <t>ギョウ</t>
    </rPh>
    <rPh sb="8" eb="9">
      <t>タ</t>
    </rPh>
    <rPh sb="10" eb="12">
      <t>ブンルイ</t>
    </rPh>
    <phoneticPr fontId="5"/>
  </si>
  <si>
    <t>技術サービス業（他に分類されないもの）</t>
    <rPh sb="0" eb="2">
      <t>ギジュツ</t>
    </rPh>
    <rPh sb="6" eb="7">
      <t>ギョウ</t>
    </rPh>
    <rPh sb="8" eb="9">
      <t>タ</t>
    </rPh>
    <rPh sb="10" eb="12">
      <t>ブンルイ</t>
    </rPh>
    <phoneticPr fontId="5"/>
  </si>
  <si>
    <t>保険業</t>
    <phoneticPr fontId="5"/>
  </si>
  <si>
    <t>不動産業，物品賃貸業</t>
    <rPh sb="5" eb="7">
      <t>ブッピン</t>
    </rPh>
    <rPh sb="7" eb="9">
      <t>チンタイ</t>
    </rPh>
    <rPh sb="9" eb="10">
      <t>ギョウ</t>
    </rPh>
    <phoneticPr fontId="5"/>
  </si>
  <si>
    <t>教育，学習支援業</t>
    <phoneticPr fontId="5"/>
  </si>
  <si>
    <t>貸金業、クレジットカード業等</t>
    <rPh sb="0" eb="2">
      <t>カシキン</t>
    </rPh>
    <rPh sb="2" eb="3">
      <t>ギョウ</t>
    </rPh>
    <rPh sb="12" eb="13">
      <t>ギョウ</t>
    </rPh>
    <rPh sb="13" eb="14">
      <t>トウ</t>
    </rPh>
    <phoneticPr fontId="5"/>
  </si>
  <si>
    <t>非預金信用機関</t>
    <phoneticPr fontId="5"/>
  </si>
  <si>
    <t>(保険媒介代理業、保険サービス業を含む）</t>
    <phoneticPr fontId="5"/>
  </si>
  <si>
    <t>（Ｓ公務を除く）</t>
    <rPh sb="2" eb="4">
      <t>コウム</t>
    </rPh>
    <rPh sb="5" eb="6">
      <t>ノゾ</t>
    </rPh>
    <phoneticPr fontId="5"/>
  </si>
  <si>
    <t>Ｐ</t>
    <phoneticPr fontId="5"/>
  </si>
  <si>
    <t>区分</t>
    <phoneticPr fontId="5"/>
  </si>
  <si>
    <t>個人業主・
家族従業者</t>
    <phoneticPr fontId="5"/>
  </si>
  <si>
    <t>有給役員</t>
    <phoneticPr fontId="5"/>
  </si>
  <si>
    <t>常用雇用者</t>
    <phoneticPr fontId="5"/>
  </si>
  <si>
    <t>臨時雇用者</t>
    <phoneticPr fontId="5"/>
  </si>
  <si>
    <t>正社員・
正 職 員</t>
    <phoneticPr fontId="5"/>
  </si>
  <si>
    <t>パ ー ト ・　
アルバイト等</t>
    <phoneticPr fontId="5"/>
  </si>
  <si>
    <t>会社以外の法人</t>
    <rPh sb="0" eb="2">
      <t>カイシャ</t>
    </rPh>
    <rPh sb="2" eb="4">
      <t>イガイ</t>
    </rPh>
    <rPh sb="5" eb="7">
      <t>ホウジン</t>
    </rPh>
    <phoneticPr fontId="5"/>
  </si>
  <si>
    <t>都道府県</t>
    <rPh sb="0" eb="4">
      <t>トドウフケン</t>
    </rPh>
    <phoneticPr fontId="5"/>
  </si>
  <si>
    <t>その他</t>
    <rPh sb="2" eb="3">
      <t>タ</t>
    </rPh>
    <phoneticPr fontId="5"/>
  </si>
  <si>
    <t>市町村</t>
    <rPh sb="0" eb="1">
      <t>シ</t>
    </rPh>
    <rPh sb="1" eb="3">
      <t>チョウソン</t>
    </rPh>
    <phoneticPr fontId="5"/>
  </si>
  <si>
    <t>従　　業　　者　　数</t>
    <rPh sb="0" eb="1">
      <t>ジュウ</t>
    </rPh>
    <rPh sb="3" eb="4">
      <t>ギョウ</t>
    </rPh>
    <rPh sb="6" eb="7">
      <t>シャ</t>
    </rPh>
    <rPh sb="9" eb="10">
      <t>カズ</t>
    </rPh>
    <phoneticPr fontId="5"/>
  </si>
  <si>
    <t>民営</t>
    <rPh sb="0" eb="2">
      <t>ミンエイ</t>
    </rPh>
    <phoneticPr fontId="5"/>
  </si>
  <si>
    <t>国・地方公共団体</t>
    <rPh sb="0" eb="1">
      <t>クニ</t>
    </rPh>
    <rPh sb="2" eb="4">
      <t>チホウ</t>
    </rPh>
    <rPh sb="4" eb="6">
      <t>コウキョウ</t>
    </rPh>
    <rPh sb="6" eb="8">
      <t>ダンタイ</t>
    </rPh>
    <phoneticPr fontId="5"/>
  </si>
  <si>
    <t>総　数</t>
    <rPh sb="0" eb="1">
      <t>フサ</t>
    </rPh>
    <rPh sb="2" eb="3">
      <t>カズ</t>
    </rPh>
    <phoneticPr fontId="5"/>
  </si>
  <si>
    <t>：</t>
    <phoneticPr fontId="5"/>
  </si>
  <si>
    <t>経　　　営　　　組　　　織</t>
    <phoneticPr fontId="5"/>
  </si>
  <si>
    <t>事　業　所　数</t>
    <phoneticPr fontId="5"/>
  </si>
  <si>
    <t>個人</t>
    <phoneticPr fontId="5"/>
  </si>
  <si>
    <t>法人</t>
    <phoneticPr fontId="5"/>
  </si>
  <si>
    <t>法人ではない団体</t>
    <phoneticPr fontId="5"/>
  </si>
  <si>
    <t>:</t>
    <phoneticPr fontId="5"/>
  </si>
  <si>
    <t>:</t>
    <phoneticPr fontId="5"/>
  </si>
  <si>
    <t>Ｊ</t>
    <phoneticPr fontId="5"/>
  </si>
  <si>
    <t>Ｋ</t>
    <phoneticPr fontId="5"/>
  </si>
  <si>
    <t>不動産業，物品賃貸業</t>
    <rPh sb="0" eb="3">
      <t>フドウサン</t>
    </rPh>
    <rPh sb="3" eb="4">
      <t>ギョウ</t>
    </rPh>
    <rPh sb="5" eb="7">
      <t>ブッピン</t>
    </rPh>
    <rPh sb="7" eb="10">
      <t>チンタイギョウ</t>
    </rPh>
    <phoneticPr fontId="5"/>
  </si>
  <si>
    <t>Ｌ</t>
    <phoneticPr fontId="5"/>
  </si>
  <si>
    <t>Ｍ</t>
    <phoneticPr fontId="5"/>
  </si>
  <si>
    <t>宿泊業，飲食サービス業</t>
    <rPh sb="0" eb="2">
      <t>シュクハク</t>
    </rPh>
    <rPh sb="2" eb="3">
      <t>ギョウ</t>
    </rPh>
    <rPh sb="4" eb="6">
      <t>インショク</t>
    </rPh>
    <rPh sb="10" eb="11">
      <t>ギョウ</t>
    </rPh>
    <phoneticPr fontId="5"/>
  </si>
  <si>
    <t>Ｎ</t>
    <phoneticPr fontId="5"/>
  </si>
  <si>
    <t>Ｏ</t>
    <phoneticPr fontId="5"/>
  </si>
  <si>
    <t>教育，学習支援業</t>
    <rPh sb="0" eb="2">
      <t>キョウイク</t>
    </rPh>
    <rPh sb="3" eb="5">
      <t>ガクシュウ</t>
    </rPh>
    <rPh sb="5" eb="7">
      <t>シエン</t>
    </rPh>
    <rPh sb="7" eb="8">
      <t>ギョウ</t>
    </rPh>
    <phoneticPr fontId="5"/>
  </si>
  <si>
    <t>Ｑ</t>
    <phoneticPr fontId="5"/>
  </si>
  <si>
    <t>臨時雇用者</t>
    <rPh sb="0" eb="2">
      <t>リンジ</t>
    </rPh>
    <rPh sb="2" eb="5">
      <t>コヨウシャ</t>
    </rPh>
    <phoneticPr fontId="5"/>
  </si>
  <si>
    <t>株式会社</t>
    <rPh sb="0" eb="4">
      <t>カブシキガイシャ</t>
    </rPh>
    <phoneticPr fontId="5"/>
  </si>
  <si>
    <t>合名会社・合資会社</t>
    <rPh sb="0" eb="2">
      <t>ゴウメイ</t>
    </rPh>
    <rPh sb="2" eb="4">
      <t>カイシャ</t>
    </rPh>
    <rPh sb="5" eb="7">
      <t>ゴウシ</t>
    </rPh>
    <rPh sb="7" eb="9">
      <t>カイシャ</t>
    </rPh>
    <phoneticPr fontId="5"/>
  </si>
  <si>
    <t>合同会社</t>
    <rPh sb="0" eb="2">
      <t>ゴウドウ</t>
    </rPh>
    <rPh sb="2" eb="4">
      <t>カイシャ</t>
    </rPh>
    <phoneticPr fontId="5"/>
  </si>
  <si>
    <t>相互会社</t>
    <rPh sb="0" eb="2">
      <t>ソウゴ</t>
    </rPh>
    <rPh sb="2" eb="4">
      <t>カイシャ</t>
    </rPh>
    <phoneticPr fontId="5"/>
  </si>
  <si>
    <t>外国の会社</t>
    <rPh sb="0" eb="2">
      <t>ガイコク</t>
    </rPh>
    <rPh sb="3" eb="5">
      <t>カイシャ</t>
    </rPh>
    <phoneticPr fontId="5"/>
  </si>
  <si>
    <t>東京都統計局統計部産業統計課｢平成21年　経済センサス-基礎調査結果報告｣</t>
    <rPh sb="0" eb="2">
      <t>トウキョウ</t>
    </rPh>
    <rPh sb="2" eb="3">
      <t>ト</t>
    </rPh>
    <rPh sb="3" eb="5">
      <t>トウケイ</t>
    </rPh>
    <rPh sb="5" eb="6">
      <t>キョク</t>
    </rPh>
    <rPh sb="6" eb="8">
      <t>トウケイ</t>
    </rPh>
    <rPh sb="8" eb="9">
      <t>ブ</t>
    </rPh>
    <rPh sb="9" eb="11">
      <t>サンギョウ</t>
    </rPh>
    <rPh sb="11" eb="13">
      <t>トウケイ</t>
    </rPh>
    <rPh sb="13" eb="14">
      <t>カ</t>
    </rPh>
    <rPh sb="15" eb="17">
      <t>ヘイセイ</t>
    </rPh>
    <rPh sb="19" eb="20">
      <t>ネン</t>
    </rPh>
    <rPh sb="21" eb="23">
      <t>ケイザイ</t>
    </rPh>
    <rPh sb="28" eb="30">
      <t>キソ</t>
    </rPh>
    <rPh sb="30" eb="32">
      <t>チョウサ</t>
    </rPh>
    <rPh sb="32" eb="34">
      <t>ケッカ</t>
    </rPh>
    <rPh sb="34" eb="36">
      <t>ホウコク</t>
    </rPh>
    <phoneticPr fontId="5"/>
  </si>
  <si>
    <t>公営</t>
    <rPh sb="0" eb="2">
      <t>コウエイ</t>
    </rPh>
    <phoneticPr fontId="5"/>
  </si>
  <si>
    <t>Ｒ</t>
    <phoneticPr fontId="5"/>
  </si>
  <si>
    <t>：</t>
    <phoneticPr fontId="5"/>
  </si>
  <si>
    <t>資本金階級別</t>
    <phoneticPr fontId="5"/>
  </si>
  <si>
    <t>総数</t>
    <phoneticPr fontId="5"/>
  </si>
  <si>
    <t>300万円</t>
    <phoneticPr fontId="5"/>
  </si>
  <si>
    <t xml:space="preserve"> 300万～</t>
    <phoneticPr fontId="5"/>
  </si>
  <si>
    <t xml:space="preserve"> 500万～</t>
    <phoneticPr fontId="5"/>
  </si>
  <si>
    <t xml:space="preserve"> 1,000万～</t>
    <phoneticPr fontId="5"/>
  </si>
  <si>
    <t xml:space="preserve"> 3,000万～</t>
    <phoneticPr fontId="5"/>
  </si>
  <si>
    <t xml:space="preserve"> １億～</t>
    <phoneticPr fontId="5"/>
  </si>
  <si>
    <t>50億円</t>
    <phoneticPr fontId="5"/>
  </si>
  <si>
    <t xml:space="preserve">500万円 </t>
    <phoneticPr fontId="5"/>
  </si>
  <si>
    <t xml:space="preserve">1,000万円 </t>
    <phoneticPr fontId="5"/>
  </si>
  <si>
    <t xml:space="preserve">3,000万円 </t>
    <phoneticPr fontId="5"/>
  </si>
  <si>
    <t xml:space="preserve">１億円 </t>
    <phoneticPr fontId="5"/>
  </si>
  <si>
    <t xml:space="preserve">50億円 </t>
    <phoneticPr fontId="5"/>
  </si>
  <si>
    <t xml:space="preserve">未満 </t>
    <phoneticPr fontId="5"/>
  </si>
  <si>
    <t>Ａ～Ｒ</t>
    <phoneticPr fontId="9"/>
  </si>
  <si>
    <t>Ｆ</t>
    <phoneticPr fontId="9"/>
  </si>
  <si>
    <t>Ｇ</t>
    <phoneticPr fontId="9"/>
  </si>
  <si>
    <t>Ｈ</t>
    <phoneticPr fontId="9"/>
  </si>
  <si>
    <t>サービス業（他に分類されないもの）</t>
    <rPh sb="4" eb="5">
      <t>ギョウ</t>
    </rPh>
    <rPh sb="6" eb="7">
      <t>タ</t>
    </rPh>
    <rPh sb="8" eb="10">
      <t>ブンルイ</t>
    </rPh>
    <phoneticPr fontId="5"/>
  </si>
  <si>
    <t>総数には、資本金額が不詳の企業数を含む。</t>
    <rPh sb="0" eb="2">
      <t>ソウスウ</t>
    </rPh>
    <rPh sb="5" eb="7">
      <t>シホン</t>
    </rPh>
    <rPh sb="7" eb="8">
      <t>キン</t>
    </rPh>
    <rPh sb="8" eb="9">
      <t>ガク</t>
    </rPh>
    <rPh sb="10" eb="12">
      <t>フショウ</t>
    </rPh>
    <rPh sb="13" eb="16">
      <t>キギョウスウ</t>
    </rPh>
    <rPh sb="17" eb="18">
      <t>フク</t>
    </rPh>
    <phoneticPr fontId="5"/>
  </si>
  <si>
    <t>：</t>
    <phoneticPr fontId="5"/>
  </si>
  <si>
    <t>東京都統計局統計部産業統計課「平成21年　経済センサス-基礎調査結果報告」</t>
    <rPh sb="0" eb="2">
      <t>トウキョウ</t>
    </rPh>
    <rPh sb="2" eb="3">
      <t>ト</t>
    </rPh>
    <rPh sb="3" eb="6">
      <t>トウケイキョク</t>
    </rPh>
    <rPh sb="6" eb="8">
      <t>トウケイ</t>
    </rPh>
    <rPh sb="8" eb="9">
      <t>ブ</t>
    </rPh>
    <rPh sb="9" eb="11">
      <t>サンギョウ</t>
    </rPh>
    <rPh sb="11" eb="13">
      <t>トウケイ</t>
    </rPh>
    <rPh sb="13" eb="14">
      <t>カ</t>
    </rPh>
    <rPh sb="15" eb="17">
      <t>ヘイセイ</t>
    </rPh>
    <rPh sb="19" eb="20">
      <t>ネン</t>
    </rPh>
    <rPh sb="21" eb="23">
      <t>ケイザイ</t>
    </rPh>
    <rPh sb="28" eb="30">
      <t>キソ</t>
    </rPh>
    <rPh sb="30" eb="32">
      <t>チョウサ</t>
    </rPh>
    <rPh sb="32" eb="34">
      <t>ケッカ</t>
    </rPh>
    <rPh sb="34" eb="36">
      <t>ホウコク</t>
    </rPh>
    <phoneticPr fontId="5"/>
  </si>
  <si>
    <t>産業(大分類)</t>
    <rPh sb="3" eb="4">
      <t>ダイ</t>
    </rPh>
    <phoneticPr fontId="5"/>
  </si>
  <si>
    <t>Ａ　農業，林業</t>
    <rPh sb="2" eb="4">
      <t>ノウギョウ</t>
    </rPh>
    <rPh sb="5" eb="7">
      <t>リンギョウ</t>
    </rPh>
    <phoneticPr fontId="5"/>
  </si>
  <si>
    <t>農業，林業</t>
    <rPh sb="3" eb="5">
      <t>リンギョウ</t>
    </rPh>
    <phoneticPr fontId="9"/>
  </si>
  <si>
    <t>Ｃ　鉱業，採石業，砂利採取業</t>
    <rPh sb="2" eb="4">
      <t>コウギョウ</t>
    </rPh>
    <rPh sb="5" eb="7">
      <t>サイセキ</t>
    </rPh>
    <rPh sb="7" eb="8">
      <t>ギョウ</t>
    </rPh>
    <rPh sb="9" eb="11">
      <t>ジャリ</t>
    </rPh>
    <rPh sb="11" eb="14">
      <t>サイシュギョウ</t>
    </rPh>
    <phoneticPr fontId="5"/>
  </si>
  <si>
    <t>Ｅ　製造業</t>
    <rPh sb="2" eb="5">
      <t>セイゾウギョウ</t>
    </rPh>
    <phoneticPr fontId="5"/>
  </si>
  <si>
    <t>Ｆ　電気・ガス・熱供給・水道業</t>
    <rPh sb="2" eb="4">
      <t>デンキ</t>
    </rPh>
    <rPh sb="8" eb="9">
      <t>ネツ</t>
    </rPh>
    <rPh sb="9" eb="11">
      <t>キョウキュウ</t>
    </rPh>
    <rPh sb="12" eb="15">
      <t>スイドウギョウ</t>
    </rPh>
    <phoneticPr fontId="5"/>
  </si>
  <si>
    <t>Ｇ　情報通信業</t>
    <rPh sb="2" eb="4">
      <t>ジョウホウ</t>
    </rPh>
    <rPh sb="4" eb="7">
      <t>ツウシンギョウ</t>
    </rPh>
    <phoneticPr fontId="5"/>
  </si>
  <si>
    <t>Ｈ　運輸業，郵便業</t>
    <rPh sb="2" eb="4">
      <t>ウンユ</t>
    </rPh>
    <rPh sb="4" eb="5">
      <t>ギョウ</t>
    </rPh>
    <rPh sb="6" eb="8">
      <t>ユウビン</t>
    </rPh>
    <rPh sb="8" eb="9">
      <t>ギョウ</t>
    </rPh>
    <phoneticPr fontId="5"/>
  </si>
  <si>
    <t>Ｉ　卸売業，小売業</t>
    <rPh sb="2" eb="5">
      <t>オロシウリギョウ</t>
    </rPh>
    <rPh sb="6" eb="9">
      <t>コウリギョウ</t>
    </rPh>
    <phoneticPr fontId="5"/>
  </si>
  <si>
    <t>Ｊ　金融業，保険業</t>
    <rPh sb="2" eb="5">
      <t>キンユウギョウ</t>
    </rPh>
    <rPh sb="6" eb="9">
      <t>ホケンギョウ</t>
    </rPh>
    <phoneticPr fontId="5"/>
  </si>
  <si>
    <t>Ｋ　不動産業，物品賃貸業</t>
    <rPh sb="2" eb="5">
      <t>フドウサン</t>
    </rPh>
    <rPh sb="5" eb="6">
      <t>ギョウ</t>
    </rPh>
    <rPh sb="7" eb="9">
      <t>ブッピン</t>
    </rPh>
    <rPh sb="9" eb="11">
      <t>チンタイ</t>
    </rPh>
    <rPh sb="11" eb="12">
      <t>ギョウ</t>
    </rPh>
    <phoneticPr fontId="5"/>
  </si>
  <si>
    <t>Ｌ　学術研究，専門・技術サービス業</t>
    <rPh sb="2" eb="4">
      <t>ガクジュツ</t>
    </rPh>
    <rPh sb="4" eb="6">
      <t>ケンキュウ</t>
    </rPh>
    <rPh sb="7" eb="9">
      <t>センモン</t>
    </rPh>
    <rPh sb="10" eb="12">
      <t>ギジュツ</t>
    </rPh>
    <rPh sb="16" eb="17">
      <t>ギョウ</t>
    </rPh>
    <phoneticPr fontId="5"/>
  </si>
  <si>
    <t>Ｍ　宿泊業，飲食サービス業</t>
    <rPh sb="2" eb="3">
      <t>ヤド</t>
    </rPh>
    <rPh sb="3" eb="4">
      <t>ハク</t>
    </rPh>
    <rPh sb="4" eb="5">
      <t>ギョウ</t>
    </rPh>
    <rPh sb="6" eb="8">
      <t>インショク</t>
    </rPh>
    <rPh sb="12" eb="13">
      <t>ギョウ</t>
    </rPh>
    <phoneticPr fontId="5"/>
  </si>
  <si>
    <t>Ｎ　生活関連サービス業，娯楽業</t>
    <rPh sb="2" eb="4">
      <t>セイカツ</t>
    </rPh>
    <rPh sb="4" eb="6">
      <t>カンレン</t>
    </rPh>
    <rPh sb="10" eb="11">
      <t>ギョウ</t>
    </rPh>
    <rPh sb="12" eb="15">
      <t>ゴラクギョウ</t>
    </rPh>
    <phoneticPr fontId="5"/>
  </si>
  <si>
    <t>Ｏ　教育，学習支援業</t>
    <rPh sb="2" eb="3">
      <t>キョウ</t>
    </rPh>
    <rPh sb="3" eb="4">
      <t>イク</t>
    </rPh>
    <rPh sb="5" eb="6">
      <t>ガク</t>
    </rPh>
    <rPh sb="6" eb="7">
      <t>ナライ</t>
    </rPh>
    <rPh sb="7" eb="8">
      <t>ササ</t>
    </rPh>
    <rPh sb="8" eb="9">
      <t>エン</t>
    </rPh>
    <rPh sb="9" eb="10">
      <t>ギョウ</t>
    </rPh>
    <phoneticPr fontId="5"/>
  </si>
  <si>
    <t>Ｐ　医療，福祉</t>
    <rPh sb="2" eb="4">
      <t>イリョウ</t>
    </rPh>
    <rPh sb="5" eb="7">
      <t>フクシ</t>
    </rPh>
    <phoneticPr fontId="5"/>
  </si>
  <si>
    <t>Ｑ　複合サービス事業</t>
    <rPh sb="2" eb="4">
      <t>フクゴウ</t>
    </rPh>
    <rPh sb="8" eb="10">
      <t>ジギョウ</t>
    </rPh>
    <phoneticPr fontId="5"/>
  </si>
  <si>
    <t>Ｒ　サービス業（他に分類されないもの）</t>
    <rPh sb="6" eb="7">
      <t>ギョウ</t>
    </rPh>
    <rPh sb="8" eb="9">
      <t>タ</t>
    </rPh>
    <rPh sb="10" eb="12">
      <t>ブンルイ</t>
    </rPh>
    <phoneticPr fontId="5"/>
  </si>
  <si>
    <t>Ｓ　公務（他に分類されるものを除く）</t>
    <rPh sb="2" eb="4">
      <t>コウム</t>
    </rPh>
    <rPh sb="5" eb="6">
      <t>タ</t>
    </rPh>
    <rPh sb="7" eb="9">
      <t>ブンルイ</t>
    </rPh>
    <rPh sb="15" eb="16">
      <t>ノゾ</t>
    </rPh>
    <phoneticPr fontId="9"/>
  </si>
  <si>
    <t>：</t>
    <phoneticPr fontId="5"/>
  </si>
  <si>
    <t>派遣従業者のみ</t>
    <rPh sb="0" eb="2">
      <t>ハケン</t>
    </rPh>
    <rPh sb="2" eb="5">
      <t>ジュウギョウシャ</t>
    </rPh>
    <phoneticPr fontId="5"/>
  </si>
  <si>
    <t>の事業所</t>
    <rPh sb="1" eb="4">
      <t>ジギョウショ</t>
    </rPh>
    <phoneticPr fontId="5"/>
  </si>
  <si>
    <t>で働いている人のみで経済活動が行われている事業所をいう。</t>
    <rPh sb="1" eb="2">
      <t>ハタラ</t>
    </rPh>
    <rPh sb="6" eb="7">
      <t>ヒト</t>
    </rPh>
    <rPh sb="10" eb="12">
      <t>ケイザイ</t>
    </rPh>
    <rPh sb="12" eb="14">
      <t>カツドウ</t>
    </rPh>
    <rPh sb="15" eb="16">
      <t>オコナ</t>
    </rPh>
    <rPh sb="21" eb="24">
      <t>ジギョウショ</t>
    </rPh>
    <phoneticPr fontId="5"/>
  </si>
  <si>
    <t>建設業</t>
    <rPh sb="0" eb="3">
      <t>ケンセツギョウ</t>
    </rPh>
    <phoneticPr fontId="5"/>
  </si>
  <si>
    <t>製造業</t>
    <rPh sb="0" eb="3">
      <t>セイゾウギョウ</t>
    </rPh>
    <phoneticPr fontId="5"/>
  </si>
  <si>
    <t>電気・ガス・熱供給・水道業</t>
    <rPh sb="0" eb="2">
      <t>デンキ</t>
    </rPh>
    <rPh sb="6" eb="7">
      <t>ネツ</t>
    </rPh>
    <rPh sb="7" eb="9">
      <t>キョウキュウ</t>
    </rPh>
    <rPh sb="10" eb="13">
      <t>スイドウギョウ</t>
    </rPh>
    <phoneticPr fontId="5"/>
  </si>
  <si>
    <t>情報通信業</t>
    <rPh sb="0" eb="2">
      <t>ジョウホウ</t>
    </rPh>
    <rPh sb="2" eb="5">
      <t>ツウシンギョウ</t>
    </rPh>
    <phoneticPr fontId="5"/>
  </si>
  <si>
    <t>個人経営</t>
    <rPh sb="0" eb="2">
      <t>コジン</t>
    </rPh>
    <rPh sb="2" eb="4">
      <t>ケイエイ</t>
    </rPh>
    <phoneticPr fontId="5"/>
  </si>
  <si>
    <t>経営に含める。</t>
    <rPh sb="0" eb="2">
      <t>ケイエイ</t>
    </rPh>
    <rPh sb="3" eb="4">
      <t>フク</t>
    </rPh>
    <phoneticPr fontId="5"/>
  </si>
  <si>
    <t>法人</t>
    <rPh sb="0" eb="2">
      <t>ホウジン</t>
    </rPh>
    <phoneticPr fontId="5"/>
  </si>
  <si>
    <t>法人でない団体</t>
    <rPh sb="0" eb="2">
      <t>ホウジン</t>
    </rPh>
    <rPh sb="5" eb="7">
      <t>ダンタイ</t>
    </rPh>
    <phoneticPr fontId="5"/>
  </si>
  <si>
    <t>持たないもの）などが含まれる。</t>
    <rPh sb="0" eb="1">
      <t>モ</t>
    </rPh>
    <rPh sb="10" eb="11">
      <t>フク</t>
    </rPh>
    <phoneticPr fontId="5"/>
  </si>
  <si>
    <t>＝　産業分類　＝</t>
    <rPh sb="2" eb="4">
      <t>サンギョウ</t>
    </rPh>
    <rPh sb="4" eb="6">
      <t>ブンルイ</t>
    </rPh>
    <phoneticPr fontId="5"/>
  </si>
  <si>
    <t>・</t>
    <phoneticPr fontId="5"/>
  </si>
  <si>
    <t>人をいう。</t>
    <rPh sb="0" eb="1">
      <t>ヒト</t>
    </rPh>
    <phoneticPr fontId="5"/>
  </si>
  <si>
    <t>総務省統計局｢平成21年　経済センサス-基礎調査集計結果｣</t>
    <rPh sb="0" eb="3">
      <t>ソウムショウ</t>
    </rPh>
    <rPh sb="3" eb="5">
      <t>トウケイ</t>
    </rPh>
    <rPh sb="7" eb="9">
      <t>ヘイセイ</t>
    </rPh>
    <rPh sb="11" eb="12">
      <t>ネン</t>
    </rPh>
    <rPh sb="13" eb="15">
      <t>ケイザイ</t>
    </rPh>
    <rPh sb="20" eb="22">
      <t>キソ</t>
    </rPh>
    <rPh sb="22" eb="24">
      <t>チョウサ</t>
    </rPh>
    <rPh sb="24" eb="26">
      <t>シュウケイ</t>
    </rPh>
    <rPh sb="26" eb="28">
      <t>ケッカ</t>
    </rPh>
    <phoneticPr fontId="5"/>
  </si>
  <si>
    <t>次の基準で産業分類を決定している。（１事業所１分類）</t>
    <rPh sb="0" eb="1">
      <t>ツギ</t>
    </rPh>
    <rPh sb="2" eb="4">
      <t>キジュン</t>
    </rPh>
    <rPh sb="5" eb="7">
      <t>サンギョウ</t>
    </rPh>
    <rPh sb="7" eb="9">
      <t>ブンルイ</t>
    </rPh>
    <rPh sb="10" eb="12">
      <t>ケッテイ</t>
    </rPh>
    <rPh sb="19" eb="22">
      <t>ジギョウショ</t>
    </rPh>
    <rPh sb="23" eb="25">
      <t>ブンルイ</t>
    </rPh>
    <phoneticPr fontId="5"/>
  </si>
  <si>
    <t>創設された。事業所･企業の基本的構造を明らかにする「経済センサス－基礎調査」と事業所･企業の経済活動の状況を</t>
    <rPh sb="0" eb="2">
      <t>ソウセツ</t>
    </rPh>
    <rPh sb="6" eb="9">
      <t>ジギョウショ</t>
    </rPh>
    <rPh sb="10" eb="12">
      <t>キギョウ</t>
    </rPh>
    <rPh sb="13" eb="16">
      <t>キホンテキ</t>
    </rPh>
    <rPh sb="16" eb="18">
      <t>コウゾウ</t>
    </rPh>
    <rPh sb="19" eb="20">
      <t>アキ</t>
    </rPh>
    <rPh sb="26" eb="28">
      <t>ケイザイ</t>
    </rPh>
    <rPh sb="33" eb="35">
      <t>キソ</t>
    </rPh>
    <rPh sb="35" eb="37">
      <t>チョウサ</t>
    </rPh>
    <rPh sb="39" eb="42">
      <t>ジギョウショ</t>
    </rPh>
    <rPh sb="43" eb="45">
      <t>キギョウ</t>
    </rPh>
    <rPh sb="46" eb="48">
      <t>ケイザイ</t>
    </rPh>
    <rPh sb="48" eb="50">
      <t>カツドウ</t>
    </rPh>
    <rPh sb="51" eb="53">
      <t>ジョウキョウ</t>
    </rPh>
    <phoneticPr fontId="5"/>
  </si>
  <si>
    <t>明らかにする「経済センサス－活動調査」の二つから成り立つ。</t>
    <rPh sb="0" eb="1">
      <t>アキ</t>
    </rPh>
    <rPh sb="7" eb="9">
      <t>ケイザイ</t>
    </rPh>
    <rPh sb="14" eb="16">
      <t>カツドウ</t>
    </rPh>
    <rPh sb="16" eb="18">
      <t>チョウサ</t>
    </rPh>
    <rPh sb="20" eb="21">
      <t>フタ</t>
    </rPh>
    <rPh sb="24" eb="25">
      <t>ナ</t>
    </rPh>
    <rPh sb="26" eb="27">
      <t>タ</t>
    </rPh>
    <phoneticPr fontId="5"/>
  </si>
  <si>
    <t>事業所は除かれる。なお、「経済センサス－基礎調査」においては甲調査および乙調査の２種類があり、甲調査では民営の</t>
    <rPh sb="0" eb="3">
      <t>ジギョウショ</t>
    </rPh>
    <rPh sb="4" eb="5">
      <t>ノゾ</t>
    </rPh>
    <rPh sb="13" eb="15">
      <t>ケイザイ</t>
    </rPh>
    <rPh sb="20" eb="22">
      <t>キソ</t>
    </rPh>
    <rPh sb="22" eb="24">
      <t>チョウサ</t>
    </rPh>
    <rPh sb="30" eb="31">
      <t>コウ</t>
    </rPh>
    <rPh sb="31" eb="33">
      <t>チョウサ</t>
    </rPh>
    <rPh sb="36" eb="37">
      <t>オツ</t>
    </rPh>
    <rPh sb="37" eb="39">
      <t>チョウサ</t>
    </rPh>
    <rPh sb="41" eb="43">
      <t>シュルイ</t>
    </rPh>
    <rPh sb="47" eb="48">
      <t>コウ</t>
    </rPh>
    <rPh sb="48" eb="50">
      <t>チョウサ</t>
    </rPh>
    <rPh sb="52" eb="54">
      <t>ミンエイ</t>
    </rPh>
    <phoneticPr fontId="5"/>
  </si>
  <si>
    <t>いわゆる労働者派遣法でいう派遣労働者のほかに、在籍出向など出向元に籍がありながら当該事業所</t>
    <rPh sb="4" eb="7">
      <t>ロウドウシャ</t>
    </rPh>
    <rPh sb="7" eb="10">
      <t>ハケンホウ</t>
    </rPh>
    <rPh sb="13" eb="15">
      <t>ハケン</t>
    </rPh>
    <rPh sb="15" eb="18">
      <t>ロウドウシャ</t>
    </rPh>
    <rPh sb="23" eb="25">
      <t>ザイセキ</t>
    </rPh>
    <rPh sb="25" eb="27">
      <t>シュッコウ</t>
    </rPh>
    <rPh sb="29" eb="31">
      <t>シュッコウ</t>
    </rPh>
    <rPh sb="31" eb="32">
      <t>モト</t>
    </rPh>
    <rPh sb="33" eb="34">
      <t>セキ</t>
    </rPh>
    <rPh sb="40" eb="42">
      <t>トウガイ</t>
    </rPh>
    <rPh sb="42" eb="45">
      <t>ジギョウショ</t>
    </rPh>
    <phoneticPr fontId="5"/>
  </si>
  <si>
    <t>個人が事業を経営している場合をいう。会社や法人組織になっていなければ、共同経営の場合も個人</t>
    <rPh sb="0" eb="2">
      <t>コジン</t>
    </rPh>
    <rPh sb="3" eb="5">
      <t>ジギョウ</t>
    </rPh>
    <rPh sb="6" eb="8">
      <t>ケイエイ</t>
    </rPh>
    <rPh sb="12" eb="14">
      <t>バアイ</t>
    </rPh>
    <rPh sb="18" eb="20">
      <t>カイシャ</t>
    </rPh>
    <rPh sb="21" eb="23">
      <t>ホウジン</t>
    </rPh>
    <rPh sb="23" eb="25">
      <t>ソシキ</t>
    </rPh>
    <rPh sb="35" eb="37">
      <t>キョウドウ</t>
    </rPh>
    <rPh sb="37" eb="39">
      <t>ケイエイ</t>
    </rPh>
    <rPh sb="40" eb="42">
      <t>バアイ</t>
    </rPh>
    <rPh sb="43" eb="45">
      <t>コジン</t>
    </rPh>
    <phoneticPr fontId="5"/>
  </si>
  <si>
    <t>法律の規定によって法人格を認められているものが事業を経営している場合をいう。</t>
    <rPh sb="0" eb="2">
      <t>ホウリツ</t>
    </rPh>
    <rPh sb="3" eb="5">
      <t>キテイ</t>
    </rPh>
    <rPh sb="9" eb="10">
      <t>ホウ</t>
    </rPh>
    <rPh sb="10" eb="12">
      <t>ジンカク</t>
    </rPh>
    <rPh sb="13" eb="14">
      <t>ミト</t>
    </rPh>
    <rPh sb="23" eb="25">
      <t>ジギョウ</t>
    </rPh>
    <rPh sb="26" eb="28">
      <t>ケイエイ</t>
    </rPh>
    <rPh sb="32" eb="34">
      <t>バアイ</t>
    </rPh>
    <phoneticPr fontId="5"/>
  </si>
  <si>
    <t>当該事業所に所属して働いているすべての人をいう。他の会社や下請け先などの別経営の事業所に</t>
    <rPh sb="0" eb="2">
      <t>トウガイ</t>
    </rPh>
    <rPh sb="2" eb="5">
      <t>ジギョウショ</t>
    </rPh>
    <rPh sb="6" eb="8">
      <t>ショゾク</t>
    </rPh>
    <rPh sb="10" eb="11">
      <t>ハタラ</t>
    </rPh>
    <rPh sb="19" eb="20">
      <t>ヒト</t>
    </rPh>
    <rPh sb="24" eb="25">
      <t>タ</t>
    </rPh>
    <rPh sb="26" eb="28">
      <t>カイシャ</t>
    </rPh>
    <rPh sb="29" eb="31">
      <t>シタウ</t>
    </rPh>
    <rPh sb="32" eb="33">
      <t>サキ</t>
    </rPh>
    <rPh sb="36" eb="37">
      <t>ベツ</t>
    </rPh>
    <rPh sb="37" eb="39">
      <t>ケイエイ</t>
    </rPh>
    <rPh sb="40" eb="43">
      <t>ジギョウショ</t>
    </rPh>
    <phoneticPr fontId="5"/>
  </si>
  <si>
    <t>派遣している人も含まれる。</t>
    <rPh sb="0" eb="2">
      <t>ハケン</t>
    </rPh>
    <rPh sb="6" eb="7">
      <t>ヒト</t>
    </rPh>
    <rPh sb="8" eb="9">
      <t>フク</t>
    </rPh>
    <phoneticPr fontId="5"/>
  </si>
  <si>
    <t>個人経営の事業所で、実際にその事業所を経営している人をいう。</t>
    <rPh sb="0" eb="2">
      <t>コジン</t>
    </rPh>
    <rPh sb="2" eb="4">
      <t>ケイエイ</t>
    </rPh>
    <rPh sb="5" eb="8">
      <t>ジギョウショ</t>
    </rPh>
    <rPh sb="10" eb="12">
      <t>ジッサイ</t>
    </rPh>
    <rPh sb="15" eb="18">
      <t>ジギョウショ</t>
    </rPh>
    <rPh sb="19" eb="21">
      <t>ケイエイ</t>
    </rPh>
    <rPh sb="25" eb="26">
      <t>ヒト</t>
    </rPh>
    <phoneticPr fontId="5"/>
  </si>
  <si>
    <t>個人業主の家族で、賃金・給与を受けずに、事業所の仕事を手伝っている人をいう。</t>
    <rPh sb="0" eb="2">
      <t>コジン</t>
    </rPh>
    <rPh sb="2" eb="4">
      <t>ギョウシュ</t>
    </rPh>
    <rPh sb="5" eb="7">
      <t>カゾク</t>
    </rPh>
    <rPh sb="9" eb="11">
      <t>チンギン</t>
    </rPh>
    <rPh sb="12" eb="14">
      <t>キュウヨ</t>
    </rPh>
    <rPh sb="15" eb="16">
      <t>ウ</t>
    </rPh>
    <rPh sb="20" eb="23">
      <t>ジギョウショ</t>
    </rPh>
    <rPh sb="24" eb="26">
      <t>シゴト</t>
    </rPh>
    <rPh sb="27" eb="29">
      <t>テツダ</t>
    </rPh>
    <rPh sb="33" eb="34">
      <t>ヒト</t>
    </rPh>
    <phoneticPr fontId="5"/>
  </si>
  <si>
    <t>家族であっても、実際に雇用者並みの賃金・給与を受けて働いている人は、「常用雇用者」または</t>
    <rPh sb="0" eb="2">
      <t>カゾク</t>
    </rPh>
    <rPh sb="8" eb="10">
      <t>ジッサイ</t>
    </rPh>
    <rPh sb="11" eb="14">
      <t>コヨウシャ</t>
    </rPh>
    <rPh sb="14" eb="15">
      <t>ナ</t>
    </rPh>
    <rPh sb="17" eb="19">
      <t>チンギン</t>
    </rPh>
    <rPh sb="20" eb="22">
      <t>キュウヨ</t>
    </rPh>
    <rPh sb="23" eb="24">
      <t>ウ</t>
    </rPh>
    <rPh sb="26" eb="27">
      <t>ハタラ</t>
    </rPh>
    <rPh sb="31" eb="32">
      <t>ヒト</t>
    </rPh>
    <rPh sb="35" eb="37">
      <t>ジョウヨウ</t>
    </rPh>
    <rPh sb="37" eb="40">
      <t>コヨウシャ</t>
    </rPh>
    <phoneticPr fontId="5"/>
  </si>
  <si>
    <t>「臨時雇用者」に含める。</t>
    <rPh sb="1" eb="3">
      <t>リンジ</t>
    </rPh>
    <rPh sb="3" eb="6">
      <t>コヨウシャ</t>
    </rPh>
    <rPh sb="8" eb="9">
      <t>フク</t>
    </rPh>
    <phoneticPr fontId="5"/>
  </si>
  <si>
    <t>法人、団体の役員（常勤、非常勤は問わない）で、給与を受けている人をいう。</t>
    <rPh sb="0" eb="2">
      <t>ホウジン</t>
    </rPh>
    <rPh sb="3" eb="5">
      <t>ダンタイ</t>
    </rPh>
    <rPh sb="6" eb="8">
      <t>ヤクイン</t>
    </rPh>
    <rPh sb="9" eb="11">
      <t>ジョウキン</t>
    </rPh>
    <rPh sb="12" eb="15">
      <t>ヒジョウキン</t>
    </rPh>
    <rPh sb="16" eb="17">
      <t>ト</t>
    </rPh>
    <rPh sb="23" eb="25">
      <t>キュウヨ</t>
    </rPh>
    <rPh sb="26" eb="27">
      <t>ウ</t>
    </rPh>
    <rPh sb="31" eb="32">
      <t>ヒト</t>
    </rPh>
    <phoneticPr fontId="5"/>
  </si>
  <si>
    <t>間を定めて雇用されている人、または調査期日の前月と前々月にそれぞれ18日以上雇用されている人を</t>
    <rPh sb="0" eb="1">
      <t>アイダ</t>
    </rPh>
    <rPh sb="2" eb="3">
      <t>サダ</t>
    </rPh>
    <rPh sb="5" eb="7">
      <t>コヨウ</t>
    </rPh>
    <rPh sb="12" eb="13">
      <t>ヒト</t>
    </rPh>
    <rPh sb="17" eb="19">
      <t>チョウサ</t>
    </rPh>
    <rPh sb="19" eb="21">
      <t>キジツ</t>
    </rPh>
    <rPh sb="22" eb="24">
      <t>ゼンゲツ</t>
    </rPh>
    <rPh sb="25" eb="27">
      <t>ゼンゼン</t>
    </rPh>
    <rPh sb="27" eb="28">
      <t>ゲツ</t>
    </rPh>
    <rPh sb="35" eb="36">
      <t>ニチ</t>
    </rPh>
    <rPh sb="36" eb="38">
      <t>イジョウ</t>
    </rPh>
    <rPh sb="38" eb="40">
      <t>コヨウ</t>
    </rPh>
    <rPh sb="45" eb="46">
      <t>ヒト</t>
    </rPh>
    <phoneticPr fontId="5"/>
  </si>
  <si>
    <t>いう。</t>
    <phoneticPr fontId="5"/>
  </si>
  <si>
    <t>事業所に常時雇用されている人をいう。期間を定めずに雇用されている人もしくは１か月を超える期</t>
    <rPh sb="0" eb="3">
      <t>ジギョウショ</t>
    </rPh>
    <rPh sb="4" eb="6">
      <t>ジョウジ</t>
    </rPh>
    <rPh sb="6" eb="8">
      <t>コヨウ</t>
    </rPh>
    <rPh sb="13" eb="14">
      <t>ヒト</t>
    </rPh>
    <rPh sb="18" eb="20">
      <t>キカン</t>
    </rPh>
    <rPh sb="21" eb="22">
      <t>サダ</t>
    </rPh>
    <rPh sb="25" eb="27">
      <t>コヨウ</t>
    </rPh>
    <rPh sb="32" eb="33">
      <t>ヒト</t>
    </rPh>
    <rPh sb="39" eb="40">
      <t>ゲツ</t>
    </rPh>
    <rPh sb="41" eb="42">
      <t>コ</t>
    </rPh>
    <rPh sb="44" eb="45">
      <t>キ</t>
    </rPh>
    <phoneticPr fontId="5"/>
  </si>
  <si>
    <t>常用雇用者以外の雇用者で、１か月以内の期間を定めて雇用されている人または日々雇用されている</t>
    <rPh sb="0" eb="2">
      <t>ジョウヨウ</t>
    </rPh>
    <rPh sb="2" eb="5">
      <t>コヨウシャ</t>
    </rPh>
    <rPh sb="5" eb="7">
      <t>イガイ</t>
    </rPh>
    <rPh sb="8" eb="11">
      <t>コヨウシャ</t>
    </rPh>
    <rPh sb="15" eb="16">
      <t>ゲツ</t>
    </rPh>
    <rPh sb="16" eb="18">
      <t>イナイ</t>
    </rPh>
    <rPh sb="19" eb="21">
      <t>キカン</t>
    </rPh>
    <rPh sb="22" eb="23">
      <t>サダ</t>
    </rPh>
    <rPh sb="25" eb="27">
      <t>コヨウ</t>
    </rPh>
    <rPh sb="32" eb="33">
      <t>ヒト</t>
    </rPh>
    <rPh sb="36" eb="38">
      <t>ヒビ</t>
    </rPh>
    <rPh sb="38" eb="40">
      <t>コヨウ</t>
    </rPh>
    <phoneticPr fontId="5"/>
  </si>
  <si>
    <t>＝　「事業所･企業統計調査」結果と比較する場合の留意事項　＝</t>
    <rPh sb="3" eb="6">
      <t>ジギョウショ</t>
    </rPh>
    <rPh sb="7" eb="9">
      <t>キギョウ</t>
    </rPh>
    <rPh sb="9" eb="11">
      <t>トウケイ</t>
    </rPh>
    <rPh sb="11" eb="13">
      <t>チョウサ</t>
    </rPh>
    <rPh sb="14" eb="16">
      <t>ケッカ</t>
    </rPh>
    <rPh sb="17" eb="19">
      <t>ヒカク</t>
    </rPh>
    <rPh sb="21" eb="23">
      <t>バアイ</t>
    </rPh>
    <rPh sb="24" eb="26">
      <t>リュウイ</t>
    </rPh>
    <rPh sb="26" eb="28">
      <t>ジコウ</t>
    </rPh>
    <phoneticPr fontId="5"/>
  </si>
  <si>
    <t>「事業所･企業統計調査」（平成18年まで実施）と調査の対象は同様だが、調査手法が以下の点において異なる。</t>
    <rPh sb="1" eb="4">
      <t>ジギョウショ</t>
    </rPh>
    <rPh sb="5" eb="7">
      <t>キギョウ</t>
    </rPh>
    <rPh sb="7" eb="9">
      <t>トウケイ</t>
    </rPh>
    <rPh sb="9" eb="11">
      <t>チョウサ</t>
    </rPh>
    <rPh sb="13" eb="15">
      <t>ヘイセイ</t>
    </rPh>
    <rPh sb="17" eb="18">
      <t>ネン</t>
    </rPh>
    <rPh sb="20" eb="22">
      <t>ジッシ</t>
    </rPh>
    <rPh sb="24" eb="26">
      <t>チョウサ</t>
    </rPh>
    <rPh sb="27" eb="29">
      <t>タイショウ</t>
    </rPh>
    <rPh sb="30" eb="32">
      <t>ドウヨウ</t>
    </rPh>
    <rPh sb="35" eb="37">
      <t>チョウサ</t>
    </rPh>
    <rPh sb="37" eb="39">
      <t>シュホウ</t>
    </rPh>
    <rPh sb="40" eb="42">
      <t>イカ</t>
    </rPh>
    <rPh sb="43" eb="44">
      <t>テン</t>
    </rPh>
    <rPh sb="48" eb="49">
      <t>コト</t>
    </rPh>
    <phoneticPr fontId="5"/>
  </si>
  <si>
    <t>そのため、平成18年事業所･企業統計調査との差数がすべて増加･減少を示すものではない。</t>
    <rPh sb="5" eb="7">
      <t>ヘイセイ</t>
    </rPh>
    <rPh sb="9" eb="10">
      <t>ネン</t>
    </rPh>
    <rPh sb="10" eb="13">
      <t>ジギョウショ</t>
    </rPh>
    <rPh sb="14" eb="16">
      <t>キギョウ</t>
    </rPh>
    <rPh sb="16" eb="18">
      <t>トウケイ</t>
    </rPh>
    <rPh sb="18" eb="20">
      <t>チョウサ</t>
    </rPh>
    <rPh sb="22" eb="23">
      <t>サ</t>
    </rPh>
    <rPh sb="23" eb="24">
      <t>スウ</t>
    </rPh>
    <rPh sb="28" eb="30">
      <t>ゾウカ</t>
    </rPh>
    <rPh sb="31" eb="33">
      <t>ゲンショウ</t>
    </rPh>
    <rPh sb="34" eb="35">
      <t>シメ</t>
    </rPh>
    <phoneticPr fontId="5"/>
  </si>
  <si>
    <t>日本標準産業分類（平成19年11月改定）に基づき、その事業所の主要な経済活動（第１順位）に着目して、主として</t>
    <rPh sb="0" eb="2">
      <t>ニホン</t>
    </rPh>
    <rPh sb="2" eb="4">
      <t>ヒョウジュン</t>
    </rPh>
    <rPh sb="4" eb="6">
      <t>サンギョウ</t>
    </rPh>
    <rPh sb="6" eb="8">
      <t>ブンルイ</t>
    </rPh>
    <rPh sb="9" eb="11">
      <t>ヘイセイ</t>
    </rPh>
    <rPh sb="13" eb="14">
      <t>ネン</t>
    </rPh>
    <rPh sb="16" eb="17">
      <t>ガツ</t>
    </rPh>
    <rPh sb="17" eb="19">
      <t>カイテイ</t>
    </rPh>
    <rPh sb="21" eb="22">
      <t>モト</t>
    </rPh>
    <rPh sb="27" eb="30">
      <t>ジギョウショ</t>
    </rPh>
    <rPh sb="31" eb="33">
      <t>シュヨウ</t>
    </rPh>
    <rPh sb="34" eb="36">
      <t>ケイザイ</t>
    </rPh>
    <rPh sb="36" eb="38">
      <t>カツドウ</t>
    </rPh>
    <rPh sb="39" eb="40">
      <t>ダイ</t>
    </rPh>
    <rPh sb="41" eb="43">
      <t>ジュンイ</t>
    </rPh>
    <rPh sb="45" eb="47">
      <t>チャクモク</t>
    </rPh>
    <rPh sb="50" eb="51">
      <t>シュ</t>
    </rPh>
    <phoneticPr fontId="5"/>
  </si>
  <si>
    <t>原則として、日本標準産業分類によるが、一部の小分類項目については分割したものも小分類として表章している。</t>
    <rPh sb="0" eb="2">
      <t>ゲンソク</t>
    </rPh>
    <rPh sb="6" eb="8">
      <t>ニホン</t>
    </rPh>
    <rPh sb="8" eb="10">
      <t>ヒョウジュン</t>
    </rPh>
    <rPh sb="10" eb="12">
      <t>サンギョウ</t>
    </rPh>
    <rPh sb="12" eb="14">
      <t>ブンルイ</t>
    </rPh>
    <rPh sb="19" eb="21">
      <t>イチブ</t>
    </rPh>
    <rPh sb="22" eb="25">
      <t>ショウブンルイ</t>
    </rPh>
    <rPh sb="25" eb="27">
      <t>コウモク</t>
    </rPh>
    <rPh sb="32" eb="34">
      <t>ブンカツ</t>
    </rPh>
    <rPh sb="39" eb="42">
      <t>ショウブンルイ</t>
    </rPh>
    <rPh sb="45" eb="46">
      <t>ヒョウ</t>
    </rPh>
    <rPh sb="46" eb="47">
      <t>ショウ</t>
    </rPh>
    <phoneticPr fontId="5"/>
  </si>
  <si>
    <t>なお、分類区分は、事業所の産業分類区分と同一である。</t>
    <rPh sb="3" eb="5">
      <t>ブンルイ</t>
    </rPh>
    <rPh sb="5" eb="7">
      <t>クブン</t>
    </rPh>
    <rPh sb="9" eb="12">
      <t>ジギョウショ</t>
    </rPh>
    <rPh sb="13" eb="15">
      <t>サンギョウ</t>
    </rPh>
    <rPh sb="15" eb="17">
      <t>ブンルイ</t>
    </rPh>
    <rPh sb="17" eb="19">
      <t>クブン</t>
    </rPh>
    <rPh sb="20" eb="22">
      <t>ドウイツ</t>
    </rPh>
    <phoneticPr fontId="5"/>
  </si>
  <si>
    <t>＜　産業大分類一覧　＞</t>
    <rPh sb="2" eb="4">
      <t>サンギョウ</t>
    </rPh>
    <rPh sb="4" eb="7">
      <t>ダイブンルイ</t>
    </rPh>
    <rPh sb="7" eb="9">
      <t>イチラン</t>
    </rPh>
    <phoneticPr fontId="5"/>
  </si>
  <si>
    <t>額の最も多いもの）により分類している。</t>
    <rPh sb="0" eb="1">
      <t>ガク</t>
    </rPh>
    <rPh sb="2" eb="3">
      <t>モット</t>
    </rPh>
    <rPh sb="4" eb="5">
      <t>オオ</t>
    </rPh>
    <rPh sb="12" eb="14">
      <t>ブンルイ</t>
    </rPh>
    <phoneticPr fontId="5"/>
  </si>
  <si>
    <t>　事業所の産業分類は、主な事業の種類（原則として過去１年間の収入額または販売額の多いもの）により分類した。</t>
  </si>
  <si>
    <t>　企業単位の産業分類は、支所を含めた企業全体の主な事業の種類（企業全体の過去１年間の総収入額または総販売</t>
    <phoneticPr fontId="5"/>
  </si>
  <si>
    <t>Ａ</t>
    <phoneticPr fontId="5"/>
  </si>
  <si>
    <t>運輸業、郵便業</t>
    <rPh sb="0" eb="3">
      <t>ウンユギョウ</t>
    </rPh>
    <rPh sb="4" eb="6">
      <t>ユウビン</t>
    </rPh>
    <rPh sb="6" eb="7">
      <t>ギョウ</t>
    </rPh>
    <phoneticPr fontId="5"/>
  </si>
  <si>
    <t>金融業、保険業</t>
    <rPh sb="0" eb="3">
      <t>キンユウギョウ</t>
    </rPh>
    <rPh sb="4" eb="7">
      <t>ホケンギョウ</t>
    </rPh>
    <phoneticPr fontId="5"/>
  </si>
  <si>
    <t>不動産業、物品賃貸業</t>
    <rPh sb="0" eb="3">
      <t>フドウサン</t>
    </rPh>
    <rPh sb="3" eb="4">
      <t>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</si>
  <si>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</si>
  <si>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</si>
  <si>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</si>
  <si>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</si>
  <si>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</si>
  <si>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サービス業(他に分類されないもの)</t>
    <rPh sb="4" eb="5">
      <t>ギョウ</t>
    </rPh>
    <rPh sb="6" eb="7">
      <t>ホカ</t>
    </rPh>
    <rPh sb="8" eb="10">
      <t>ブンルイ</t>
    </rPh>
    <phoneticPr fontId="5"/>
  </si>
  <si>
    <t>公務（他に分類されるものを除く）</t>
    <rPh sb="0" eb="2">
      <t>コウム</t>
    </rPh>
    <rPh sb="3" eb="4">
      <t>ホカ</t>
    </rPh>
    <rPh sb="5" eb="7">
      <t>ブンルイ</t>
    </rPh>
    <rPh sb="13" eb="14">
      <t>ノゾ</t>
    </rPh>
    <phoneticPr fontId="5"/>
  </si>
  <si>
    <t>　我が国の経済活動を同一時点で網羅的に把握する目的で、事業所･企業統計調査などの大規模統計調査を見直し、新たに</t>
    <rPh sb="1" eb="2">
      <t>ワレ</t>
    </rPh>
    <rPh sb="3" eb="4">
      <t>クニ</t>
    </rPh>
    <rPh sb="5" eb="7">
      <t>ケイザイ</t>
    </rPh>
    <rPh sb="7" eb="9">
      <t>カツドウ</t>
    </rPh>
    <rPh sb="10" eb="12">
      <t>ドウイツ</t>
    </rPh>
    <rPh sb="12" eb="14">
      <t>ジテン</t>
    </rPh>
    <rPh sb="15" eb="18">
      <t>モウラテキ</t>
    </rPh>
    <rPh sb="19" eb="21">
      <t>ハアク</t>
    </rPh>
    <rPh sb="23" eb="25">
      <t>モクテキ</t>
    </rPh>
    <rPh sb="27" eb="30">
      <t>ジギョウショ</t>
    </rPh>
    <rPh sb="31" eb="33">
      <t>キギョウ</t>
    </rPh>
    <rPh sb="33" eb="35">
      <t>トウケイ</t>
    </rPh>
    <rPh sb="35" eb="37">
      <t>チョウサ</t>
    </rPh>
    <rPh sb="40" eb="43">
      <t>ダイキボ</t>
    </rPh>
    <rPh sb="43" eb="45">
      <t>トウケイ</t>
    </rPh>
    <rPh sb="45" eb="47">
      <t>チョウサ</t>
    </rPh>
    <rPh sb="48" eb="50">
      <t>ミナオ</t>
    </rPh>
    <rPh sb="52" eb="53">
      <t>アラ</t>
    </rPh>
    <phoneticPr fontId="5"/>
  </si>
  <si>
    <t>　全国すべての事業所および企業。ただし、農林漁業に属する個人経営の事業所、家事サービス業および外国公務に属する</t>
    <rPh sb="1" eb="3">
      <t>ゼンコク</t>
    </rPh>
    <rPh sb="7" eb="10">
      <t>ジギョウショ</t>
    </rPh>
    <rPh sb="13" eb="15">
      <t>キギョウ</t>
    </rPh>
    <rPh sb="20" eb="22">
      <t>ノウリン</t>
    </rPh>
    <rPh sb="22" eb="24">
      <t>ギョギョウ</t>
    </rPh>
    <rPh sb="25" eb="26">
      <t>ゾク</t>
    </rPh>
    <rPh sb="28" eb="30">
      <t>コジン</t>
    </rPh>
    <rPh sb="30" eb="32">
      <t>ケイエイ</t>
    </rPh>
    <rPh sb="33" eb="36">
      <t>ジギョウショ</t>
    </rPh>
    <rPh sb="37" eb="39">
      <t>カジ</t>
    </rPh>
    <rPh sb="43" eb="44">
      <t>ギョウ</t>
    </rPh>
    <rPh sb="47" eb="49">
      <t>ガイコク</t>
    </rPh>
    <rPh sb="49" eb="51">
      <t>コウム</t>
    </rPh>
    <rPh sb="52" eb="53">
      <t>ゾク</t>
    </rPh>
    <phoneticPr fontId="5"/>
  </si>
  <si>
    <t>経済活動が行われている場所ごとの単位であり、次の要件を備えるもの。</t>
    <rPh sb="0" eb="2">
      <t>ケイザイ</t>
    </rPh>
    <rPh sb="2" eb="4">
      <t>カツドウ</t>
    </rPh>
    <rPh sb="5" eb="6">
      <t>オコ</t>
    </rPh>
    <rPh sb="11" eb="13">
      <t>バショ</t>
    </rPh>
    <rPh sb="16" eb="18">
      <t>タンイ</t>
    </rPh>
    <rPh sb="22" eb="23">
      <t>ツギ</t>
    </rPh>
    <rPh sb="24" eb="26">
      <t>ヨウケン</t>
    </rPh>
    <rPh sb="27" eb="28">
      <t>ソナ</t>
    </rPh>
    <phoneticPr fontId="5"/>
  </si>
  <si>
    <t>一定の場所(１区画)を占めて、単一の経営主体のもとで経済活動が行われていること。</t>
    <rPh sb="0" eb="2">
      <t>イッテイ</t>
    </rPh>
    <rPh sb="3" eb="5">
      <t>バショ</t>
    </rPh>
    <rPh sb="7" eb="9">
      <t>クカク</t>
    </rPh>
    <rPh sb="11" eb="12">
      <t>シ</t>
    </rPh>
    <rPh sb="15" eb="17">
      <t>タンイツ</t>
    </rPh>
    <rPh sb="18" eb="20">
      <t>ケイエイ</t>
    </rPh>
    <rPh sb="20" eb="22">
      <t>シュタイ</t>
    </rPh>
    <rPh sb="26" eb="28">
      <t>ケイザイ</t>
    </rPh>
    <rPh sb="28" eb="30">
      <t>カツドウ</t>
    </rPh>
    <rPh sb="31" eb="32">
      <t>オコナ</t>
    </rPh>
    <phoneticPr fontId="5"/>
  </si>
  <si>
    <t>従業者と設備を有して、物の生産や販売、サービスの提供が継続的に行われていること。</t>
    <rPh sb="0" eb="3">
      <t>ジュウギョウシャ</t>
    </rPh>
    <rPh sb="4" eb="6">
      <t>セツビ</t>
    </rPh>
    <rPh sb="7" eb="8">
      <t>ユウ</t>
    </rPh>
    <rPh sb="11" eb="12">
      <t>モノ</t>
    </rPh>
    <rPh sb="13" eb="15">
      <t>セイサン</t>
    </rPh>
    <rPh sb="16" eb="18">
      <t>ハンバイ</t>
    </rPh>
    <rPh sb="24" eb="26">
      <t>テイキョウ</t>
    </rPh>
    <rPh sb="27" eb="30">
      <t>ケイゾクテキ</t>
    </rPh>
    <rPh sb="31" eb="32">
      <t>オコナ</t>
    </rPh>
    <phoneticPr fontId="5"/>
  </si>
  <si>
    <t>団体であるが法人格をもたないものをいう。例えば、協議会・後援会・同窓会・労働組合（法人格を</t>
    <rPh sb="0" eb="2">
      <t>ダンタイ</t>
    </rPh>
    <rPh sb="6" eb="7">
      <t>ホウ</t>
    </rPh>
    <rPh sb="7" eb="9">
      <t>ジンカク</t>
    </rPh>
    <rPh sb="20" eb="21">
      <t>タト</t>
    </rPh>
    <rPh sb="24" eb="27">
      <t>キョウギカイ</t>
    </rPh>
    <rPh sb="28" eb="31">
      <t>コウエンカイ</t>
    </rPh>
    <rPh sb="32" eb="35">
      <t>ドウソウカイ</t>
    </rPh>
    <rPh sb="36" eb="40">
      <t>ロウドウクミアイ</t>
    </rPh>
    <rPh sb="41" eb="42">
      <t>ホウ</t>
    </rPh>
    <rPh sb="42" eb="44">
      <t>ジンカク</t>
    </rPh>
    <phoneticPr fontId="5"/>
  </si>
  <si>
    <t>重役や理事などであっても、事務職員・労務職員をかねて一定の職務に就き、一般職員と同じ給与規則</t>
    <rPh sb="0" eb="2">
      <t>ジュウヤク</t>
    </rPh>
    <rPh sb="3" eb="5">
      <t>リジ</t>
    </rPh>
    <rPh sb="13" eb="15">
      <t>ジム</t>
    </rPh>
    <rPh sb="15" eb="17">
      <t>ショクイン</t>
    </rPh>
    <rPh sb="18" eb="20">
      <t>ロウム</t>
    </rPh>
    <rPh sb="20" eb="22">
      <t>ショクイン</t>
    </rPh>
    <rPh sb="26" eb="28">
      <t>イッテイ</t>
    </rPh>
    <rPh sb="29" eb="31">
      <t>ショクム</t>
    </rPh>
    <rPh sb="32" eb="33">
      <t>ツ</t>
    </rPh>
    <rPh sb="35" eb="37">
      <t>イッパン</t>
    </rPh>
    <rPh sb="37" eb="39">
      <t>ショクイン</t>
    </rPh>
    <rPh sb="40" eb="41">
      <t>オナ</t>
    </rPh>
    <rPh sb="42" eb="44">
      <t>キュウヨ</t>
    </rPh>
    <rPh sb="44" eb="46">
      <t>キソク</t>
    </rPh>
    <phoneticPr fontId="5"/>
  </si>
  <si>
    <t>会社の本社などにおいて、支所等の分も一括して報告する「本社等一括調査」の導入。</t>
    <rPh sb="0" eb="2">
      <t>カイシャ</t>
    </rPh>
    <rPh sb="3" eb="5">
      <t>ホンシャ</t>
    </rPh>
    <rPh sb="12" eb="14">
      <t>シショ</t>
    </rPh>
    <rPh sb="14" eb="15">
      <t>トウ</t>
    </rPh>
    <rPh sb="16" eb="17">
      <t>ブン</t>
    </rPh>
    <rPh sb="18" eb="20">
      <t>イッカツ</t>
    </rPh>
    <rPh sb="22" eb="24">
      <t>ホウコク</t>
    </rPh>
    <rPh sb="27" eb="29">
      <t>ホンシャ</t>
    </rPh>
    <rPh sb="29" eb="30">
      <t>トウ</t>
    </rPh>
    <rPh sb="30" eb="32">
      <t>イッカツ</t>
    </rPh>
    <rPh sb="32" eb="34">
      <t>チョウサ</t>
    </rPh>
    <rPh sb="36" eb="38">
      <t>ドウニュウ</t>
    </rPh>
    <phoneticPr fontId="5"/>
  </si>
  <si>
    <t>商業・法人登記等の行政記録の活用。</t>
    <rPh sb="0" eb="2">
      <t>ショウギョウ</t>
    </rPh>
    <rPh sb="3" eb="5">
      <t>ホウジン</t>
    </rPh>
    <rPh sb="5" eb="7">
      <t>トウキ</t>
    </rPh>
    <rPh sb="7" eb="8">
      <t>トウ</t>
    </rPh>
    <rPh sb="9" eb="11">
      <t>ギョウセイ</t>
    </rPh>
    <rPh sb="11" eb="13">
      <t>キロク</t>
    </rPh>
    <rPh sb="14" eb="16">
      <t>カツヨウ</t>
    </rPh>
    <phoneticPr fontId="5"/>
  </si>
  <si>
    <t>　調査はそれぞれ５年毎に行われる。第1回調査として、平成21年には「平成21年経済センサス－基礎調査」が、また平成</t>
    <rPh sb="1" eb="3">
      <t>チョウサ</t>
    </rPh>
    <rPh sb="9" eb="10">
      <t>ネン</t>
    </rPh>
    <rPh sb="10" eb="11">
      <t>ゴト</t>
    </rPh>
    <rPh sb="12" eb="13">
      <t>オコナ</t>
    </rPh>
    <rPh sb="17" eb="18">
      <t>ダイ</t>
    </rPh>
    <rPh sb="19" eb="20">
      <t>カイ</t>
    </rPh>
    <rPh sb="20" eb="22">
      <t>チョウサ</t>
    </rPh>
    <rPh sb="26" eb="28">
      <t>ヘイセイ</t>
    </rPh>
    <rPh sb="30" eb="31">
      <t>ネン</t>
    </rPh>
    <rPh sb="34" eb="36">
      <t>ヘイセイ</t>
    </rPh>
    <rPh sb="38" eb="39">
      <t>ネン</t>
    </rPh>
    <rPh sb="39" eb="41">
      <t>ケイザイ</t>
    </rPh>
    <rPh sb="46" eb="48">
      <t>キソ</t>
    </rPh>
    <rPh sb="48" eb="50">
      <t>チョウサ</t>
    </rPh>
    <rPh sb="55" eb="57">
      <t>ヘイセイ</t>
    </rPh>
    <phoneticPr fontId="5"/>
  </si>
  <si>
    <t>24年には「平成24年経済センサス－活動調査」が実施された。</t>
    <rPh sb="2" eb="3">
      <t>ネン</t>
    </rPh>
    <rPh sb="6" eb="8">
      <t>ヘイセイ</t>
    </rPh>
    <rPh sb="10" eb="11">
      <t>ネン</t>
    </rPh>
    <rPh sb="11" eb="13">
      <t>ケイザイ</t>
    </rPh>
    <rPh sb="18" eb="20">
      <t>カツドウ</t>
    </rPh>
    <rPh sb="20" eb="22">
      <t>チョウサ</t>
    </rPh>
    <rPh sb="24" eb="26">
      <t>ジッシ</t>
    </rPh>
    <phoneticPr fontId="5"/>
  </si>
  <si>
    <t>産業大分類・
町丁名</t>
    <rPh sb="2" eb="3">
      <t>ダイ</t>
    </rPh>
    <rPh sb="7" eb="8">
      <t>チョウ</t>
    </rPh>
    <rPh sb="8" eb="9">
      <t>チョウ</t>
    </rPh>
    <rPh sb="9" eb="10">
      <t>メイ</t>
    </rPh>
    <phoneticPr fontId="5"/>
  </si>
  <si>
    <t>A</t>
    <phoneticPr fontId="5"/>
  </si>
  <si>
    <t>B</t>
    <phoneticPr fontId="5"/>
  </si>
  <si>
    <t>農業，林業</t>
    <rPh sb="0" eb="2">
      <t>ノウギョウ</t>
    </rPh>
    <rPh sb="3" eb="5">
      <t>リンギョウ</t>
    </rPh>
    <phoneticPr fontId="5"/>
  </si>
  <si>
    <t>C</t>
    <phoneticPr fontId="5"/>
  </si>
  <si>
    <t>D</t>
    <phoneticPr fontId="5"/>
  </si>
  <si>
    <t>E</t>
    <phoneticPr fontId="5"/>
  </si>
  <si>
    <t>F</t>
    <phoneticPr fontId="5"/>
  </si>
  <si>
    <t>G</t>
    <phoneticPr fontId="5"/>
  </si>
  <si>
    <t>H</t>
    <phoneticPr fontId="5"/>
  </si>
  <si>
    <t>I</t>
    <phoneticPr fontId="5"/>
  </si>
  <si>
    <t>鉱業，採石業，
砂利採取業</t>
    <rPh sb="0" eb="2">
      <t>コウギョウ</t>
    </rPh>
    <rPh sb="3" eb="5">
      <t>サイセキ</t>
    </rPh>
    <rPh sb="5" eb="6">
      <t>ギョウ</t>
    </rPh>
    <rPh sb="8" eb="10">
      <t>ジャリ</t>
    </rPh>
    <rPh sb="10" eb="13">
      <t>サイシュギョウ</t>
    </rPh>
    <phoneticPr fontId="5"/>
  </si>
  <si>
    <t>運輸業，郵便業</t>
    <rPh sb="0" eb="2">
      <t>ウンユ</t>
    </rPh>
    <rPh sb="2" eb="3">
      <t>ギョウ</t>
    </rPh>
    <rPh sb="4" eb="6">
      <t>ユウビン</t>
    </rPh>
    <rPh sb="6" eb="7">
      <t>ギョウ</t>
    </rPh>
    <phoneticPr fontId="5"/>
  </si>
  <si>
    <t>卸売業，小売業</t>
    <rPh sb="0" eb="3">
      <t>オロシウリギョウ</t>
    </rPh>
    <rPh sb="4" eb="7">
      <t>コウリギョウ</t>
    </rPh>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</si>
  <si>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</si>
  <si>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</si>
  <si>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</si>
  <si>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</si>
  <si>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</si>
  <si>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</si>
  <si>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</si>
  <si>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</si>
  <si>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</si>
  <si>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</si>
  <si>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サ ー ビ ス 業
（他に分類されないもの）</t>
    <rPh sb="8" eb="9">
      <t>ギョウ</t>
    </rPh>
    <rPh sb="11" eb="12">
      <t>タ</t>
    </rPh>
    <rPh sb="13" eb="15">
      <t>ブンルイ</t>
    </rPh>
    <phoneticPr fontId="5"/>
  </si>
  <si>
    <t>１～４人</t>
    <rPh sb="3" eb="4">
      <t>ニン</t>
    </rPh>
    <phoneticPr fontId="5"/>
  </si>
  <si>
    <t>５～９人</t>
    <rPh sb="3" eb="4">
      <t>ニン</t>
    </rPh>
    <phoneticPr fontId="5"/>
  </si>
  <si>
    <t>10～19人</t>
    <rPh sb="5" eb="6">
      <t>ニン</t>
    </rPh>
    <phoneticPr fontId="5"/>
  </si>
  <si>
    <t>20～29人</t>
    <rPh sb="5" eb="6">
      <t>ニン</t>
    </rPh>
    <phoneticPr fontId="5"/>
  </si>
  <si>
    <t>A～S　全産業</t>
    <rPh sb="4" eb="7">
      <t>ゼンサンギョウ</t>
    </rPh>
    <phoneticPr fontId="5"/>
  </si>
  <si>
    <t>B</t>
    <phoneticPr fontId="5"/>
  </si>
  <si>
    <t>C</t>
    <phoneticPr fontId="5"/>
  </si>
  <si>
    <t>D</t>
    <phoneticPr fontId="5"/>
  </si>
  <si>
    <t>E</t>
    <phoneticPr fontId="5"/>
  </si>
  <si>
    <t>F</t>
    <phoneticPr fontId="5"/>
  </si>
  <si>
    <t>G</t>
    <phoneticPr fontId="5"/>
  </si>
  <si>
    <t>H</t>
    <phoneticPr fontId="5"/>
  </si>
  <si>
    <t>I</t>
    <phoneticPr fontId="5"/>
  </si>
  <si>
    <t>L</t>
    <phoneticPr fontId="5"/>
  </si>
  <si>
    <t>M</t>
    <phoneticPr fontId="5"/>
  </si>
  <si>
    <t>N</t>
    <phoneticPr fontId="5"/>
  </si>
  <si>
    <t>O</t>
    <phoneticPr fontId="5"/>
  </si>
  <si>
    <t>P</t>
    <phoneticPr fontId="5"/>
  </si>
  <si>
    <t>Q</t>
    <phoneticPr fontId="5"/>
  </si>
  <si>
    <t>R</t>
    <phoneticPr fontId="5"/>
  </si>
  <si>
    <t>サービス業</t>
    <rPh sb="4" eb="5">
      <t>ギョウ</t>
    </rPh>
    <phoneticPr fontId="5"/>
  </si>
  <si>
    <t>（他に分類されないもの）</t>
    <rPh sb="1" eb="2">
      <t>タ</t>
    </rPh>
    <rPh sb="3" eb="5">
      <t>ブンルイ</t>
    </rPh>
    <phoneticPr fontId="5"/>
  </si>
  <si>
    <t>公務（他に分類される</t>
    <rPh sb="0" eb="2">
      <t>コウム</t>
    </rPh>
    <phoneticPr fontId="5"/>
  </si>
  <si>
    <t>ものを除く）</t>
    <rPh sb="3" eb="4">
      <t>ノゾ</t>
    </rPh>
    <phoneticPr fontId="5"/>
  </si>
  <si>
    <t>農業，林業</t>
    <rPh sb="3" eb="5">
      <t>リンギョウ</t>
    </rPh>
    <phoneticPr fontId="5"/>
  </si>
  <si>
    <t>30～49人</t>
    <rPh sb="5" eb="6">
      <t>ニン</t>
    </rPh>
    <phoneticPr fontId="5"/>
  </si>
  <si>
    <t>50～99人</t>
    <rPh sb="5" eb="6">
      <t>ニン</t>
    </rPh>
    <phoneticPr fontId="5"/>
  </si>
  <si>
    <t>100～199人</t>
    <rPh sb="7" eb="8">
      <t>ニン</t>
    </rPh>
    <phoneticPr fontId="5"/>
  </si>
  <si>
    <t>200～299人</t>
    <rPh sb="7" eb="8">
      <t>ニン</t>
    </rPh>
    <phoneticPr fontId="5"/>
  </si>
  <si>
    <t>300～499人</t>
    <rPh sb="7" eb="8">
      <t>ニン</t>
    </rPh>
    <phoneticPr fontId="5"/>
  </si>
  <si>
    <t>500人以上</t>
    <rPh sb="3" eb="4">
      <t>ニン</t>
    </rPh>
    <rPh sb="4" eb="6">
      <t>イジョウ</t>
    </rPh>
    <phoneticPr fontId="5"/>
  </si>
  <si>
    <t>産業大分類</t>
    <rPh sb="0" eb="2">
      <t>サンギョウ</t>
    </rPh>
    <rPh sb="2" eb="5">
      <t>ダイブンルイ</t>
    </rPh>
    <phoneticPr fontId="5"/>
  </si>
  <si>
    <t>従　業　者　規　模</t>
    <rPh sb="0" eb="1">
      <t>ジュウ</t>
    </rPh>
    <rPh sb="2" eb="3">
      <t>ギョウ</t>
    </rPh>
    <rPh sb="4" eb="5">
      <t>シャ</t>
    </rPh>
    <rPh sb="6" eb="7">
      <t>タダシ</t>
    </rPh>
    <rPh sb="8" eb="9">
      <t>ボ</t>
    </rPh>
    <phoneticPr fontId="5"/>
  </si>
  <si>
    <t>鉱業，採石業，
砂利採取業</t>
    <rPh sb="0" eb="2">
      <t>コウギョウ</t>
    </rPh>
    <rPh sb="3" eb="5">
      <t>サイセキ</t>
    </rPh>
    <rPh sb="5" eb="6">
      <t>ギョウ</t>
    </rPh>
    <phoneticPr fontId="5"/>
  </si>
  <si>
    <t>学術研究，
専門・技術サービス業</t>
    <rPh sb="0" eb="2">
      <t>ガクジュツ</t>
    </rPh>
    <rPh sb="2" eb="4">
      <t>ケンキュウ</t>
    </rPh>
    <phoneticPr fontId="5"/>
  </si>
  <si>
    <t>生活関連サービス業，
娯楽業</t>
    <rPh sb="0" eb="2">
      <t>セイカツ</t>
    </rPh>
    <rPh sb="2" eb="4">
      <t>カンレン</t>
    </rPh>
    <rPh sb="8" eb="9">
      <t>ギョウ</t>
    </rPh>
    <phoneticPr fontId="5"/>
  </si>
  <si>
    <t>東京都総務局統計部産業統計課「平成21年　経済センサス－基礎調査　東京都結果報告」</t>
    <rPh sb="0" eb="3">
      <t>トウキョウト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ケイザイ</t>
    </rPh>
    <rPh sb="28" eb="30">
      <t>キソ</t>
    </rPh>
    <rPh sb="30" eb="32">
      <t>チョウサ</t>
    </rPh>
    <rPh sb="33" eb="36">
      <t>トウキョウト</t>
    </rPh>
    <rPh sb="36" eb="38">
      <t>ケッカ</t>
    </rPh>
    <rPh sb="38" eb="40">
      <t>ホウコク</t>
    </rPh>
    <phoneticPr fontId="5"/>
  </si>
  <si>
    <t>電気・ガス・
熱供給・水道業</t>
    <rPh sb="0" eb="2">
      <t>デンキ</t>
    </rPh>
    <phoneticPr fontId="5"/>
  </si>
  <si>
    <t>総　数</t>
    <rPh sb="0" eb="1">
      <t>ソウ</t>
    </rPh>
    <rPh sb="2" eb="3">
      <t>スウ</t>
    </rPh>
    <phoneticPr fontId="5"/>
  </si>
  <si>
    <t>派遣従業者
のみの
事業所数</t>
    <rPh sb="0" eb="2">
      <t>ハケン</t>
    </rPh>
    <rPh sb="2" eb="5">
      <t>ジュウギョウシャ</t>
    </rPh>
    <rPh sb="10" eb="13">
      <t>ジギョウショ</t>
    </rPh>
    <rPh sb="13" eb="14">
      <t>スウ</t>
    </rPh>
    <phoneticPr fontId="5"/>
  </si>
  <si>
    <t>事業所数</t>
    <rPh sb="0" eb="3">
      <t>ジギョウショ</t>
    </rPh>
    <rPh sb="3" eb="4">
      <t>スウ</t>
    </rPh>
    <phoneticPr fontId="21"/>
  </si>
  <si>
    <t>昭和47　　</t>
    <rPh sb="0" eb="2">
      <t>ショウワ</t>
    </rPh>
    <phoneticPr fontId="9"/>
  </si>
  <si>
    <t>50　　</t>
    <phoneticPr fontId="9"/>
  </si>
  <si>
    <t>53　　</t>
    <phoneticPr fontId="9"/>
  </si>
  <si>
    <t>56　　</t>
    <phoneticPr fontId="9"/>
  </si>
  <si>
    <t>61　　</t>
    <phoneticPr fontId="9"/>
  </si>
  <si>
    <t>平成３年　</t>
    <rPh sb="0" eb="2">
      <t>ヘイセイ</t>
    </rPh>
    <rPh sb="3" eb="4">
      <t>ネン</t>
    </rPh>
    <phoneticPr fontId="9"/>
  </si>
  <si>
    <t xml:space="preserve">８    </t>
    <phoneticPr fontId="9"/>
  </si>
  <si>
    <t>13　　</t>
    <phoneticPr fontId="9"/>
  </si>
  <si>
    <t xml:space="preserve">18    </t>
    <phoneticPr fontId="9"/>
  </si>
  <si>
    <t>従業者数</t>
    <rPh sb="0" eb="3">
      <t>ジュウギョウシャ</t>
    </rPh>
    <rPh sb="3" eb="4">
      <t>スウ</t>
    </rPh>
    <phoneticPr fontId="21"/>
  </si>
  <si>
    <t>事業所数・従業者数の推移</t>
    <rPh sb="0" eb="3">
      <t>ジギョウショ</t>
    </rPh>
    <rPh sb="3" eb="4">
      <t>スウ</t>
    </rPh>
    <rPh sb="5" eb="8">
      <t>ジュウギョウシャ</t>
    </rPh>
    <rPh sb="8" eb="9">
      <t>スウ</t>
    </rPh>
    <rPh sb="10" eb="12">
      <t>スイイ</t>
    </rPh>
    <phoneticPr fontId="5"/>
  </si>
  <si>
    <t>21</t>
    <phoneticPr fontId="5"/>
  </si>
  <si>
    <t>Ａ　農業</t>
    <rPh sb="2" eb="4">
      <t>ノウギョウ</t>
    </rPh>
    <phoneticPr fontId="5"/>
  </si>
  <si>
    <t>Ｂ　林業</t>
    <rPh sb="2" eb="4">
      <t>リンギョウ</t>
    </rPh>
    <phoneticPr fontId="5"/>
  </si>
  <si>
    <t>Ｃ　漁業</t>
    <rPh sb="2" eb="4">
      <t>ギョギョウ</t>
    </rPh>
    <phoneticPr fontId="5"/>
  </si>
  <si>
    <t>Ｄ　鉱業</t>
    <rPh sb="2" eb="4">
      <t>コウギョウ</t>
    </rPh>
    <phoneticPr fontId="5"/>
  </si>
  <si>
    <t>Ｅ　建設業</t>
    <rPh sb="2" eb="5">
      <t>ケンセツギョウ</t>
    </rPh>
    <phoneticPr fontId="5"/>
  </si>
  <si>
    <t>Ｆ　製造業</t>
    <rPh sb="2" eb="5">
      <t>セイゾウギョウ</t>
    </rPh>
    <phoneticPr fontId="5"/>
  </si>
  <si>
    <t>Ｇ　電気・ガス・熱供給・水道業</t>
    <rPh sb="2" eb="4">
      <t>デンキ</t>
    </rPh>
    <rPh sb="8" eb="9">
      <t>ネツ</t>
    </rPh>
    <rPh sb="9" eb="11">
      <t>キョウキュウ</t>
    </rPh>
    <rPh sb="12" eb="15">
      <t>スイドウギョウ</t>
    </rPh>
    <phoneticPr fontId="5"/>
  </si>
  <si>
    <t>Ｈ　情報通信業</t>
    <rPh sb="2" eb="4">
      <t>ジョウホウ</t>
    </rPh>
    <rPh sb="4" eb="7">
      <t>ツウシンギョウ</t>
    </rPh>
    <phoneticPr fontId="5"/>
  </si>
  <si>
    <t>Ｉ　運輸業</t>
    <rPh sb="2" eb="4">
      <t>ウンユ</t>
    </rPh>
    <rPh sb="4" eb="5">
      <t>ギョウ</t>
    </rPh>
    <phoneticPr fontId="5"/>
  </si>
  <si>
    <t>Ｊ　卸売・小売業</t>
    <rPh sb="2" eb="4">
      <t>オロシウリ</t>
    </rPh>
    <rPh sb="5" eb="8">
      <t>コウリギョウ</t>
    </rPh>
    <phoneticPr fontId="5"/>
  </si>
  <si>
    <t>Ｋ　金融・保険業</t>
    <rPh sb="2" eb="4">
      <t>キンユウ</t>
    </rPh>
    <rPh sb="5" eb="8">
      <t>ホケンギョウ</t>
    </rPh>
    <phoneticPr fontId="5"/>
  </si>
  <si>
    <t>Ｌ　不動産業</t>
    <rPh sb="2" eb="5">
      <t>フドウサン</t>
    </rPh>
    <rPh sb="5" eb="6">
      <t>ギョウ</t>
    </rPh>
    <phoneticPr fontId="5"/>
  </si>
  <si>
    <t>Ｍ　飲食店、宿泊業</t>
    <rPh sb="2" eb="4">
      <t>インショク</t>
    </rPh>
    <rPh sb="4" eb="5">
      <t>テン</t>
    </rPh>
    <rPh sb="6" eb="8">
      <t>シュクハク</t>
    </rPh>
    <rPh sb="8" eb="9">
      <t>ギョウ</t>
    </rPh>
    <phoneticPr fontId="5"/>
  </si>
  <si>
    <t>Ｐ　複合サービス事業</t>
    <rPh sb="2" eb="4">
      <t>フクゴウ</t>
    </rPh>
    <rPh sb="8" eb="10">
      <t>ジギョウ</t>
    </rPh>
    <phoneticPr fontId="5"/>
  </si>
  <si>
    <t>Ｑ　サービス業（他に分類されないもの）</t>
    <rPh sb="8" eb="9">
      <t>タ</t>
    </rPh>
    <rPh sb="10" eb="12">
      <t>ブンルイ</t>
    </rPh>
    <phoneticPr fontId="5"/>
  </si>
  <si>
    <t>Ｒ　公務（他に分類されるものを除く）</t>
    <rPh sb="2" eb="4">
      <t>コウム</t>
    </rPh>
    <rPh sb="5" eb="6">
      <t>タ</t>
    </rPh>
    <rPh sb="7" eb="9">
      <t>ブンルイ</t>
    </rPh>
    <rPh sb="15" eb="16">
      <t>ノゾ</t>
    </rPh>
    <phoneticPr fontId="5"/>
  </si>
  <si>
    <t>Ｎ　医療，福祉</t>
    <rPh sb="2" eb="4">
      <t>イリョウ</t>
    </rPh>
    <rPh sb="5" eb="7">
      <t>フクシ</t>
    </rPh>
    <phoneticPr fontId="5"/>
  </si>
  <si>
    <t>Ｂ</t>
    <phoneticPr fontId="5"/>
  </si>
  <si>
    <t>Ｃ</t>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</si>
  <si>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</si>
  <si>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</si>
  <si>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</si>
  <si>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</si>
  <si>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</si>
  <si>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</si>
  <si>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</si>
  <si>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</si>
  <si>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</si>
  <si>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Ｍ</t>
    <phoneticPr fontId="5"/>
  </si>
  <si>
    <t>Ｎ</t>
    <phoneticPr fontId="5"/>
  </si>
  <si>
    <t>Ｏ</t>
    <phoneticPr fontId="5"/>
  </si>
  <si>
    <t>Ｐ</t>
    <phoneticPr fontId="5"/>
  </si>
  <si>
    <t>Ｑ</t>
    <phoneticPr fontId="5"/>
  </si>
  <si>
    <t>Ｒ</t>
    <phoneticPr fontId="5"/>
  </si>
  <si>
    <t>Ｓ</t>
    <phoneticPr fontId="5"/>
  </si>
  <si>
    <t>農業</t>
    <rPh sb="0" eb="2">
      <t>ノウギョウ</t>
    </rPh>
    <phoneticPr fontId="5"/>
  </si>
  <si>
    <t>林業</t>
    <rPh sb="0" eb="2">
      <t>リンギョウ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</si>
  <si>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</si>
  <si>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</si>
  <si>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</si>
  <si>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鉱業</t>
    <rPh sb="0" eb="2">
      <t>コウギョウ</t>
    </rPh>
    <phoneticPr fontId="5"/>
  </si>
  <si>
    <t>運輸業</t>
    <rPh sb="0" eb="2">
      <t>ウンユ</t>
    </rPh>
    <rPh sb="2" eb="3">
      <t>ギョウ</t>
    </rPh>
    <phoneticPr fontId="5"/>
  </si>
  <si>
    <t>飲食店、宿泊業</t>
    <rPh sb="0" eb="2">
      <t>インショク</t>
    </rPh>
    <rPh sb="2" eb="3">
      <t>テン</t>
    </rPh>
    <rPh sb="4" eb="6">
      <t>シュクハク</t>
    </rPh>
    <rPh sb="6" eb="7">
      <t>ギョウ</t>
    </rPh>
    <phoneticPr fontId="5"/>
  </si>
  <si>
    <t>分類不能の産業</t>
    <rPh sb="0" eb="2">
      <t>ブンルイ</t>
    </rPh>
    <rPh sb="2" eb="4">
      <t>フノウ</t>
    </rPh>
    <rPh sb="5" eb="7">
      <t>サンギョウ</t>
    </rPh>
    <phoneticPr fontId="5"/>
  </si>
  <si>
    <t>公務（他に分類されないもの）</t>
    <rPh sb="0" eb="2">
      <t>コウム</t>
    </rPh>
    <rPh sb="3" eb="4">
      <t>ホカ</t>
    </rPh>
    <rPh sb="5" eb="7">
      <t>ブンルイ</t>
    </rPh>
    <phoneticPr fontId="5"/>
  </si>
  <si>
    <t>産　業　別　事　業　所　数　の　推　移</t>
    <rPh sb="0" eb="1">
      <t>サン</t>
    </rPh>
    <rPh sb="2" eb="3">
      <t>ギョウ</t>
    </rPh>
    <rPh sb="4" eb="5">
      <t>ベツ</t>
    </rPh>
    <rPh sb="6" eb="7">
      <t>コト</t>
    </rPh>
    <rPh sb="8" eb="9">
      <t>ギョウ</t>
    </rPh>
    <rPh sb="10" eb="11">
      <t>ショ</t>
    </rPh>
    <rPh sb="12" eb="13">
      <t>スウ</t>
    </rPh>
    <rPh sb="16" eb="17">
      <t>スイ</t>
    </rPh>
    <rPh sb="18" eb="19">
      <t>ワタル</t>
    </rPh>
    <phoneticPr fontId="5"/>
  </si>
  <si>
    <t>産　業　別　従　業　者　数　の　推　移</t>
    <rPh sb="0" eb="1">
      <t>サン</t>
    </rPh>
    <rPh sb="2" eb="3">
      <t>ギョウ</t>
    </rPh>
    <rPh sb="4" eb="5">
      <t>ベツ</t>
    </rPh>
    <rPh sb="6" eb="7">
      <t>ジュウ</t>
    </rPh>
    <rPh sb="8" eb="9">
      <t>ギョウ</t>
    </rPh>
    <rPh sb="10" eb="11">
      <t>シャ</t>
    </rPh>
    <rPh sb="12" eb="13">
      <t>スウ</t>
    </rPh>
    <rPh sb="16" eb="17">
      <t>スイ</t>
    </rPh>
    <rPh sb="18" eb="19">
      <t>ワタル</t>
    </rPh>
    <phoneticPr fontId="5"/>
  </si>
  <si>
    <t>平成19年11月改定（新）</t>
    <rPh sb="0" eb="2">
      <t>ヘイセイ</t>
    </rPh>
    <rPh sb="4" eb="5">
      <t>ネン</t>
    </rPh>
    <rPh sb="7" eb="8">
      <t>ガツ</t>
    </rPh>
    <rPh sb="8" eb="10">
      <t>カイテイ</t>
    </rPh>
    <rPh sb="11" eb="12">
      <t>シン</t>
    </rPh>
    <phoneticPr fontId="5"/>
  </si>
  <si>
    <t>平成14年3月改定（旧）</t>
    <rPh sb="0" eb="2">
      <t>ヘイセイ</t>
    </rPh>
    <rPh sb="4" eb="5">
      <t>ネン</t>
    </rPh>
    <rPh sb="6" eb="7">
      <t>ガツ</t>
    </rPh>
    <rPh sb="7" eb="9">
      <t>カイテイ</t>
    </rPh>
    <rPh sb="10" eb="11">
      <t>キュウ</t>
    </rPh>
    <phoneticPr fontId="5"/>
  </si>
  <si>
    <t>Ｔ</t>
    <phoneticPr fontId="5"/>
  </si>
  <si>
    <t>　従　業　者　数　（産　業　大　分　類　別）</t>
    <rPh sb="1" eb="2">
      <t>ジュウ</t>
    </rPh>
    <rPh sb="3" eb="4">
      <t>ギョウ</t>
    </rPh>
    <rPh sb="5" eb="6">
      <t>モノ</t>
    </rPh>
    <rPh sb="7" eb="8">
      <t>スウ</t>
    </rPh>
    <rPh sb="10" eb="11">
      <t>サン</t>
    </rPh>
    <rPh sb="12" eb="13">
      <t>ギョウ</t>
    </rPh>
    <rPh sb="14" eb="15">
      <t>ダイ</t>
    </rPh>
    <rPh sb="16" eb="17">
      <t>ブン</t>
    </rPh>
    <rPh sb="18" eb="19">
      <t>タグイ</t>
    </rPh>
    <rPh sb="20" eb="21">
      <t>ベツ</t>
    </rPh>
    <phoneticPr fontId="5"/>
  </si>
  <si>
    <t>　従　業　者　数　（産　業　大　分　類　別）　（つ　づ　き）</t>
    <rPh sb="1" eb="2">
      <t>ジュウ</t>
    </rPh>
    <rPh sb="3" eb="4">
      <t>ギョウ</t>
    </rPh>
    <rPh sb="5" eb="6">
      <t>シャ</t>
    </rPh>
    <rPh sb="7" eb="8">
      <t>スウ</t>
    </rPh>
    <rPh sb="10" eb="11">
      <t>サン</t>
    </rPh>
    <rPh sb="12" eb="13">
      <t>ギョウ</t>
    </rPh>
    <rPh sb="14" eb="15">
      <t>ダイ</t>
    </rPh>
    <rPh sb="16" eb="17">
      <t>ブン</t>
    </rPh>
    <rPh sb="18" eb="19">
      <t>タグイ</t>
    </rPh>
    <rPh sb="20" eb="21">
      <t>ベツ</t>
    </rPh>
    <phoneticPr fontId="5"/>
  </si>
  <si>
    <t>　従　業　者　数　（産　業　大　分　類　別）　（つ　づ　き）</t>
    <rPh sb="1" eb="2">
      <t>ジュウ</t>
    </rPh>
    <rPh sb="3" eb="4">
      <t>ギョウ</t>
    </rPh>
    <rPh sb="5" eb="6">
      <t>モノ</t>
    </rPh>
    <rPh sb="7" eb="8">
      <t>スウ</t>
    </rPh>
    <rPh sb="10" eb="11">
      <t>サン</t>
    </rPh>
    <rPh sb="12" eb="13">
      <t>ギョウ</t>
    </rPh>
    <rPh sb="14" eb="15">
      <t>ダイ</t>
    </rPh>
    <rPh sb="16" eb="17">
      <t>ブン</t>
    </rPh>
    <rPh sb="18" eb="19">
      <t>タグイ</t>
    </rPh>
    <rPh sb="20" eb="21">
      <t>ベツ</t>
    </rPh>
    <phoneticPr fontId="5"/>
  </si>
  <si>
    <t>総務省統計局「平成21年　経済センサス-基礎調査集計結果（報告書非掲載分を含む）」</t>
    <rPh sb="0" eb="2">
      <t>ソウム</t>
    </rPh>
    <rPh sb="2" eb="3">
      <t>ショウ</t>
    </rPh>
    <rPh sb="3" eb="6">
      <t>トウケイキョク</t>
    </rPh>
    <rPh sb="7" eb="9">
      <t>ヘイセイ</t>
    </rPh>
    <rPh sb="11" eb="12">
      <t>ネン</t>
    </rPh>
    <rPh sb="13" eb="15">
      <t>ケイザイ</t>
    </rPh>
    <rPh sb="20" eb="22">
      <t>キソ</t>
    </rPh>
    <rPh sb="22" eb="24">
      <t>チョウサ</t>
    </rPh>
    <rPh sb="24" eb="26">
      <t>シュウケイ</t>
    </rPh>
    <rPh sb="26" eb="28">
      <t>ケッカ</t>
    </rPh>
    <rPh sb="29" eb="32">
      <t>ホウコクショ</t>
    </rPh>
    <rPh sb="32" eb="33">
      <t>ヒ</t>
    </rPh>
    <rPh sb="33" eb="35">
      <t>ケイサイ</t>
    </rPh>
    <rPh sb="35" eb="36">
      <t>ブン</t>
    </rPh>
    <rPh sb="37" eb="38">
      <t>フク</t>
    </rPh>
    <phoneticPr fontId="5"/>
  </si>
  <si>
    <t>表28　産業大分類別、従業者規模別事業所数および従業者数</t>
    <rPh sb="0" eb="1">
      <t>ヒョウ</t>
    </rPh>
    <rPh sb="4" eb="6">
      <t>サンギョウ</t>
    </rPh>
    <rPh sb="6" eb="9">
      <t>ダイブンルイ</t>
    </rPh>
    <rPh sb="9" eb="10">
      <t>ベツ</t>
    </rPh>
    <rPh sb="11" eb="14">
      <t>ジュウギョウシャ</t>
    </rPh>
    <rPh sb="14" eb="17">
      <t>キボベツ</t>
    </rPh>
    <rPh sb="17" eb="20">
      <t>ジギョウショ</t>
    </rPh>
    <rPh sb="20" eb="21">
      <t>スウ</t>
    </rPh>
    <rPh sb="24" eb="27">
      <t>ジュウギョウシャ</t>
    </rPh>
    <rPh sb="27" eb="28">
      <t>スウ</t>
    </rPh>
    <phoneticPr fontId="5"/>
  </si>
  <si>
    <t>表29　資　本　金　階　級　別　会　社　企　業　数</t>
    <rPh sb="0" eb="1">
      <t>ヒョウ</t>
    </rPh>
    <rPh sb="4" eb="5">
      <t>シ</t>
    </rPh>
    <rPh sb="6" eb="7">
      <t>ホン</t>
    </rPh>
    <rPh sb="8" eb="9">
      <t>キン</t>
    </rPh>
    <rPh sb="10" eb="11">
      <t>カイ</t>
    </rPh>
    <rPh sb="12" eb="13">
      <t>キュウ</t>
    </rPh>
    <rPh sb="14" eb="15">
      <t>ベツ</t>
    </rPh>
    <rPh sb="16" eb="17">
      <t>カイ</t>
    </rPh>
    <rPh sb="18" eb="19">
      <t>シャ</t>
    </rPh>
    <rPh sb="20" eb="21">
      <t>クワダ</t>
    </rPh>
    <rPh sb="22" eb="23">
      <t>ギョウ</t>
    </rPh>
    <rPh sb="24" eb="25">
      <t>スウ</t>
    </rPh>
    <phoneticPr fontId="5"/>
  </si>
  <si>
    <t>表30　経 営 組 織 別 事 業 所 数 お よ び 従 業 者 数</t>
    <rPh sb="0" eb="1">
      <t>ヒョウ</t>
    </rPh>
    <rPh sb="4" eb="5">
      <t>キョウ</t>
    </rPh>
    <rPh sb="6" eb="7">
      <t>エイ</t>
    </rPh>
    <rPh sb="8" eb="9">
      <t>クミ</t>
    </rPh>
    <rPh sb="10" eb="11">
      <t>オリ</t>
    </rPh>
    <rPh sb="12" eb="13">
      <t>ベツ</t>
    </rPh>
    <rPh sb="14" eb="15">
      <t>コト</t>
    </rPh>
    <rPh sb="16" eb="17">
      <t>ギョウ</t>
    </rPh>
    <rPh sb="18" eb="19">
      <t>トコロ</t>
    </rPh>
    <rPh sb="20" eb="21">
      <t>スウ</t>
    </rPh>
    <rPh sb="28" eb="29">
      <t>ジュウ</t>
    </rPh>
    <rPh sb="30" eb="31">
      <t>ギョウ</t>
    </rPh>
    <rPh sb="32" eb="33">
      <t>モノ</t>
    </rPh>
    <rPh sb="34" eb="35">
      <t>スウ</t>
    </rPh>
    <phoneticPr fontId="5"/>
  </si>
  <si>
    <t>表31　従　業　上　の　地　位　別　従　業　者　数</t>
    <rPh sb="0" eb="1">
      <t>ヒョウ</t>
    </rPh>
    <rPh sb="4" eb="5">
      <t>ジュウ</t>
    </rPh>
    <rPh sb="6" eb="7">
      <t>ギョウ</t>
    </rPh>
    <rPh sb="8" eb="9">
      <t>ウエ</t>
    </rPh>
    <rPh sb="12" eb="13">
      <t>チ</t>
    </rPh>
    <rPh sb="14" eb="15">
      <t>クライ</t>
    </rPh>
    <rPh sb="16" eb="17">
      <t>ベツ</t>
    </rPh>
    <rPh sb="18" eb="19">
      <t>ジュウ</t>
    </rPh>
    <rPh sb="20" eb="21">
      <t>ギョウ</t>
    </rPh>
    <rPh sb="22" eb="23">
      <t>モノ</t>
    </rPh>
    <rPh sb="24" eb="25">
      <t>スウ</t>
    </rPh>
    <phoneticPr fontId="5"/>
  </si>
  <si>
    <t>経済センサス（事業所・企業の調査）による産業別、町丁別の事業所数など</t>
    <rPh sb="0" eb="2">
      <t>ケイザイ</t>
    </rPh>
    <rPh sb="7" eb="10">
      <t>ジギョウショ</t>
    </rPh>
    <rPh sb="11" eb="13">
      <t>キギョウ</t>
    </rPh>
    <rPh sb="14" eb="16">
      <t>チョウサ</t>
    </rPh>
    <rPh sb="20" eb="22">
      <t>サンギョウ</t>
    </rPh>
    <rPh sb="22" eb="23">
      <t>ベツ</t>
    </rPh>
    <rPh sb="24" eb="25">
      <t>チョウ</t>
    </rPh>
    <rPh sb="25" eb="26">
      <t>チョウ</t>
    </rPh>
    <rPh sb="26" eb="27">
      <t>ベツ</t>
    </rPh>
    <rPh sb="28" eb="31">
      <t>ジギョウショ</t>
    </rPh>
    <rPh sb="31" eb="32">
      <t>スウ</t>
    </rPh>
    <phoneticPr fontId="5"/>
  </si>
  <si>
    <t>平成８年</t>
    <rPh sb="0" eb="2">
      <t>ヘイセイ</t>
    </rPh>
    <rPh sb="3" eb="4">
      <t>ネン</t>
    </rPh>
    <phoneticPr fontId="9"/>
  </si>
  <si>
    <t>総務省統計局｢平成24年　経済センサス-活動調査集計結果｣</t>
    <rPh sb="20" eb="22">
      <t>カツドウ</t>
    </rPh>
    <phoneticPr fontId="5"/>
  </si>
  <si>
    <t>(平成24年２月１日現在)</t>
    <rPh sb="1" eb="3">
      <t>ヘイセイ</t>
    </rPh>
    <rPh sb="5" eb="6">
      <t>ネン</t>
    </rPh>
    <rPh sb="7" eb="8">
      <t>ガツ</t>
    </rPh>
    <rPh sb="9" eb="10">
      <t>ニチ</t>
    </rPh>
    <rPh sb="10" eb="12">
      <t>ゲンザイ</t>
    </rPh>
    <phoneticPr fontId="5"/>
  </si>
  <si>
    <t>：</t>
    <phoneticPr fontId="5"/>
  </si>
  <si>
    <t>(1) 平成18年までは「事業所・企業統計調査」、平成21年は「経済センサス-基礎調査」の数値である。</t>
    <rPh sb="4" eb="6">
      <t>ヘイセイ</t>
    </rPh>
    <rPh sb="8" eb="9">
      <t>ネン</t>
    </rPh>
    <rPh sb="13" eb="16">
      <t>ジギョウショ</t>
    </rPh>
    <rPh sb="17" eb="19">
      <t>キギョウ</t>
    </rPh>
    <rPh sb="19" eb="21">
      <t>トウケイ</t>
    </rPh>
    <rPh sb="21" eb="23">
      <t>チョウサ</t>
    </rPh>
    <rPh sb="25" eb="27">
      <t>ヘイセイ</t>
    </rPh>
    <rPh sb="29" eb="30">
      <t>ネン</t>
    </rPh>
    <rPh sb="32" eb="34">
      <t>ケイザイ</t>
    </rPh>
    <rPh sb="39" eb="41">
      <t>キソ</t>
    </rPh>
    <rPh sb="41" eb="43">
      <t>チョウサ</t>
    </rPh>
    <rPh sb="45" eb="47">
      <t>スウチ</t>
    </rPh>
    <phoneticPr fontId="5"/>
  </si>
  <si>
    <t>(2) 産業分類が平成19年に改訂されている（65ページ参照）ため、平成18年までと平成21年では産業の分類が異なっている。</t>
    <rPh sb="4" eb="6">
      <t>サンギョウ</t>
    </rPh>
    <rPh sb="6" eb="8">
      <t>ブンルイ</t>
    </rPh>
    <rPh sb="9" eb="11">
      <t>ヘイセイ</t>
    </rPh>
    <rPh sb="13" eb="14">
      <t>ネン</t>
    </rPh>
    <rPh sb="15" eb="17">
      <t>カイテイ</t>
    </rPh>
    <rPh sb="28" eb="30">
      <t>サンショウ</t>
    </rPh>
    <rPh sb="34" eb="36">
      <t>ヘイセイ</t>
    </rPh>
    <rPh sb="38" eb="39">
      <t>ネン</t>
    </rPh>
    <rPh sb="42" eb="44">
      <t>ヘイセイ</t>
    </rPh>
    <rPh sb="46" eb="47">
      <t>ネン</t>
    </rPh>
    <rPh sb="49" eb="51">
      <t>サンギョウ</t>
    </rPh>
    <rPh sb="52" eb="54">
      <t>ブンルイ</t>
    </rPh>
    <rPh sb="55" eb="56">
      <t>コト</t>
    </rPh>
    <phoneticPr fontId="5"/>
  </si>
  <si>
    <t>不動産業，物品賃貸業</t>
    <rPh sb="0" eb="3">
      <t>フドウサン</t>
    </rPh>
    <rPh sb="3" eb="4">
      <t>ギョウ</t>
    </rPh>
    <rPh sb="5" eb="7">
      <t>ブッピン</t>
    </rPh>
    <rPh sb="7" eb="9">
      <t>チンタイ</t>
    </rPh>
    <rPh sb="9" eb="10">
      <t>ギョウ</t>
    </rPh>
    <phoneticPr fontId="5"/>
  </si>
  <si>
    <t>宿泊業，飲食サービス業</t>
    <rPh sb="0" eb="1">
      <t>ヤド</t>
    </rPh>
    <rPh sb="1" eb="2">
      <t>ハク</t>
    </rPh>
    <rPh sb="2" eb="3">
      <t>ギョウ</t>
    </rPh>
    <rPh sb="4" eb="6">
      <t>インショク</t>
    </rPh>
    <rPh sb="10" eb="11">
      <t>ギョウ</t>
    </rPh>
    <phoneticPr fontId="5"/>
  </si>
  <si>
    <t>教育，学習支援業</t>
    <rPh sb="0" eb="1">
      <t>キョウ</t>
    </rPh>
    <rPh sb="1" eb="2">
      <t>イク</t>
    </rPh>
    <rPh sb="3" eb="4">
      <t>ガク</t>
    </rPh>
    <rPh sb="4" eb="5">
      <t>ナライ</t>
    </rPh>
    <rPh sb="5" eb="6">
      <t>ササ</t>
    </rPh>
    <rPh sb="6" eb="7">
      <t>エン</t>
    </rPh>
    <rPh sb="7" eb="8">
      <t>ギョウ</t>
    </rPh>
    <phoneticPr fontId="5"/>
  </si>
  <si>
    <t>公務</t>
    <rPh sb="0" eb="2">
      <t>コウム</t>
    </rPh>
    <phoneticPr fontId="9"/>
  </si>
  <si>
    <t>表27　町　丁　別　民　営　事　業　所　数　お　よ　び　</t>
    <rPh sb="0" eb="1">
      <t>ヒョウ</t>
    </rPh>
    <rPh sb="4" eb="5">
      <t>マチ</t>
    </rPh>
    <rPh sb="6" eb="7">
      <t>チョウ</t>
    </rPh>
    <rPh sb="8" eb="9">
      <t>ベツ</t>
    </rPh>
    <rPh sb="10" eb="11">
      <t>タミ</t>
    </rPh>
    <rPh sb="12" eb="13">
      <t>エイ</t>
    </rPh>
    <rPh sb="14" eb="15">
      <t>コト</t>
    </rPh>
    <rPh sb="16" eb="17">
      <t>ギョウ</t>
    </rPh>
    <rPh sb="18" eb="19">
      <t>ショ</t>
    </rPh>
    <rPh sb="20" eb="21">
      <t>スウ</t>
    </rPh>
    <phoneticPr fontId="5"/>
  </si>
  <si>
    <t>図17　事業所の構成比(平成21年７月１日現在)　【表26関連】</t>
    <rPh sb="0" eb="1">
      <t>ズ</t>
    </rPh>
    <rPh sb="4" eb="7">
      <t>ジギョウショ</t>
    </rPh>
    <rPh sb="8" eb="11">
      <t>コウセイヒ</t>
    </rPh>
    <rPh sb="12" eb="14">
      <t>ヘイセイ</t>
    </rPh>
    <rPh sb="16" eb="17">
      <t>ネン</t>
    </rPh>
    <rPh sb="18" eb="19">
      <t>ガツ</t>
    </rPh>
    <rPh sb="20" eb="21">
      <t>ニチ</t>
    </rPh>
    <rPh sb="21" eb="23">
      <t>ゲンザイ</t>
    </rPh>
    <phoneticPr fontId="5"/>
  </si>
  <si>
    <t>図18　従業者の構成比（平成21年７月１日現在）　【表26関連】</t>
    <rPh sb="0" eb="1">
      <t>ズ</t>
    </rPh>
    <rPh sb="4" eb="7">
      <t>ジュウギョウシャ</t>
    </rPh>
    <rPh sb="8" eb="11">
      <t>コウセイヒ</t>
    </rPh>
    <rPh sb="12" eb="14">
      <t>ヘイセイ</t>
    </rPh>
    <rPh sb="16" eb="17">
      <t>ネン</t>
    </rPh>
    <rPh sb="18" eb="19">
      <t>ガツ</t>
    </rPh>
    <rPh sb="20" eb="21">
      <t>ニチ</t>
    </rPh>
    <rPh sb="21" eb="23">
      <t>ゲンザイ</t>
    </rPh>
    <phoneticPr fontId="5"/>
  </si>
  <si>
    <t>表26　産　業　中　分　類　別　事　業　所　数　、　従　業　者　数</t>
    <rPh sb="0" eb="1">
      <t>ヒョウ</t>
    </rPh>
    <rPh sb="4" eb="5">
      <t>サン</t>
    </rPh>
    <rPh sb="6" eb="7">
      <t>ギョウ</t>
    </rPh>
    <rPh sb="8" eb="9">
      <t>ナカ</t>
    </rPh>
    <rPh sb="10" eb="11">
      <t>ブン</t>
    </rPh>
    <rPh sb="12" eb="13">
      <t>タグイ</t>
    </rPh>
    <rPh sb="14" eb="15">
      <t>ベツ</t>
    </rPh>
    <rPh sb="16" eb="17">
      <t>コト</t>
    </rPh>
    <rPh sb="18" eb="19">
      <t>ギョウ</t>
    </rPh>
    <rPh sb="20" eb="21">
      <t>ショ</t>
    </rPh>
    <rPh sb="22" eb="23">
      <t>スウ</t>
    </rPh>
    <rPh sb="26" eb="27">
      <t>ジュウ</t>
    </rPh>
    <rPh sb="28" eb="29">
      <t>ギョウ</t>
    </rPh>
    <rPh sb="30" eb="31">
      <t>シャ</t>
    </rPh>
    <rPh sb="32" eb="33">
      <t>スウ</t>
    </rPh>
    <phoneticPr fontId="5"/>
  </si>
  <si>
    <t>　お　よ　び　従　業　者　規　模　別　事　業　所　数</t>
    <rPh sb="7" eb="8">
      <t>ジュウ</t>
    </rPh>
    <rPh sb="9" eb="10">
      <t>ギョウ</t>
    </rPh>
    <rPh sb="11" eb="12">
      <t>シャ</t>
    </rPh>
    <rPh sb="13" eb="14">
      <t>キ</t>
    </rPh>
    <rPh sb="15" eb="16">
      <t>ボ</t>
    </rPh>
    <rPh sb="17" eb="18">
      <t>ベツ</t>
    </rPh>
    <rPh sb="19" eb="20">
      <t>コト</t>
    </rPh>
    <rPh sb="21" eb="22">
      <t>ギョウ</t>
    </rPh>
    <rPh sb="23" eb="24">
      <t>ショ</t>
    </rPh>
    <rPh sb="25" eb="26">
      <t>スウ</t>
    </rPh>
    <phoneticPr fontId="5"/>
  </si>
  <si>
    <t>図15　産 業 大 分 類 別 事 業 所 数 の 推 移　【表26関連】</t>
    <rPh sb="0" eb="1">
      <t>ズ</t>
    </rPh>
    <rPh sb="4" eb="5">
      <t>サン</t>
    </rPh>
    <rPh sb="6" eb="7">
      <t>ギョウ</t>
    </rPh>
    <rPh sb="8" eb="9">
      <t>ダイ</t>
    </rPh>
    <rPh sb="10" eb="11">
      <t>ブン</t>
    </rPh>
    <rPh sb="12" eb="13">
      <t>タグイ</t>
    </rPh>
    <rPh sb="14" eb="15">
      <t>ベツ</t>
    </rPh>
    <rPh sb="16" eb="17">
      <t>コト</t>
    </rPh>
    <rPh sb="18" eb="19">
      <t>ギョウ</t>
    </rPh>
    <rPh sb="20" eb="21">
      <t>ショ</t>
    </rPh>
    <rPh sb="22" eb="23">
      <t>スウ</t>
    </rPh>
    <rPh sb="26" eb="27">
      <t>スイ</t>
    </rPh>
    <rPh sb="28" eb="29">
      <t>ワタル</t>
    </rPh>
    <rPh sb="31" eb="32">
      <t>ヒョウ</t>
    </rPh>
    <rPh sb="34" eb="36">
      <t>カンレン</t>
    </rPh>
    <phoneticPr fontId="5"/>
  </si>
  <si>
    <t>図16　産 業 大 分 類 別 従 業 者 数 の 推 移　【表26関連】</t>
    <rPh sb="0" eb="1">
      <t>ズ</t>
    </rPh>
    <rPh sb="4" eb="5">
      <t>サン</t>
    </rPh>
    <rPh sb="6" eb="7">
      <t>ギョウ</t>
    </rPh>
    <rPh sb="14" eb="15">
      <t>ベツ</t>
    </rPh>
    <rPh sb="16" eb="17">
      <t>ジュウ</t>
    </rPh>
    <rPh sb="18" eb="19">
      <t>ギョウ</t>
    </rPh>
    <rPh sb="20" eb="21">
      <t>シャ</t>
    </rPh>
    <rPh sb="22" eb="23">
      <t>スウ</t>
    </rPh>
    <rPh sb="26" eb="27">
      <t>スイ</t>
    </rPh>
    <rPh sb="28" eb="29">
      <t>ワタル</t>
    </rPh>
    <phoneticPr fontId="5"/>
  </si>
  <si>
    <t>経済センサス（基礎調査、活動調査）</t>
    <rPh sb="0" eb="2">
      <t>ケイザイ</t>
    </rPh>
    <rPh sb="7" eb="9">
      <t>キソ</t>
    </rPh>
    <rPh sb="9" eb="11">
      <t>チョウサ</t>
    </rPh>
    <rPh sb="12" eb="14">
      <t>カツドウ</t>
    </rPh>
    <rPh sb="14" eb="16">
      <t>チョウサ</t>
    </rPh>
    <phoneticPr fontId="5"/>
  </si>
  <si>
    <t>電気・ガス・
熱供給・水道業</t>
    <rPh sb="0" eb="2">
      <t>デンキ</t>
    </rPh>
    <rPh sb="7" eb="8">
      <t>ネツ</t>
    </rPh>
    <rPh sb="8" eb="10">
      <t>キョウキュウ</t>
    </rPh>
    <rPh sb="11" eb="14">
      <t>スイドウギョウ</t>
    </rPh>
    <phoneticPr fontId="5"/>
  </si>
  <si>
    <t>不動産業，
物品賃貸業</t>
    <rPh sb="0" eb="3">
      <t>フドウサン</t>
    </rPh>
    <rPh sb="3" eb="4">
      <t>ギョウ</t>
    </rPh>
    <rPh sb="6" eb="8">
      <t>ブッピン</t>
    </rPh>
    <rPh sb="8" eb="11">
      <t>チンタイギョウ</t>
    </rPh>
    <phoneticPr fontId="5"/>
  </si>
  <si>
    <t>学術研究，専門・
技術サービス業</t>
    <rPh sb="0" eb="2">
      <t>ガクジュツ</t>
    </rPh>
    <rPh sb="2" eb="4">
      <t>ケンキュウ</t>
    </rPh>
    <rPh sb="5" eb="7">
      <t>センモン</t>
    </rPh>
    <rPh sb="9" eb="11">
      <t>ギジュツ</t>
    </rPh>
    <rPh sb="15" eb="16">
      <t>ギョウ</t>
    </rPh>
    <phoneticPr fontId="5"/>
  </si>
  <si>
    <t>宿泊業，
飲食サービス業</t>
    <rPh sb="0" eb="2">
      <t>シュクハク</t>
    </rPh>
    <rPh sb="2" eb="3">
      <t>ギョウ</t>
    </rPh>
    <rPh sb="5" eb="7">
      <t>インショク</t>
    </rPh>
    <rPh sb="11" eb="12">
      <t>ギョウ</t>
    </rPh>
    <phoneticPr fontId="5"/>
  </si>
  <si>
    <t>生活関連サービス
業，娯楽業</t>
    <rPh sb="0" eb="2">
      <t>セイカツ</t>
    </rPh>
    <rPh sb="2" eb="4">
      <t>カンレン</t>
    </rPh>
    <rPh sb="9" eb="10">
      <t>ギョウ</t>
    </rPh>
    <rPh sb="11" eb="14">
      <t>ゴラクギョウ</t>
    </rPh>
    <phoneticPr fontId="5"/>
  </si>
  <si>
    <t>経済センサス</t>
    <phoneticPr fontId="32"/>
  </si>
  <si>
    <t>４</t>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</si>
</sst>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176" formatCode="#,##0_ "/>
    <numFmt numFmtId="177" formatCode="#,##0\ ;&quot;△&quot;#,##0\ ;&quot;－ &quot;"/>
    <numFmt numFmtId="178" formatCode="###\ ###\ ##0"/>
    <numFmt numFmtId="179" formatCode="0.0_ "/>
    <numFmt numFmtId="180" formatCode="##,###,###,##0;&quot;-&quot;#,###,###,##0"/>
    <numFmt numFmtId="181" formatCode="#,###,###,##0;&quot; -&quot;###,###,##0"/>
    <numFmt numFmtId="182" formatCode="#,###,###,###,##0;&quot; -&quot;###,###,###,##0"/>
    <numFmt numFmtId="183" formatCode="\ ###,###,##0;&quot;-&quot;###,###,##0"/>
    <numFmt numFmtId="184" formatCode="#,##0;&quot;△&quot;_ #,##0;&quot;-&quot;;@"/>
    <numFmt numFmtId="185" formatCode="0_);\(0\)"/>
    <numFmt numFmtId="186" formatCode="#&quot;　経済センサス&quot;"/>
    <numFmt numFmtId="187" formatCode="&quot;経済センサス　&quot;#"/>
    <numFmt numFmtId="188" formatCode="&quot;（&quot;#&quot;）&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6"/>
      <name val="ＭＳ 明朝"/>
      <family val="1"/>
      <charset val="128"/>
    </font>
    <font>
      <sz val="13"/>
      <name val="ＭＳ 明朝"/>
      <family val="1"/>
      <charset val="128"/>
    </font>
    <font>
      <sz val="12"/>
      <name val="ＭＳ 明朝"/>
      <family val="1"/>
      <charset val="128"/>
    </font>
    <font>
      <sz val="10"/>
      <name val="ＭＳ 明朝"/>
      <family val="1"/>
      <charset val="128"/>
    </font>
    <font>
      <b/>
      <sz val="11"/>
      <name val="ＭＳ 明朝"/>
      <family val="1"/>
      <charset val="128"/>
    </font>
    <font>
      <sz val="10"/>
      <name val="ＭＳ ゴシック"/>
      <family val="3"/>
      <charset val="128"/>
    </font>
    <font>
      <sz val="11"/>
      <name val="ＭＳ ゴシック"/>
      <family val="3"/>
      <charset val="128"/>
    </font>
    <font>
      <sz val="7"/>
      <name val="ＭＳ 明朝"/>
      <family val="1"/>
      <charset val="128"/>
    </font>
    <font>
      <sz val="7.5"/>
      <name val="ＭＳ 明朝"/>
      <family val="1"/>
      <charset val="128"/>
    </font>
    <font>
      <sz val="9"/>
      <name val="ＭＳ Ｐゴシック"/>
      <family val="3"/>
      <charset val="128"/>
    </font>
    <font>
      <sz val="9"/>
      <name val="ＭＳ Ｐ明朝"/>
      <family val="1"/>
      <charset val="128"/>
    </font>
    <font>
      <sz val="8.5"/>
      <name val="ＭＳ 明朝"/>
      <family val="1"/>
      <charset val="128"/>
    </font>
    <font>
      <sz val="11"/>
      <color indexed="9"/>
      <name val="ＭＳ 明朝"/>
      <family val="1"/>
      <charset val="128"/>
    </font>
    <font>
      <sz val="12"/>
      <name val="ＭＳ Ｐ明朝"/>
      <family val="1"/>
      <charset val="128"/>
    </font>
    <font>
      <sz val="11"/>
      <color theme="1"/>
      <name val="ＭＳ Ｐ明朝"/>
      <family val="1"/>
      <charset val="128"/>
    </font>
    <font>
      <sz val="11"/>
      <color theme="1"/>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sz val="6"/>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3"/>
      <name val="ＭＳ ゴシック"/>
      <family val="3"/>
      <charset val="128"/>
    </font>
    <font>
      <b/>
      <sz val="12"/>
      <color theme="1"/>
      <name val="ＭＳ ゴシック"/>
      <family val="3"/>
      <charset val="128"/>
    </font>
    <font>
      <b/>
      <sz val="11"/>
      <color theme="1"/>
      <name val="ＭＳ Ｐゴシック"/>
      <family val="3"/>
      <charset val="128"/>
      <scheme val="minor"/>
    </font>
    <font>
      <sz val="11"/>
      <color indexed="8"/>
      <name val="ＭＳ Ｐゴシック"/>
      <family val="3"/>
      <charset val="128"/>
    </font>
    <font>
      <sz val="11"/>
      <name val="ＭＳ Ｐゴシック"/>
      <family val="3"/>
      <charset val="128"/>
      <scheme val="major"/>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tint="0.14996795556505021"/>
        <bgColor indexed="64"/>
      </patternFill>
    </fill>
    <fill>
      <patternFill patternType="solid">
        <fgColor theme="0" tint="-0.14999847407452621"/>
        <bgColor indexed="64"/>
      </patternFill>
    </fill>
  </fills>
  <borders count="38">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21">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4" fillId="0" borderId="0"/>
    <xf numFmtId="0" fontId="4" fillId="0" borderId="0">
      <alignment vertical="center"/>
    </xf>
    <xf numFmtId="38" fontId="3" fillId="0" borderId="0" applyFont="0" applyFill="0" applyBorder="0" applyAlignment="0" applyProtection="0">
      <alignment vertical="center"/>
    </xf>
    <xf numFmtId="38" fontId="24" fillId="0" borderId="0" applyFont="0" applyFill="0" applyBorder="0" applyAlignment="0" applyProtection="0">
      <alignment vertical="center"/>
    </xf>
    <xf numFmtId="0" fontId="24" fillId="0" borderId="0"/>
    <xf numFmtId="0" fontId="3" fillId="0" borderId="0"/>
    <xf numFmtId="0" fontId="2" fillId="0" borderId="0">
      <alignment vertical="center"/>
    </xf>
    <xf numFmtId="0" fontId="24" fillId="0" borderId="0"/>
    <xf numFmtId="0" fontId="1" fillId="0" borderId="0">
      <alignment vertical="center"/>
    </xf>
    <xf numFmtId="6" fontId="3" fillId="0" borderId="0" applyFont="0" applyFill="0" applyBorder="0" applyAlignment="0" applyProtection="0"/>
    <xf numFmtId="0" fontId="1" fillId="0" borderId="0">
      <alignment vertical="center"/>
    </xf>
    <xf numFmtId="0" fontId="38" fillId="0" borderId="0">
      <alignment vertical="center"/>
    </xf>
  </cellStyleXfs>
  <cellXfs count="497">
    <xf numFmtId="0" fontId="0" fillId="0" borderId="0" xfId="0">
      <alignment vertical="center"/>
    </xf>
    <xf numFmtId="0" fontId="6" fillId="0" borderId="0" xfId="3" applyFont="1">
      <alignment vertical="center"/>
    </xf>
    <xf numFmtId="0" fontId="6" fillId="0" borderId="0" xfId="3" applyFont="1" applyBorder="1">
      <alignment vertical="center"/>
    </xf>
    <xf numFmtId="0" fontId="4" fillId="0" borderId="0" xfId="3" applyFont="1">
      <alignment vertical="center"/>
    </xf>
    <xf numFmtId="176" fontId="6" fillId="0" borderId="0" xfId="1" applyNumberFormat="1" applyFont="1" applyFill="1">
      <alignment vertical="center"/>
    </xf>
    <xf numFmtId="176" fontId="7" fillId="0" borderId="0" xfId="1" applyNumberFormat="1" applyFont="1" applyFill="1" applyAlignment="1">
      <alignment vertical="center"/>
    </xf>
    <xf numFmtId="176" fontId="7" fillId="0" borderId="0" xfId="1" applyNumberFormat="1" applyFont="1" applyFill="1">
      <alignment vertical="center"/>
    </xf>
    <xf numFmtId="176" fontId="6" fillId="0" borderId="0" xfId="1" applyNumberFormat="1" applyFont="1" applyFill="1" applyAlignment="1">
      <alignment vertical="center"/>
    </xf>
    <xf numFmtId="177" fontId="6" fillId="0" borderId="0" xfId="1" applyNumberFormat="1" applyFont="1" applyFill="1" applyBorder="1" applyAlignment="1">
      <alignment vertical="center"/>
    </xf>
    <xf numFmtId="0" fontId="6" fillId="0" borderId="0" xfId="8" applyFont="1" applyFill="1" applyBorder="1" applyAlignment="1">
      <alignment horizontal="distributed" vertical="center"/>
    </xf>
    <xf numFmtId="0" fontId="6" fillId="0" borderId="1" xfId="8" applyFont="1" applyFill="1" applyBorder="1">
      <alignment vertical="center"/>
    </xf>
    <xf numFmtId="0" fontId="4" fillId="0" borderId="0" xfId="2" applyFont="1">
      <alignment vertical="center"/>
    </xf>
    <xf numFmtId="0" fontId="4" fillId="0" borderId="2" xfId="2" applyFont="1" applyBorder="1" applyAlignment="1">
      <alignment horizontal="center" vertical="center"/>
    </xf>
    <xf numFmtId="177" fontId="15" fillId="0" borderId="0" xfId="2" applyNumberFormat="1" applyFont="1" applyBorder="1" applyAlignment="1">
      <alignment vertical="center"/>
    </xf>
    <xf numFmtId="0" fontId="15" fillId="0" borderId="0" xfId="2" applyFont="1" applyAlignment="1">
      <alignment horizontal="left" vertical="center"/>
    </xf>
    <xf numFmtId="0" fontId="4" fillId="0" borderId="3" xfId="2" applyFont="1" applyBorder="1" applyAlignment="1">
      <alignment horizontal="left" vertical="center"/>
    </xf>
    <xf numFmtId="177" fontId="15" fillId="0" borderId="0" xfId="2" applyNumberFormat="1" applyFont="1" applyBorder="1">
      <alignment vertical="center"/>
    </xf>
    <xf numFmtId="177" fontId="15" fillId="0" borderId="0" xfId="2" applyNumberFormat="1" applyFont="1">
      <alignment vertical="center"/>
    </xf>
    <xf numFmtId="177" fontId="15" fillId="0" borderId="0" xfId="1" applyNumberFormat="1" applyFont="1" applyAlignment="1">
      <alignment vertical="center"/>
    </xf>
    <xf numFmtId="0" fontId="15" fillId="0" borderId="0" xfId="2" applyFont="1">
      <alignment vertical="center"/>
    </xf>
    <xf numFmtId="179" fontId="4" fillId="0" borderId="0" xfId="2" applyNumberFormat="1" applyFont="1">
      <alignment vertical="center"/>
    </xf>
    <xf numFmtId="179" fontId="15" fillId="0" borderId="0" xfId="2" applyNumberFormat="1" applyFont="1" applyAlignment="1">
      <alignment horizontal="left" vertical="center"/>
    </xf>
    <xf numFmtId="0" fontId="4" fillId="0" borderId="4" xfId="2" applyFont="1" applyBorder="1" applyAlignment="1">
      <alignment horizontal="center" vertical="center"/>
    </xf>
    <xf numFmtId="0" fontId="4" fillId="0" borderId="0" xfId="3" applyFont="1" applyBorder="1">
      <alignment vertical="center"/>
    </xf>
    <xf numFmtId="0" fontId="4" fillId="0" borderId="5" xfId="2" applyFont="1" applyBorder="1" applyAlignment="1">
      <alignment horizontal="center" vertical="center"/>
    </xf>
    <xf numFmtId="177" fontId="15" fillId="2" borderId="0" xfId="2" applyNumberFormat="1" applyFont="1" applyFill="1" applyBorder="1">
      <alignment vertical="center"/>
    </xf>
    <xf numFmtId="177" fontId="15" fillId="2" borderId="0" xfId="2" applyNumberFormat="1" applyFont="1" applyFill="1" applyBorder="1" applyAlignment="1">
      <alignment vertical="center"/>
    </xf>
    <xf numFmtId="177" fontId="15" fillId="0" borderId="6" xfId="2" applyNumberFormat="1" applyFont="1" applyBorder="1" applyAlignment="1">
      <alignment vertical="center"/>
    </xf>
    <xf numFmtId="0" fontId="4" fillId="0" borderId="1" xfId="3" applyFont="1" applyBorder="1">
      <alignment vertical="center"/>
    </xf>
    <xf numFmtId="0" fontId="4" fillId="0" borderId="7" xfId="2" applyFont="1" applyBorder="1" applyAlignment="1">
      <alignment horizontal="center" vertical="center"/>
    </xf>
    <xf numFmtId="177" fontId="15" fillId="0" borderId="8" xfId="2" applyNumberFormat="1" applyFont="1" applyBorder="1" applyAlignment="1">
      <alignment vertical="center"/>
    </xf>
    <xf numFmtId="179" fontId="4" fillId="2" borderId="0" xfId="2" applyNumberFormat="1" applyFont="1" applyFill="1">
      <alignment vertical="center"/>
    </xf>
    <xf numFmtId="179" fontId="15" fillId="2" borderId="0" xfId="2" applyNumberFormat="1" applyFont="1" applyFill="1">
      <alignment vertical="center"/>
    </xf>
    <xf numFmtId="0" fontId="4" fillId="0" borderId="9" xfId="2" applyFont="1" applyBorder="1" applyAlignment="1">
      <alignment horizontal="left" vertical="center" justifyLastLine="1"/>
    </xf>
    <xf numFmtId="0" fontId="4" fillId="0" borderId="10" xfId="2" applyFont="1" applyBorder="1" applyAlignment="1">
      <alignment horizontal="left" vertical="center" justifyLastLine="1"/>
    </xf>
    <xf numFmtId="0" fontId="4" fillId="0" borderId="1" xfId="2" applyFont="1" applyBorder="1" applyAlignment="1">
      <alignment horizontal="left" vertical="center" justifyLastLine="1"/>
    </xf>
    <xf numFmtId="0" fontId="6" fillId="0" borderId="0" xfId="4" applyFont="1" applyFill="1" applyAlignment="1">
      <alignment vertical="center"/>
    </xf>
    <xf numFmtId="177" fontId="6" fillId="0" borderId="0" xfId="5" applyNumberFormat="1" applyFont="1" applyFill="1" applyBorder="1">
      <alignment vertical="center"/>
    </xf>
    <xf numFmtId="177" fontId="6" fillId="0" borderId="0" xfId="5" applyNumberFormat="1" applyFont="1" applyFill="1">
      <alignment vertical="center"/>
    </xf>
    <xf numFmtId="0" fontId="6" fillId="0" borderId="0" xfId="4" applyFont="1" applyFill="1" applyBorder="1" applyAlignment="1">
      <alignment horizontal="left" vertical="center"/>
    </xf>
    <xf numFmtId="49" fontId="6" fillId="0" borderId="0" xfId="5" applyNumberFormat="1" applyFont="1" applyFill="1" applyBorder="1" applyAlignment="1">
      <alignment horizontal="distributed" vertical="center" justifyLastLine="1"/>
    </xf>
    <xf numFmtId="0" fontId="6" fillId="0" borderId="0" xfId="5" applyFont="1" applyFill="1" applyBorder="1" applyAlignment="1">
      <alignment horizontal="center" vertical="center"/>
    </xf>
    <xf numFmtId="0" fontId="6" fillId="0" borderId="0" xfId="5" applyFont="1" applyFill="1" applyBorder="1" applyAlignment="1">
      <alignment horizontal="center" vertical="center" wrapText="1"/>
    </xf>
    <xf numFmtId="49" fontId="7" fillId="0" borderId="0" xfId="5" applyNumberFormat="1" applyFont="1" applyFill="1" applyAlignment="1">
      <alignment horizontal="center" vertical="center"/>
    </xf>
    <xf numFmtId="0" fontId="7" fillId="0" borderId="0" xfId="5" applyFont="1" applyFill="1" applyAlignment="1">
      <alignment vertical="center"/>
    </xf>
    <xf numFmtId="49" fontId="7" fillId="0" borderId="0" xfId="5" applyNumberFormat="1" applyFont="1" applyFill="1" applyAlignment="1">
      <alignment horizontal="distributed" vertical="center"/>
    </xf>
    <xf numFmtId="49" fontId="7" fillId="0" borderId="0" xfId="5" applyNumberFormat="1" applyFont="1" applyFill="1">
      <alignment vertical="center"/>
    </xf>
    <xf numFmtId="177" fontId="7" fillId="0" borderId="0" xfId="5" applyNumberFormat="1" applyFont="1" applyFill="1" applyBorder="1">
      <alignment vertical="center"/>
    </xf>
    <xf numFmtId="177" fontId="7" fillId="0" borderId="0" xfId="5" applyNumberFormat="1" applyFont="1" applyFill="1">
      <alignment vertical="center"/>
    </xf>
    <xf numFmtId="49" fontId="6" fillId="0" borderId="0" xfId="5" applyNumberFormat="1" applyFont="1" applyFill="1" applyAlignment="1">
      <alignment vertical="center"/>
    </xf>
    <xf numFmtId="49" fontId="6" fillId="0" borderId="0" xfId="5" applyNumberFormat="1" applyFont="1" applyFill="1">
      <alignment vertical="center"/>
    </xf>
    <xf numFmtId="49" fontId="6" fillId="0" borderId="0" xfId="5" applyNumberFormat="1" applyFont="1" applyFill="1" applyAlignment="1">
      <alignment horizontal="center" vertical="center"/>
    </xf>
    <xf numFmtId="49" fontId="6" fillId="0" borderId="0" xfId="5" applyNumberFormat="1" applyFont="1" applyFill="1" applyAlignment="1">
      <alignment horizontal="distributed" vertical="center"/>
    </xf>
    <xf numFmtId="49" fontId="6" fillId="0" borderId="0" xfId="5" applyNumberFormat="1" applyFont="1" applyFill="1" applyBorder="1" applyAlignment="1">
      <alignment vertical="center"/>
    </xf>
    <xf numFmtId="49" fontId="6" fillId="0" borderId="0" xfId="5" applyNumberFormat="1" applyFont="1" applyFill="1" applyBorder="1">
      <alignment vertical="center"/>
    </xf>
    <xf numFmtId="0" fontId="6" fillId="0" borderId="0" xfId="5" applyFont="1" applyFill="1">
      <alignment vertical="center"/>
    </xf>
    <xf numFmtId="0" fontId="7" fillId="0" borderId="0" xfId="5" applyFont="1" applyFill="1">
      <alignment vertical="center"/>
    </xf>
    <xf numFmtId="0" fontId="6" fillId="0" borderId="0" xfId="8" applyFont="1" applyFill="1" applyAlignment="1">
      <alignment vertical="center"/>
    </xf>
    <xf numFmtId="0" fontId="6" fillId="0" borderId="0" xfId="8" applyFont="1" applyFill="1">
      <alignment vertical="center"/>
    </xf>
    <xf numFmtId="0" fontId="11" fillId="0" borderId="0" xfId="8" applyFont="1" applyFill="1" applyAlignment="1">
      <alignment horizontal="right" vertical="center"/>
    </xf>
    <xf numFmtId="0" fontId="6" fillId="0" borderId="1" xfId="8" applyFont="1" applyFill="1" applyBorder="1" applyAlignment="1">
      <alignment vertical="center"/>
    </xf>
    <xf numFmtId="0" fontId="6" fillId="0" borderId="0" xfId="8" applyFont="1" applyFill="1" applyBorder="1" applyAlignment="1">
      <alignment vertical="center"/>
    </xf>
    <xf numFmtId="49" fontId="6" fillId="0" borderId="0" xfId="8" applyNumberFormat="1" applyFont="1" applyFill="1" applyBorder="1" applyAlignment="1">
      <alignment horizontal="distributed" vertical="center"/>
    </xf>
    <xf numFmtId="49" fontId="6" fillId="0" borderId="0" xfId="8" applyNumberFormat="1" applyFont="1" applyFill="1" applyBorder="1" applyAlignment="1">
      <alignment horizontal="distributed" vertical="center" justifyLastLine="1"/>
    </xf>
    <xf numFmtId="0" fontId="7" fillId="0" borderId="0" xfId="8" applyFont="1" applyFill="1" applyAlignment="1">
      <alignment vertical="center"/>
    </xf>
    <xf numFmtId="0" fontId="7" fillId="0" borderId="0" xfId="8" applyFont="1" applyFill="1" applyBorder="1" applyAlignment="1">
      <alignment vertical="center"/>
    </xf>
    <xf numFmtId="0" fontId="6" fillId="0" borderId="0" xfId="8" applyFont="1" applyFill="1" applyAlignment="1">
      <alignment horizontal="center" vertical="center"/>
    </xf>
    <xf numFmtId="0" fontId="6" fillId="0" borderId="0" xfId="8" applyFont="1" applyFill="1" applyBorder="1">
      <alignment vertical="center"/>
    </xf>
    <xf numFmtId="0" fontId="4" fillId="0" borderId="0" xfId="8" applyFont="1" applyFill="1">
      <alignment vertical="center"/>
    </xf>
    <xf numFmtId="0" fontId="11" fillId="0" borderId="0" xfId="8" applyFont="1" applyFill="1" applyBorder="1">
      <alignment vertical="center"/>
    </xf>
    <xf numFmtId="0" fontId="11" fillId="0" borderId="0" xfId="8" applyFont="1" applyFill="1">
      <alignment vertical="center"/>
    </xf>
    <xf numFmtId="0" fontId="6" fillId="0" borderId="1" xfId="8" applyFont="1" applyFill="1" applyBorder="1" applyAlignment="1">
      <alignment horizontal="right" vertical="center"/>
    </xf>
    <xf numFmtId="0" fontId="3" fillId="0" borderId="9" xfId="8" applyFill="1" applyBorder="1" applyAlignment="1">
      <alignment vertical="center"/>
    </xf>
    <xf numFmtId="0" fontId="6" fillId="0" borderId="0" xfId="8" applyFont="1" applyFill="1" applyBorder="1" applyAlignment="1">
      <alignment horizontal="center" vertical="center"/>
    </xf>
    <xf numFmtId="49" fontId="6" fillId="0" borderId="0" xfId="8" applyNumberFormat="1" applyFont="1" applyFill="1" applyBorder="1" applyAlignment="1">
      <alignment vertical="center"/>
    </xf>
    <xf numFmtId="0" fontId="7" fillId="0" borderId="0" xfId="8" applyFont="1" applyFill="1" applyBorder="1">
      <alignment vertical="center"/>
    </xf>
    <xf numFmtId="178" fontId="7" fillId="0" borderId="0" xfId="8" applyNumberFormat="1" applyFont="1" applyFill="1" applyBorder="1" applyAlignment="1">
      <alignment horizontal="right" vertical="center"/>
    </xf>
    <xf numFmtId="0" fontId="7" fillId="0" borderId="0" xfId="8" applyFont="1" applyFill="1">
      <alignment vertical="center"/>
    </xf>
    <xf numFmtId="178" fontId="6" fillId="0" borderId="0" xfId="8" applyNumberFormat="1" applyFont="1" applyFill="1" applyBorder="1" applyAlignment="1">
      <alignment horizontal="right" vertical="center"/>
    </xf>
    <xf numFmtId="177" fontId="6" fillId="0" borderId="1" xfId="8" applyNumberFormat="1" applyFont="1" applyFill="1" applyBorder="1">
      <alignment vertical="center"/>
    </xf>
    <xf numFmtId="0" fontId="4" fillId="0" borderId="0" xfId="6" applyFill="1">
      <alignment vertical="center"/>
    </xf>
    <xf numFmtId="0" fontId="15" fillId="0" borderId="0" xfId="8" applyFont="1" applyFill="1">
      <alignment vertical="center"/>
    </xf>
    <xf numFmtId="0" fontId="11" fillId="0" borderId="0" xfId="8" applyFont="1" applyFill="1" applyBorder="1" applyAlignment="1">
      <alignment horizontal="right" vertical="center"/>
    </xf>
    <xf numFmtId="0" fontId="6" fillId="0" borderId="0" xfId="4" applyFont="1" applyFill="1" applyAlignment="1">
      <alignment horizontal="center" vertical="center"/>
    </xf>
    <xf numFmtId="0" fontId="11" fillId="0" borderId="0" xfId="4" applyFont="1" applyFill="1" applyAlignment="1">
      <alignment vertical="center"/>
    </xf>
    <xf numFmtId="0" fontId="11" fillId="0" borderId="0" xfId="4" applyFont="1" applyFill="1" applyAlignment="1">
      <alignment horizontal="center" vertical="center"/>
    </xf>
    <xf numFmtId="0" fontId="6" fillId="0" borderId="1" xfId="4" applyFont="1" applyFill="1" applyBorder="1" applyAlignment="1">
      <alignment vertical="center"/>
    </xf>
    <xf numFmtId="0" fontId="6" fillId="0" borderId="1" xfId="4" applyFont="1" applyFill="1" applyBorder="1" applyAlignment="1">
      <alignment horizontal="distributed" vertical="center"/>
    </xf>
    <xf numFmtId="0" fontId="6" fillId="0" borderId="1" xfId="4" applyFont="1" applyFill="1" applyBorder="1" applyAlignment="1">
      <alignment horizontal="center" vertical="center"/>
    </xf>
    <xf numFmtId="0" fontId="6" fillId="0" borderId="1" xfId="4" applyFont="1" applyFill="1" applyBorder="1" applyAlignment="1">
      <alignment horizontal="center" vertical="center" wrapText="1"/>
    </xf>
    <xf numFmtId="0" fontId="6" fillId="0" borderId="1" xfId="4" applyFont="1" applyFill="1" applyBorder="1" applyAlignment="1">
      <alignment horizontal="distributed" vertical="center" wrapText="1"/>
    </xf>
    <xf numFmtId="0" fontId="6" fillId="0" borderId="1" xfId="4" applyFont="1" applyFill="1" applyBorder="1" applyAlignment="1">
      <alignment horizontal="right" vertical="center"/>
    </xf>
    <xf numFmtId="0" fontId="6" fillId="0" borderId="0" xfId="4" applyFont="1" applyFill="1" applyBorder="1" applyAlignment="1">
      <alignment horizontal="right" vertical="center"/>
    </xf>
    <xf numFmtId="0" fontId="6" fillId="0" borderId="0" xfId="4" applyFont="1" applyFill="1" applyBorder="1" applyAlignment="1">
      <alignment vertical="center"/>
    </xf>
    <xf numFmtId="0" fontId="6" fillId="0" borderId="9" xfId="4" applyFont="1" applyFill="1" applyBorder="1" applyAlignment="1">
      <alignment vertical="center"/>
    </xf>
    <xf numFmtId="0" fontId="6" fillId="0" borderId="9"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0" xfId="4" applyFont="1" applyFill="1" applyBorder="1" applyAlignment="1">
      <alignment horizontal="center" vertical="center"/>
    </xf>
    <xf numFmtId="0" fontId="7" fillId="0" borderId="0" xfId="4" applyFont="1" applyFill="1" applyAlignment="1">
      <alignment vertical="center"/>
    </xf>
    <xf numFmtId="38" fontId="7" fillId="0" borderId="0" xfId="1" applyFont="1" applyFill="1" applyBorder="1" applyAlignment="1">
      <alignment horizontal="right" vertical="center"/>
    </xf>
    <xf numFmtId="0" fontId="6" fillId="0" borderId="0" xfId="4" applyFont="1" applyFill="1" applyBorder="1" applyAlignment="1">
      <alignment horizontal="distributed" vertical="center"/>
    </xf>
    <xf numFmtId="38" fontId="6" fillId="0" borderId="0" xfId="1" applyFont="1" applyFill="1" applyBorder="1" applyAlignment="1">
      <alignment horizontal="right" vertical="center"/>
    </xf>
    <xf numFmtId="0" fontId="7" fillId="0" borderId="0" xfId="4" applyFont="1" applyFill="1" applyAlignment="1">
      <alignment horizontal="center" vertical="center"/>
    </xf>
    <xf numFmtId="0" fontId="7" fillId="0" borderId="0" xfId="4" applyFont="1" applyFill="1" applyBorder="1" applyAlignment="1">
      <alignment vertical="center"/>
    </xf>
    <xf numFmtId="49" fontId="8" fillId="0" borderId="0" xfId="5" applyNumberFormat="1" applyFont="1" applyFill="1" applyAlignment="1">
      <alignment vertical="center"/>
    </xf>
    <xf numFmtId="0" fontId="6" fillId="0" borderId="9" xfId="5" applyFont="1" applyFill="1" applyBorder="1" applyAlignment="1">
      <alignment horizontal="center" vertical="center"/>
    </xf>
    <xf numFmtId="0" fontId="6" fillId="0" borderId="9" xfId="5" applyFont="1" applyFill="1" applyBorder="1" applyAlignment="1">
      <alignment vertical="center"/>
    </xf>
    <xf numFmtId="177" fontId="6" fillId="0" borderId="9" xfId="1" applyNumberFormat="1" applyFont="1" applyFill="1" applyBorder="1" applyAlignment="1">
      <alignment vertical="center"/>
    </xf>
    <xf numFmtId="0" fontId="6" fillId="0" borderId="0" xfId="7" applyFont="1" applyFill="1">
      <alignment vertical="center"/>
    </xf>
    <xf numFmtId="0" fontId="6" fillId="0" borderId="0" xfId="7" applyFont="1" applyFill="1" applyAlignment="1">
      <alignment horizontal="center" vertical="center"/>
    </xf>
    <xf numFmtId="0" fontId="11" fillId="0" borderId="0" xfId="7" applyFont="1" applyFill="1">
      <alignment vertical="center"/>
    </xf>
    <xf numFmtId="0" fontId="6" fillId="0" borderId="1" xfId="7" applyFont="1" applyFill="1" applyBorder="1">
      <alignment vertical="center"/>
    </xf>
    <xf numFmtId="0" fontId="6" fillId="0" borderId="1" xfId="7" applyFont="1" applyFill="1" applyBorder="1" applyAlignment="1">
      <alignment horizontal="center" vertical="center"/>
    </xf>
    <xf numFmtId="176" fontId="6" fillId="0" borderId="1" xfId="7" applyNumberFormat="1" applyFont="1" applyFill="1" applyBorder="1">
      <alignment vertical="center"/>
    </xf>
    <xf numFmtId="0" fontId="6" fillId="0" borderId="0" xfId="7" applyFont="1" applyFill="1" applyBorder="1">
      <alignment vertical="center"/>
    </xf>
    <xf numFmtId="0" fontId="7" fillId="0" borderId="0" xfId="7" applyFont="1" applyFill="1">
      <alignment vertical="center"/>
    </xf>
    <xf numFmtId="177" fontId="6" fillId="0" borderId="0" xfId="7" applyNumberFormat="1" applyFont="1" applyFill="1">
      <alignment vertical="center"/>
    </xf>
    <xf numFmtId="0" fontId="6" fillId="0" borderId="9" xfId="7" applyFont="1" applyFill="1" applyBorder="1">
      <alignment vertical="center"/>
    </xf>
    <xf numFmtId="0" fontId="6" fillId="0" borderId="9" xfId="7" applyFont="1" applyFill="1" applyBorder="1" applyAlignment="1">
      <alignment vertical="center"/>
    </xf>
    <xf numFmtId="0" fontId="6" fillId="0" borderId="0" xfId="5" applyFont="1" applyFill="1" applyBorder="1" applyAlignment="1">
      <alignment vertical="center"/>
    </xf>
    <xf numFmtId="0" fontId="6" fillId="0" borderId="0" xfId="5" applyFont="1" applyFill="1" applyBorder="1" applyAlignment="1">
      <alignment horizontal="right" vertical="center"/>
    </xf>
    <xf numFmtId="0" fontId="6" fillId="0" borderId="0" xfId="7" applyFont="1" applyFill="1" applyBorder="1" applyAlignment="1">
      <alignment vertical="center"/>
    </xf>
    <xf numFmtId="176" fontId="6" fillId="0" borderId="0" xfId="1" applyNumberFormat="1" applyFont="1" applyFill="1" applyBorder="1" applyAlignment="1">
      <alignment vertical="center"/>
    </xf>
    <xf numFmtId="0" fontId="6" fillId="0" borderId="1" xfId="7" applyFont="1" applyFill="1" applyBorder="1" applyAlignment="1">
      <alignment horizontal="right" vertical="center"/>
    </xf>
    <xf numFmtId="0" fontId="6" fillId="0" borderId="9" xfId="7" applyFont="1" applyFill="1" applyBorder="1" applyAlignment="1">
      <alignment horizontal="center" vertical="center"/>
    </xf>
    <xf numFmtId="49" fontId="6" fillId="0" borderId="1" xfId="5" applyNumberFormat="1" applyFont="1" applyFill="1" applyBorder="1" applyAlignment="1">
      <alignment vertical="center"/>
    </xf>
    <xf numFmtId="49" fontId="6" fillId="0" borderId="1" xfId="5" applyNumberFormat="1" applyFont="1" applyFill="1" applyBorder="1" applyAlignment="1">
      <alignment horizontal="center" vertical="center"/>
    </xf>
    <xf numFmtId="49" fontId="6" fillId="0" borderId="1" xfId="5" applyNumberFormat="1" applyFont="1" applyFill="1" applyBorder="1" applyAlignment="1">
      <alignment horizontal="distributed" vertical="center"/>
    </xf>
    <xf numFmtId="182" fontId="7" fillId="0" borderId="0"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0" fontId="6" fillId="0" borderId="0" xfId="1" applyNumberFormat="1" applyFont="1" applyFill="1" applyBorder="1" applyAlignment="1">
      <alignment horizontal="right" vertical="center"/>
    </xf>
    <xf numFmtId="181" fontId="6" fillId="0" borderId="0" xfId="1" applyNumberFormat="1" applyFont="1" applyFill="1" applyBorder="1" applyAlignment="1">
      <alignment horizontal="right" vertical="center"/>
    </xf>
    <xf numFmtId="180" fontId="6" fillId="0" borderId="0" xfId="1" applyNumberFormat="1" applyFont="1" applyFill="1" applyBorder="1" applyAlignment="1">
      <alignment horizontal="right" vertical="center"/>
    </xf>
    <xf numFmtId="180" fontId="6" fillId="0" borderId="0" xfId="1" applyNumberFormat="1" applyFont="1" applyFill="1" applyAlignment="1">
      <alignment horizontal="right" vertical="center"/>
    </xf>
    <xf numFmtId="0" fontId="6" fillId="0" borderId="0" xfId="1" applyNumberFormat="1" applyFont="1" applyFill="1" applyAlignment="1">
      <alignment horizontal="right" vertical="center"/>
    </xf>
    <xf numFmtId="181" fontId="6" fillId="0" borderId="0" xfId="4" applyNumberFormat="1" applyFont="1" applyFill="1" applyBorder="1" applyAlignment="1">
      <alignment horizontal="right" vertical="center"/>
    </xf>
    <xf numFmtId="180" fontId="6" fillId="0" borderId="0" xfId="4" applyNumberFormat="1" applyFont="1" applyFill="1" applyBorder="1" applyAlignment="1">
      <alignment horizontal="right" vertical="center"/>
    </xf>
    <xf numFmtId="0" fontId="6" fillId="0" borderId="0" xfId="4" applyFont="1" applyFill="1" applyAlignment="1">
      <alignment horizontal="distributed" vertical="center" indent="1"/>
    </xf>
    <xf numFmtId="0" fontId="6" fillId="0" borderId="0" xfId="4" applyFont="1" applyFill="1" applyBorder="1" applyAlignment="1">
      <alignment horizontal="distributed" vertical="center" indent="1"/>
    </xf>
    <xf numFmtId="49" fontId="6" fillId="0" borderId="0" xfId="5" applyNumberFormat="1" applyFont="1" applyFill="1" applyBorder="1" applyAlignment="1">
      <alignment horizontal="center" vertical="center"/>
    </xf>
    <xf numFmtId="184" fontId="6" fillId="0" borderId="0" xfId="1" applyNumberFormat="1" applyFont="1" applyFill="1" applyBorder="1" applyAlignment="1">
      <alignment horizontal="right" vertical="center"/>
    </xf>
    <xf numFmtId="49" fontId="6" fillId="0" borderId="0" xfId="5" applyNumberFormat="1" applyFont="1" applyFill="1" applyBorder="1" applyAlignment="1">
      <alignment horizontal="distributed" vertical="center"/>
    </xf>
    <xf numFmtId="0" fontId="4" fillId="0" borderId="3" xfId="2" applyFont="1" applyBorder="1" applyAlignment="1">
      <alignment horizontal="left" vertical="center" wrapText="1"/>
    </xf>
    <xf numFmtId="0" fontId="4" fillId="0" borderId="11" xfId="2" applyFont="1" applyBorder="1" applyAlignment="1">
      <alignment horizontal="left" vertical="center"/>
    </xf>
    <xf numFmtId="0" fontId="4" fillId="0" borderId="12" xfId="2" applyFont="1" applyBorder="1" applyAlignment="1">
      <alignment horizontal="left" vertical="center"/>
    </xf>
    <xf numFmtId="176" fontId="4" fillId="0" borderId="0" xfId="3" applyNumberFormat="1" applyFont="1">
      <alignment vertical="center"/>
    </xf>
    <xf numFmtId="184" fontId="7" fillId="0" borderId="0" xfId="8" applyNumberFormat="1" applyFont="1" applyFill="1" applyBorder="1" applyAlignment="1">
      <alignment horizontal="right" vertical="center"/>
    </xf>
    <xf numFmtId="184" fontId="6" fillId="0" borderId="0" xfId="8" applyNumberFormat="1" applyFont="1" applyFill="1" applyBorder="1" applyAlignment="1">
      <alignment horizontal="right" vertical="center"/>
    </xf>
    <xf numFmtId="184" fontId="6" fillId="0" borderId="0" xfId="8" applyNumberFormat="1" applyFont="1" applyFill="1" applyBorder="1" applyAlignment="1">
      <alignment vertical="center"/>
    </xf>
    <xf numFmtId="184" fontId="6" fillId="0" borderId="0" xfId="8" applyNumberFormat="1" applyFont="1" applyFill="1" applyBorder="1">
      <alignment vertical="center"/>
    </xf>
    <xf numFmtId="0" fontId="12" fillId="0" borderId="0" xfId="0" applyFont="1">
      <alignment vertical="center"/>
    </xf>
    <xf numFmtId="49" fontId="13" fillId="0" borderId="0" xfId="0" applyNumberFormat="1" applyFont="1">
      <alignment vertical="center"/>
    </xf>
    <xf numFmtId="49" fontId="12" fillId="0" borderId="0" xfId="0" applyNumberFormat="1" applyFont="1">
      <alignment vertical="center"/>
    </xf>
    <xf numFmtId="49" fontId="14" fillId="0" borderId="0" xfId="0" applyNumberFormat="1" applyFont="1">
      <alignment vertical="center"/>
    </xf>
    <xf numFmtId="0" fontId="19" fillId="0" borderId="0" xfId="5" applyFont="1" applyFill="1" applyBorder="1" applyAlignment="1">
      <alignment vertical="center"/>
    </xf>
    <xf numFmtId="0" fontId="19" fillId="0" borderId="9" xfId="5" applyFont="1" applyFill="1" applyBorder="1" applyAlignment="1">
      <alignment vertical="center"/>
    </xf>
    <xf numFmtId="0" fontId="19" fillId="0" borderId="0" xfId="7" applyFont="1" applyFill="1" applyBorder="1" applyAlignment="1">
      <alignment vertical="center"/>
    </xf>
    <xf numFmtId="0" fontId="19" fillId="0" borderId="0" xfId="8" applyFont="1" applyFill="1" applyAlignment="1">
      <alignment vertical="center"/>
    </xf>
    <xf numFmtId="0" fontId="19" fillId="0" borderId="0" xfId="4" applyFont="1" applyFill="1" applyAlignment="1">
      <alignment vertical="center"/>
    </xf>
    <xf numFmtId="0" fontId="19" fillId="0" borderId="0" xfId="4" applyFont="1" applyFill="1" applyBorder="1" applyAlignment="1">
      <alignment vertical="center"/>
    </xf>
    <xf numFmtId="0" fontId="19" fillId="0" borderId="9" xfId="4" applyFont="1" applyFill="1" applyBorder="1" applyAlignment="1">
      <alignment vertical="center"/>
    </xf>
    <xf numFmtId="176" fontId="6" fillId="0" borderId="0" xfId="1" applyNumberFormat="1" applyFont="1" applyFill="1" applyBorder="1">
      <alignment vertical="center"/>
    </xf>
    <xf numFmtId="0" fontId="6" fillId="0" borderId="0" xfId="5" applyFont="1" applyFill="1" applyBorder="1">
      <alignment vertical="center"/>
    </xf>
    <xf numFmtId="0" fontId="0" fillId="0" borderId="0" xfId="0" applyAlignment="1">
      <alignment vertical="center"/>
    </xf>
    <xf numFmtId="0" fontId="4" fillId="0" borderId="0" xfId="0" applyFont="1" applyBorder="1" applyAlignment="1">
      <alignment vertical="center"/>
    </xf>
    <xf numFmtId="0" fontId="12" fillId="0" borderId="0" xfId="0" applyFont="1" applyAlignment="1">
      <alignment vertical="center"/>
    </xf>
    <xf numFmtId="0" fontId="6" fillId="0" borderId="0" xfId="4" applyFont="1" applyFill="1" applyBorder="1" applyAlignment="1">
      <alignment horizontal="distributed" vertical="center" justifyLastLine="1"/>
    </xf>
    <xf numFmtId="177" fontId="6" fillId="0" borderId="1" xfId="5" applyNumberFormat="1" applyFont="1" applyFill="1" applyBorder="1">
      <alignment vertical="center"/>
    </xf>
    <xf numFmtId="0" fontId="6" fillId="0" borderId="9" xfId="8" applyFont="1" applyFill="1" applyBorder="1" applyAlignment="1">
      <alignment vertical="center" wrapText="1"/>
    </xf>
    <xf numFmtId="0" fontId="6" fillId="0" borderId="2" xfId="5" applyFont="1" applyFill="1" applyBorder="1" applyAlignment="1">
      <alignment horizontal="center" vertical="center"/>
    </xf>
    <xf numFmtId="49" fontId="6" fillId="0" borderId="13" xfId="5" applyNumberFormat="1" applyFont="1" applyFill="1" applyBorder="1" applyAlignment="1">
      <alignment horizontal="distributed" vertical="center" justifyLastLine="1"/>
    </xf>
    <xf numFmtId="49" fontId="7" fillId="0" borderId="10" xfId="5" applyNumberFormat="1" applyFont="1" applyFill="1" applyBorder="1">
      <alignment vertical="center"/>
    </xf>
    <xf numFmtId="49" fontId="6" fillId="0" borderId="10" xfId="5" applyNumberFormat="1" applyFont="1" applyFill="1" applyBorder="1">
      <alignment vertical="center"/>
    </xf>
    <xf numFmtId="49" fontId="6" fillId="0" borderId="10" xfId="5" applyNumberFormat="1" applyFont="1" applyFill="1" applyBorder="1" applyAlignment="1">
      <alignment horizontal="center" vertical="center"/>
    </xf>
    <xf numFmtId="49" fontId="6" fillId="0" borderId="14" xfId="5" applyNumberFormat="1" applyFont="1" applyFill="1" applyBorder="1">
      <alignment vertical="center"/>
    </xf>
    <xf numFmtId="49" fontId="6" fillId="0" borderId="13" xfId="5" applyNumberFormat="1" applyFont="1" applyFill="1" applyBorder="1">
      <alignment vertical="center"/>
    </xf>
    <xf numFmtId="49" fontId="7" fillId="0" borderId="10" xfId="5" applyNumberFormat="1" applyFont="1" applyFill="1" applyBorder="1" applyAlignment="1">
      <alignment horizontal="center" vertical="center"/>
    </xf>
    <xf numFmtId="0" fontId="3" fillId="0" borderId="15" xfId="8" applyFill="1" applyBorder="1" applyAlignment="1">
      <alignment vertical="center"/>
    </xf>
    <xf numFmtId="0" fontId="6" fillId="0" borderId="13" xfId="8" applyFont="1" applyFill="1" applyBorder="1" applyAlignment="1">
      <alignment vertical="center"/>
    </xf>
    <xf numFmtId="0" fontId="7" fillId="0" borderId="10" xfId="8" applyFont="1" applyFill="1" applyBorder="1" applyAlignment="1">
      <alignment vertical="center"/>
    </xf>
    <xf numFmtId="0" fontId="6" fillId="0" borderId="10" xfId="8" applyFont="1" applyFill="1" applyBorder="1" applyAlignment="1">
      <alignment vertical="center"/>
    </xf>
    <xf numFmtId="0" fontId="6" fillId="0" borderId="14" xfId="8" applyFont="1" applyFill="1" applyBorder="1" applyAlignment="1">
      <alignment vertical="center"/>
    </xf>
    <xf numFmtId="0" fontId="6" fillId="0" borderId="16" xfId="8" applyFont="1" applyFill="1" applyBorder="1">
      <alignment vertical="center"/>
    </xf>
    <xf numFmtId="0" fontId="7" fillId="0" borderId="5" xfId="8" applyFont="1" applyFill="1" applyBorder="1" applyAlignment="1">
      <alignment vertical="center"/>
    </xf>
    <xf numFmtId="0" fontId="6" fillId="0" borderId="5" xfId="8" applyFont="1" applyFill="1" applyBorder="1" applyAlignment="1">
      <alignment vertical="center"/>
    </xf>
    <xf numFmtId="0" fontId="6" fillId="0" borderId="17" xfId="8" applyFont="1" applyFill="1" applyBorder="1">
      <alignment vertical="center"/>
    </xf>
    <xf numFmtId="0" fontId="6" fillId="0" borderId="13" xfId="8" applyFont="1" applyFill="1" applyBorder="1">
      <alignment vertical="center"/>
    </xf>
    <xf numFmtId="0" fontId="6" fillId="0" borderId="14" xfId="8" applyFont="1" applyFill="1" applyBorder="1">
      <alignment vertical="center"/>
    </xf>
    <xf numFmtId="0" fontId="7" fillId="0" borderId="10" xfId="8" applyFont="1" applyFill="1" applyBorder="1">
      <alignment vertical="center"/>
    </xf>
    <xf numFmtId="0" fontId="6" fillId="0" borderId="10" xfId="8" applyFont="1" applyFill="1" applyBorder="1">
      <alignment vertical="center"/>
    </xf>
    <xf numFmtId="0" fontId="7" fillId="0" borderId="5" xfId="8" applyFont="1" applyFill="1" applyBorder="1">
      <alignment vertical="center"/>
    </xf>
    <xf numFmtId="0" fontId="6" fillId="0" borderId="5" xfId="8" applyFont="1" applyFill="1" applyBorder="1">
      <alignment vertical="center"/>
    </xf>
    <xf numFmtId="0" fontId="6" fillId="0" borderId="18" xfId="4" applyFont="1" applyFill="1" applyBorder="1" applyAlignment="1">
      <alignment vertical="center"/>
    </xf>
    <xf numFmtId="0" fontId="6" fillId="0" borderId="19" xfId="4" applyFont="1" applyFill="1" applyBorder="1" applyAlignment="1">
      <alignment horizontal="center" vertical="center"/>
    </xf>
    <xf numFmtId="0" fontId="6" fillId="0" borderId="20"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15" xfId="4" applyFont="1" applyFill="1" applyBorder="1" applyAlignment="1">
      <alignment vertical="center"/>
    </xf>
    <xf numFmtId="0" fontId="6" fillId="0" borderId="13" xfId="4" applyFont="1" applyFill="1" applyBorder="1" applyAlignment="1">
      <alignment horizontal="center" vertical="center"/>
    </xf>
    <xf numFmtId="0" fontId="7" fillId="0" borderId="10" xfId="4" applyFont="1" applyFill="1" applyBorder="1" applyAlignment="1">
      <alignment vertical="center"/>
    </xf>
    <xf numFmtId="0" fontId="6" fillId="0" borderId="10" xfId="4" applyFont="1" applyFill="1" applyBorder="1" applyAlignment="1">
      <alignment horizontal="distributed" vertical="center" indent="1"/>
    </xf>
    <xf numFmtId="0" fontId="6" fillId="0" borderId="10" xfId="4" applyFont="1" applyFill="1" applyBorder="1" applyAlignment="1">
      <alignment vertical="center"/>
    </xf>
    <xf numFmtId="0" fontId="6" fillId="0" borderId="14" xfId="4" applyFont="1" applyFill="1" applyBorder="1" applyAlignment="1">
      <alignment horizontal="center" vertical="center"/>
    </xf>
    <xf numFmtId="0" fontId="6" fillId="0" borderId="14" xfId="4" applyFont="1" applyFill="1" applyBorder="1" applyAlignment="1">
      <alignment vertical="center"/>
    </xf>
    <xf numFmtId="49" fontId="6" fillId="0" borderId="18" xfId="8" applyNumberFormat="1" applyFont="1" applyFill="1" applyBorder="1" applyAlignment="1">
      <alignment vertical="center"/>
    </xf>
    <xf numFmtId="49" fontId="6" fillId="0" borderId="2" xfId="8" applyNumberFormat="1" applyFont="1" applyFill="1" applyBorder="1" applyAlignment="1">
      <alignment horizontal="center" vertical="center"/>
    </xf>
    <xf numFmtId="49" fontId="6" fillId="0" borderId="22" xfId="8" applyNumberFormat="1" applyFont="1" applyFill="1" applyBorder="1" applyAlignment="1">
      <alignment horizontal="center" vertical="center"/>
    </xf>
    <xf numFmtId="49" fontId="6" fillId="0" borderId="19" xfId="8" applyNumberFormat="1" applyFont="1" applyFill="1" applyBorder="1" applyAlignment="1">
      <alignment vertical="center"/>
    </xf>
    <xf numFmtId="0" fontId="6" fillId="0" borderId="23" xfId="8" applyNumberFormat="1" applyFont="1" applyFill="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vertical="center"/>
    </xf>
    <xf numFmtId="0" fontId="6" fillId="0" borderId="9" xfId="0" applyFont="1" applyBorder="1">
      <alignment vertical="center"/>
    </xf>
    <xf numFmtId="0" fontId="6" fillId="0" borderId="15" xfId="0" applyFont="1" applyBorder="1">
      <alignment vertical="center"/>
    </xf>
    <xf numFmtId="0" fontId="6" fillId="0" borderId="2"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lignment vertical="center"/>
    </xf>
    <xf numFmtId="0" fontId="6" fillId="0" borderId="5" xfId="0" applyFont="1" applyBorder="1">
      <alignment vertical="center"/>
    </xf>
    <xf numFmtId="0" fontId="6" fillId="0" borderId="17" xfId="0" applyFont="1" applyBorder="1">
      <alignment vertical="center"/>
    </xf>
    <xf numFmtId="0" fontId="6" fillId="0" borderId="1" xfId="0" applyFont="1" applyBorder="1">
      <alignment vertical="center"/>
    </xf>
    <xf numFmtId="0" fontId="6" fillId="0" borderId="0" xfId="0" applyFont="1" applyBorder="1">
      <alignment vertical="center"/>
    </xf>
    <xf numFmtId="177" fontId="6" fillId="0" borderId="5" xfId="0" applyNumberFormat="1" applyFont="1" applyBorder="1">
      <alignment vertical="center"/>
    </xf>
    <xf numFmtId="177" fontId="6" fillId="0" borderId="0" xfId="0" applyNumberFormat="1" applyFont="1">
      <alignment vertical="center"/>
    </xf>
    <xf numFmtId="177" fontId="7" fillId="0" borderId="5" xfId="0" applyNumberFormat="1" applyFont="1" applyBorder="1">
      <alignment vertical="center"/>
    </xf>
    <xf numFmtId="177" fontId="7" fillId="0" borderId="0" xfId="0" applyNumberFormat="1" applyFont="1">
      <alignment vertical="center"/>
    </xf>
    <xf numFmtId="177" fontId="7" fillId="0" borderId="0" xfId="0" applyNumberFormat="1" applyFont="1" applyAlignment="1">
      <alignment vertical="center"/>
    </xf>
    <xf numFmtId="177" fontId="6" fillId="0" borderId="0" xfId="0" applyNumberFormat="1" applyFont="1" applyAlignment="1">
      <alignment vertical="center"/>
    </xf>
    <xf numFmtId="0" fontId="19" fillId="0" borderId="0" xfId="0" applyFont="1">
      <alignment vertical="center"/>
    </xf>
    <xf numFmtId="0" fontId="6" fillId="0" borderId="0" xfId="0" applyFont="1" applyBorder="1" applyAlignment="1">
      <alignment vertical="center" wrapText="1"/>
    </xf>
    <xf numFmtId="0" fontId="4" fillId="0" borderId="0" xfId="2" applyFont="1" applyBorder="1" applyAlignment="1">
      <alignment horizontal="left" vertical="center"/>
    </xf>
    <xf numFmtId="0" fontId="4" fillId="0" borderId="0" xfId="2" applyFont="1" applyBorder="1" applyAlignment="1">
      <alignment horizontal="left" vertical="center" wrapText="1"/>
    </xf>
    <xf numFmtId="49" fontId="4" fillId="0" borderId="0" xfId="3" applyNumberFormat="1">
      <alignment vertical="center"/>
    </xf>
    <xf numFmtId="0" fontId="4" fillId="0" borderId="0" xfId="3">
      <alignment vertical="center"/>
    </xf>
    <xf numFmtId="49" fontId="4" fillId="0" borderId="0" xfId="3" applyNumberFormat="1" applyFont="1">
      <alignment vertical="center"/>
    </xf>
    <xf numFmtId="38" fontId="4" fillId="0" borderId="0" xfId="1" applyFont="1">
      <alignment vertical="center"/>
    </xf>
    <xf numFmtId="177" fontId="0" fillId="0" borderId="0" xfId="0" applyNumberFormat="1">
      <alignment vertical="center"/>
    </xf>
    <xf numFmtId="179" fontId="4" fillId="0" borderId="0" xfId="3" applyNumberFormat="1" applyFont="1">
      <alignment vertical="center"/>
    </xf>
    <xf numFmtId="0" fontId="4" fillId="0" borderId="24" xfId="2" applyFont="1" applyBorder="1" applyAlignment="1">
      <alignment horizontal="left" vertical="center"/>
    </xf>
    <xf numFmtId="0" fontId="4" fillId="0" borderId="9" xfId="2" applyFont="1" applyBorder="1" applyAlignment="1">
      <alignment horizontal="left" vertical="center"/>
    </xf>
    <xf numFmtId="0" fontId="4" fillId="0" borderId="25" xfId="0" applyFont="1" applyBorder="1" applyAlignment="1">
      <alignment vertical="center"/>
    </xf>
    <xf numFmtId="0" fontId="0" fillId="0" borderId="0" xfId="0" applyBorder="1">
      <alignment vertical="center"/>
    </xf>
    <xf numFmtId="0" fontId="22" fillId="0" borderId="0" xfId="0" applyFont="1" applyAlignment="1">
      <alignment vertical="center"/>
    </xf>
    <xf numFmtId="0" fontId="0" fillId="0" borderId="0" xfId="0" applyAlignment="1"/>
    <xf numFmtId="187" fontId="23" fillId="0" borderId="0" xfId="0" applyNumberFormat="1" applyFont="1" applyAlignment="1">
      <alignment vertical="top"/>
    </xf>
    <xf numFmtId="0" fontId="6" fillId="3" borderId="4" xfId="5" applyFont="1" applyFill="1" applyBorder="1" applyAlignment="1">
      <alignment vertical="center"/>
    </xf>
    <xf numFmtId="0" fontId="6" fillId="3" borderId="26" xfId="5" applyFont="1" applyFill="1" applyBorder="1" applyAlignment="1">
      <alignment horizontal="center" vertical="center" wrapText="1"/>
    </xf>
    <xf numFmtId="0" fontId="6" fillId="3" borderId="26" xfId="5" applyFont="1" applyFill="1" applyBorder="1" applyAlignment="1">
      <alignment horizontal="center" vertical="center"/>
    </xf>
    <xf numFmtId="0" fontId="6" fillId="3" borderId="5" xfId="5" applyFont="1" applyFill="1" applyBorder="1" applyAlignment="1">
      <alignment horizontal="center" vertical="center"/>
    </xf>
    <xf numFmtId="0" fontId="6" fillId="3" borderId="4" xfId="5" applyFont="1" applyFill="1" applyBorder="1" applyAlignment="1">
      <alignment horizontal="center" vertical="center" wrapText="1"/>
    </xf>
    <xf numFmtId="0" fontId="6" fillId="3" borderId="4" xfId="5" applyFont="1" applyFill="1" applyBorder="1" applyAlignment="1">
      <alignment horizontal="center" vertical="center"/>
    </xf>
    <xf numFmtId="0" fontId="6" fillId="3" borderId="20" xfId="5"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177" fontId="7" fillId="0" borderId="0" xfId="0" applyNumberFormat="1" applyFont="1" applyBorder="1">
      <alignment vertical="center"/>
    </xf>
    <xf numFmtId="177" fontId="6" fillId="0" borderId="0" xfId="0" applyNumberFormat="1" applyFont="1" applyBorder="1">
      <alignment vertical="center"/>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0" fontId="19" fillId="0" borderId="0" xfId="0" applyFont="1" applyBorder="1">
      <alignment vertical="center"/>
    </xf>
    <xf numFmtId="0" fontId="10" fillId="0" borderId="0" xfId="0" applyFont="1" applyBorder="1" applyAlignment="1">
      <alignment vertical="center"/>
    </xf>
    <xf numFmtId="0" fontId="6" fillId="0" borderId="0" xfId="0" applyFont="1" applyBorder="1" applyAlignment="1">
      <alignment vertical="center" justifyLastLine="1"/>
    </xf>
    <xf numFmtId="0" fontId="6" fillId="0" borderId="0" xfId="0" applyFont="1" applyBorder="1" applyAlignment="1">
      <alignment vertical="center" wrapText="1" justifyLastLine="1"/>
    </xf>
    <xf numFmtId="0" fontId="17" fillId="0" borderId="0" xfId="0" applyFont="1" applyBorder="1" applyAlignment="1">
      <alignment vertical="center"/>
    </xf>
    <xf numFmtId="0" fontId="17" fillId="0" borderId="0" xfId="0" applyFont="1" applyBorder="1" applyAlignment="1">
      <alignment vertical="center" wrapText="1" justifyLastLine="1"/>
    </xf>
    <xf numFmtId="0" fontId="17" fillId="0" borderId="0" xfId="0" applyFont="1" applyBorder="1" applyAlignment="1">
      <alignment vertical="center" justifyLastLine="1"/>
    </xf>
    <xf numFmtId="0" fontId="8" fillId="0" borderId="0" xfId="0" applyFont="1" applyBorder="1" applyAlignment="1">
      <alignment vertical="center"/>
    </xf>
    <xf numFmtId="0" fontId="16" fillId="0" borderId="0" xfId="0" applyFont="1" applyBorder="1" applyAlignment="1">
      <alignment vertical="center" wrapText="1"/>
    </xf>
    <xf numFmtId="0" fontId="19" fillId="0" borderId="0" xfId="0" applyFont="1" applyBorder="1" applyAlignment="1">
      <alignment vertical="center"/>
    </xf>
    <xf numFmtId="0" fontId="26" fillId="0" borderId="0" xfId="10" applyFont="1" applyFill="1" applyBorder="1" applyAlignment="1">
      <alignment vertical="center" textRotation="255"/>
    </xf>
    <xf numFmtId="187" fontId="23" fillId="0" borderId="0" xfId="0" applyNumberFormat="1" applyFont="1" applyAlignment="1">
      <alignment vertical="center"/>
    </xf>
    <xf numFmtId="0" fontId="0" fillId="0" borderId="0" xfId="0" applyAlignment="1">
      <alignment vertical="center"/>
    </xf>
    <xf numFmtId="0" fontId="28" fillId="0" borderId="0" xfId="16" applyFont="1" applyFill="1" applyBorder="1" applyAlignment="1">
      <alignment vertical="center"/>
    </xf>
    <xf numFmtId="0" fontId="30" fillId="0" borderId="0" xfId="16" applyFont="1" applyFill="1" applyBorder="1" applyAlignment="1">
      <alignment vertical="center" wrapText="1" justifyLastLine="1"/>
    </xf>
    <xf numFmtId="0" fontId="24" fillId="0" borderId="0" xfId="16" applyFont="1" applyFill="1" applyBorder="1" applyAlignment="1">
      <alignment vertical="top"/>
    </xf>
    <xf numFmtId="0" fontId="24" fillId="0" borderId="0" xfId="16" applyFont="1" applyBorder="1"/>
    <xf numFmtId="0" fontId="7" fillId="5" borderId="0" xfId="5" applyFont="1" applyFill="1" applyAlignment="1">
      <alignment vertical="center"/>
    </xf>
    <xf numFmtId="49" fontId="7" fillId="5" borderId="10" xfId="5" applyNumberFormat="1" applyFont="1" applyFill="1" applyBorder="1">
      <alignment vertical="center"/>
    </xf>
    <xf numFmtId="177" fontId="7" fillId="5" borderId="0" xfId="5" applyNumberFormat="1" applyFont="1" applyFill="1" applyBorder="1">
      <alignment vertical="center"/>
    </xf>
    <xf numFmtId="177" fontId="7" fillId="5" borderId="0" xfId="5" applyNumberFormat="1" applyFont="1" applyFill="1">
      <alignment vertical="center"/>
    </xf>
    <xf numFmtId="0" fontId="7" fillId="5" borderId="10" xfId="8" applyFont="1" applyFill="1" applyBorder="1" applyAlignment="1">
      <alignment vertical="center"/>
    </xf>
    <xf numFmtId="184" fontId="7" fillId="5" borderId="0" xfId="8" applyNumberFormat="1" applyFont="1" applyFill="1" applyBorder="1" applyAlignment="1">
      <alignment horizontal="right" vertical="center"/>
    </xf>
    <xf numFmtId="0" fontId="7" fillId="5" borderId="5" xfId="8" applyFont="1" applyFill="1" applyBorder="1" applyAlignment="1">
      <alignment vertical="center"/>
    </xf>
    <xf numFmtId="0" fontId="24" fillId="0" borderId="0" xfId="13" applyFont="1"/>
    <xf numFmtId="0" fontId="24" fillId="0" borderId="0" xfId="13" applyFont="1" applyBorder="1"/>
    <xf numFmtId="0" fontId="28" fillId="0" borderId="0" xfId="13" applyFont="1" applyAlignment="1">
      <alignment vertical="center"/>
    </xf>
    <xf numFmtId="0" fontId="1" fillId="0" borderId="0" xfId="17" applyFont="1" applyAlignment="1"/>
    <xf numFmtId="0" fontId="1" fillId="0" borderId="0" xfId="17" applyFont="1" applyBorder="1" applyAlignment="1"/>
    <xf numFmtId="0" fontId="24" fillId="0" borderId="0" xfId="17" applyFont="1" applyBorder="1" applyAlignment="1"/>
    <xf numFmtId="177" fontId="24" fillId="0" borderId="0" xfId="13" applyNumberFormat="1" applyFont="1" applyBorder="1" applyAlignment="1">
      <alignment vertical="center"/>
    </xf>
    <xf numFmtId="49" fontId="24" fillId="0" borderId="0" xfId="13" applyNumberFormat="1" applyFont="1" applyBorder="1" applyAlignment="1">
      <alignment vertical="center"/>
    </xf>
    <xf numFmtId="0" fontId="24" fillId="0" borderId="0" xfId="13" applyFont="1" applyBorder="1" applyAlignment="1">
      <alignment vertical="center"/>
    </xf>
    <xf numFmtId="0" fontId="28" fillId="0" borderId="0" xfId="17" applyFont="1" applyAlignment="1">
      <alignment vertical="center"/>
    </xf>
    <xf numFmtId="0" fontId="1" fillId="0" borderId="0" xfId="17" applyFont="1" applyBorder="1" applyAlignment="1">
      <alignment vertical="top"/>
    </xf>
    <xf numFmtId="0" fontId="24" fillId="0" borderId="0" xfId="17" applyFont="1" applyFill="1" applyBorder="1" applyAlignment="1">
      <alignment vertical="top"/>
    </xf>
    <xf numFmtId="0" fontId="24" fillId="0" borderId="0" xfId="13" applyFont="1" applyFill="1" applyBorder="1" applyAlignment="1">
      <alignment vertical="top"/>
    </xf>
    <xf numFmtId="0" fontId="24" fillId="0" borderId="0" xfId="13" applyFont="1" applyFill="1" applyBorder="1" applyAlignment="1"/>
    <xf numFmtId="0" fontId="24" fillId="0" borderId="0" xfId="13" applyFont="1" applyFill="1" applyBorder="1"/>
    <xf numFmtId="0" fontId="24" fillId="0" borderId="0" xfId="13" applyFont="1" applyFill="1" applyBorder="1" applyAlignment="1">
      <alignment vertical="center" justifyLastLine="1"/>
    </xf>
    <xf numFmtId="0" fontId="30" fillId="0" borderId="0" xfId="17" applyFont="1" applyFill="1" applyBorder="1" applyAlignment="1">
      <alignment vertical="center" wrapText="1" justifyLastLine="1"/>
    </xf>
    <xf numFmtId="0" fontId="30" fillId="0" borderId="0" xfId="13" applyFont="1" applyFill="1" applyBorder="1" applyAlignment="1">
      <alignment vertical="center" wrapText="1" justifyLastLine="1"/>
    </xf>
    <xf numFmtId="0" fontId="24" fillId="0" borderId="0" xfId="13" applyFont="1" applyFill="1" applyBorder="1" applyAlignment="1">
      <alignment vertical="center"/>
    </xf>
    <xf numFmtId="0" fontId="26" fillId="0" borderId="0" xfId="13" applyFont="1" applyFill="1" applyBorder="1" applyAlignment="1">
      <alignment vertical="center" textRotation="255" wrapText="1"/>
    </xf>
    <xf numFmtId="0" fontId="1" fillId="0" borderId="0" xfId="17" applyFont="1" applyBorder="1" applyAlignment="1">
      <alignment vertical="center" wrapText="1" justifyLastLine="1"/>
    </xf>
    <xf numFmtId="0" fontId="24" fillId="0" borderId="0" xfId="13" applyFont="1" applyFill="1" applyBorder="1" applyAlignment="1">
      <alignment vertical="center" wrapText="1" justifyLastLine="1"/>
    </xf>
    <xf numFmtId="0" fontId="29" fillId="0" borderId="0" xfId="13" applyFont="1" applyFill="1" applyBorder="1" applyAlignment="1">
      <alignment justifyLastLine="1"/>
    </xf>
    <xf numFmtId="0" fontId="28" fillId="0" borderId="0" xfId="17" applyFont="1" applyFill="1" applyBorder="1" applyAlignment="1">
      <alignment vertical="center"/>
    </xf>
    <xf numFmtId="0" fontId="28" fillId="0" borderId="0" xfId="13" applyFont="1" applyFill="1" applyBorder="1" applyAlignment="1">
      <alignment vertical="center"/>
    </xf>
    <xf numFmtId="0" fontId="27" fillId="0" borderId="0" xfId="13" applyFont="1" applyFill="1" applyBorder="1" applyAlignment="1">
      <alignment vertical="distributed" textRotation="255" justifyLastLine="1"/>
    </xf>
    <xf numFmtId="0" fontId="26" fillId="0" borderId="0" xfId="13" applyFont="1" applyFill="1" applyBorder="1" applyAlignment="1">
      <alignment vertical="distributed" textRotation="255" wrapText="1" justifyLastLine="1"/>
    </xf>
    <xf numFmtId="0" fontId="27" fillId="0" borderId="0" xfId="13" applyFont="1" applyFill="1" applyBorder="1" applyAlignment="1">
      <alignment vertical="distributed" textRotation="255" indent="4"/>
    </xf>
    <xf numFmtId="0" fontId="26" fillId="0" borderId="0" xfId="13" applyFont="1" applyFill="1" applyBorder="1" applyAlignment="1">
      <alignment vertical="distributed" textRotation="255" wrapText="1" indent="4"/>
    </xf>
    <xf numFmtId="0" fontId="34" fillId="0" borderId="0" xfId="13" applyFont="1" applyFill="1" applyBorder="1" applyAlignment="1"/>
    <xf numFmtId="0" fontId="28" fillId="0" borderId="9" xfId="13" applyFont="1" applyFill="1" applyBorder="1" applyAlignment="1">
      <alignment vertical="center"/>
    </xf>
    <xf numFmtId="0" fontId="27" fillId="0" borderId="0" xfId="13" applyFont="1" applyFill="1" applyBorder="1" applyAlignment="1">
      <alignment vertical="center" textRotation="255"/>
    </xf>
    <xf numFmtId="0" fontId="24" fillId="0" borderId="0" xfId="16" applyFont="1" applyFill="1" applyBorder="1"/>
    <xf numFmtId="0" fontId="24" fillId="0" borderId="0" xfId="13" applyFill="1" applyBorder="1" applyAlignment="1"/>
    <xf numFmtId="0" fontId="25" fillId="0" borderId="0" xfId="13" applyFont="1" applyFill="1" applyBorder="1" applyAlignment="1">
      <alignment vertical="center"/>
    </xf>
    <xf numFmtId="188" fontId="24" fillId="0" borderId="0" xfId="13" applyNumberFormat="1" applyAlignment="1">
      <alignment vertical="center"/>
    </xf>
    <xf numFmtId="0" fontId="24" fillId="0" borderId="0" xfId="13" applyAlignment="1"/>
    <xf numFmtId="0" fontId="6" fillId="0" borderId="0" xfId="4" applyFont="1" applyFill="1" applyAlignment="1">
      <alignment horizontal="distributed" vertical="center" indent="1"/>
    </xf>
    <xf numFmtId="181" fontId="6" fillId="0" borderId="0" xfId="4" applyNumberFormat="1" applyFont="1" applyFill="1" applyBorder="1" applyAlignment="1">
      <alignment horizontal="right" vertical="center"/>
    </xf>
    <xf numFmtId="0" fontId="14" fillId="0" borderId="25" xfId="0" applyFont="1" applyBorder="1" applyAlignment="1">
      <alignment horizontal="center" vertical="center"/>
    </xf>
    <xf numFmtId="187" fontId="23" fillId="0" borderId="0" xfId="13" applyNumberFormat="1" applyFont="1" applyAlignment="1">
      <alignment horizontal="right" vertical="top"/>
    </xf>
    <xf numFmtId="49" fontId="31" fillId="4" borderId="0" xfId="13" applyNumberFormat="1" applyFont="1" applyFill="1" applyBorder="1" applyAlignment="1">
      <alignment horizontal="center" justifyLastLine="1"/>
    </xf>
    <xf numFmtId="49" fontId="31" fillId="4" borderId="1" xfId="13" applyNumberFormat="1" applyFont="1" applyFill="1" applyBorder="1" applyAlignment="1">
      <alignment horizontal="center" justifyLastLine="1"/>
    </xf>
    <xf numFmtId="0" fontId="33" fillId="0" borderId="0" xfId="13" applyFont="1" applyFill="1" applyBorder="1" applyAlignment="1">
      <alignment horizontal="distributed" vertical="center" justifyLastLine="1"/>
    </xf>
    <xf numFmtId="0" fontId="24" fillId="0" borderId="0" xfId="13" applyAlignment="1">
      <alignment horizontal="distributed" justifyLastLine="1"/>
    </xf>
    <xf numFmtId="0" fontId="24" fillId="0" borderId="1" xfId="13" applyBorder="1" applyAlignment="1">
      <alignment horizontal="distributed" justifyLastLine="1"/>
    </xf>
    <xf numFmtId="0" fontId="14" fillId="0" borderId="0" xfId="0" applyFont="1" applyAlignment="1">
      <alignment horizontal="distributed" vertical="center"/>
    </xf>
    <xf numFmtId="0" fontId="36" fillId="0" borderId="0" xfId="0" applyFont="1" applyAlignment="1">
      <alignment horizontal="distributed" vertical="center"/>
    </xf>
    <xf numFmtId="0" fontId="37" fillId="0" borderId="0" xfId="0" applyFont="1" applyAlignment="1">
      <alignment horizontal="distributed" vertical="center"/>
    </xf>
    <xf numFmtId="0" fontId="0" fillId="0" borderId="0" xfId="0" applyAlignment="1">
      <alignment horizontal="distributed" vertical="center"/>
    </xf>
    <xf numFmtId="186" fontId="23" fillId="0" borderId="0" xfId="0" applyNumberFormat="1" applyFont="1" applyAlignment="1">
      <alignment horizontal="left" vertical="top"/>
    </xf>
    <xf numFmtId="49" fontId="14" fillId="0" borderId="0" xfId="0" applyNumberFormat="1" applyFont="1" applyAlignment="1">
      <alignment horizontal="distributed" vertical="center"/>
    </xf>
    <xf numFmtId="0" fontId="12" fillId="0" borderId="0" xfId="0" applyFont="1" applyAlignment="1">
      <alignment vertical="center"/>
    </xf>
    <xf numFmtId="0" fontId="0" fillId="0" borderId="0" xfId="0" applyAlignment="1">
      <alignment vertical="center"/>
    </xf>
    <xf numFmtId="185" fontId="6" fillId="0" borderId="0" xfId="0" applyNumberFormat="1" applyFont="1" applyAlignment="1">
      <alignment horizontal="center" vertical="center"/>
    </xf>
    <xf numFmtId="185" fontId="18" fillId="0" borderId="0" xfId="0" applyNumberFormat="1" applyFont="1" applyAlignment="1">
      <alignment horizontal="center" vertical="center"/>
    </xf>
    <xf numFmtId="49" fontId="13" fillId="0" borderId="0" xfId="0" applyNumberFormat="1" applyFont="1" applyAlignment="1">
      <alignment vertical="center"/>
    </xf>
    <xf numFmtId="49" fontId="14" fillId="0" borderId="29" xfId="0" applyNumberFormat="1" applyFont="1" applyBorder="1" applyAlignment="1">
      <alignment horizontal="center" vertical="center"/>
    </xf>
    <xf numFmtId="187" fontId="23" fillId="0" borderId="0" xfId="0" applyNumberFormat="1" applyFont="1" applyAlignment="1">
      <alignment horizontal="right" vertical="top"/>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39" fillId="0" borderId="29"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49" fontId="12" fillId="0" borderId="29" xfId="0" applyNumberFormat="1" applyFont="1" applyBorder="1" applyAlignment="1">
      <alignment horizontal="center" vertical="center"/>
    </xf>
    <xf numFmtId="49" fontId="14" fillId="0" borderId="0" xfId="0" applyNumberFormat="1" applyFont="1" applyAlignment="1">
      <alignment vertical="center"/>
    </xf>
    <xf numFmtId="49" fontId="6" fillId="0" borderId="0" xfId="5" applyNumberFormat="1" applyFont="1" applyFill="1" applyAlignment="1">
      <alignment horizontal="center" vertical="center"/>
    </xf>
    <xf numFmtId="49" fontId="6" fillId="0" borderId="0" xfId="5" applyNumberFormat="1" applyFont="1" applyFill="1" applyAlignment="1">
      <alignment horizontal="distributed" vertical="center"/>
    </xf>
    <xf numFmtId="0" fontId="19" fillId="0" borderId="0" xfId="7" applyFont="1" applyFill="1" applyAlignment="1">
      <alignment horizontal="distributed" vertical="center"/>
    </xf>
    <xf numFmtId="0" fontId="19" fillId="0" borderId="9" xfId="5" applyFont="1" applyFill="1" applyBorder="1" applyAlignment="1">
      <alignment horizontal="right" vertical="center"/>
    </xf>
    <xf numFmtId="49" fontId="19" fillId="0" borderId="9" xfId="5" applyNumberFormat="1" applyFont="1" applyFill="1" applyBorder="1" applyAlignment="1">
      <alignment horizontal="center" vertical="center"/>
    </xf>
    <xf numFmtId="49" fontId="19" fillId="0" borderId="0" xfId="5" applyNumberFormat="1" applyFont="1" applyFill="1" applyBorder="1" applyAlignment="1">
      <alignment horizontal="center" vertical="center"/>
    </xf>
    <xf numFmtId="49" fontId="7" fillId="0" borderId="0" xfId="5" applyNumberFormat="1" applyFont="1" applyFill="1" applyAlignment="1">
      <alignment horizontal="center" vertical="center"/>
    </xf>
    <xf numFmtId="49" fontId="7" fillId="0" borderId="0" xfId="5" applyNumberFormat="1" applyFont="1" applyFill="1" applyAlignment="1">
      <alignment horizontal="distributed" vertical="center"/>
    </xf>
    <xf numFmtId="49" fontId="16" fillId="0" borderId="0" xfId="5" applyNumberFormat="1" applyFont="1" applyFill="1" applyAlignment="1">
      <alignment horizontal="distributed" vertical="center"/>
    </xf>
    <xf numFmtId="0" fontId="35" fillId="0" borderId="0" xfId="7" applyFont="1" applyFill="1" applyAlignment="1">
      <alignment horizontal="right" vertical="center"/>
    </xf>
    <xf numFmtId="0" fontId="6" fillId="0" borderId="24" xfId="5" applyFont="1" applyFill="1" applyBorder="1" applyAlignment="1">
      <alignment horizontal="distributed" vertical="center" justifyLastLine="1"/>
    </xf>
    <xf numFmtId="0" fontId="6" fillId="0" borderId="33" xfId="5" applyFont="1" applyFill="1" applyBorder="1" applyAlignment="1">
      <alignment horizontal="distributed" vertical="center" justifyLastLine="1"/>
    </xf>
    <xf numFmtId="0" fontId="6" fillId="0" borderId="3" xfId="5" applyFont="1" applyFill="1" applyBorder="1" applyAlignment="1">
      <alignment horizontal="distributed" vertical="center" justifyLastLine="1"/>
    </xf>
    <xf numFmtId="0" fontId="6" fillId="0" borderId="34" xfId="5" applyFont="1" applyFill="1" applyBorder="1" applyAlignment="1">
      <alignment horizontal="distributed" vertical="center" justifyLastLine="1"/>
    </xf>
    <xf numFmtId="49" fontId="17" fillId="0" borderId="0" xfId="5" applyNumberFormat="1" applyFont="1" applyFill="1" applyAlignment="1">
      <alignment horizontal="distributed" vertical="center"/>
    </xf>
    <xf numFmtId="0" fontId="6" fillId="0" borderId="30" xfId="5" applyFont="1" applyFill="1" applyBorder="1" applyAlignment="1">
      <alignment horizontal="center" vertical="center"/>
    </xf>
    <xf numFmtId="0" fontId="6" fillId="0" borderId="3" xfId="5" applyFont="1" applyFill="1" applyBorder="1" applyAlignment="1">
      <alignment horizontal="center" vertical="center"/>
    </xf>
    <xf numFmtId="49" fontId="7" fillId="5" borderId="0" xfId="5" applyNumberFormat="1" applyFont="1" applyFill="1" applyAlignment="1">
      <alignment horizontal="center" vertical="center"/>
    </xf>
    <xf numFmtId="49" fontId="7" fillId="5" borderId="0" xfId="5" applyNumberFormat="1" applyFont="1" applyFill="1" applyAlignment="1">
      <alignment horizontal="distributed" vertical="center"/>
    </xf>
    <xf numFmtId="49" fontId="6" fillId="0" borderId="31" xfId="5" applyNumberFormat="1" applyFont="1" applyFill="1" applyBorder="1" applyAlignment="1">
      <alignment horizontal="distributed" vertical="center" justifyLastLine="1"/>
    </xf>
    <xf numFmtId="49" fontId="6" fillId="0" borderId="24" xfId="5" applyNumberFormat="1" applyFont="1" applyFill="1" applyBorder="1" applyAlignment="1">
      <alignment horizontal="distributed" vertical="center" justifyLastLine="1"/>
    </xf>
    <xf numFmtId="49" fontId="6" fillId="0" borderId="32" xfId="5" applyNumberFormat="1" applyFont="1" applyFill="1" applyBorder="1" applyAlignment="1">
      <alignment horizontal="distributed" vertical="center" justifyLastLine="1"/>
    </xf>
    <xf numFmtId="49" fontId="6" fillId="0" borderId="3" xfId="5" applyNumberFormat="1" applyFont="1" applyFill="1" applyBorder="1" applyAlignment="1">
      <alignment horizontal="distributed" vertical="center" justifyLastLine="1"/>
    </xf>
    <xf numFmtId="0" fontId="6" fillId="0" borderId="24" xfId="5" applyFont="1" applyFill="1" applyBorder="1" applyAlignment="1">
      <alignment horizontal="center" vertical="center"/>
    </xf>
    <xf numFmtId="0" fontId="6" fillId="0" borderId="26" xfId="5" applyFont="1" applyFill="1" applyBorder="1" applyAlignment="1">
      <alignment horizontal="center" vertical="center"/>
    </xf>
    <xf numFmtId="49" fontId="6" fillId="0" borderId="0" xfId="5" applyNumberFormat="1" applyFont="1" applyFill="1" applyAlignment="1">
      <alignment vertical="center"/>
    </xf>
    <xf numFmtId="49" fontId="17" fillId="0" borderId="0" xfId="5" applyNumberFormat="1" applyFont="1" applyFill="1" applyAlignment="1">
      <alignment horizontal="left" vertical="center"/>
    </xf>
    <xf numFmtId="0" fontId="35" fillId="0" borderId="0" xfId="7" applyFont="1" applyFill="1" applyAlignment="1">
      <alignment horizontal="left" vertical="center"/>
    </xf>
    <xf numFmtId="0" fontId="6" fillId="0" borderId="24" xfId="5" applyFont="1" applyFill="1" applyBorder="1" applyAlignment="1">
      <alignment horizontal="center" vertical="center" justifyLastLine="1"/>
    </xf>
    <xf numFmtId="0" fontId="6" fillId="0" borderId="3" xfId="5" applyFont="1" applyFill="1" applyBorder="1" applyAlignment="1">
      <alignment horizontal="center" vertical="center" justifyLastLine="1"/>
    </xf>
    <xf numFmtId="49" fontId="6" fillId="0" borderId="0" xfId="5" applyNumberFormat="1" applyFont="1" applyFill="1" applyAlignment="1">
      <alignment vertical="center" shrinkToFit="1"/>
    </xf>
    <xf numFmtId="49" fontId="7" fillId="0" borderId="0" xfId="5" applyNumberFormat="1" applyFont="1" applyFill="1" applyAlignment="1">
      <alignment horizontal="left" vertical="center"/>
    </xf>
    <xf numFmtId="49" fontId="17" fillId="0" borderId="0" xfId="5" applyNumberFormat="1" applyFont="1" applyFill="1" applyAlignment="1">
      <alignment horizontal="center" vertical="center"/>
    </xf>
    <xf numFmtId="0" fontId="6" fillId="0" borderId="0" xfId="5" applyNumberFormat="1" applyFont="1" applyFill="1" applyAlignment="1">
      <alignment horizontal="center" vertical="center"/>
    </xf>
    <xf numFmtId="49" fontId="7" fillId="0" borderId="0" xfId="5" applyNumberFormat="1" applyFont="1" applyFill="1" applyBorder="1" applyAlignment="1">
      <alignment horizontal="center" vertical="center"/>
    </xf>
    <xf numFmtId="49" fontId="7" fillId="0" borderId="0" xfId="5" applyNumberFormat="1" applyFont="1" applyFill="1" applyBorder="1" applyAlignment="1">
      <alignment horizontal="left" vertical="center"/>
    </xf>
    <xf numFmtId="0" fontId="19" fillId="0" borderId="0" xfId="0" applyFont="1" applyAlignment="1">
      <alignment horizontal="center" vertical="center"/>
    </xf>
    <xf numFmtId="0" fontId="35" fillId="0" borderId="0" xfId="0" applyFont="1" applyAlignment="1">
      <alignment horizontal="center" vertical="center"/>
    </xf>
    <xf numFmtId="0" fontId="35" fillId="0" borderId="0" xfId="3" applyFont="1" applyAlignment="1">
      <alignment horizontal="center" vertical="center"/>
    </xf>
    <xf numFmtId="0" fontId="7" fillId="0" borderId="0" xfId="8" applyFont="1" applyFill="1" applyBorder="1" applyAlignment="1">
      <alignment horizontal="distributed" vertical="center"/>
    </xf>
    <xf numFmtId="0" fontId="6" fillId="0" borderId="0" xfId="8" applyFont="1" applyFill="1" applyBorder="1" applyAlignment="1">
      <alignment horizontal="distributed" vertical="center"/>
    </xf>
    <xf numFmtId="0" fontId="7" fillId="5" borderId="0" xfId="8" applyFont="1" applyFill="1" applyBorder="1" applyAlignment="1">
      <alignment horizontal="distributed" vertical="center"/>
    </xf>
    <xf numFmtId="0" fontId="35" fillId="0" borderId="0" xfId="8" applyFont="1" applyFill="1" applyBorder="1" applyAlignment="1">
      <alignment horizontal="right" vertical="center"/>
    </xf>
    <xf numFmtId="0" fontId="6" fillId="0" borderId="0" xfId="8" applyFont="1" applyFill="1" applyBorder="1" applyAlignment="1">
      <alignment horizontal="distributed" vertical="center" wrapText="1" indent="1"/>
    </xf>
    <xf numFmtId="49" fontId="6" fillId="0" borderId="19" xfId="8" applyNumberFormat="1" applyFont="1" applyFill="1" applyBorder="1" applyAlignment="1">
      <alignment horizontal="center" vertical="center"/>
    </xf>
    <xf numFmtId="49" fontId="6" fillId="0" borderId="11" xfId="8" applyNumberFormat="1" applyFont="1" applyFill="1" applyBorder="1" applyAlignment="1">
      <alignment horizontal="center" vertical="center"/>
    </xf>
    <xf numFmtId="49" fontId="6" fillId="0" borderId="26" xfId="8" applyNumberFormat="1" applyFont="1" applyFill="1" applyBorder="1" applyAlignment="1">
      <alignment horizontal="distributed" vertical="center" justifyLastLine="1"/>
    </xf>
    <xf numFmtId="49" fontId="6" fillId="0" borderId="4" xfId="8" applyNumberFormat="1" applyFont="1" applyFill="1" applyBorder="1" applyAlignment="1">
      <alignment horizontal="distributed" vertical="center" justifyLastLine="1"/>
    </xf>
    <xf numFmtId="49" fontId="6" fillId="0" borderId="5" xfId="8" applyNumberFormat="1" applyFont="1" applyFill="1" applyBorder="1" applyAlignment="1">
      <alignment horizontal="distributed" vertical="center" justifyLastLine="1"/>
    </xf>
    <xf numFmtId="49" fontId="6" fillId="0" borderId="20" xfId="8" applyNumberFormat="1" applyFont="1" applyFill="1" applyBorder="1" applyAlignment="1">
      <alignment horizontal="distributed" vertical="center" justifyLastLine="1"/>
    </xf>
    <xf numFmtId="49" fontId="6" fillId="0" borderId="18" xfId="8" applyNumberFormat="1" applyFont="1" applyFill="1" applyBorder="1" applyAlignment="1">
      <alignment horizontal="center" vertical="center"/>
    </xf>
    <xf numFmtId="49" fontId="6" fillId="0" borderId="5" xfId="8" applyNumberFormat="1" applyFont="1" applyFill="1" applyBorder="1" applyAlignment="1">
      <alignment horizontal="distributed" vertical="center" wrapText="1" justifyLastLine="1"/>
    </xf>
    <xf numFmtId="49" fontId="6" fillId="0" borderId="10" xfId="8" applyNumberFormat="1" applyFont="1" applyFill="1" applyBorder="1" applyAlignment="1">
      <alignment horizontal="distributed" vertical="center" wrapText="1" justifyLastLine="1"/>
    </xf>
    <xf numFmtId="49" fontId="6" fillId="0" borderId="20" xfId="8" applyNumberFormat="1" applyFont="1" applyFill="1" applyBorder="1" applyAlignment="1">
      <alignment horizontal="distributed" vertical="center" wrapText="1" justifyLastLine="1"/>
    </xf>
    <xf numFmtId="49" fontId="6" fillId="0" borderId="21" xfId="8" applyNumberFormat="1" applyFont="1" applyFill="1" applyBorder="1" applyAlignment="1">
      <alignment horizontal="distributed" vertical="center" wrapText="1" justifyLastLine="1"/>
    </xf>
    <xf numFmtId="0" fontId="19" fillId="0" borderId="9" xfId="8" applyFont="1" applyFill="1" applyBorder="1" applyAlignment="1">
      <alignment horizontal="distributed" vertical="center"/>
    </xf>
    <xf numFmtId="0" fontId="35" fillId="0" borderId="0" xfId="8" applyFont="1" applyFill="1" applyAlignment="1">
      <alignment horizontal="left" vertical="center"/>
    </xf>
    <xf numFmtId="0" fontId="6" fillId="0" borderId="19" xfId="6" applyFont="1" applyFill="1" applyBorder="1" applyAlignment="1">
      <alignment horizontal="center" vertical="center"/>
    </xf>
    <xf numFmtId="0" fontId="6" fillId="0" borderId="11" xfId="6" applyFont="1" applyFill="1" applyBorder="1" applyAlignment="1">
      <alignment horizontal="center" vertical="center"/>
    </xf>
    <xf numFmtId="49" fontId="6" fillId="0" borderId="10" xfId="8" applyNumberFormat="1" applyFont="1" applyFill="1" applyBorder="1" applyAlignment="1">
      <alignment horizontal="distributed" vertical="center" justifyLastLine="1"/>
    </xf>
    <xf numFmtId="49" fontId="6" fillId="0" borderId="21" xfId="8" applyNumberFormat="1" applyFont="1" applyFill="1" applyBorder="1" applyAlignment="1">
      <alignment horizontal="distributed" vertical="center" justifyLastLine="1"/>
    </xf>
    <xf numFmtId="49" fontId="6" fillId="0" borderId="26" xfId="8" applyNumberFormat="1" applyFont="1" applyFill="1" applyBorder="1" applyAlignment="1">
      <alignment horizontal="distributed" vertical="center" wrapText="1" justifyLastLine="1"/>
    </xf>
    <xf numFmtId="187" fontId="23" fillId="0" borderId="0" xfId="0" applyNumberFormat="1" applyFont="1" applyAlignment="1">
      <alignment horizontal="right" vertical="center"/>
    </xf>
    <xf numFmtId="49" fontId="6" fillId="0" borderId="26" xfId="8" applyNumberFormat="1" applyFont="1" applyFill="1" applyBorder="1" applyAlignment="1">
      <alignment horizontal="center" vertical="center" wrapText="1"/>
    </xf>
    <xf numFmtId="49" fontId="6" fillId="0" borderId="26" xfId="8" applyNumberFormat="1" applyFont="1" applyFill="1" applyBorder="1" applyAlignment="1">
      <alignment horizontal="center" vertical="center"/>
    </xf>
    <xf numFmtId="49" fontId="6" fillId="0" borderId="4" xfId="8" applyNumberFormat="1" applyFont="1" applyFill="1" applyBorder="1" applyAlignment="1">
      <alignment horizontal="center" vertical="center"/>
    </xf>
    <xf numFmtId="0" fontId="19" fillId="0" borderId="9" xfId="0" applyFont="1" applyBorder="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distributed" vertical="center"/>
    </xf>
    <xf numFmtId="0" fontId="8" fillId="0" borderId="0" xfId="0" applyFont="1" applyAlignment="1">
      <alignment horizontal="right" vertical="center"/>
    </xf>
    <xf numFmtId="0" fontId="6" fillId="0" borderId="16"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0" xfId="0" applyFont="1" applyAlignment="1">
      <alignment horizontal="distributed" vertical="center" wrapText="1"/>
    </xf>
    <xf numFmtId="0" fontId="7" fillId="0" borderId="0" xfId="0" applyFont="1" applyAlignment="1">
      <alignment horizontal="distributed" vertical="center" justifyLastLine="1"/>
    </xf>
    <xf numFmtId="0" fontId="6" fillId="0" borderId="35" xfId="0" applyFont="1" applyBorder="1" applyAlignment="1">
      <alignment horizontal="distributed" vertical="center" justifyLastLine="1"/>
    </xf>
    <xf numFmtId="0" fontId="6" fillId="0" borderId="15" xfId="0" applyFont="1" applyBorder="1" applyAlignment="1">
      <alignment horizontal="distributed" vertical="center" justifyLastLine="1"/>
    </xf>
    <xf numFmtId="0" fontId="6" fillId="0" borderId="1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distributed" vertical="center" justifyLastLine="1"/>
    </xf>
    <xf numFmtId="0" fontId="17" fillId="0" borderId="0" xfId="0" applyFont="1" applyAlignment="1">
      <alignment horizontal="distributed" vertical="center" wrapText="1"/>
    </xf>
    <xf numFmtId="0" fontId="16"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0" xfId="0" applyFont="1" applyAlignment="1">
      <alignment horizontal="distributed" vertical="center"/>
    </xf>
    <xf numFmtId="0" fontId="6" fillId="0" borderId="1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81" fontId="7" fillId="0" borderId="0" xfId="1" applyNumberFormat="1" applyFont="1" applyFill="1" applyBorder="1" applyAlignment="1">
      <alignment horizontal="right" vertical="center"/>
    </xf>
    <xf numFmtId="180" fontId="6" fillId="0" borderId="0" xfId="1" applyNumberFormat="1" applyFont="1" applyFill="1" applyBorder="1" applyAlignment="1">
      <alignment horizontal="right" vertical="center"/>
    </xf>
    <xf numFmtId="180" fontId="7" fillId="0" borderId="0" xfId="1" applyNumberFormat="1" applyFont="1" applyFill="1" applyBorder="1" applyAlignment="1">
      <alignment horizontal="right" vertical="center"/>
    </xf>
    <xf numFmtId="0" fontId="35" fillId="0" borderId="0" xfId="4" applyFont="1" applyFill="1" applyBorder="1" applyAlignment="1">
      <alignment horizontal="center" vertical="center"/>
    </xf>
    <xf numFmtId="0" fontId="6" fillId="0" borderId="0" xfId="4" applyFont="1" applyFill="1" applyBorder="1" applyAlignment="1">
      <alignment horizontal="distributed" vertical="center" justifyLastLine="1"/>
    </xf>
    <xf numFmtId="181" fontId="6" fillId="0" borderId="0" xfId="1" applyNumberFormat="1" applyFont="1" applyFill="1" applyBorder="1" applyAlignment="1">
      <alignment horizontal="right" vertical="center"/>
    </xf>
    <xf numFmtId="0" fontId="19" fillId="0" borderId="9" xfId="4" applyFont="1" applyFill="1" applyBorder="1" applyAlignment="1">
      <alignment horizontal="right" vertical="center"/>
    </xf>
    <xf numFmtId="181" fontId="8" fillId="0" borderId="0" xfId="1" applyNumberFormat="1" applyFont="1" applyFill="1" applyBorder="1" applyAlignment="1">
      <alignment horizontal="right" vertical="center"/>
    </xf>
    <xf numFmtId="0" fontId="6" fillId="0" borderId="0" xfId="4" applyFont="1" applyFill="1" applyAlignment="1">
      <alignment horizontal="distributed" vertical="center" indent="1"/>
    </xf>
    <xf numFmtId="0" fontId="6" fillId="0" borderId="32"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23" xfId="4" applyFont="1" applyFill="1" applyBorder="1" applyAlignment="1">
      <alignment horizontal="center" vertical="center"/>
    </xf>
    <xf numFmtId="0" fontId="6" fillId="0" borderId="2" xfId="4" applyFont="1" applyFill="1" applyBorder="1" applyAlignment="1">
      <alignment horizontal="center" vertical="center"/>
    </xf>
    <xf numFmtId="0" fontId="7" fillId="0" borderId="0" xfId="4" applyFont="1" applyFill="1" applyAlignment="1">
      <alignment horizontal="distributed" vertical="center" indent="1"/>
    </xf>
    <xf numFmtId="181" fontId="6" fillId="0" borderId="0" xfId="4" applyNumberFormat="1" applyFont="1" applyFill="1" applyBorder="1" applyAlignment="1">
      <alignment horizontal="right" vertical="center"/>
    </xf>
    <xf numFmtId="181" fontId="6" fillId="0" borderId="0" xfId="4" applyNumberFormat="1" applyFont="1" applyFill="1" applyBorder="1" applyAlignment="1">
      <alignment vertical="center"/>
    </xf>
    <xf numFmtId="176" fontId="6" fillId="0" borderId="0" xfId="4" applyNumberFormat="1" applyFont="1" applyFill="1" applyBorder="1" applyAlignment="1">
      <alignment vertical="center"/>
    </xf>
    <xf numFmtId="0" fontId="6" fillId="0" borderId="3" xfId="4" applyFont="1" applyFill="1" applyBorder="1" applyAlignment="1">
      <alignment horizontal="distributed" vertical="center" justifyLastLine="1"/>
    </xf>
    <xf numFmtId="0" fontId="6" fillId="0" borderId="2" xfId="4" applyFont="1" applyFill="1" applyBorder="1" applyAlignment="1">
      <alignment horizontal="distributed" vertical="center" justifyLastLine="1"/>
    </xf>
    <xf numFmtId="0" fontId="6" fillId="0" borderId="2" xfId="4" applyFont="1" applyFill="1" applyBorder="1" applyAlignment="1">
      <alignment horizontal="distributed" vertical="center" wrapText="1" justifyLastLine="1"/>
    </xf>
    <xf numFmtId="183" fontId="6" fillId="0" borderId="0" xfId="4" applyNumberFormat="1" applyFont="1" applyFill="1" applyBorder="1" applyAlignment="1">
      <alignment vertical="center"/>
    </xf>
    <xf numFmtId="0" fontId="19" fillId="0" borderId="9" xfId="4" applyFont="1" applyFill="1" applyBorder="1" applyAlignment="1">
      <alignment horizontal="distributed" vertical="center"/>
    </xf>
    <xf numFmtId="0" fontId="19" fillId="0" borderId="0" xfId="4" applyFont="1" applyFill="1" applyBorder="1" applyAlignment="1">
      <alignment horizontal="distributed" vertical="center"/>
    </xf>
    <xf numFmtId="176" fontId="7" fillId="0" borderId="0" xfId="4" applyNumberFormat="1" applyFont="1" applyFill="1" applyBorder="1" applyAlignment="1">
      <alignment vertical="center"/>
    </xf>
    <xf numFmtId="0" fontId="6" fillId="0" borderId="3" xfId="4" applyFont="1" applyFill="1" applyBorder="1" applyAlignment="1">
      <alignment horizontal="distributed" vertical="center" wrapText="1" justifyLastLine="1"/>
    </xf>
    <xf numFmtId="180" fontId="7" fillId="0" borderId="0" xfId="4" applyNumberFormat="1" applyFont="1" applyFill="1" applyBorder="1" applyAlignment="1">
      <alignment vertical="center"/>
    </xf>
    <xf numFmtId="183" fontId="7" fillId="0" borderId="0" xfId="4" applyNumberFormat="1" applyFont="1" applyFill="1" applyBorder="1" applyAlignment="1">
      <alignment vertical="center"/>
    </xf>
    <xf numFmtId="181" fontId="7" fillId="0" borderId="0" xfId="4" applyNumberFormat="1" applyFont="1" applyFill="1" applyBorder="1" applyAlignment="1">
      <alignment vertical="center"/>
    </xf>
    <xf numFmtId="0" fontId="6" fillId="0" borderId="34" xfId="4" applyFont="1" applyFill="1" applyBorder="1" applyAlignment="1">
      <alignment horizontal="distributed" vertical="center" justifyLastLine="1"/>
    </xf>
    <xf numFmtId="0" fontId="6" fillId="0" borderId="22" xfId="4" applyFont="1" applyFill="1" applyBorder="1" applyAlignment="1">
      <alignment horizontal="distributed" vertical="center" justifyLastLine="1"/>
    </xf>
    <xf numFmtId="0" fontId="6" fillId="0" borderId="32" xfId="4" applyFont="1" applyFill="1" applyBorder="1" applyAlignment="1">
      <alignment horizontal="distributed" vertical="center" justifyLastLine="1"/>
    </xf>
    <xf numFmtId="0" fontId="6" fillId="0" borderId="23" xfId="4" applyFont="1" applyFill="1" applyBorder="1" applyAlignment="1">
      <alignment horizontal="distributed" vertical="center" justifyLastLine="1"/>
    </xf>
    <xf numFmtId="0" fontId="7" fillId="0" borderId="0" xfId="4" applyFont="1" applyFill="1" applyBorder="1" applyAlignment="1">
      <alignment horizontal="distributed" vertical="center"/>
    </xf>
    <xf numFmtId="0" fontId="6" fillId="0" borderId="0" xfId="4" applyFont="1" applyFill="1" applyBorder="1" applyAlignment="1">
      <alignment horizontal="distributed" vertical="center"/>
    </xf>
    <xf numFmtId="180" fontId="6" fillId="0" borderId="0" xfId="4" applyNumberFormat="1" applyFont="1" applyFill="1" applyBorder="1" applyAlignment="1">
      <alignment vertical="center"/>
    </xf>
    <xf numFmtId="0" fontId="8" fillId="0" borderId="0" xfId="4" applyFont="1" applyFill="1" applyAlignment="1">
      <alignment horizontal="distributed" vertical="center" indent="1"/>
    </xf>
    <xf numFmtId="0" fontId="6" fillId="0" borderId="34" xfId="4" applyFont="1" applyFill="1" applyBorder="1" applyAlignment="1">
      <alignment horizontal="center" vertical="center"/>
    </xf>
    <xf numFmtId="0" fontId="6" fillId="0" borderId="2" xfId="4" applyFont="1" applyFill="1" applyBorder="1" applyAlignment="1">
      <alignment horizontal="center" vertical="center" justifyLastLine="1"/>
    </xf>
    <xf numFmtId="0" fontId="6" fillId="0" borderId="22" xfId="4" applyFont="1" applyFill="1" applyBorder="1" applyAlignment="1">
      <alignment horizontal="center" vertical="center" justifyLastLine="1"/>
    </xf>
    <xf numFmtId="182" fontId="6" fillId="0" borderId="0" xfId="1" applyNumberFormat="1" applyFont="1" applyFill="1" applyBorder="1" applyAlignment="1">
      <alignment horizontal="right" vertical="center"/>
    </xf>
    <xf numFmtId="184" fontId="6" fillId="0" borderId="0" xfId="1" applyNumberFormat="1" applyFont="1" applyFill="1" applyBorder="1" applyAlignment="1">
      <alignment horizontal="right" vertical="center"/>
    </xf>
    <xf numFmtId="49" fontId="20" fillId="0" borderId="0" xfId="5" applyNumberFormat="1" applyFont="1" applyFill="1" applyAlignment="1">
      <alignment horizontal="distributed" vertical="center"/>
    </xf>
    <xf numFmtId="0" fontId="6" fillId="0" borderId="5" xfId="4" applyFont="1" applyFill="1" applyBorder="1" applyAlignment="1">
      <alignment horizontal="distributed" vertical="center" justifyLastLine="1"/>
    </xf>
    <xf numFmtId="0" fontId="6" fillId="0" borderId="10" xfId="4" applyFont="1" applyFill="1" applyBorder="1" applyAlignment="1">
      <alignment horizontal="distributed" vertical="center" justifyLastLine="1"/>
    </xf>
    <xf numFmtId="0" fontId="6" fillId="0" borderId="26" xfId="4" applyFont="1" applyFill="1" applyBorder="1" applyAlignment="1">
      <alignment horizontal="center" vertical="center"/>
    </xf>
    <xf numFmtId="0" fontId="8" fillId="0" borderId="26" xfId="4" applyFont="1" applyFill="1" applyBorder="1" applyAlignment="1">
      <alignment horizontal="left" vertical="center"/>
    </xf>
    <xf numFmtId="0" fontId="6" fillId="0" borderId="4" xfId="4" applyFont="1" applyFill="1" applyBorder="1" applyAlignment="1">
      <alignment horizontal="right" vertical="center"/>
    </xf>
    <xf numFmtId="0" fontId="6" fillId="0" borderId="5" xfId="4" applyFont="1" applyFill="1" applyBorder="1" applyAlignment="1">
      <alignment horizontal="center" vertical="center"/>
    </xf>
    <xf numFmtId="0" fontId="8" fillId="0" borderId="26" xfId="4" applyFont="1" applyFill="1" applyBorder="1" applyAlignment="1">
      <alignment horizontal="right" vertical="center"/>
    </xf>
    <xf numFmtId="0" fontId="6" fillId="0" borderId="20" xfId="4" applyFont="1" applyFill="1" applyBorder="1" applyAlignment="1">
      <alignment horizontal="right" vertical="center"/>
    </xf>
    <xf numFmtId="182" fontId="7" fillId="0" borderId="0" xfId="1" applyNumberFormat="1" applyFont="1" applyFill="1" applyBorder="1" applyAlignment="1">
      <alignment horizontal="right" vertical="center"/>
    </xf>
    <xf numFmtId="49" fontId="19" fillId="0" borderId="9" xfId="5" applyNumberFormat="1" applyFont="1" applyFill="1" applyBorder="1" applyAlignment="1">
      <alignment horizontal="right" vertical="center"/>
    </xf>
    <xf numFmtId="0" fontId="22" fillId="0" borderId="0" xfId="0" applyFont="1" applyAlignment="1">
      <alignment horizontal="center" vertical="center"/>
    </xf>
    <xf numFmtId="0" fontId="0" fillId="0" borderId="0" xfId="0" applyAlignment="1">
      <alignment horizontal="center" vertical="center"/>
    </xf>
    <xf numFmtId="0" fontId="4" fillId="0" borderId="36" xfId="2" applyFont="1" applyBorder="1" applyAlignment="1">
      <alignment horizontal="center" vertical="center" justifyLastLine="1"/>
    </xf>
    <xf numFmtId="0" fontId="4" fillId="0" borderId="37" xfId="2" applyFont="1" applyBorder="1" applyAlignment="1">
      <alignment horizontal="center" vertical="center" justifyLastLine="1"/>
    </xf>
  </cellXfs>
  <cellStyles count="21">
    <cellStyle name="桁区切り" xfId="1" builtinId="6"/>
    <cellStyle name="桁区切り 2" xfId="11"/>
    <cellStyle name="桁区切り 3" xfId="12"/>
    <cellStyle name="通貨 2" xfId="18"/>
    <cellStyle name="標準" xfId="0" builtinId="0"/>
    <cellStyle name="標準 2" xfId="9"/>
    <cellStyle name="標準 2 2" xfId="13"/>
    <cellStyle name="標準 2 3" xfId="14"/>
    <cellStyle name="標準 3" xfId="15"/>
    <cellStyle name="標準 3 2" xfId="16"/>
    <cellStyle name="標準 3 2 2" xfId="17"/>
    <cellStyle name="標準 3 3" xfId="19"/>
    <cellStyle name="標準 3_01まえがき" xfId="20"/>
    <cellStyle name="標準_00目次" xfId="10"/>
    <cellStyle name="標準_04-5  事業所＆企業調査　新バージョン" xfId="2"/>
    <cellStyle name="標準_06（059～118）2" xfId="3"/>
    <cellStyle name="標準_118ページ" xfId="4"/>
    <cellStyle name="標準_66ページから77ページ（産業別事業所数、従業者および従業者規模別事業所数" xfId="5"/>
    <cellStyle name="標準_78ページから117ページ（25　町丁別事業所数（産業別、従業者規模別））" xfId="6"/>
    <cellStyle name="標準_事業所・企業統計調査　１ 統計書掲載する分_コピー ～ 06　　　　　　　　　　　　　　　　　　　　４　「事業所・企業統計調査」_経済センサス" xfId="7"/>
    <cellStyle name="標準_事業所・企業統計調査　２ 統計書掲載する分"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8768464068573706"/>
          <c:y val="0.18713253435913102"/>
          <c:w val="0.51155068274693505"/>
          <c:h val="0.61887448601849726"/>
        </c:manualLayout>
      </c:layout>
      <c:pieChart>
        <c:varyColors val="1"/>
        <c:ser>
          <c:idx val="0"/>
          <c:order val="0"/>
          <c:tx>
            <c:strRef>
              <c:f>データ【構成比】!$B$5:$B$6</c:f>
              <c:strCache>
                <c:ptCount val="1"/>
                <c:pt idx="0">
                  <c:v>構成比 100</c:v>
                </c:pt>
              </c:strCache>
            </c:strRef>
          </c:tx>
          <c:spPr>
            <a:ln w="6350">
              <a:solidFill>
                <a:schemeClr val="bg1">
                  <a:lumMod val="50000"/>
                </a:schemeClr>
              </a:solidFill>
            </a:ln>
          </c:spPr>
          <c:dPt>
            <c:idx val="0"/>
            <c:bubble3D val="0"/>
          </c:dPt>
          <c:dPt>
            <c:idx val="1"/>
            <c:bubble3D val="0"/>
            <c:spPr>
              <a:pattFill prst="pct5">
                <a:fgClr>
                  <a:schemeClr val="bg1">
                    <a:lumMod val="65000"/>
                  </a:schemeClr>
                </a:fgClr>
                <a:bgClr>
                  <a:schemeClr val="bg1"/>
                </a:bgClr>
              </a:pattFill>
              <a:ln w="6350">
                <a:solidFill>
                  <a:schemeClr val="bg1">
                    <a:lumMod val="50000"/>
                  </a:schemeClr>
                </a:solidFill>
              </a:ln>
            </c:spPr>
          </c:dPt>
          <c:dPt>
            <c:idx val="2"/>
            <c:bubble3D val="0"/>
            <c:spPr>
              <a:solidFill>
                <a:schemeClr val="tx1">
                  <a:lumMod val="75000"/>
                  <a:lumOff val="25000"/>
                </a:schemeClr>
              </a:solidFill>
              <a:ln w="6350">
                <a:solidFill>
                  <a:schemeClr val="bg1">
                    <a:lumMod val="50000"/>
                  </a:schemeClr>
                </a:solidFill>
              </a:ln>
            </c:spPr>
          </c:dPt>
          <c:dPt>
            <c:idx val="3"/>
            <c:bubble3D val="0"/>
            <c:spPr>
              <a:pattFill prst="pct5">
                <a:fgClr>
                  <a:schemeClr val="tx1"/>
                </a:fgClr>
                <a:bgClr>
                  <a:schemeClr val="bg1"/>
                </a:bgClr>
              </a:pattFill>
              <a:ln w="6350">
                <a:solidFill>
                  <a:schemeClr val="bg1">
                    <a:lumMod val="50000"/>
                  </a:schemeClr>
                </a:solidFill>
              </a:ln>
            </c:spPr>
          </c:dPt>
          <c:dPt>
            <c:idx val="4"/>
            <c:bubble3D val="0"/>
            <c:spPr>
              <a:pattFill prst="divot">
                <a:fgClr>
                  <a:schemeClr val="tx1"/>
                </a:fgClr>
                <a:bgClr>
                  <a:schemeClr val="bg1"/>
                </a:bgClr>
              </a:pattFill>
              <a:ln w="6350">
                <a:solidFill>
                  <a:schemeClr val="bg1">
                    <a:lumMod val="50000"/>
                  </a:schemeClr>
                </a:solidFill>
              </a:ln>
            </c:spPr>
          </c:dPt>
          <c:dPt>
            <c:idx val="5"/>
            <c:bubble3D val="0"/>
            <c:spPr>
              <a:solidFill>
                <a:schemeClr val="bg1">
                  <a:lumMod val="85000"/>
                </a:schemeClr>
              </a:solidFill>
              <a:ln w="6350">
                <a:solidFill>
                  <a:schemeClr val="bg1">
                    <a:lumMod val="50000"/>
                  </a:schemeClr>
                </a:solidFill>
              </a:ln>
            </c:spPr>
          </c:dPt>
          <c:dPt>
            <c:idx val="6"/>
            <c:bubble3D val="0"/>
            <c:spPr>
              <a:pattFill prst="pct25">
                <a:fgClr>
                  <a:schemeClr val="bg1">
                    <a:lumMod val="65000"/>
                  </a:schemeClr>
                </a:fgClr>
                <a:bgClr>
                  <a:schemeClr val="bg1"/>
                </a:bgClr>
              </a:pattFill>
              <a:ln w="6350">
                <a:solidFill>
                  <a:schemeClr val="bg1">
                    <a:lumMod val="50000"/>
                  </a:schemeClr>
                </a:solidFill>
              </a:ln>
            </c:spPr>
          </c:dPt>
          <c:dPt>
            <c:idx val="7"/>
            <c:bubble3D val="0"/>
            <c:spPr>
              <a:pattFill prst="pct70">
                <a:fgClr>
                  <a:schemeClr val="bg1">
                    <a:lumMod val="65000"/>
                  </a:schemeClr>
                </a:fgClr>
                <a:bgClr>
                  <a:schemeClr val="bg1"/>
                </a:bgClr>
              </a:pattFill>
              <a:ln w="6350">
                <a:solidFill>
                  <a:schemeClr val="bg1">
                    <a:lumMod val="50000"/>
                  </a:schemeClr>
                </a:solidFill>
              </a:ln>
            </c:spPr>
          </c:dPt>
          <c:dPt>
            <c:idx val="8"/>
            <c:bubble3D val="0"/>
            <c:spPr>
              <a:solidFill>
                <a:schemeClr val="bg1"/>
              </a:solidFill>
              <a:ln w="6350">
                <a:solidFill>
                  <a:schemeClr val="bg1">
                    <a:lumMod val="50000"/>
                  </a:schemeClr>
                </a:solidFill>
              </a:ln>
            </c:spPr>
          </c:dPt>
          <c:dPt>
            <c:idx val="9"/>
            <c:bubble3D val="0"/>
            <c:spPr>
              <a:pattFill prst="pct90">
                <a:fgClr>
                  <a:schemeClr val="bg1">
                    <a:lumMod val="65000"/>
                  </a:schemeClr>
                </a:fgClr>
                <a:bgClr>
                  <a:schemeClr val="bg1"/>
                </a:bgClr>
              </a:pattFill>
              <a:ln w="6350">
                <a:solidFill>
                  <a:schemeClr val="bg1">
                    <a:lumMod val="50000"/>
                  </a:schemeClr>
                </a:solidFill>
              </a:ln>
            </c:spPr>
          </c:dPt>
          <c:dPt>
            <c:idx val="10"/>
            <c:bubble3D val="0"/>
            <c:spPr>
              <a:pattFill prst="narHorz">
                <a:fgClr>
                  <a:schemeClr val="bg1">
                    <a:lumMod val="65000"/>
                  </a:schemeClr>
                </a:fgClr>
                <a:bgClr>
                  <a:schemeClr val="bg1"/>
                </a:bgClr>
              </a:pattFill>
              <a:ln w="6350">
                <a:solidFill>
                  <a:schemeClr val="bg1">
                    <a:lumMod val="50000"/>
                  </a:schemeClr>
                </a:solidFill>
              </a:ln>
            </c:spPr>
          </c:dPt>
          <c:dPt>
            <c:idx val="11"/>
            <c:bubble3D val="0"/>
            <c:spPr>
              <a:pattFill prst="dashVert">
                <a:fgClr>
                  <a:schemeClr val="bg1">
                    <a:lumMod val="65000"/>
                  </a:schemeClr>
                </a:fgClr>
                <a:bgClr>
                  <a:schemeClr val="bg1"/>
                </a:bgClr>
              </a:pattFill>
              <a:ln w="6350">
                <a:solidFill>
                  <a:schemeClr val="bg1">
                    <a:lumMod val="50000"/>
                  </a:schemeClr>
                </a:solidFill>
              </a:ln>
            </c:spPr>
          </c:dPt>
          <c:dPt>
            <c:idx val="12"/>
            <c:bubble3D val="0"/>
            <c:spPr>
              <a:pattFill prst="dkHorz">
                <a:fgClr>
                  <a:schemeClr val="bg1">
                    <a:lumMod val="65000"/>
                  </a:schemeClr>
                </a:fgClr>
                <a:bgClr>
                  <a:schemeClr val="bg1"/>
                </a:bgClr>
              </a:pattFill>
              <a:ln w="6350">
                <a:solidFill>
                  <a:schemeClr val="bg1">
                    <a:lumMod val="50000"/>
                  </a:schemeClr>
                </a:solidFill>
              </a:ln>
            </c:spPr>
          </c:dPt>
          <c:dPt>
            <c:idx val="13"/>
            <c:bubble3D val="0"/>
            <c:spPr>
              <a:pattFill prst="dashDnDiag">
                <a:fgClr>
                  <a:schemeClr val="bg1">
                    <a:lumMod val="65000"/>
                  </a:schemeClr>
                </a:fgClr>
                <a:bgClr>
                  <a:schemeClr val="bg1"/>
                </a:bgClr>
              </a:pattFill>
              <a:ln w="6350">
                <a:solidFill>
                  <a:schemeClr val="bg1">
                    <a:lumMod val="50000"/>
                  </a:schemeClr>
                </a:solidFill>
              </a:ln>
            </c:spPr>
          </c:dPt>
          <c:dPt>
            <c:idx val="14"/>
            <c:bubble3D val="0"/>
            <c:spPr>
              <a:pattFill prst="dashDnDiag">
                <a:fgClr>
                  <a:schemeClr val="tx1"/>
                </a:fgClr>
                <a:bgClr>
                  <a:schemeClr val="bg1"/>
                </a:bgClr>
              </a:pattFill>
              <a:ln w="6350">
                <a:solidFill>
                  <a:schemeClr val="bg1">
                    <a:lumMod val="50000"/>
                  </a:schemeClr>
                </a:solidFill>
              </a:ln>
            </c:spPr>
          </c:dPt>
          <c:dPt>
            <c:idx val="15"/>
            <c:bubble3D val="0"/>
            <c:spPr>
              <a:pattFill prst="ltUpDiag">
                <a:fgClr>
                  <a:schemeClr val="bg1">
                    <a:lumMod val="65000"/>
                  </a:schemeClr>
                </a:fgClr>
                <a:bgClr>
                  <a:schemeClr val="bg1"/>
                </a:bgClr>
              </a:pattFill>
              <a:ln w="6350">
                <a:solidFill>
                  <a:schemeClr val="bg1">
                    <a:lumMod val="50000"/>
                  </a:schemeClr>
                </a:solidFill>
              </a:ln>
            </c:spPr>
          </c:dPt>
          <c:dPt>
            <c:idx val="16"/>
            <c:bubble3D val="0"/>
            <c:spPr>
              <a:pattFill prst="pct30">
                <a:fgClr>
                  <a:schemeClr val="bg1">
                    <a:lumMod val="65000"/>
                  </a:schemeClr>
                </a:fgClr>
                <a:bgClr>
                  <a:schemeClr val="bg1"/>
                </a:bgClr>
              </a:pattFill>
              <a:ln w="6350">
                <a:solidFill>
                  <a:schemeClr val="bg1">
                    <a:lumMod val="50000"/>
                  </a:schemeClr>
                </a:solidFill>
              </a:ln>
            </c:spPr>
          </c:dPt>
          <c:dPt>
            <c:idx val="17"/>
            <c:bubble3D val="0"/>
            <c:spPr>
              <a:pattFill prst="trellis">
                <a:fgClr>
                  <a:schemeClr val="tx1"/>
                </a:fgClr>
                <a:bgClr>
                  <a:schemeClr val="bg1"/>
                </a:bgClr>
              </a:pattFill>
              <a:ln w="6350">
                <a:solidFill>
                  <a:schemeClr val="bg1">
                    <a:lumMod val="50000"/>
                  </a:schemeClr>
                </a:solidFill>
              </a:ln>
            </c:spPr>
          </c:dPt>
          <c:dPt>
            <c:idx val="18"/>
            <c:bubble3D val="0"/>
            <c:spPr>
              <a:pattFill prst="pct40">
                <a:fgClr>
                  <a:schemeClr val="tx1"/>
                </a:fgClr>
                <a:bgClr>
                  <a:schemeClr val="bg1"/>
                </a:bgClr>
              </a:pattFill>
              <a:ln w="6350">
                <a:solidFill>
                  <a:schemeClr val="bg1">
                    <a:lumMod val="50000"/>
                  </a:schemeClr>
                </a:solidFill>
              </a:ln>
            </c:spPr>
          </c:dPt>
          <c:dLbls>
            <c:dLbl>
              <c:idx val="0"/>
              <c:layout>
                <c:manualLayout>
                  <c:x val="6.0407870584804353E-2"/>
                  <c:y val="-1.1709549690609897E-2"/>
                </c:manualLayout>
              </c:layout>
              <c:numFmt formatCode="0.0%" sourceLinked="0"/>
              <c:spPr/>
              <c:txPr>
                <a:bodyPr/>
                <a:lstStyle/>
                <a:p>
                  <a:pPr>
                    <a:defRPr sz="900">
                      <a:latin typeface="ＭＳ Ｐゴシック" panose="020B0600070205080204" pitchFamily="50" charset="-128"/>
                      <a:ea typeface="ＭＳ Ｐゴシック" panose="020B0600070205080204" pitchFamily="50" charset="-128"/>
                    </a:defRPr>
                  </a:pPr>
                  <a:endParaRPr lang="ja-JP"/>
                </a:p>
              </c:txPr>
              <c:showLegendKey val="0"/>
              <c:showVal val="0"/>
              <c:showCatName val="1"/>
              <c:showSerName val="0"/>
              <c:showPercent val="1"/>
              <c:showBubbleSize val="0"/>
            </c:dLbl>
            <c:dLbl>
              <c:idx val="2"/>
              <c:layout>
                <c:manualLayout>
                  <c:x val="-6.4234813785531711E-2"/>
                  <c:y val="7.1634974882441804E-2"/>
                </c:manualLayout>
              </c:layout>
              <c:numFmt formatCode="0.0%" sourceLinked="0"/>
              <c:spPr/>
              <c:txPr>
                <a:bodyPr/>
                <a:lstStyle/>
                <a:p>
                  <a:pPr>
                    <a:defRPr sz="900" b="1">
                      <a:solidFill>
                        <a:schemeClr val="bg1"/>
                      </a:solidFill>
                      <a:latin typeface="ＭＳ Ｐゴシック" panose="020B0600070205080204" pitchFamily="50" charset="-128"/>
                      <a:ea typeface="ＭＳ Ｐゴシック" panose="020B0600070205080204" pitchFamily="50" charset="-128"/>
                    </a:defRPr>
                  </a:pPr>
                  <a:endParaRPr lang="ja-JP"/>
                </a:p>
              </c:txPr>
              <c:showLegendKey val="0"/>
              <c:showVal val="0"/>
              <c:showCatName val="1"/>
              <c:showSerName val="0"/>
              <c:showPercent val="1"/>
              <c:showBubbleSize val="0"/>
            </c:dLbl>
            <c:dLbl>
              <c:idx val="3"/>
              <c:layout>
                <c:manualLayout>
                  <c:x val="1.1282452438543221E-2"/>
                  <c:y val="-3.3278029538850666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電気・ガス・</a:t>
                    </a:r>
                    <a:endParaRPr lang="en-US" altLang="ja-JP" sz="900">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熱供給・水道業
</a:t>
                    </a:r>
                    <a:r>
                      <a:rPr lang="en-US" altLang="ja-JP" sz="900">
                        <a:latin typeface="ＭＳ Ｐゴシック" panose="020B0600070205080204" pitchFamily="50" charset="-128"/>
                        <a:ea typeface="ＭＳ Ｐゴシック" panose="020B0600070205080204" pitchFamily="50" charset="-128"/>
                      </a:rPr>
                      <a:t>0.1%</a:t>
                    </a:r>
                    <a:endParaRPr lang="ja-JP" altLang="en-US" sz="900"/>
                  </a:p>
                </c:rich>
              </c:tx>
              <c:numFmt formatCode="0.0%" sourceLinked="0"/>
              <c:spPr/>
              <c:showLegendKey val="0"/>
              <c:showVal val="0"/>
              <c:showCatName val="1"/>
              <c:showSerName val="0"/>
              <c:showPercent val="1"/>
              <c:showBubbleSize val="0"/>
            </c:dLbl>
            <c:dLbl>
              <c:idx val="4"/>
              <c:layout>
                <c:manualLayout>
                  <c:x val="5.1682363234007512E-3"/>
                  <c:y val="1.7376432152481896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情報通信業 </a:t>
                    </a:r>
                    <a:r>
                      <a:rPr lang="en-US" altLang="ja-JP" sz="900">
                        <a:latin typeface="ＭＳ Ｐゴシック" panose="020B0600070205080204" pitchFamily="50" charset="-128"/>
                        <a:ea typeface="ＭＳ Ｐゴシック" panose="020B0600070205080204" pitchFamily="50" charset="-128"/>
                      </a:rPr>
                      <a:t>1.9%</a:t>
                    </a:r>
                    <a:endParaRPr lang="en-US" altLang="ja-JP" sz="900"/>
                  </a:p>
                </c:rich>
              </c:tx>
              <c:numFmt formatCode="0.0%" sourceLinked="0"/>
              <c:spPr/>
              <c:showLegendKey val="0"/>
              <c:showVal val="0"/>
              <c:showCatName val="1"/>
              <c:showSerName val="0"/>
              <c:showPercent val="1"/>
              <c:showBubbleSize val="0"/>
            </c:dLbl>
            <c:dLbl>
              <c:idx val="5"/>
              <c:layout>
                <c:manualLayout>
                  <c:x val="-0.11266574031187278"/>
                  <c:y val="2.9495490883907197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sz="900"/>
                      <a:t>運輸業，</a:t>
                    </a:r>
                    <a:endParaRPr lang="en-US" altLang="ja-JP" sz="900"/>
                  </a:p>
                  <a:p>
                    <a:pPr>
                      <a:defRPr sz="900">
                        <a:latin typeface="ＭＳ Ｐゴシック" panose="020B0600070205080204" pitchFamily="50" charset="-128"/>
                        <a:ea typeface="ＭＳ Ｐゴシック" panose="020B0600070205080204" pitchFamily="50" charset="-128"/>
                      </a:defRPr>
                    </a:pPr>
                    <a:r>
                      <a:rPr lang="ja-JP" altLang="en-US" sz="900"/>
                      <a:t>郵便業　</a:t>
                    </a:r>
                    <a:r>
                      <a:rPr lang="en-US" altLang="ja-JP" sz="900"/>
                      <a:t>5.1%</a:t>
                    </a:r>
                    <a:endParaRPr lang="ja-JP" altLang="en-US" sz="900"/>
                  </a:p>
                </c:rich>
              </c:tx>
              <c:numFmt formatCode="0.0%" sourceLinked="0"/>
              <c:spPr/>
              <c:showLegendKey val="0"/>
              <c:showVal val="0"/>
              <c:showCatName val="1"/>
              <c:showSerName val="0"/>
              <c:showPercent val="1"/>
              <c:showBubbleSize val="0"/>
            </c:dLbl>
            <c:dLbl>
              <c:idx val="7"/>
              <c:layout>
                <c:manualLayout>
                  <c:x val="5.4928447669531442E-2"/>
                  <c:y val="-8.8088606515007804E-3"/>
                </c:manualLayout>
              </c:layout>
              <c:numFmt formatCode="0.0%" sourceLinked="0"/>
              <c:spPr/>
              <c:txPr>
                <a:bodyPr/>
                <a:lstStyle/>
                <a:p>
                  <a:pPr>
                    <a:defRPr sz="900">
                      <a:latin typeface="ＭＳ Ｐゴシック" panose="020B0600070205080204" pitchFamily="50" charset="-128"/>
                      <a:ea typeface="ＭＳ Ｐゴシック" panose="020B0600070205080204" pitchFamily="50" charset="-128"/>
                    </a:defRPr>
                  </a:pPr>
                  <a:endParaRPr lang="ja-JP"/>
                </a:p>
              </c:txPr>
              <c:showLegendKey val="0"/>
              <c:showVal val="0"/>
              <c:showCatName val="1"/>
              <c:showSerName val="0"/>
              <c:showPercent val="1"/>
              <c:showBubbleSize val="0"/>
            </c:dLbl>
            <c:dLbl>
              <c:idx val="8"/>
              <c:layout>
                <c:manualLayout>
                  <c:x val="4.7008868989415538E-2"/>
                  <c:y val="-0.12056909712289787"/>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不動産業，</a:t>
                    </a:r>
                    <a:endParaRPr lang="en-US" altLang="ja-JP" sz="900">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物品賃貸業
</a:t>
                    </a:r>
                    <a:r>
                      <a:rPr lang="en-US" altLang="ja-JP" sz="900">
                        <a:latin typeface="ＭＳ Ｐゴシック" panose="020B0600070205080204" pitchFamily="50" charset="-128"/>
                        <a:ea typeface="ＭＳ Ｐゴシック" panose="020B0600070205080204" pitchFamily="50" charset="-128"/>
                      </a:rPr>
                      <a:t>9.3%</a:t>
                    </a:r>
                    <a:endParaRPr lang="ja-JP" altLang="en-US" sz="900"/>
                  </a:p>
                </c:rich>
              </c:tx>
              <c:numFmt formatCode="0.0%" sourceLinked="0"/>
              <c:spPr/>
              <c:showLegendKey val="0"/>
              <c:showVal val="0"/>
              <c:showCatName val="1"/>
              <c:showSerName val="0"/>
              <c:showPercent val="1"/>
              <c:showBubbleSize val="0"/>
            </c:dLbl>
            <c:dLbl>
              <c:idx val="9"/>
              <c:layout>
                <c:manualLayout>
                  <c:x val="1.2321204947420789E-3"/>
                  <c:y val="-2.0645277848873097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学術研究，専門・</a:t>
                    </a:r>
                    <a:endParaRPr lang="en-US" altLang="ja-JP" sz="900">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技術サービス業
</a:t>
                    </a:r>
                    <a:r>
                      <a:rPr lang="en-US" altLang="ja-JP" sz="900">
                        <a:latin typeface="ＭＳ Ｐゴシック" panose="020B0600070205080204" pitchFamily="50" charset="-128"/>
                        <a:ea typeface="ＭＳ Ｐゴシック" panose="020B0600070205080204" pitchFamily="50" charset="-128"/>
                      </a:rPr>
                      <a:t>4.4%</a:t>
                    </a:r>
                    <a:endParaRPr lang="ja-JP" altLang="en-US" sz="900"/>
                  </a:p>
                </c:rich>
              </c:tx>
              <c:numFmt formatCode="0.0%" sourceLinked="0"/>
              <c:spPr/>
              <c:showLegendKey val="0"/>
              <c:showVal val="0"/>
              <c:showCatName val="1"/>
              <c:showSerName val="0"/>
              <c:showPercent val="1"/>
              <c:showBubbleSize val="0"/>
            </c:dLbl>
            <c:dLbl>
              <c:idx val="10"/>
              <c:layout>
                <c:manualLayout>
                  <c:x val="0.12448438062889197"/>
                  <c:y val="-6.187179757406041E-2"/>
                </c:manualLayout>
              </c:layout>
              <c:tx>
                <c:rich>
                  <a:bodyPr/>
                  <a:lstStyle/>
                  <a:p>
                    <a:r>
                      <a:rPr lang="ja-JP" altLang="en-US"/>
                      <a:t>宿泊業，飲食</a:t>
                    </a:r>
                    <a:endParaRPr lang="en-US" altLang="ja-JP"/>
                  </a:p>
                  <a:p>
                    <a:r>
                      <a:rPr lang="ja-JP" altLang="en-US"/>
                      <a:t>サービス業</a:t>
                    </a:r>
                    <a:endParaRPr lang="en-US" altLang="ja-JP"/>
                  </a:p>
                  <a:p>
                    <a:r>
                      <a:rPr lang="en-US" altLang="ja-JP"/>
                      <a:t>11.1%</a:t>
                    </a:r>
                    <a:endParaRPr lang="ja-JP" altLang="en-US"/>
                  </a:p>
                </c:rich>
              </c:tx>
              <c:showLegendKey val="0"/>
              <c:showVal val="0"/>
              <c:showCatName val="1"/>
              <c:showSerName val="0"/>
              <c:showPercent val="1"/>
              <c:showBubbleSize val="0"/>
            </c:dLbl>
            <c:dLbl>
              <c:idx val="11"/>
              <c:layout>
                <c:manualLayout>
                  <c:x val="0.11736434906421012"/>
                  <c:y val="3.9183390795079868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生活関連</a:t>
                    </a:r>
                    <a:endParaRPr lang="en-US" altLang="ja-JP">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サービス業，</a:t>
                    </a:r>
                    <a:endParaRPr lang="en-US" altLang="ja-JP">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娯楽業 </a:t>
                    </a:r>
                    <a:r>
                      <a:rPr lang="en-US" altLang="ja-JP">
                        <a:latin typeface="ＭＳ Ｐゴシック" panose="020B0600070205080204" pitchFamily="50" charset="-128"/>
                        <a:ea typeface="ＭＳ Ｐゴシック" panose="020B0600070205080204" pitchFamily="50" charset="-128"/>
                      </a:rPr>
                      <a:t>9.0%</a:t>
                    </a:r>
                    <a:endParaRPr lang="ja-JP" altLang="en-US"/>
                  </a:p>
                </c:rich>
              </c:tx>
              <c:numFmt formatCode="0.0%" sourceLinked="0"/>
              <c:spPr/>
              <c:showLegendKey val="0"/>
              <c:showVal val="0"/>
              <c:showCatName val="1"/>
              <c:showSerName val="0"/>
              <c:showPercent val="1"/>
              <c:showBubbleSize val="0"/>
            </c:dLbl>
            <c:dLbl>
              <c:idx val="12"/>
              <c:layout>
                <c:manualLayout>
                  <c:x val="8.6048067520971643E-5"/>
                  <c:y val="2.6482588338025623E-2"/>
                </c:manualLayout>
              </c:layout>
              <c:numFmt formatCode="0.0%" sourceLinked="0"/>
              <c:spPr/>
              <c:txPr>
                <a:bodyPr/>
                <a:lstStyle/>
                <a:p>
                  <a:pPr>
                    <a:defRPr sz="900">
                      <a:latin typeface="ＭＳ Ｐゴシック" panose="020B0600070205080204" pitchFamily="50" charset="-128"/>
                      <a:ea typeface="ＭＳ Ｐゴシック" panose="020B0600070205080204" pitchFamily="50" charset="-128"/>
                    </a:defRPr>
                  </a:pPr>
                  <a:endParaRPr lang="ja-JP"/>
                </a:p>
              </c:txPr>
              <c:showLegendKey val="0"/>
              <c:showVal val="0"/>
              <c:showCatName val="1"/>
              <c:showSerName val="0"/>
              <c:showPercent val="1"/>
              <c:showBubbleSize val="0"/>
            </c:dLbl>
            <c:dLbl>
              <c:idx val="14"/>
              <c:layout>
                <c:manualLayout>
                  <c:x val="-3.0353284270838693E-2"/>
                  <c:y val="1.382394122340826E-2"/>
                </c:manualLayout>
              </c:layout>
              <c:numFmt formatCode="0.0%" sourceLinked="0"/>
              <c:spPr/>
              <c:txPr>
                <a:bodyPr/>
                <a:lstStyle/>
                <a:p>
                  <a:pPr>
                    <a:defRPr sz="900">
                      <a:latin typeface="ＭＳ Ｐゴシック" panose="020B0600070205080204" pitchFamily="50" charset="-128"/>
                      <a:ea typeface="ＭＳ Ｐゴシック" panose="020B0600070205080204" pitchFamily="50" charset="-128"/>
                    </a:defRPr>
                  </a:pPr>
                  <a:endParaRPr lang="ja-JP"/>
                </a:p>
              </c:txPr>
              <c:showLegendKey val="0"/>
              <c:showVal val="0"/>
              <c:showCatName val="1"/>
              <c:showSerName val="0"/>
              <c:showPercent val="1"/>
              <c:showBubbleSize val="0"/>
            </c:dLbl>
            <c:dLbl>
              <c:idx val="15"/>
              <c:numFmt formatCode="0.0%" sourceLinked="0"/>
              <c:spPr/>
              <c:txPr>
                <a:bodyPr/>
                <a:lstStyle/>
                <a:p>
                  <a:pPr>
                    <a:defRPr sz="900">
                      <a:latin typeface="ＭＳ Ｐゴシック" panose="020B0600070205080204" pitchFamily="50" charset="-128"/>
                      <a:ea typeface="ＭＳ Ｐゴシック" panose="020B0600070205080204" pitchFamily="50" charset="-128"/>
                    </a:defRPr>
                  </a:pPr>
                  <a:endParaRPr lang="ja-JP"/>
                </a:p>
              </c:txPr>
              <c:showLegendKey val="0"/>
              <c:showVal val="0"/>
              <c:showCatName val="1"/>
              <c:showSerName val="0"/>
              <c:showPercent val="1"/>
              <c:showBubbleSize val="0"/>
            </c:dLbl>
            <c:dLbl>
              <c:idx val="16"/>
              <c:numFmt formatCode="0.0%" sourceLinked="0"/>
              <c:spPr/>
              <c:txPr>
                <a:bodyPr/>
                <a:lstStyle/>
                <a:p>
                  <a:pPr>
                    <a:defRPr sz="900">
                      <a:latin typeface="ＭＳ Ｐゴシック" panose="020B0600070205080204" pitchFamily="50" charset="-128"/>
                      <a:ea typeface="ＭＳ Ｐゴシック" panose="020B0600070205080204" pitchFamily="50" charset="-128"/>
                    </a:defRPr>
                  </a:pPr>
                  <a:endParaRPr lang="ja-JP"/>
                </a:p>
              </c:txPr>
              <c:showLegendKey val="0"/>
              <c:showVal val="0"/>
              <c:showCatName val="1"/>
              <c:showSerName val="0"/>
              <c:showPercent val="1"/>
              <c:showBubbleSize val="0"/>
            </c:dLbl>
            <c:numFmt formatCode="0.0%" sourceLinked="0"/>
            <c:txPr>
              <a:bodyPr/>
              <a:lstStyle/>
              <a:p>
                <a:pPr>
                  <a:defRPr>
                    <a:latin typeface="ＭＳ Ｐゴシック" panose="020B0600070205080204" pitchFamily="50" charset="-128"/>
                    <a:ea typeface="ＭＳ Ｐゴシック" panose="020B0600070205080204" pitchFamily="50" charset="-128"/>
                  </a:defRPr>
                </a:pPr>
                <a:endParaRPr lang="ja-JP"/>
              </a:p>
            </c:txPr>
            <c:showLegendKey val="0"/>
            <c:showVal val="0"/>
            <c:showCatName val="1"/>
            <c:showSerName val="0"/>
            <c:showPercent val="1"/>
            <c:showBubbleSize val="0"/>
            <c:showLeaderLines val="1"/>
          </c:dLbls>
          <c:cat>
            <c:strRef>
              <c:f>データ【構成比】!$A$7:$A$23</c:f>
              <c:strCache>
                <c:ptCount val="17"/>
                <c:pt idx="0">
                  <c:v>農業，林業</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c:v>
                </c:pt>
                <c:pt idx="16">
                  <c:v>公務</c:v>
                </c:pt>
              </c:strCache>
            </c:strRef>
          </c:cat>
          <c:val>
            <c:numRef>
              <c:f>データ【構成比】!$B$7:$B$23</c:f>
              <c:numCache>
                <c:formatCode>0.0_ </c:formatCode>
                <c:ptCount val="17"/>
                <c:pt idx="0">
                  <c:v>8.1143217779380605E-2</c:v>
                </c:pt>
                <c:pt idx="1">
                  <c:v>12.067799666411217</c:v>
                </c:pt>
                <c:pt idx="2">
                  <c:v>5.2292295902267503</c:v>
                </c:pt>
                <c:pt idx="3">
                  <c:v>7.2127304692782765E-2</c:v>
                </c:pt>
                <c:pt idx="4">
                  <c:v>1.8572780958391562</c:v>
                </c:pt>
                <c:pt idx="5">
                  <c:v>5.0624351981246898</c:v>
                </c:pt>
                <c:pt idx="6">
                  <c:v>23.572104764910065</c:v>
                </c:pt>
                <c:pt idx="7">
                  <c:v>1.1269891358247306</c:v>
                </c:pt>
                <c:pt idx="8">
                  <c:v>9.3404859577153676</c:v>
                </c:pt>
                <c:pt idx="9">
                  <c:v>4.354686020826759</c:v>
                </c:pt>
                <c:pt idx="10">
                  <c:v>11.08506513997205</c:v>
                </c:pt>
                <c:pt idx="11">
                  <c:v>9.0023892169679485</c:v>
                </c:pt>
                <c:pt idx="12">
                  <c:v>4.0706847585989268</c:v>
                </c:pt>
                <c:pt idx="13">
                  <c:v>8.4073389532524914</c:v>
                </c:pt>
                <c:pt idx="14">
                  <c:v>0.36514448000721272</c:v>
                </c:pt>
                <c:pt idx="15">
                  <c:v>4.0481449758824324</c:v>
                </c:pt>
                <c:pt idx="16">
                  <c:v>0.25695352296803858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00366859802902"/>
          <c:y val="0.17784017252725437"/>
          <c:w val="0.46174007494346225"/>
          <c:h val="0.60177610288302619"/>
        </c:manualLayout>
      </c:layout>
      <c:pieChart>
        <c:varyColors val="1"/>
        <c:ser>
          <c:idx val="0"/>
          <c:order val="0"/>
          <c:spPr>
            <a:ln>
              <a:solidFill>
                <a:schemeClr val="bg1">
                  <a:lumMod val="50000"/>
                </a:schemeClr>
              </a:solidFill>
            </a:ln>
          </c:spPr>
          <c:dPt>
            <c:idx val="0"/>
            <c:bubble3D val="0"/>
          </c:dPt>
          <c:dPt>
            <c:idx val="1"/>
            <c:bubble3D val="0"/>
            <c:spPr>
              <a:pattFill prst="pct5">
                <a:fgClr>
                  <a:schemeClr val="bg1">
                    <a:lumMod val="65000"/>
                  </a:schemeClr>
                </a:fgClr>
                <a:bgClr>
                  <a:schemeClr val="bg1"/>
                </a:bgClr>
              </a:pattFill>
              <a:ln>
                <a:solidFill>
                  <a:schemeClr val="bg1">
                    <a:lumMod val="50000"/>
                  </a:schemeClr>
                </a:solidFill>
              </a:ln>
            </c:spPr>
          </c:dPt>
          <c:dPt>
            <c:idx val="2"/>
            <c:bubble3D val="0"/>
            <c:spPr>
              <a:solidFill>
                <a:schemeClr val="tx1">
                  <a:lumMod val="75000"/>
                  <a:lumOff val="25000"/>
                </a:schemeClr>
              </a:solidFill>
              <a:ln>
                <a:solidFill>
                  <a:schemeClr val="bg1">
                    <a:lumMod val="50000"/>
                  </a:schemeClr>
                </a:solidFill>
              </a:ln>
            </c:spPr>
          </c:dPt>
          <c:dPt>
            <c:idx val="3"/>
            <c:bubble3D val="0"/>
            <c:spPr>
              <a:pattFill prst="pct5">
                <a:fgClr>
                  <a:schemeClr val="tx1"/>
                </a:fgClr>
                <a:bgClr>
                  <a:schemeClr val="bg1"/>
                </a:bgClr>
              </a:pattFill>
              <a:ln>
                <a:solidFill>
                  <a:schemeClr val="bg1">
                    <a:lumMod val="50000"/>
                  </a:schemeClr>
                </a:solidFill>
              </a:ln>
            </c:spPr>
          </c:dPt>
          <c:dPt>
            <c:idx val="4"/>
            <c:bubble3D val="0"/>
            <c:spPr>
              <a:pattFill prst="divot">
                <a:fgClr>
                  <a:schemeClr val="tx1"/>
                </a:fgClr>
                <a:bgClr>
                  <a:schemeClr val="bg1"/>
                </a:bgClr>
              </a:pattFill>
              <a:ln>
                <a:solidFill>
                  <a:schemeClr val="bg1">
                    <a:lumMod val="50000"/>
                  </a:schemeClr>
                </a:solidFill>
              </a:ln>
            </c:spPr>
          </c:dPt>
          <c:dPt>
            <c:idx val="5"/>
            <c:bubble3D val="0"/>
            <c:spPr>
              <a:solidFill>
                <a:schemeClr val="bg1">
                  <a:lumMod val="85000"/>
                </a:schemeClr>
              </a:solidFill>
              <a:ln>
                <a:solidFill>
                  <a:schemeClr val="bg1">
                    <a:lumMod val="50000"/>
                  </a:schemeClr>
                </a:solidFill>
              </a:ln>
            </c:spPr>
          </c:dPt>
          <c:dPt>
            <c:idx val="6"/>
            <c:bubble3D val="0"/>
            <c:spPr>
              <a:pattFill prst="pct25">
                <a:fgClr>
                  <a:schemeClr val="bg1">
                    <a:lumMod val="65000"/>
                  </a:schemeClr>
                </a:fgClr>
                <a:bgClr>
                  <a:schemeClr val="bg1"/>
                </a:bgClr>
              </a:pattFill>
              <a:ln>
                <a:solidFill>
                  <a:schemeClr val="bg1">
                    <a:lumMod val="50000"/>
                  </a:schemeClr>
                </a:solidFill>
              </a:ln>
            </c:spPr>
          </c:dPt>
          <c:dPt>
            <c:idx val="7"/>
            <c:bubble3D val="0"/>
            <c:spPr>
              <a:pattFill prst="pct70">
                <a:fgClr>
                  <a:schemeClr val="bg1">
                    <a:lumMod val="65000"/>
                  </a:schemeClr>
                </a:fgClr>
                <a:bgClr>
                  <a:schemeClr val="bg1"/>
                </a:bgClr>
              </a:pattFill>
              <a:ln>
                <a:solidFill>
                  <a:schemeClr val="bg1">
                    <a:lumMod val="50000"/>
                  </a:schemeClr>
                </a:solidFill>
              </a:ln>
            </c:spPr>
          </c:dPt>
          <c:dPt>
            <c:idx val="8"/>
            <c:bubble3D val="0"/>
            <c:spPr>
              <a:solidFill>
                <a:schemeClr val="bg1"/>
              </a:solidFill>
              <a:ln>
                <a:solidFill>
                  <a:schemeClr val="bg1">
                    <a:lumMod val="50000"/>
                  </a:schemeClr>
                </a:solidFill>
              </a:ln>
            </c:spPr>
          </c:dPt>
          <c:dPt>
            <c:idx val="9"/>
            <c:bubble3D val="0"/>
            <c:spPr>
              <a:pattFill prst="pct90">
                <a:fgClr>
                  <a:schemeClr val="bg1">
                    <a:lumMod val="65000"/>
                  </a:schemeClr>
                </a:fgClr>
                <a:bgClr>
                  <a:schemeClr val="bg1"/>
                </a:bgClr>
              </a:pattFill>
              <a:ln>
                <a:solidFill>
                  <a:schemeClr val="bg1">
                    <a:lumMod val="50000"/>
                  </a:schemeClr>
                </a:solidFill>
              </a:ln>
            </c:spPr>
          </c:dPt>
          <c:dPt>
            <c:idx val="10"/>
            <c:bubble3D val="0"/>
            <c:spPr>
              <a:pattFill prst="narHorz">
                <a:fgClr>
                  <a:schemeClr val="bg1">
                    <a:lumMod val="65000"/>
                  </a:schemeClr>
                </a:fgClr>
                <a:bgClr>
                  <a:schemeClr val="bg1"/>
                </a:bgClr>
              </a:pattFill>
              <a:ln>
                <a:solidFill>
                  <a:schemeClr val="bg1">
                    <a:lumMod val="50000"/>
                  </a:schemeClr>
                </a:solidFill>
              </a:ln>
            </c:spPr>
          </c:dPt>
          <c:dPt>
            <c:idx val="11"/>
            <c:bubble3D val="0"/>
            <c:spPr>
              <a:pattFill prst="dashVert">
                <a:fgClr>
                  <a:schemeClr val="bg1">
                    <a:lumMod val="65000"/>
                  </a:schemeClr>
                </a:fgClr>
                <a:bgClr>
                  <a:schemeClr val="bg1"/>
                </a:bgClr>
              </a:pattFill>
              <a:ln>
                <a:solidFill>
                  <a:schemeClr val="bg1">
                    <a:lumMod val="50000"/>
                  </a:schemeClr>
                </a:solidFill>
              </a:ln>
            </c:spPr>
          </c:dPt>
          <c:dPt>
            <c:idx val="12"/>
            <c:bubble3D val="0"/>
            <c:spPr>
              <a:pattFill prst="dkHorz">
                <a:fgClr>
                  <a:schemeClr val="bg1">
                    <a:lumMod val="65000"/>
                  </a:schemeClr>
                </a:fgClr>
                <a:bgClr>
                  <a:schemeClr val="bg1"/>
                </a:bgClr>
              </a:pattFill>
              <a:ln>
                <a:solidFill>
                  <a:schemeClr val="bg1">
                    <a:lumMod val="50000"/>
                  </a:schemeClr>
                </a:solidFill>
              </a:ln>
            </c:spPr>
          </c:dPt>
          <c:dPt>
            <c:idx val="13"/>
            <c:bubble3D val="0"/>
            <c:spPr>
              <a:pattFill prst="dashDnDiag">
                <a:fgClr>
                  <a:schemeClr val="bg1">
                    <a:lumMod val="65000"/>
                  </a:schemeClr>
                </a:fgClr>
                <a:bgClr>
                  <a:schemeClr val="bg1"/>
                </a:bgClr>
              </a:pattFill>
              <a:ln>
                <a:solidFill>
                  <a:schemeClr val="bg1">
                    <a:lumMod val="50000"/>
                  </a:schemeClr>
                </a:solidFill>
              </a:ln>
            </c:spPr>
          </c:dPt>
          <c:dPt>
            <c:idx val="14"/>
            <c:bubble3D val="0"/>
            <c:spPr>
              <a:pattFill prst="dashDnDiag">
                <a:fgClr>
                  <a:schemeClr val="tx1"/>
                </a:fgClr>
                <a:bgClr>
                  <a:schemeClr val="bg1"/>
                </a:bgClr>
              </a:pattFill>
              <a:ln>
                <a:solidFill>
                  <a:schemeClr val="bg1">
                    <a:lumMod val="50000"/>
                  </a:schemeClr>
                </a:solidFill>
              </a:ln>
            </c:spPr>
          </c:dPt>
          <c:dPt>
            <c:idx val="15"/>
            <c:bubble3D val="0"/>
            <c:spPr>
              <a:pattFill prst="ltUpDiag">
                <a:fgClr>
                  <a:schemeClr val="bg1">
                    <a:lumMod val="65000"/>
                  </a:schemeClr>
                </a:fgClr>
                <a:bgClr>
                  <a:schemeClr val="bg1"/>
                </a:bgClr>
              </a:pattFill>
              <a:ln>
                <a:solidFill>
                  <a:schemeClr val="bg1">
                    <a:lumMod val="50000"/>
                  </a:schemeClr>
                </a:solidFill>
              </a:ln>
            </c:spPr>
          </c:dPt>
          <c:dPt>
            <c:idx val="16"/>
            <c:bubble3D val="0"/>
            <c:spPr>
              <a:pattFill prst="dashHorz">
                <a:fgClr>
                  <a:schemeClr val="bg1">
                    <a:lumMod val="65000"/>
                  </a:schemeClr>
                </a:fgClr>
                <a:bgClr>
                  <a:schemeClr val="bg1"/>
                </a:bgClr>
              </a:pattFill>
              <a:ln>
                <a:solidFill>
                  <a:schemeClr val="bg1">
                    <a:lumMod val="50000"/>
                  </a:schemeClr>
                </a:solidFill>
              </a:ln>
            </c:spPr>
          </c:dPt>
          <c:dPt>
            <c:idx val="17"/>
            <c:bubble3D val="0"/>
            <c:spPr>
              <a:pattFill prst="trellis">
                <a:fgClr>
                  <a:schemeClr val="tx1"/>
                </a:fgClr>
                <a:bgClr>
                  <a:schemeClr val="bg1"/>
                </a:bgClr>
              </a:pattFill>
              <a:ln>
                <a:solidFill>
                  <a:schemeClr val="bg1">
                    <a:lumMod val="50000"/>
                  </a:schemeClr>
                </a:solidFill>
              </a:ln>
            </c:spPr>
          </c:dPt>
          <c:dPt>
            <c:idx val="18"/>
            <c:bubble3D val="0"/>
            <c:spPr>
              <a:pattFill prst="pct40">
                <a:fgClr>
                  <a:schemeClr val="tx1"/>
                </a:fgClr>
                <a:bgClr>
                  <a:schemeClr val="bg1"/>
                </a:bgClr>
              </a:pattFill>
              <a:ln>
                <a:solidFill>
                  <a:schemeClr val="bg1">
                    <a:lumMod val="50000"/>
                  </a:schemeClr>
                </a:solidFill>
              </a:ln>
            </c:spPr>
          </c:dPt>
          <c:dLbls>
            <c:dLbl>
              <c:idx val="0"/>
              <c:layout>
                <c:manualLayout>
                  <c:x val="3.4308201670869572E-2"/>
                  <c:y val="2.2585799529549824E-3"/>
                </c:manualLayout>
              </c:layout>
              <c:numFmt formatCode="0.0%" sourceLinked="0"/>
              <c:spPr>
                <a:noFill/>
                <a:ln>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bestFit"/>
              <c:showLegendKey val="0"/>
              <c:showVal val="0"/>
              <c:showCatName val="1"/>
              <c:showSerName val="0"/>
              <c:showPercent val="1"/>
              <c:showBubbleSize val="0"/>
            </c:dLbl>
            <c:dLbl>
              <c:idx val="2"/>
              <c:layout>
                <c:manualLayout>
                  <c:x val="-5.8060487537097014E-2"/>
                  <c:y val="8.1880962484479861E-2"/>
                </c:manualLayout>
              </c:layout>
              <c:numFmt formatCode="0.0%" sourceLinked="0"/>
              <c:spPr>
                <a:noFill/>
                <a:ln>
                  <a:noFill/>
                </a:ln>
              </c:spPr>
              <c:txPr>
                <a:bodyPr/>
                <a:lstStyle/>
                <a:p>
                  <a:pPr>
                    <a:defRPr sz="900" b="1">
                      <a:solidFill>
                        <a:schemeClr val="bg1"/>
                      </a:solidFill>
                      <a:latin typeface="ＭＳ Ｐゴシック" panose="020B0600070205080204" pitchFamily="50" charset="-128"/>
                      <a:ea typeface="ＭＳ Ｐゴシック" panose="020B0600070205080204" pitchFamily="50" charset="-128"/>
                    </a:defRPr>
                  </a:pPr>
                  <a:endParaRPr lang="ja-JP"/>
                </a:p>
              </c:txPr>
              <c:dLblPos val="bestFit"/>
              <c:showLegendKey val="0"/>
              <c:showVal val="0"/>
              <c:showCatName val="1"/>
              <c:showSerName val="0"/>
              <c:showPercent val="1"/>
              <c:showBubbleSize val="0"/>
            </c:dLbl>
            <c:dLbl>
              <c:idx val="3"/>
              <c:layout>
                <c:manualLayout>
                  <c:x val="4.1724392294100491E-3"/>
                  <c:y val="-6.7003001870275195E-3"/>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電気・ガス・熱供給・</a:t>
                    </a:r>
                    <a:endParaRPr lang="en-US" altLang="ja-JP" sz="900">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水道業　</a:t>
                    </a:r>
                    <a:r>
                      <a:rPr lang="en-US" altLang="ja-JP" sz="900">
                        <a:latin typeface="ＭＳ Ｐゴシック" panose="020B0600070205080204" pitchFamily="50" charset="-128"/>
                        <a:ea typeface="ＭＳ Ｐゴシック" panose="020B0600070205080204" pitchFamily="50" charset="-128"/>
                      </a:rPr>
                      <a:t>0.3%</a:t>
                    </a:r>
                    <a:endParaRPr lang="ja-JP" altLang="en-US" sz="900"/>
                  </a:p>
                </c:rich>
              </c:tx>
              <c:numFmt formatCode="0.0%" sourceLinked="0"/>
              <c:spPr>
                <a:noFill/>
                <a:ln>
                  <a:noFill/>
                </a:ln>
              </c:spPr>
              <c:dLblPos val="bestFit"/>
              <c:showLegendKey val="0"/>
              <c:showVal val="0"/>
              <c:showCatName val="1"/>
              <c:showSerName val="0"/>
              <c:showPercent val="1"/>
              <c:showBubbleSize val="0"/>
            </c:dLbl>
            <c:dLbl>
              <c:idx val="4"/>
              <c:layout>
                <c:manualLayout>
                  <c:x val="1.1972209356183419E-2"/>
                  <c:y val="4.5473148191805368E-2"/>
                </c:manualLayout>
              </c:layout>
              <c:numFmt formatCode="0.0%" sourceLinked="0"/>
              <c:spPr>
                <a:noFill/>
                <a:ln>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bestFit"/>
              <c:showLegendKey val="0"/>
              <c:showVal val="0"/>
              <c:showCatName val="1"/>
              <c:showSerName val="0"/>
              <c:showPercent val="1"/>
              <c:showBubbleSize val="0"/>
            </c:dLbl>
            <c:dLbl>
              <c:idx val="5"/>
              <c:layout>
                <c:manualLayout>
                  <c:x val="-0.10904252654692673"/>
                  <c:y val="3.556121353094336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sz="900"/>
                      <a:t>運輸業，</a:t>
                    </a:r>
                    <a:endParaRPr lang="en-US" altLang="ja-JP" sz="900"/>
                  </a:p>
                  <a:p>
                    <a:pPr>
                      <a:defRPr sz="900">
                        <a:latin typeface="ＭＳ Ｐゴシック" panose="020B0600070205080204" pitchFamily="50" charset="-128"/>
                        <a:ea typeface="ＭＳ Ｐゴシック" panose="020B0600070205080204" pitchFamily="50" charset="-128"/>
                      </a:defRPr>
                    </a:pPr>
                    <a:r>
                      <a:rPr lang="ja-JP" altLang="en-US" sz="900"/>
                      <a:t>郵便業　</a:t>
                    </a:r>
                    <a:r>
                      <a:rPr lang="en-US" altLang="ja-JP" sz="900"/>
                      <a:t>6.9%</a:t>
                    </a:r>
                    <a:endParaRPr lang="ja-JP" altLang="en-US" sz="900"/>
                  </a:p>
                </c:rich>
              </c:tx>
              <c:numFmt formatCode="0.0%" sourceLinked="0"/>
              <c:spPr>
                <a:noFill/>
                <a:ln>
                  <a:noFill/>
                </a:ln>
              </c:spPr>
              <c:dLblPos val="bestFit"/>
              <c:showLegendKey val="0"/>
              <c:showVal val="0"/>
              <c:showCatName val="1"/>
              <c:showSerName val="0"/>
              <c:showPercent val="1"/>
              <c:showBubbleSize val="0"/>
            </c:dLbl>
            <c:dLbl>
              <c:idx val="6"/>
              <c:layout>
                <c:manualLayout>
                  <c:x val="-0.11908764345633266"/>
                  <c:y val="-8.5328974596738286E-2"/>
                </c:manualLayout>
              </c:layout>
              <c:dLblPos val="bestFit"/>
              <c:showLegendKey val="0"/>
              <c:showVal val="0"/>
              <c:showCatName val="1"/>
              <c:showSerName val="0"/>
              <c:showPercent val="1"/>
              <c:showBubbleSize val="0"/>
            </c:dLbl>
            <c:dLbl>
              <c:idx val="7"/>
              <c:layout>
                <c:manualLayout>
                  <c:x val="2.7658209390492856E-2"/>
                  <c:y val="-1.4480225899906224E-4"/>
                </c:manualLayout>
              </c:layout>
              <c:numFmt formatCode="0.0%" sourceLinked="0"/>
              <c:spPr>
                <a:noFill/>
                <a:ln>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bestFit"/>
              <c:showLegendKey val="0"/>
              <c:showVal val="0"/>
              <c:showCatName val="1"/>
              <c:showSerName val="0"/>
              <c:showPercent val="1"/>
              <c:showBubbleSize val="0"/>
            </c:dLbl>
            <c:dLbl>
              <c:idx val="8"/>
              <c:layout>
                <c:manualLayout>
                  <c:x val="2.2486953836652772E-2"/>
                  <c:y val="4.144068817745087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不動産業，</a:t>
                    </a:r>
                    <a:endParaRPr lang="en-US" altLang="ja-JP" sz="900">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sz="900">
                        <a:latin typeface="ＭＳ Ｐゴシック" panose="020B0600070205080204" pitchFamily="50" charset="-128"/>
                        <a:ea typeface="ＭＳ Ｐゴシック" panose="020B0600070205080204" pitchFamily="50" charset="-128"/>
                      </a:rPr>
                      <a:t>物品賃貸業
</a:t>
                    </a:r>
                    <a:r>
                      <a:rPr lang="en-US" altLang="ja-JP" sz="900">
                        <a:latin typeface="ＭＳ Ｐゴシック" panose="020B0600070205080204" pitchFamily="50" charset="-128"/>
                        <a:ea typeface="ＭＳ Ｐゴシック" panose="020B0600070205080204" pitchFamily="50" charset="-128"/>
                      </a:rPr>
                      <a:t>3.9%</a:t>
                    </a:r>
                    <a:endParaRPr lang="ja-JP" altLang="en-US" sz="900"/>
                  </a:p>
                </c:rich>
              </c:tx>
              <c:numFmt formatCode="0.0%" sourceLinked="0"/>
              <c:spPr>
                <a:noFill/>
                <a:ln>
                  <a:noFill/>
                </a:ln>
              </c:spPr>
              <c:dLblPos val="bestFit"/>
              <c:showLegendKey val="0"/>
              <c:showVal val="0"/>
              <c:showCatName val="1"/>
              <c:showSerName val="0"/>
              <c:showPercent val="1"/>
              <c:showBubbleSize val="0"/>
            </c:dLbl>
            <c:dLbl>
              <c:idx val="9"/>
              <c:tx>
                <c:rich>
                  <a:bodyPr/>
                  <a:lstStyle/>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学術研究，専門・</a:t>
                    </a:r>
                    <a:endParaRPr lang="en-US" altLang="ja-JP">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技術サービス業
</a:t>
                    </a:r>
                    <a:r>
                      <a:rPr lang="en-US" altLang="ja-JP">
                        <a:latin typeface="ＭＳ Ｐゴシック" panose="020B0600070205080204" pitchFamily="50" charset="-128"/>
                        <a:ea typeface="ＭＳ Ｐゴシック" panose="020B0600070205080204" pitchFamily="50" charset="-128"/>
                      </a:rPr>
                      <a:t>2.2%</a:t>
                    </a:r>
                    <a:endParaRPr lang="ja-JP" altLang="en-US"/>
                  </a:p>
                </c:rich>
              </c:tx>
              <c:numFmt formatCode="0.0%" sourceLinked="0"/>
              <c:spPr>
                <a:noFill/>
                <a:ln>
                  <a:noFill/>
                </a:ln>
              </c:spPr>
              <c:dLblPos val="bestFit"/>
              <c:showLegendKey val="0"/>
              <c:showVal val="0"/>
              <c:showCatName val="1"/>
              <c:showSerName val="0"/>
              <c:showPercent val="1"/>
              <c:showBubbleSize val="0"/>
            </c:dLbl>
            <c:dLbl>
              <c:idx val="10"/>
              <c:layout>
                <c:manualLayout>
                  <c:x val="7.6490007376528918E-2"/>
                  <c:y val="-0.10656712821077007"/>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宿泊業，飲食</a:t>
                    </a:r>
                    <a:endParaRPr lang="en-US" altLang="ja-JP">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サービス業
</a:t>
                    </a:r>
                    <a:r>
                      <a:rPr lang="en-US" altLang="ja-JP">
                        <a:latin typeface="ＭＳ Ｐゴシック" panose="020B0600070205080204" pitchFamily="50" charset="-128"/>
                        <a:ea typeface="ＭＳ Ｐゴシック" panose="020B0600070205080204" pitchFamily="50" charset="-128"/>
                      </a:rPr>
                      <a:t>9.7%</a:t>
                    </a:r>
                    <a:endParaRPr lang="en-US" altLang="ja-JP"/>
                  </a:p>
                </c:rich>
              </c:tx>
              <c:numFmt formatCode="0.0%" sourceLinked="0"/>
              <c:spPr>
                <a:noFill/>
                <a:ln>
                  <a:noFill/>
                </a:ln>
              </c:spPr>
              <c:dLblPos val="bestFit"/>
              <c:showLegendKey val="0"/>
              <c:showVal val="0"/>
              <c:showCatName val="1"/>
              <c:showSerName val="0"/>
              <c:showPercent val="1"/>
              <c:showBubbleSize val="0"/>
            </c:dLbl>
            <c:dLbl>
              <c:idx val="11"/>
              <c:layout>
                <c:manualLayout>
                  <c:x val="-1.2118093081502066E-3"/>
                  <c:y val="-1.2437487230263881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生活関連サービス業，</a:t>
                    </a:r>
                    <a:endParaRPr lang="en-US" altLang="ja-JP">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娯楽業 </a:t>
                    </a:r>
                    <a:r>
                      <a:rPr lang="en-US" altLang="ja-JP">
                        <a:latin typeface="ＭＳ Ｐゴシック" panose="020B0600070205080204" pitchFamily="50" charset="-128"/>
                        <a:ea typeface="ＭＳ Ｐゴシック" panose="020B0600070205080204" pitchFamily="50" charset="-128"/>
                      </a:rPr>
                      <a:t>5.2%</a:t>
                    </a:r>
                    <a:endParaRPr lang="en-US" altLang="ja-JP"/>
                  </a:p>
                </c:rich>
              </c:tx>
              <c:numFmt formatCode="0.0%" sourceLinked="0"/>
              <c:spPr>
                <a:noFill/>
                <a:ln>
                  <a:noFill/>
                </a:ln>
              </c:spPr>
              <c:dLblPos val="bestFit"/>
              <c:showLegendKey val="0"/>
              <c:showVal val="0"/>
              <c:showCatName val="1"/>
              <c:showSerName val="0"/>
              <c:showPercent val="1"/>
              <c:showBubbleSize val="0"/>
            </c:dLbl>
            <c:dLbl>
              <c:idx val="12"/>
              <c:layout>
                <c:manualLayout>
                  <c:x val="9.5885818194294342E-2"/>
                  <c:y val="-2.0060456514791939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a:t>教育，学習</a:t>
                    </a:r>
                    <a:endParaRPr lang="en-US" altLang="ja-JP"/>
                  </a:p>
                  <a:p>
                    <a:pPr>
                      <a:defRPr sz="900">
                        <a:latin typeface="ＭＳ Ｐゴシック" panose="020B0600070205080204" pitchFamily="50" charset="-128"/>
                        <a:ea typeface="ＭＳ Ｐゴシック" panose="020B0600070205080204" pitchFamily="50" charset="-128"/>
                      </a:defRPr>
                    </a:pPr>
                    <a:r>
                      <a:rPr lang="ja-JP" altLang="en-US"/>
                      <a:t>支援業
</a:t>
                    </a:r>
                    <a:r>
                      <a:rPr lang="en-US" altLang="ja-JP"/>
                      <a:t>7.1%</a:t>
                    </a:r>
                    <a:endParaRPr lang="ja-JP" altLang="en-US"/>
                  </a:p>
                </c:rich>
              </c:tx>
              <c:numFmt formatCode="0.0%" sourceLinked="0"/>
              <c:spPr>
                <a:noFill/>
                <a:ln>
                  <a:noFill/>
                </a:ln>
              </c:spPr>
              <c:dLblPos val="bestFit"/>
              <c:showLegendKey val="0"/>
              <c:showVal val="0"/>
              <c:showCatName val="1"/>
              <c:showSerName val="0"/>
              <c:showPercent val="1"/>
              <c:showBubbleSize val="0"/>
            </c:dLbl>
            <c:dLbl>
              <c:idx val="14"/>
              <c:layout>
                <c:manualLayout>
                  <c:x val="-1.4716689825536514E-2"/>
                  <c:y val="3.7745820694568867E-2"/>
                </c:manualLayout>
              </c:layout>
              <c:tx>
                <c:rich>
                  <a:bodyPr/>
                  <a:lstStyle/>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複合サービス</a:t>
                    </a:r>
                    <a:endParaRPr lang="en-US" altLang="ja-JP">
                      <a:latin typeface="ＭＳ Ｐゴシック" panose="020B0600070205080204" pitchFamily="50" charset="-128"/>
                      <a:ea typeface="ＭＳ Ｐゴシック" panose="020B0600070205080204" pitchFamily="50" charset="-128"/>
                    </a:endParaRPr>
                  </a:p>
                  <a:p>
                    <a:pPr>
                      <a:defRPr sz="900">
                        <a:latin typeface="ＭＳ Ｐゴシック" panose="020B0600070205080204" pitchFamily="50" charset="-128"/>
                        <a:ea typeface="ＭＳ Ｐゴシック" panose="020B0600070205080204" pitchFamily="50" charset="-128"/>
                      </a:defRPr>
                    </a:pPr>
                    <a:r>
                      <a:rPr lang="ja-JP" altLang="en-US">
                        <a:latin typeface="ＭＳ Ｐゴシック" panose="020B0600070205080204" pitchFamily="50" charset="-128"/>
                        <a:ea typeface="ＭＳ Ｐゴシック" panose="020B0600070205080204" pitchFamily="50" charset="-128"/>
                      </a:rPr>
                      <a:t>事業 </a:t>
                    </a:r>
                    <a:r>
                      <a:rPr lang="en-US" altLang="ja-JP">
                        <a:latin typeface="ＭＳ Ｐゴシック" panose="020B0600070205080204" pitchFamily="50" charset="-128"/>
                        <a:ea typeface="ＭＳ Ｐゴシック" panose="020B0600070205080204" pitchFamily="50" charset="-128"/>
                      </a:rPr>
                      <a:t>0.5%</a:t>
                    </a:r>
                    <a:endParaRPr lang="en-US" altLang="ja-JP"/>
                  </a:p>
                </c:rich>
              </c:tx>
              <c:numFmt formatCode="0.0%" sourceLinked="0"/>
              <c:spPr>
                <a:noFill/>
                <a:ln>
                  <a:noFill/>
                </a:ln>
              </c:spPr>
              <c:dLblPos val="bestFit"/>
              <c:showLegendKey val="0"/>
              <c:showVal val="0"/>
              <c:showCatName val="1"/>
              <c:showSerName val="0"/>
              <c:showPercent val="1"/>
              <c:showBubbleSize val="0"/>
            </c:dLbl>
            <c:dLbl>
              <c:idx val="15"/>
              <c:layout>
                <c:manualLayout>
                  <c:x val="1.7194517351997635E-2"/>
                  <c:y val="1.3683918252733378E-4"/>
                </c:manualLayout>
              </c:layout>
              <c:numFmt formatCode="0.0%" sourceLinked="0"/>
              <c:spPr>
                <a:noFill/>
                <a:ln>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bestFit"/>
              <c:showLegendKey val="0"/>
              <c:showVal val="0"/>
              <c:showCatName val="1"/>
              <c:showSerName val="0"/>
              <c:showPercent val="1"/>
              <c:showBubbleSize val="0"/>
            </c:dLbl>
            <c:numFmt formatCode="0.0%" sourceLinked="0"/>
            <c:spPr>
              <a:noFill/>
              <a:ln>
                <a:noFill/>
              </a:ln>
            </c:spPr>
            <c:txPr>
              <a:bodyPr/>
              <a:lstStyle/>
              <a:p>
                <a:pPr>
                  <a:defRPr sz="1000">
                    <a:latin typeface="ＭＳ Ｐゴシック" panose="020B0600070205080204" pitchFamily="50" charset="-128"/>
                    <a:ea typeface="ＭＳ Ｐゴシック" panose="020B0600070205080204" pitchFamily="50" charset="-128"/>
                  </a:defRPr>
                </a:pPr>
                <a:endParaRPr lang="ja-JP"/>
              </a:p>
            </c:txPr>
            <c:dLblPos val="bestFit"/>
            <c:showLegendKey val="0"/>
            <c:showVal val="0"/>
            <c:showCatName val="1"/>
            <c:showSerName val="0"/>
            <c:showPercent val="1"/>
            <c:showBubbleSize val="0"/>
            <c:showLeaderLines val="1"/>
          </c:dLbls>
          <c:cat>
            <c:strRef>
              <c:f>データ【構成比】!$A$27:$A$43</c:f>
              <c:strCache>
                <c:ptCount val="17"/>
                <c:pt idx="0">
                  <c:v>農業，林業</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c:v>
                </c:pt>
                <c:pt idx="16">
                  <c:v>公務</c:v>
                </c:pt>
              </c:strCache>
            </c:strRef>
          </c:cat>
          <c:val>
            <c:numRef>
              <c:f>データ【構成比】!$B$27:$B$43</c:f>
              <c:numCache>
                <c:formatCode>0.0_ </c:formatCode>
                <c:ptCount val="17"/>
                <c:pt idx="0">
                  <c:v>6.3597570983095361E-2</c:v>
                </c:pt>
                <c:pt idx="1">
                  <c:v>10.21253897915641</c:v>
                </c:pt>
                <c:pt idx="2">
                  <c:v>5.2242327260791077</c:v>
                </c:pt>
                <c:pt idx="3">
                  <c:v>0.33542589857213195</c:v>
                </c:pt>
                <c:pt idx="4">
                  <c:v>1.9658829804693911</c:v>
                </c:pt>
                <c:pt idx="5">
                  <c:v>6.8808468734613495</c:v>
                </c:pt>
                <c:pt idx="6">
                  <c:v>20.847694075168228</c:v>
                </c:pt>
                <c:pt idx="7">
                  <c:v>2.1577014606925982</c:v>
                </c:pt>
                <c:pt idx="8">
                  <c:v>3.8538076481207946</c:v>
                </c:pt>
                <c:pt idx="9">
                  <c:v>2.1715493188905302</c:v>
                </c:pt>
                <c:pt idx="10">
                  <c:v>9.7304283604135904</c:v>
                </c:pt>
                <c:pt idx="11">
                  <c:v>5.2175652387986213</c:v>
                </c:pt>
                <c:pt idx="12">
                  <c:v>7.0798457246020021</c:v>
                </c:pt>
                <c:pt idx="13">
                  <c:v>13.460631052026917</c:v>
                </c:pt>
                <c:pt idx="14">
                  <c:v>0.4898038732972263</c:v>
                </c:pt>
                <c:pt idx="15">
                  <c:v>4.7559699655342191</c:v>
                </c:pt>
                <c:pt idx="16">
                  <c:v>5.5524782537337929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8.8626161587194552E-2"/>
          <c:y val="8.1634423124280778E-2"/>
          <c:w val="0.86748654138631476"/>
          <c:h val="0.41435914977676186"/>
        </c:manualLayout>
      </c:layout>
      <c:barChart>
        <c:barDir val="bar"/>
        <c:grouping val="stacked"/>
        <c:varyColors val="0"/>
        <c:ser>
          <c:idx val="0"/>
          <c:order val="0"/>
          <c:tx>
            <c:strRef>
              <c:f>データ【推移】!$E$5</c:f>
              <c:strCache>
                <c:ptCount val="1"/>
                <c:pt idx="0">
                  <c:v>Ａ　農業</c:v>
                </c:pt>
              </c:strCache>
            </c:strRef>
          </c:tx>
          <c:invertIfNegative val="0"/>
          <c:cat>
            <c:strRef>
              <c:f>データ【推移】!$F$4:$H$4</c:f>
              <c:strCache>
                <c:ptCount val="3"/>
                <c:pt idx="0">
                  <c:v>18    </c:v>
                </c:pt>
                <c:pt idx="1">
                  <c:v>13</c:v>
                </c:pt>
                <c:pt idx="2">
                  <c:v>平成８年</c:v>
                </c:pt>
              </c:strCache>
            </c:strRef>
          </c:cat>
          <c:val>
            <c:numRef>
              <c:f>データ【推移】!$F$5:$H$5</c:f>
              <c:numCache>
                <c:formatCode>#,##0\ ;"△"#,##0\ ;"－ "</c:formatCode>
                <c:ptCount val="3"/>
                <c:pt idx="0">
                  <c:v>12</c:v>
                </c:pt>
                <c:pt idx="1">
                  <c:v>17</c:v>
                </c:pt>
                <c:pt idx="2">
                  <c:v>11</c:v>
                </c:pt>
              </c:numCache>
            </c:numRef>
          </c:val>
        </c:ser>
        <c:ser>
          <c:idx val="1"/>
          <c:order val="1"/>
          <c:tx>
            <c:strRef>
              <c:f>データ【推移】!$E$6</c:f>
              <c:strCache>
                <c:ptCount val="1"/>
                <c:pt idx="0">
                  <c:v>Ｂ　林業</c:v>
                </c:pt>
              </c:strCache>
            </c:strRef>
          </c:tx>
          <c:invertIfNegative val="0"/>
          <c:cat>
            <c:strRef>
              <c:f>データ【推移】!$F$4:$H$4</c:f>
              <c:strCache>
                <c:ptCount val="3"/>
                <c:pt idx="0">
                  <c:v>18    </c:v>
                </c:pt>
                <c:pt idx="1">
                  <c:v>13</c:v>
                </c:pt>
                <c:pt idx="2">
                  <c:v>平成８年</c:v>
                </c:pt>
              </c:strCache>
            </c:strRef>
          </c:cat>
          <c:val>
            <c:numRef>
              <c:f>データ【推移】!$F$6:$H$6</c:f>
              <c:numCache>
                <c:formatCode>#,##0\ ;"△"#,##0\ ;"－ "</c:formatCode>
                <c:ptCount val="3"/>
                <c:pt idx="0">
                  <c:v>0</c:v>
                </c:pt>
                <c:pt idx="1">
                  <c:v>0</c:v>
                </c:pt>
                <c:pt idx="2">
                  <c:v>0</c:v>
                </c:pt>
              </c:numCache>
            </c:numRef>
          </c:val>
        </c:ser>
        <c:ser>
          <c:idx val="2"/>
          <c:order val="2"/>
          <c:tx>
            <c:strRef>
              <c:f>データ【推移】!$E$7</c:f>
              <c:strCache>
                <c:ptCount val="1"/>
                <c:pt idx="0">
                  <c:v>Ｃ　漁業</c:v>
                </c:pt>
              </c:strCache>
            </c:strRef>
          </c:tx>
          <c:invertIfNegative val="0"/>
          <c:cat>
            <c:strRef>
              <c:f>データ【推移】!$F$4:$H$4</c:f>
              <c:strCache>
                <c:ptCount val="3"/>
                <c:pt idx="0">
                  <c:v>18    </c:v>
                </c:pt>
                <c:pt idx="1">
                  <c:v>13</c:v>
                </c:pt>
                <c:pt idx="2">
                  <c:v>平成８年</c:v>
                </c:pt>
              </c:strCache>
            </c:strRef>
          </c:cat>
          <c:val>
            <c:numRef>
              <c:f>データ【推移】!$F$7:$H$7</c:f>
              <c:numCache>
                <c:formatCode>#,##0\ ;"△"#,##0\ ;"－ "</c:formatCode>
                <c:ptCount val="3"/>
                <c:pt idx="0">
                  <c:v>0</c:v>
                </c:pt>
                <c:pt idx="1">
                  <c:v>0</c:v>
                </c:pt>
                <c:pt idx="2">
                  <c:v>0</c:v>
                </c:pt>
              </c:numCache>
            </c:numRef>
          </c:val>
        </c:ser>
        <c:ser>
          <c:idx val="3"/>
          <c:order val="3"/>
          <c:tx>
            <c:strRef>
              <c:f>データ【推移】!$E$8</c:f>
              <c:strCache>
                <c:ptCount val="1"/>
                <c:pt idx="0">
                  <c:v>Ｄ　鉱業</c:v>
                </c:pt>
              </c:strCache>
            </c:strRef>
          </c:tx>
          <c:invertIfNegative val="0"/>
          <c:cat>
            <c:strRef>
              <c:f>データ【推移】!$F$4:$H$4</c:f>
              <c:strCache>
                <c:ptCount val="3"/>
                <c:pt idx="0">
                  <c:v>18    </c:v>
                </c:pt>
                <c:pt idx="1">
                  <c:v>13</c:v>
                </c:pt>
                <c:pt idx="2">
                  <c:v>平成８年</c:v>
                </c:pt>
              </c:strCache>
            </c:strRef>
          </c:cat>
          <c:val>
            <c:numRef>
              <c:f>データ【推移】!$F$8:$H$8</c:f>
              <c:numCache>
                <c:formatCode>#,##0\ ;"△"#,##0\ ;"－ "</c:formatCode>
                <c:ptCount val="3"/>
                <c:pt idx="0">
                  <c:v>0</c:v>
                </c:pt>
                <c:pt idx="1">
                  <c:v>0</c:v>
                </c:pt>
                <c:pt idx="2">
                  <c:v>0</c:v>
                </c:pt>
              </c:numCache>
            </c:numRef>
          </c:val>
        </c:ser>
        <c:ser>
          <c:idx val="4"/>
          <c:order val="4"/>
          <c:tx>
            <c:strRef>
              <c:f>データ【推移】!$E$9</c:f>
              <c:strCache>
                <c:ptCount val="1"/>
                <c:pt idx="0">
                  <c:v>Ｅ　建設業</c:v>
                </c:pt>
              </c:strCache>
            </c:strRef>
          </c:tx>
          <c:spPr>
            <a:pattFill prst="pct5">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データ【推移】!$F$9:$H$9</c:f>
              <c:numCache>
                <c:formatCode>#,##0\ ;"△"#,##0\ ;"－ "</c:formatCode>
                <c:ptCount val="3"/>
                <c:pt idx="0">
                  <c:v>2453</c:v>
                </c:pt>
                <c:pt idx="1">
                  <c:v>2754</c:v>
                </c:pt>
                <c:pt idx="2">
                  <c:v>3024</c:v>
                </c:pt>
              </c:numCache>
            </c:numRef>
          </c:val>
        </c:ser>
        <c:ser>
          <c:idx val="5"/>
          <c:order val="5"/>
          <c:tx>
            <c:strRef>
              <c:f>データ【推移】!$E$10</c:f>
              <c:strCache>
                <c:ptCount val="1"/>
                <c:pt idx="0">
                  <c:v>Ｆ　製造業</c:v>
                </c:pt>
              </c:strCache>
            </c:strRef>
          </c:tx>
          <c:spPr>
            <a:pattFill prst="pct50">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データ【推移】!$F$10:$H$10</c:f>
              <c:numCache>
                <c:formatCode>#,##0\ ;"△"#,##0\ ;"－ "</c:formatCode>
                <c:ptCount val="3"/>
                <c:pt idx="0">
                  <c:v>1164</c:v>
                </c:pt>
                <c:pt idx="1">
                  <c:v>1403</c:v>
                </c:pt>
                <c:pt idx="2">
                  <c:v>1747</c:v>
                </c:pt>
              </c:numCache>
            </c:numRef>
          </c:val>
        </c:ser>
        <c:ser>
          <c:idx val="6"/>
          <c:order val="6"/>
          <c:tx>
            <c:strRef>
              <c:f>データ【推移】!$E$11</c:f>
              <c:strCache>
                <c:ptCount val="1"/>
                <c:pt idx="0">
                  <c:v>Ｇ　電気・ガス・熱供給・水道業</c:v>
                </c:pt>
              </c:strCache>
            </c:strRef>
          </c:tx>
          <c:invertIfNegative val="0"/>
          <c:cat>
            <c:strRef>
              <c:f>データ【推移】!$F$4:$H$4</c:f>
              <c:strCache>
                <c:ptCount val="3"/>
                <c:pt idx="0">
                  <c:v>18    </c:v>
                </c:pt>
                <c:pt idx="1">
                  <c:v>13</c:v>
                </c:pt>
                <c:pt idx="2">
                  <c:v>平成８年</c:v>
                </c:pt>
              </c:strCache>
            </c:strRef>
          </c:cat>
          <c:val>
            <c:numRef>
              <c:f>データ【推移】!$F$11:$H$11</c:f>
              <c:numCache>
                <c:formatCode>#,##0\ ;"△"#,##0\ ;"－ "</c:formatCode>
                <c:ptCount val="3"/>
                <c:pt idx="0">
                  <c:v>14</c:v>
                </c:pt>
                <c:pt idx="1">
                  <c:v>14</c:v>
                </c:pt>
                <c:pt idx="2">
                  <c:v>13</c:v>
                </c:pt>
              </c:numCache>
            </c:numRef>
          </c:val>
        </c:ser>
        <c:ser>
          <c:idx val="7"/>
          <c:order val="7"/>
          <c:tx>
            <c:strRef>
              <c:f>データ【推移】!$E$12</c:f>
              <c:strCache>
                <c:ptCount val="1"/>
                <c:pt idx="0">
                  <c:v>Ｈ　情報通信業</c:v>
                </c:pt>
              </c:strCache>
            </c:strRef>
          </c:tx>
          <c:spPr>
            <a:pattFill prst="divot">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データ【推移】!$F$12:$H$12</c:f>
              <c:numCache>
                <c:formatCode>#,##0\ ;"△"#,##0\ ;"－ "</c:formatCode>
                <c:ptCount val="3"/>
                <c:pt idx="0">
                  <c:v>205</c:v>
                </c:pt>
                <c:pt idx="1">
                  <c:v>195</c:v>
                </c:pt>
                <c:pt idx="2">
                  <c:v>168</c:v>
                </c:pt>
              </c:numCache>
            </c:numRef>
          </c:val>
        </c:ser>
        <c:ser>
          <c:idx val="8"/>
          <c:order val="8"/>
          <c:tx>
            <c:strRef>
              <c:f>データ【推移】!$E$13</c:f>
              <c:strCache>
                <c:ptCount val="1"/>
                <c:pt idx="0">
                  <c:v>Ｉ　運輸業</c:v>
                </c:pt>
              </c:strCache>
            </c:strRef>
          </c:tx>
          <c:spPr>
            <a:pattFill prst="wdDnDiag">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データ【推移】!$F$13:$H$13</c:f>
              <c:numCache>
                <c:formatCode>#,##0\ ;"△"#,##0\ ;"－ "</c:formatCode>
                <c:ptCount val="3"/>
                <c:pt idx="0">
                  <c:v>1369</c:v>
                </c:pt>
                <c:pt idx="1">
                  <c:v>1872</c:v>
                </c:pt>
                <c:pt idx="2">
                  <c:v>1991</c:v>
                </c:pt>
              </c:numCache>
            </c:numRef>
          </c:val>
        </c:ser>
        <c:ser>
          <c:idx val="9"/>
          <c:order val="9"/>
          <c:tx>
            <c:strRef>
              <c:f>データ【推移】!$E$14</c:f>
              <c:strCache>
                <c:ptCount val="1"/>
                <c:pt idx="0">
                  <c:v>Ｊ　卸売・小売業</c:v>
                </c:pt>
              </c:strCache>
            </c:strRef>
          </c:tx>
          <c:spPr>
            <a:pattFill prst="pct30">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データ【推移】!$F$14:$H$14</c:f>
              <c:numCache>
                <c:formatCode>#,##0\ ;"△"#,##0\ ;"－ "</c:formatCode>
                <c:ptCount val="3"/>
                <c:pt idx="0">
                  <c:v>5520</c:v>
                </c:pt>
                <c:pt idx="1">
                  <c:v>6238</c:v>
                </c:pt>
                <c:pt idx="2">
                  <c:v>7290</c:v>
                </c:pt>
              </c:numCache>
            </c:numRef>
          </c:val>
        </c:ser>
        <c:ser>
          <c:idx val="10"/>
          <c:order val="10"/>
          <c:tx>
            <c:strRef>
              <c:f>データ【推移】!$E$15</c:f>
              <c:strCache>
                <c:ptCount val="1"/>
                <c:pt idx="0">
                  <c:v>Ｋ　金融・保険業</c:v>
                </c:pt>
              </c:strCache>
            </c:strRef>
          </c:tx>
          <c:spPr>
            <a:pattFill prst="pct70">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データ【推移】!$F$15:$H$15</c:f>
              <c:numCache>
                <c:formatCode>#,##0\ ;"△"#,##0\ ;"－ "</c:formatCode>
                <c:ptCount val="3"/>
                <c:pt idx="0">
                  <c:v>226</c:v>
                </c:pt>
                <c:pt idx="1">
                  <c:v>261</c:v>
                </c:pt>
                <c:pt idx="2">
                  <c:v>323</c:v>
                </c:pt>
              </c:numCache>
            </c:numRef>
          </c:val>
        </c:ser>
        <c:ser>
          <c:idx val="11"/>
          <c:order val="11"/>
          <c:tx>
            <c:strRef>
              <c:f>データ【推移】!$E$16</c:f>
              <c:strCache>
                <c:ptCount val="1"/>
                <c:pt idx="0">
                  <c:v>Ｌ　不動産業</c:v>
                </c:pt>
              </c:strCache>
            </c:strRef>
          </c:tx>
          <c:spPr>
            <a:pattFill prst="dotGrid">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データ【推移】!$F$16:$H$16</c:f>
              <c:numCache>
                <c:formatCode>#,##0\ ;"△"#,##0\ ;"－ "</c:formatCode>
                <c:ptCount val="3"/>
                <c:pt idx="0">
                  <c:v>1635</c:v>
                </c:pt>
                <c:pt idx="1">
                  <c:v>1578</c:v>
                </c:pt>
                <c:pt idx="2">
                  <c:v>1657</c:v>
                </c:pt>
              </c:numCache>
            </c:numRef>
          </c:val>
        </c:ser>
        <c:ser>
          <c:idx val="12"/>
          <c:order val="12"/>
          <c:tx>
            <c:strRef>
              <c:f>データ【推移】!$E$17</c:f>
              <c:strCache>
                <c:ptCount val="1"/>
                <c:pt idx="0">
                  <c:v>Ｍ　飲食店、宿泊業</c:v>
                </c:pt>
              </c:strCache>
            </c:strRef>
          </c:tx>
          <c:spPr>
            <a:pattFill prst="narHorz">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データ【推移】!$F$17:$H$17</c:f>
              <c:numCache>
                <c:formatCode>#,##0\ ;"△"#,##0\ ;"－ "</c:formatCode>
                <c:ptCount val="3"/>
                <c:pt idx="0">
                  <c:v>2493</c:v>
                </c:pt>
                <c:pt idx="1">
                  <c:v>2789</c:v>
                </c:pt>
                <c:pt idx="2">
                  <c:v>3033</c:v>
                </c:pt>
              </c:numCache>
            </c:numRef>
          </c:val>
        </c:ser>
        <c:ser>
          <c:idx val="13"/>
          <c:order val="13"/>
          <c:tx>
            <c:strRef>
              <c:f>データ【推移】!$E$18</c:f>
              <c:strCache>
                <c:ptCount val="1"/>
                <c:pt idx="0">
                  <c:v>Ｎ　医療，福祉</c:v>
                </c:pt>
              </c:strCache>
            </c:strRef>
          </c:tx>
          <c:spPr>
            <a:pattFill prst="dashDnDiag">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データ【推移】!$F$18:$H$18</c:f>
              <c:numCache>
                <c:formatCode>#,##0\ ;"△"#,##0\ ;"－ "</c:formatCode>
                <c:ptCount val="3"/>
                <c:pt idx="0">
                  <c:v>1789</c:v>
                </c:pt>
                <c:pt idx="1">
                  <c:v>1541</c:v>
                </c:pt>
                <c:pt idx="2">
                  <c:v>1337</c:v>
                </c:pt>
              </c:numCache>
            </c:numRef>
          </c:val>
        </c:ser>
        <c:ser>
          <c:idx val="14"/>
          <c:order val="14"/>
          <c:tx>
            <c:strRef>
              <c:f>データ【推移】!$E$19</c:f>
              <c:strCache>
                <c:ptCount val="1"/>
                <c:pt idx="0">
                  <c:v>Ｏ　教育，学習支援業</c:v>
                </c:pt>
              </c:strCache>
            </c:strRef>
          </c:tx>
          <c:spPr>
            <a:pattFill prst="dkHorz">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データ【推移】!$F$19:$H$19</c:f>
              <c:numCache>
                <c:formatCode>#,##0\ ;"△"#,##0\ ;"－ "</c:formatCode>
                <c:ptCount val="3"/>
                <c:pt idx="0">
                  <c:v>902</c:v>
                </c:pt>
                <c:pt idx="1">
                  <c:v>876</c:v>
                </c:pt>
                <c:pt idx="2">
                  <c:v>890</c:v>
                </c:pt>
              </c:numCache>
            </c:numRef>
          </c:val>
        </c:ser>
        <c:ser>
          <c:idx val="15"/>
          <c:order val="15"/>
          <c:tx>
            <c:strRef>
              <c:f>データ【推移】!$E$20</c:f>
              <c:strCache>
                <c:ptCount val="1"/>
                <c:pt idx="0">
                  <c:v>Ｐ　複合サービス事業</c:v>
                </c:pt>
              </c:strCache>
            </c:strRef>
          </c:tx>
          <c:invertIfNegative val="0"/>
          <c:cat>
            <c:strRef>
              <c:f>データ【推移】!$F$4:$H$4</c:f>
              <c:strCache>
                <c:ptCount val="3"/>
                <c:pt idx="0">
                  <c:v>18    </c:v>
                </c:pt>
                <c:pt idx="1">
                  <c:v>13</c:v>
                </c:pt>
                <c:pt idx="2">
                  <c:v>平成８年</c:v>
                </c:pt>
              </c:strCache>
            </c:strRef>
          </c:cat>
          <c:val>
            <c:numRef>
              <c:f>データ【推移】!$F$20:$H$20</c:f>
              <c:numCache>
                <c:formatCode>#,##0\ ;"△"#,##0\ ;"－ "</c:formatCode>
                <c:ptCount val="3"/>
                <c:pt idx="0">
                  <c:v>80</c:v>
                </c:pt>
                <c:pt idx="1">
                  <c:v>84</c:v>
                </c:pt>
                <c:pt idx="2">
                  <c:v>87</c:v>
                </c:pt>
              </c:numCache>
            </c:numRef>
          </c:val>
        </c:ser>
        <c:ser>
          <c:idx val="16"/>
          <c:order val="16"/>
          <c:tx>
            <c:strRef>
              <c:f>データ【推移】!$E$21</c:f>
              <c:strCache>
                <c:ptCount val="1"/>
                <c:pt idx="0">
                  <c:v>Ｑ　サービス業（他に分類されないもの）</c:v>
                </c:pt>
              </c:strCache>
            </c:strRef>
          </c:tx>
          <c:spPr>
            <a:pattFill prst="ltUpDiag">
              <a:fgClr>
                <a:schemeClr val="tx1"/>
              </a:fgClr>
              <a:bgClr>
                <a:schemeClr val="bg1"/>
              </a:bgClr>
            </a:pattFill>
            <a:ln>
              <a:solidFill>
                <a:schemeClr val="tx1"/>
              </a:solidFill>
            </a:ln>
          </c:spPr>
          <c:invertIfNegative val="0"/>
          <c:cat>
            <c:strRef>
              <c:f>データ【推移】!$F$4:$H$4</c:f>
              <c:strCache>
                <c:ptCount val="3"/>
                <c:pt idx="0">
                  <c:v>18    </c:v>
                </c:pt>
                <c:pt idx="1">
                  <c:v>13</c:v>
                </c:pt>
                <c:pt idx="2">
                  <c:v>平成８年</c:v>
                </c:pt>
              </c:strCache>
            </c:strRef>
          </c:cat>
          <c:val>
            <c:numRef>
              <c:f>データ【推移】!$F$21:$H$21</c:f>
              <c:numCache>
                <c:formatCode>#,##0\ ;"△"#,##0\ ;"－ "</c:formatCode>
                <c:ptCount val="3"/>
                <c:pt idx="0">
                  <c:v>3637</c:v>
                </c:pt>
                <c:pt idx="1">
                  <c:v>3799</c:v>
                </c:pt>
                <c:pt idx="2">
                  <c:v>3786</c:v>
                </c:pt>
              </c:numCache>
            </c:numRef>
          </c:val>
        </c:ser>
        <c:ser>
          <c:idx val="17"/>
          <c:order val="17"/>
          <c:tx>
            <c:strRef>
              <c:f>データ【推移】!$E$22</c:f>
              <c:strCache>
                <c:ptCount val="1"/>
                <c:pt idx="0">
                  <c:v>Ｒ　公務（他に分類されるものを除く）</c:v>
                </c:pt>
              </c:strCache>
            </c:strRef>
          </c:tx>
          <c:invertIfNegative val="0"/>
          <c:cat>
            <c:strRef>
              <c:f>データ【推移】!$F$4:$H$4</c:f>
              <c:strCache>
                <c:ptCount val="3"/>
                <c:pt idx="0">
                  <c:v>18    </c:v>
                </c:pt>
                <c:pt idx="1">
                  <c:v>13</c:v>
                </c:pt>
                <c:pt idx="2">
                  <c:v>平成８年</c:v>
                </c:pt>
              </c:strCache>
            </c:strRef>
          </c:cat>
          <c:val>
            <c:numRef>
              <c:f>データ【推移】!$F$22:$H$22</c:f>
              <c:numCache>
                <c:formatCode>#,##0\ ;"△"#,##0\ ;"－ "</c:formatCode>
                <c:ptCount val="3"/>
                <c:pt idx="0">
                  <c:v>55</c:v>
                </c:pt>
                <c:pt idx="1">
                  <c:v>57</c:v>
                </c:pt>
                <c:pt idx="2">
                  <c:v>55</c:v>
                </c:pt>
              </c:numCache>
            </c:numRef>
          </c:val>
        </c:ser>
        <c:dLbls>
          <c:showLegendKey val="0"/>
          <c:showVal val="0"/>
          <c:showCatName val="0"/>
          <c:showSerName val="0"/>
          <c:showPercent val="0"/>
          <c:showBubbleSize val="0"/>
        </c:dLbls>
        <c:gapWidth val="150"/>
        <c:overlap val="100"/>
        <c:axId val="156039808"/>
        <c:axId val="155918720"/>
      </c:barChart>
      <c:catAx>
        <c:axId val="156039808"/>
        <c:scaling>
          <c:orientation val="minMax"/>
        </c:scaling>
        <c:delete val="0"/>
        <c:axPos val="l"/>
        <c:numFmt formatCode="General" sourceLinked="0"/>
        <c:majorTickMark val="out"/>
        <c:minorTickMark val="none"/>
        <c:tickLblPos val="nextTo"/>
        <c:crossAx val="155918720"/>
        <c:crosses val="autoZero"/>
        <c:auto val="1"/>
        <c:lblAlgn val="ctr"/>
        <c:lblOffset val="100"/>
        <c:noMultiLvlLbl val="0"/>
      </c:catAx>
      <c:valAx>
        <c:axId val="155918720"/>
        <c:scaling>
          <c:orientation val="minMax"/>
        </c:scaling>
        <c:delete val="0"/>
        <c:axPos val="b"/>
        <c:majorGridlines/>
        <c:numFmt formatCode="#,##0_);[Red]\(#,##0\)" sourceLinked="0"/>
        <c:majorTickMark val="out"/>
        <c:minorTickMark val="none"/>
        <c:tickLblPos val="high"/>
        <c:crossAx val="1560398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6.8194181640593696E-2"/>
          <c:y val="0"/>
          <c:w val="0.74300820540627754"/>
          <c:h val="0.22945380002682148"/>
        </c:manualLayout>
      </c:layout>
      <c:barChart>
        <c:barDir val="bar"/>
        <c:grouping val="stacked"/>
        <c:varyColors val="0"/>
        <c:ser>
          <c:idx val="0"/>
          <c:order val="0"/>
          <c:tx>
            <c:strRef>
              <c:f>データ【推移】!$I$5</c:f>
              <c:strCache>
                <c:ptCount val="1"/>
                <c:pt idx="0">
                  <c:v>Ａ　農業，林業</c:v>
                </c:pt>
              </c:strCache>
            </c:strRef>
          </c:tx>
          <c:invertIfNegative val="0"/>
          <c:cat>
            <c:strRef>
              <c:f>データ【推移】!$J$4</c:f>
              <c:strCache>
                <c:ptCount val="1"/>
                <c:pt idx="0">
                  <c:v>21</c:v>
                </c:pt>
              </c:strCache>
            </c:strRef>
          </c:cat>
          <c:val>
            <c:numRef>
              <c:f>データ【推移】!$J$5</c:f>
              <c:numCache>
                <c:formatCode>#,##0\ ;"△"#,##0\ ;"－ "</c:formatCode>
                <c:ptCount val="1"/>
                <c:pt idx="0">
                  <c:v>18</c:v>
                </c:pt>
              </c:numCache>
            </c:numRef>
          </c:val>
        </c:ser>
        <c:ser>
          <c:idx val="1"/>
          <c:order val="1"/>
          <c:tx>
            <c:strRef>
              <c:f>データ【推移】!$I$6</c:f>
              <c:strCache>
                <c:ptCount val="1"/>
                <c:pt idx="0">
                  <c:v>Ｂ　漁業</c:v>
                </c:pt>
              </c:strCache>
            </c:strRef>
          </c:tx>
          <c:invertIfNegative val="0"/>
          <c:cat>
            <c:strRef>
              <c:f>データ【推移】!$J$4</c:f>
              <c:strCache>
                <c:ptCount val="1"/>
                <c:pt idx="0">
                  <c:v>21</c:v>
                </c:pt>
              </c:strCache>
            </c:strRef>
          </c:cat>
          <c:val>
            <c:numRef>
              <c:f>データ【推移】!$J$6</c:f>
              <c:numCache>
                <c:formatCode>#,##0\ ;"△"#,##0\ ;"－ "</c:formatCode>
                <c:ptCount val="1"/>
                <c:pt idx="0">
                  <c:v>0</c:v>
                </c:pt>
              </c:numCache>
            </c:numRef>
          </c:val>
        </c:ser>
        <c:ser>
          <c:idx val="2"/>
          <c:order val="2"/>
          <c:tx>
            <c:strRef>
              <c:f>データ【推移】!$I$7</c:f>
              <c:strCache>
                <c:ptCount val="1"/>
                <c:pt idx="0">
                  <c:v>Ｃ　鉱業，採石業，砂利採取業</c:v>
                </c:pt>
              </c:strCache>
            </c:strRef>
          </c:tx>
          <c:invertIfNegative val="0"/>
          <c:cat>
            <c:strRef>
              <c:f>データ【推移】!$J$4</c:f>
              <c:strCache>
                <c:ptCount val="1"/>
                <c:pt idx="0">
                  <c:v>21</c:v>
                </c:pt>
              </c:strCache>
            </c:strRef>
          </c:cat>
          <c:val>
            <c:numRef>
              <c:f>データ【推移】!$J$7</c:f>
              <c:numCache>
                <c:formatCode>#,##0\ ;"△"#,##0\ ;"－ "</c:formatCode>
                <c:ptCount val="1"/>
                <c:pt idx="0">
                  <c:v>0</c:v>
                </c:pt>
              </c:numCache>
            </c:numRef>
          </c:val>
        </c:ser>
        <c:ser>
          <c:idx val="3"/>
          <c:order val="3"/>
          <c:tx>
            <c:strRef>
              <c:f>データ【推移】!$I$8</c:f>
              <c:strCache>
                <c:ptCount val="1"/>
                <c:pt idx="0">
                  <c:v>Ｄ　建設業</c:v>
                </c:pt>
              </c:strCache>
            </c:strRef>
          </c:tx>
          <c:spPr>
            <a:pattFill prst="pct5">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データ【推移】!$J$8</c:f>
              <c:numCache>
                <c:formatCode>#,##0\ ;"△"#,##0\ ;"－ "</c:formatCode>
                <c:ptCount val="1"/>
                <c:pt idx="0">
                  <c:v>2677</c:v>
                </c:pt>
              </c:numCache>
            </c:numRef>
          </c:val>
        </c:ser>
        <c:ser>
          <c:idx val="4"/>
          <c:order val="4"/>
          <c:tx>
            <c:strRef>
              <c:f>データ【推移】!$I$9</c:f>
              <c:strCache>
                <c:ptCount val="1"/>
                <c:pt idx="0">
                  <c:v>Ｅ　製造業</c:v>
                </c:pt>
              </c:strCache>
            </c:strRef>
          </c:tx>
          <c:spPr>
            <a:pattFill prst="pct50">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データ【推移】!$J$9</c:f>
              <c:numCache>
                <c:formatCode>#,##0\ ;"△"#,##0\ ;"－ "</c:formatCode>
                <c:ptCount val="1"/>
                <c:pt idx="0">
                  <c:v>1160</c:v>
                </c:pt>
              </c:numCache>
            </c:numRef>
          </c:val>
        </c:ser>
        <c:ser>
          <c:idx val="5"/>
          <c:order val="5"/>
          <c:tx>
            <c:strRef>
              <c:f>データ【推移】!$I$10</c:f>
              <c:strCache>
                <c:ptCount val="1"/>
                <c:pt idx="0">
                  <c:v>Ｆ　電気・ガス・熱供給・水道業</c:v>
                </c:pt>
              </c:strCache>
            </c:strRef>
          </c:tx>
          <c:invertIfNegative val="0"/>
          <c:cat>
            <c:strRef>
              <c:f>データ【推移】!$J$4</c:f>
              <c:strCache>
                <c:ptCount val="1"/>
                <c:pt idx="0">
                  <c:v>21</c:v>
                </c:pt>
              </c:strCache>
            </c:strRef>
          </c:cat>
          <c:val>
            <c:numRef>
              <c:f>データ【推移】!$J$10</c:f>
              <c:numCache>
                <c:formatCode>#,##0\ ;"△"#,##0\ ;"－ "</c:formatCode>
                <c:ptCount val="1"/>
                <c:pt idx="0">
                  <c:v>16</c:v>
                </c:pt>
              </c:numCache>
            </c:numRef>
          </c:val>
        </c:ser>
        <c:ser>
          <c:idx val="6"/>
          <c:order val="6"/>
          <c:tx>
            <c:strRef>
              <c:f>データ【推移】!$I$11</c:f>
              <c:strCache>
                <c:ptCount val="1"/>
                <c:pt idx="0">
                  <c:v>Ｇ　情報通信業</c:v>
                </c:pt>
              </c:strCache>
            </c:strRef>
          </c:tx>
          <c:spPr>
            <a:pattFill prst="divot">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データ【推移】!$J$11</c:f>
              <c:numCache>
                <c:formatCode>#,##0\ ;"△"#,##0\ ;"－ "</c:formatCode>
                <c:ptCount val="1"/>
                <c:pt idx="0">
                  <c:v>412</c:v>
                </c:pt>
              </c:numCache>
            </c:numRef>
          </c:val>
        </c:ser>
        <c:ser>
          <c:idx val="7"/>
          <c:order val="7"/>
          <c:tx>
            <c:strRef>
              <c:f>データ【推移】!$I$12</c:f>
              <c:strCache>
                <c:ptCount val="1"/>
                <c:pt idx="0">
                  <c:v>Ｈ　運輸業，郵便業</c:v>
                </c:pt>
              </c:strCache>
            </c:strRef>
          </c:tx>
          <c:spPr>
            <a:pattFill prst="wdDnDiag">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データ【推移】!$J$12</c:f>
              <c:numCache>
                <c:formatCode>#,##0\ ;"△"#,##0\ ;"－ "</c:formatCode>
                <c:ptCount val="1"/>
                <c:pt idx="0">
                  <c:v>1123</c:v>
                </c:pt>
              </c:numCache>
            </c:numRef>
          </c:val>
        </c:ser>
        <c:ser>
          <c:idx val="8"/>
          <c:order val="8"/>
          <c:tx>
            <c:strRef>
              <c:f>データ【推移】!$I$13</c:f>
              <c:strCache>
                <c:ptCount val="1"/>
                <c:pt idx="0">
                  <c:v>Ｉ　卸売業，小売業</c:v>
                </c:pt>
              </c:strCache>
            </c:strRef>
          </c:tx>
          <c:spPr>
            <a:pattFill prst="pct30">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データ【推移】!$J$13</c:f>
              <c:numCache>
                <c:formatCode>#,##0\ ;"△"#,##0\ ;"－ "</c:formatCode>
                <c:ptCount val="1"/>
                <c:pt idx="0">
                  <c:v>5229</c:v>
                </c:pt>
              </c:numCache>
            </c:numRef>
          </c:val>
        </c:ser>
        <c:ser>
          <c:idx val="9"/>
          <c:order val="9"/>
          <c:tx>
            <c:strRef>
              <c:f>データ【推移】!$I$14</c:f>
              <c:strCache>
                <c:ptCount val="1"/>
                <c:pt idx="0">
                  <c:v>Ｊ　金融業，保険業</c:v>
                </c:pt>
              </c:strCache>
            </c:strRef>
          </c:tx>
          <c:spPr>
            <a:pattFill prst="pct70">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データ【推移】!$J$14</c:f>
              <c:numCache>
                <c:formatCode>#,##0\ ;"△"#,##0\ ;"－ "</c:formatCode>
                <c:ptCount val="1"/>
                <c:pt idx="0">
                  <c:v>250</c:v>
                </c:pt>
              </c:numCache>
            </c:numRef>
          </c:val>
        </c:ser>
        <c:ser>
          <c:idx val="10"/>
          <c:order val="10"/>
          <c:tx>
            <c:strRef>
              <c:f>データ【推移】!$I$15</c:f>
              <c:strCache>
                <c:ptCount val="1"/>
                <c:pt idx="0">
                  <c:v>Ｋ　不動産業，物品賃貸業</c:v>
                </c:pt>
              </c:strCache>
            </c:strRef>
          </c:tx>
          <c:spPr>
            <a:pattFill prst="dotGrid">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データ【推移】!$J$15</c:f>
              <c:numCache>
                <c:formatCode>#,##0\ ;"△"#,##0\ ;"－ "</c:formatCode>
                <c:ptCount val="1"/>
                <c:pt idx="0">
                  <c:v>2072</c:v>
                </c:pt>
              </c:numCache>
            </c:numRef>
          </c:val>
        </c:ser>
        <c:ser>
          <c:idx val="11"/>
          <c:order val="11"/>
          <c:tx>
            <c:strRef>
              <c:f>データ【推移】!$I$16</c:f>
              <c:strCache>
                <c:ptCount val="1"/>
                <c:pt idx="0">
                  <c:v>Ｌ　学術研究，専門・技術サービス業</c:v>
                </c:pt>
              </c:strCache>
            </c:strRef>
          </c:tx>
          <c:spPr>
            <a:pattFill prst="pct90">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データ【推移】!$J$16</c:f>
              <c:numCache>
                <c:formatCode>#,##0\ ;"△"#,##0\ ;"－ "</c:formatCode>
                <c:ptCount val="1"/>
                <c:pt idx="0">
                  <c:v>966</c:v>
                </c:pt>
              </c:numCache>
            </c:numRef>
          </c:val>
        </c:ser>
        <c:ser>
          <c:idx val="12"/>
          <c:order val="12"/>
          <c:tx>
            <c:strRef>
              <c:f>データ【推移】!$I$17</c:f>
              <c:strCache>
                <c:ptCount val="1"/>
                <c:pt idx="0">
                  <c:v>Ｍ　宿泊業，飲食サービス業</c:v>
                </c:pt>
              </c:strCache>
            </c:strRef>
          </c:tx>
          <c:spPr>
            <a:pattFill prst="narHorz">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データ【推移】!$J$17</c:f>
              <c:numCache>
                <c:formatCode>#,##0\ ;"△"#,##0\ ;"－ "</c:formatCode>
                <c:ptCount val="1"/>
                <c:pt idx="0">
                  <c:v>2459</c:v>
                </c:pt>
              </c:numCache>
            </c:numRef>
          </c:val>
        </c:ser>
        <c:ser>
          <c:idx val="13"/>
          <c:order val="13"/>
          <c:tx>
            <c:strRef>
              <c:f>データ【推移】!$I$18</c:f>
              <c:strCache>
                <c:ptCount val="1"/>
                <c:pt idx="0">
                  <c:v>Ｎ　生活関連サービス業，娯楽業</c:v>
                </c:pt>
              </c:strCache>
            </c:strRef>
          </c:tx>
          <c:spPr>
            <a:pattFill prst="dashVert">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データ【推移】!$J$18</c:f>
              <c:numCache>
                <c:formatCode>#,##0\ ;"△"#,##0\ ;"－ "</c:formatCode>
                <c:ptCount val="1"/>
                <c:pt idx="0">
                  <c:v>1997</c:v>
                </c:pt>
              </c:numCache>
            </c:numRef>
          </c:val>
        </c:ser>
        <c:ser>
          <c:idx val="14"/>
          <c:order val="14"/>
          <c:tx>
            <c:strRef>
              <c:f>データ【推移】!$I$19</c:f>
              <c:strCache>
                <c:ptCount val="1"/>
                <c:pt idx="0">
                  <c:v>Ｏ　教育，学習支援業</c:v>
                </c:pt>
              </c:strCache>
            </c:strRef>
          </c:tx>
          <c:spPr>
            <a:pattFill prst="dkHorz">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データ【推移】!$J$19</c:f>
              <c:numCache>
                <c:formatCode>#,##0\ ;"△"#,##0\ ;"－ "</c:formatCode>
                <c:ptCount val="1"/>
                <c:pt idx="0">
                  <c:v>903</c:v>
                </c:pt>
              </c:numCache>
            </c:numRef>
          </c:val>
        </c:ser>
        <c:ser>
          <c:idx val="15"/>
          <c:order val="15"/>
          <c:tx>
            <c:strRef>
              <c:f>データ【推移】!$I$20</c:f>
              <c:strCache>
                <c:ptCount val="1"/>
                <c:pt idx="0">
                  <c:v>Ｐ　医療，福祉</c:v>
                </c:pt>
              </c:strCache>
            </c:strRef>
          </c:tx>
          <c:spPr>
            <a:pattFill prst="dashDnDiag">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データ【推移】!$J$20</c:f>
              <c:numCache>
                <c:formatCode>#,##0\ ;"△"#,##0\ ;"－ "</c:formatCode>
                <c:ptCount val="1"/>
                <c:pt idx="0">
                  <c:v>1865</c:v>
                </c:pt>
              </c:numCache>
            </c:numRef>
          </c:val>
        </c:ser>
        <c:ser>
          <c:idx val="16"/>
          <c:order val="16"/>
          <c:tx>
            <c:strRef>
              <c:f>データ【推移】!$I$21</c:f>
              <c:strCache>
                <c:ptCount val="1"/>
                <c:pt idx="0">
                  <c:v>Ｑ　複合サービス事業</c:v>
                </c:pt>
              </c:strCache>
            </c:strRef>
          </c:tx>
          <c:spPr>
            <a:pattFill prst="trellis">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データ【推移】!$J$21</c:f>
              <c:numCache>
                <c:formatCode>#,##0\ ;"△"#,##0\ ;"－ "</c:formatCode>
                <c:ptCount val="1"/>
                <c:pt idx="0">
                  <c:v>81</c:v>
                </c:pt>
              </c:numCache>
            </c:numRef>
          </c:val>
        </c:ser>
        <c:ser>
          <c:idx val="17"/>
          <c:order val="17"/>
          <c:tx>
            <c:strRef>
              <c:f>データ【推移】!$I$22</c:f>
              <c:strCache>
                <c:ptCount val="1"/>
                <c:pt idx="0">
                  <c:v>Ｒ　サービス業（他に分類されないもの）</c:v>
                </c:pt>
              </c:strCache>
            </c:strRef>
          </c:tx>
          <c:spPr>
            <a:pattFill prst="ltUpDiag">
              <a:fgClr>
                <a:schemeClr val="tx1"/>
              </a:fgClr>
              <a:bgClr>
                <a:schemeClr val="bg1"/>
              </a:bgClr>
            </a:pattFill>
            <a:ln>
              <a:solidFill>
                <a:schemeClr val="tx1"/>
              </a:solidFill>
            </a:ln>
          </c:spPr>
          <c:invertIfNegative val="0"/>
          <c:cat>
            <c:strRef>
              <c:f>データ【推移】!$J$4</c:f>
              <c:strCache>
                <c:ptCount val="1"/>
                <c:pt idx="0">
                  <c:v>21</c:v>
                </c:pt>
              </c:strCache>
            </c:strRef>
          </c:cat>
          <c:val>
            <c:numRef>
              <c:f>データ【推移】!$J$22</c:f>
              <c:numCache>
                <c:formatCode>#,##0\ ;"△"#,##0\ ;"－ "</c:formatCode>
                <c:ptCount val="1"/>
                <c:pt idx="0">
                  <c:v>898</c:v>
                </c:pt>
              </c:numCache>
            </c:numRef>
          </c:val>
        </c:ser>
        <c:ser>
          <c:idx val="18"/>
          <c:order val="18"/>
          <c:tx>
            <c:strRef>
              <c:f>データ【推移】!$I$23</c:f>
              <c:strCache>
                <c:ptCount val="1"/>
                <c:pt idx="0">
                  <c:v>Ｓ　公務（他に分類されるものを除く）</c:v>
                </c:pt>
              </c:strCache>
            </c:strRef>
          </c:tx>
          <c:invertIfNegative val="0"/>
          <c:cat>
            <c:strRef>
              <c:f>データ【推移】!$J$4</c:f>
              <c:strCache>
                <c:ptCount val="1"/>
                <c:pt idx="0">
                  <c:v>21</c:v>
                </c:pt>
              </c:strCache>
            </c:strRef>
          </c:cat>
          <c:val>
            <c:numRef>
              <c:f>データ【推移】!$J$23</c:f>
              <c:numCache>
                <c:formatCode>#,##0\ ;"△"#,##0\ ;"－ "</c:formatCode>
                <c:ptCount val="1"/>
                <c:pt idx="0">
                  <c:v>57</c:v>
                </c:pt>
              </c:numCache>
            </c:numRef>
          </c:val>
        </c:ser>
        <c:dLbls>
          <c:showLegendKey val="0"/>
          <c:showVal val="0"/>
          <c:showCatName val="0"/>
          <c:showSerName val="0"/>
          <c:showPercent val="0"/>
          <c:showBubbleSize val="0"/>
        </c:dLbls>
        <c:gapWidth val="150"/>
        <c:overlap val="100"/>
        <c:axId val="158722304"/>
        <c:axId val="158732288"/>
      </c:barChart>
      <c:catAx>
        <c:axId val="158722304"/>
        <c:scaling>
          <c:orientation val="minMax"/>
        </c:scaling>
        <c:delete val="0"/>
        <c:axPos val="l"/>
        <c:numFmt formatCode="@" sourceLinked="1"/>
        <c:majorTickMark val="out"/>
        <c:minorTickMark val="none"/>
        <c:tickLblPos val="nextTo"/>
        <c:crossAx val="158732288"/>
        <c:crosses val="autoZero"/>
        <c:auto val="1"/>
        <c:lblAlgn val="ctr"/>
        <c:lblOffset val="100"/>
        <c:noMultiLvlLbl val="0"/>
      </c:catAx>
      <c:valAx>
        <c:axId val="158732288"/>
        <c:scaling>
          <c:orientation val="minMax"/>
        </c:scaling>
        <c:delete val="1"/>
        <c:axPos val="b"/>
        <c:majorGridlines/>
        <c:numFmt formatCode="#,##0\ ;&quot;△&quot;#,##0\ ;&quot;－ &quot;" sourceLinked="1"/>
        <c:majorTickMark val="out"/>
        <c:minorTickMark val="none"/>
        <c:tickLblPos val="nextTo"/>
        <c:crossAx val="1587223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8.8180656073572894E-2"/>
          <c:y val="8.7785020016483348E-2"/>
          <c:w val="0.86390402286456969"/>
          <c:h val="0.5197489806893153"/>
        </c:manualLayout>
      </c:layout>
      <c:barChart>
        <c:barDir val="bar"/>
        <c:grouping val="stacked"/>
        <c:varyColors val="0"/>
        <c:ser>
          <c:idx val="0"/>
          <c:order val="0"/>
          <c:tx>
            <c:strRef>
              <c:f>データ【推移】!$E$28</c:f>
              <c:strCache>
                <c:ptCount val="1"/>
                <c:pt idx="0">
                  <c:v>Ａ　農業</c:v>
                </c:pt>
              </c:strCache>
            </c:strRef>
          </c:tx>
          <c:invertIfNegative val="0"/>
          <c:cat>
            <c:strRef>
              <c:f>データ【推移】!$F$27:$H$27</c:f>
              <c:strCache>
                <c:ptCount val="3"/>
                <c:pt idx="0">
                  <c:v>18    </c:v>
                </c:pt>
                <c:pt idx="1">
                  <c:v>13</c:v>
                </c:pt>
                <c:pt idx="2">
                  <c:v>平成８年</c:v>
                </c:pt>
              </c:strCache>
            </c:strRef>
          </c:cat>
          <c:val>
            <c:numRef>
              <c:f>データ【推移】!$F$28:$H$28</c:f>
              <c:numCache>
                <c:formatCode>#,##0\ ;"△"#,##0\ ;"－ "</c:formatCode>
                <c:ptCount val="3"/>
                <c:pt idx="0">
                  <c:v>121</c:v>
                </c:pt>
                <c:pt idx="1">
                  <c:v>133</c:v>
                </c:pt>
                <c:pt idx="2">
                  <c:v>100</c:v>
                </c:pt>
              </c:numCache>
            </c:numRef>
          </c:val>
        </c:ser>
        <c:ser>
          <c:idx val="1"/>
          <c:order val="1"/>
          <c:tx>
            <c:strRef>
              <c:f>データ【推移】!$E$29</c:f>
              <c:strCache>
                <c:ptCount val="1"/>
                <c:pt idx="0">
                  <c:v>Ｂ　林業</c:v>
                </c:pt>
              </c:strCache>
            </c:strRef>
          </c:tx>
          <c:invertIfNegative val="0"/>
          <c:cat>
            <c:strRef>
              <c:f>データ【推移】!$F$27:$H$27</c:f>
              <c:strCache>
                <c:ptCount val="3"/>
                <c:pt idx="0">
                  <c:v>18    </c:v>
                </c:pt>
                <c:pt idx="1">
                  <c:v>13</c:v>
                </c:pt>
                <c:pt idx="2">
                  <c:v>平成８年</c:v>
                </c:pt>
              </c:strCache>
            </c:strRef>
          </c:cat>
          <c:val>
            <c:numRef>
              <c:f>データ【推移】!$F$29:$H$29</c:f>
              <c:numCache>
                <c:formatCode>#,##0\ ;"△"#,##0\ ;"－ "</c:formatCode>
                <c:ptCount val="3"/>
                <c:pt idx="0">
                  <c:v>0</c:v>
                </c:pt>
                <c:pt idx="1">
                  <c:v>0</c:v>
                </c:pt>
                <c:pt idx="2">
                  <c:v>0</c:v>
                </c:pt>
              </c:numCache>
            </c:numRef>
          </c:val>
        </c:ser>
        <c:ser>
          <c:idx val="2"/>
          <c:order val="2"/>
          <c:tx>
            <c:strRef>
              <c:f>データ【推移】!$E$30</c:f>
              <c:strCache>
                <c:ptCount val="1"/>
                <c:pt idx="0">
                  <c:v>Ｃ　漁業</c:v>
                </c:pt>
              </c:strCache>
            </c:strRef>
          </c:tx>
          <c:invertIfNegative val="0"/>
          <c:cat>
            <c:strRef>
              <c:f>データ【推移】!$F$27:$H$27</c:f>
              <c:strCache>
                <c:ptCount val="3"/>
                <c:pt idx="0">
                  <c:v>18    </c:v>
                </c:pt>
                <c:pt idx="1">
                  <c:v>13</c:v>
                </c:pt>
                <c:pt idx="2">
                  <c:v>平成８年</c:v>
                </c:pt>
              </c:strCache>
            </c:strRef>
          </c:cat>
          <c:val>
            <c:numRef>
              <c:f>データ【推移】!$F$30:$H$30</c:f>
              <c:numCache>
                <c:formatCode>#,##0\ ;"△"#,##0\ ;"－ "</c:formatCode>
                <c:ptCount val="3"/>
                <c:pt idx="0">
                  <c:v>0</c:v>
                </c:pt>
                <c:pt idx="1">
                  <c:v>0</c:v>
                </c:pt>
                <c:pt idx="2">
                  <c:v>0</c:v>
                </c:pt>
              </c:numCache>
            </c:numRef>
          </c:val>
        </c:ser>
        <c:ser>
          <c:idx val="3"/>
          <c:order val="3"/>
          <c:tx>
            <c:strRef>
              <c:f>データ【推移】!$E$31</c:f>
              <c:strCache>
                <c:ptCount val="1"/>
                <c:pt idx="0">
                  <c:v>Ｄ　鉱業</c:v>
                </c:pt>
              </c:strCache>
            </c:strRef>
          </c:tx>
          <c:invertIfNegative val="0"/>
          <c:cat>
            <c:strRef>
              <c:f>データ【推移】!$F$27:$H$27</c:f>
              <c:strCache>
                <c:ptCount val="3"/>
                <c:pt idx="0">
                  <c:v>18    </c:v>
                </c:pt>
                <c:pt idx="1">
                  <c:v>13</c:v>
                </c:pt>
                <c:pt idx="2">
                  <c:v>平成８年</c:v>
                </c:pt>
              </c:strCache>
            </c:strRef>
          </c:cat>
          <c:val>
            <c:numRef>
              <c:f>データ【推移】!$F$31:$H$31</c:f>
              <c:numCache>
                <c:formatCode>#,##0\ ;"△"#,##0\ ;"－ "</c:formatCode>
                <c:ptCount val="3"/>
                <c:pt idx="0">
                  <c:v>0</c:v>
                </c:pt>
                <c:pt idx="1">
                  <c:v>0</c:v>
                </c:pt>
                <c:pt idx="2">
                  <c:v>0</c:v>
                </c:pt>
              </c:numCache>
            </c:numRef>
          </c:val>
        </c:ser>
        <c:ser>
          <c:idx val="4"/>
          <c:order val="4"/>
          <c:tx>
            <c:strRef>
              <c:f>データ【推移】!$E$32</c:f>
              <c:strCache>
                <c:ptCount val="1"/>
                <c:pt idx="0">
                  <c:v>Ｅ　建設業</c:v>
                </c:pt>
              </c:strCache>
            </c:strRef>
          </c:tx>
          <c:spPr>
            <a:pattFill prst="pct5">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データ【推移】!$F$32:$H$32</c:f>
              <c:numCache>
                <c:formatCode>#,##0\ ;"△"#,##0\ ;"－ "</c:formatCode>
                <c:ptCount val="3"/>
                <c:pt idx="0">
                  <c:v>17996</c:v>
                </c:pt>
                <c:pt idx="1">
                  <c:v>20009</c:v>
                </c:pt>
                <c:pt idx="2">
                  <c:v>23931</c:v>
                </c:pt>
              </c:numCache>
            </c:numRef>
          </c:val>
        </c:ser>
        <c:ser>
          <c:idx val="5"/>
          <c:order val="5"/>
          <c:tx>
            <c:strRef>
              <c:f>データ【推移】!$E$33</c:f>
              <c:strCache>
                <c:ptCount val="1"/>
                <c:pt idx="0">
                  <c:v>Ｆ　製造業</c:v>
                </c:pt>
              </c:strCache>
            </c:strRef>
          </c:tx>
          <c:spPr>
            <a:pattFill prst="pct50">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データ【推移】!$F$33:$H$33</c:f>
              <c:numCache>
                <c:formatCode>#,##0\ ;"△"#,##0\ ;"－ "</c:formatCode>
                <c:ptCount val="3"/>
                <c:pt idx="0">
                  <c:v>10235</c:v>
                </c:pt>
                <c:pt idx="1">
                  <c:v>12096</c:v>
                </c:pt>
                <c:pt idx="2">
                  <c:v>14869</c:v>
                </c:pt>
              </c:numCache>
            </c:numRef>
          </c:val>
        </c:ser>
        <c:ser>
          <c:idx val="6"/>
          <c:order val="6"/>
          <c:tx>
            <c:strRef>
              <c:f>データ【推移】!$E$34</c:f>
              <c:strCache>
                <c:ptCount val="1"/>
                <c:pt idx="0">
                  <c:v>Ｇ　電気・ガス・熱供給・水道業</c:v>
                </c:pt>
              </c:strCache>
            </c:strRef>
          </c:tx>
          <c:spPr>
            <a:pattFill prst="smGrid">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データ【推移】!$F$34:$H$34</c:f>
              <c:numCache>
                <c:formatCode>#,##0\ ;"△"#,##0\ ;"－ "</c:formatCode>
                <c:ptCount val="3"/>
                <c:pt idx="0">
                  <c:v>678</c:v>
                </c:pt>
                <c:pt idx="1">
                  <c:v>961</c:v>
                </c:pt>
                <c:pt idx="2">
                  <c:v>1143</c:v>
                </c:pt>
              </c:numCache>
            </c:numRef>
          </c:val>
        </c:ser>
        <c:ser>
          <c:idx val="7"/>
          <c:order val="7"/>
          <c:tx>
            <c:strRef>
              <c:f>データ【推移】!$E$35</c:f>
              <c:strCache>
                <c:ptCount val="1"/>
                <c:pt idx="0">
                  <c:v>Ｈ　情報通信業</c:v>
                </c:pt>
              </c:strCache>
            </c:strRef>
          </c:tx>
          <c:spPr>
            <a:pattFill prst="divot">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データ【推移】!$F$35:$H$35</c:f>
              <c:numCache>
                <c:formatCode>#,##0\ ;"△"#,##0\ ;"－ "</c:formatCode>
                <c:ptCount val="3"/>
                <c:pt idx="0">
                  <c:v>2853</c:v>
                </c:pt>
                <c:pt idx="1">
                  <c:v>2968</c:v>
                </c:pt>
                <c:pt idx="2">
                  <c:v>2519</c:v>
                </c:pt>
              </c:numCache>
            </c:numRef>
          </c:val>
        </c:ser>
        <c:ser>
          <c:idx val="8"/>
          <c:order val="8"/>
          <c:tx>
            <c:strRef>
              <c:f>データ【推移】!$E$36</c:f>
              <c:strCache>
                <c:ptCount val="1"/>
                <c:pt idx="0">
                  <c:v>Ｉ　運輸業</c:v>
                </c:pt>
              </c:strCache>
            </c:strRef>
          </c:tx>
          <c:spPr>
            <a:pattFill prst="wdDnDiag">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データ【推移】!$F$36:$H$36</c:f>
              <c:numCache>
                <c:formatCode>#,##0\ ;"△"#,##0\ ;"－ "</c:formatCode>
                <c:ptCount val="3"/>
                <c:pt idx="0">
                  <c:v>12293</c:v>
                </c:pt>
                <c:pt idx="1">
                  <c:v>13561</c:v>
                </c:pt>
                <c:pt idx="2">
                  <c:v>13454</c:v>
                </c:pt>
              </c:numCache>
            </c:numRef>
          </c:val>
        </c:ser>
        <c:ser>
          <c:idx val="9"/>
          <c:order val="9"/>
          <c:tx>
            <c:strRef>
              <c:f>データ【推移】!$E$37</c:f>
              <c:strCache>
                <c:ptCount val="1"/>
                <c:pt idx="0">
                  <c:v>Ｊ　卸売・小売業</c:v>
                </c:pt>
              </c:strCache>
            </c:strRef>
          </c:tx>
          <c:spPr>
            <a:pattFill prst="pct30">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データ【推移】!$F$37:$H$37</c:f>
              <c:numCache>
                <c:formatCode>#,##0\ ;"△"#,##0\ ;"－ "</c:formatCode>
                <c:ptCount val="3"/>
                <c:pt idx="0">
                  <c:v>42140</c:v>
                </c:pt>
                <c:pt idx="1">
                  <c:v>44193</c:v>
                </c:pt>
                <c:pt idx="2">
                  <c:v>47685</c:v>
                </c:pt>
              </c:numCache>
            </c:numRef>
          </c:val>
        </c:ser>
        <c:ser>
          <c:idx val="10"/>
          <c:order val="10"/>
          <c:tx>
            <c:strRef>
              <c:f>データ【推移】!$E$38</c:f>
              <c:strCache>
                <c:ptCount val="1"/>
                <c:pt idx="0">
                  <c:v>Ｋ　金融・保険業</c:v>
                </c:pt>
              </c:strCache>
            </c:strRef>
          </c:tx>
          <c:spPr>
            <a:pattFill prst="pct70">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データ【推移】!$F$38:$H$38</c:f>
              <c:numCache>
                <c:formatCode>#,##0\ ;"△"#,##0\ ;"－ "</c:formatCode>
                <c:ptCount val="3"/>
                <c:pt idx="0">
                  <c:v>3609</c:v>
                </c:pt>
                <c:pt idx="1">
                  <c:v>4291</c:v>
                </c:pt>
                <c:pt idx="2">
                  <c:v>5176</c:v>
                </c:pt>
              </c:numCache>
            </c:numRef>
          </c:val>
        </c:ser>
        <c:ser>
          <c:idx val="11"/>
          <c:order val="11"/>
          <c:tx>
            <c:strRef>
              <c:f>データ【推移】!$E$39</c:f>
              <c:strCache>
                <c:ptCount val="1"/>
                <c:pt idx="0">
                  <c:v>Ｌ　不動産業</c:v>
                </c:pt>
              </c:strCache>
            </c:strRef>
          </c:tx>
          <c:spPr>
            <a:pattFill prst="dotGrid">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データ【推移】!$F$39:$H$39</c:f>
              <c:numCache>
                <c:formatCode>#,##0\ ;"△"#,##0\ ;"－ "</c:formatCode>
                <c:ptCount val="3"/>
                <c:pt idx="0">
                  <c:v>5427</c:v>
                </c:pt>
                <c:pt idx="1">
                  <c:v>4577</c:v>
                </c:pt>
                <c:pt idx="2">
                  <c:v>4495</c:v>
                </c:pt>
              </c:numCache>
            </c:numRef>
          </c:val>
        </c:ser>
        <c:ser>
          <c:idx val="12"/>
          <c:order val="12"/>
          <c:tx>
            <c:strRef>
              <c:f>データ【推移】!$E$40</c:f>
              <c:strCache>
                <c:ptCount val="1"/>
                <c:pt idx="0">
                  <c:v>Ｍ　飲食店、宿泊業</c:v>
                </c:pt>
              </c:strCache>
            </c:strRef>
          </c:tx>
          <c:spPr>
            <a:pattFill prst="narHorz">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データ【推移】!$F$40:$H$40</c:f>
              <c:numCache>
                <c:formatCode>#,##0\ ;"△"#,##0\ ;"－ "</c:formatCode>
                <c:ptCount val="3"/>
                <c:pt idx="0">
                  <c:v>15940</c:v>
                </c:pt>
                <c:pt idx="1">
                  <c:v>15606</c:v>
                </c:pt>
                <c:pt idx="2">
                  <c:v>15581</c:v>
                </c:pt>
              </c:numCache>
            </c:numRef>
          </c:val>
        </c:ser>
        <c:ser>
          <c:idx val="13"/>
          <c:order val="13"/>
          <c:tx>
            <c:strRef>
              <c:f>データ【推移】!$E$41</c:f>
              <c:strCache>
                <c:ptCount val="1"/>
                <c:pt idx="0">
                  <c:v>Ｎ　医療，福祉</c:v>
                </c:pt>
              </c:strCache>
            </c:strRef>
          </c:tx>
          <c:spPr>
            <a:pattFill prst="dashDnDiag">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データ【推移】!$F$41:$H$41</c:f>
              <c:numCache>
                <c:formatCode>#,##0\ ;"△"#,##0\ ;"－ "</c:formatCode>
                <c:ptCount val="3"/>
                <c:pt idx="0">
                  <c:v>21846</c:v>
                </c:pt>
                <c:pt idx="1">
                  <c:v>16860</c:v>
                </c:pt>
                <c:pt idx="2">
                  <c:v>12907</c:v>
                </c:pt>
              </c:numCache>
            </c:numRef>
          </c:val>
        </c:ser>
        <c:ser>
          <c:idx val="14"/>
          <c:order val="14"/>
          <c:tx>
            <c:strRef>
              <c:f>データ【推移】!$E$42</c:f>
              <c:strCache>
                <c:ptCount val="1"/>
                <c:pt idx="0">
                  <c:v>Ｏ　教育，学習支援業</c:v>
                </c:pt>
              </c:strCache>
            </c:strRef>
          </c:tx>
          <c:spPr>
            <a:pattFill prst="dkHorz">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データ【推移】!$F$42:$H$42</c:f>
              <c:numCache>
                <c:formatCode>#,##0\ ;"△"#,##0\ ;"－ "</c:formatCode>
                <c:ptCount val="3"/>
                <c:pt idx="0">
                  <c:v>13432</c:v>
                </c:pt>
                <c:pt idx="1">
                  <c:v>11828</c:v>
                </c:pt>
                <c:pt idx="2">
                  <c:v>12558</c:v>
                </c:pt>
              </c:numCache>
            </c:numRef>
          </c:val>
        </c:ser>
        <c:ser>
          <c:idx val="15"/>
          <c:order val="15"/>
          <c:tx>
            <c:strRef>
              <c:f>データ【推移】!$E$43</c:f>
              <c:strCache>
                <c:ptCount val="1"/>
                <c:pt idx="0">
                  <c:v>Ｐ　複合サービス事業</c:v>
                </c:pt>
              </c:strCache>
            </c:strRef>
          </c:tx>
          <c:spPr>
            <a:pattFill prst="trellis">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データ【推移】!$F$43:$H$43</c:f>
              <c:numCache>
                <c:formatCode>#,##0\ ;"△"#,##0\ ;"－ "</c:formatCode>
                <c:ptCount val="3"/>
                <c:pt idx="0">
                  <c:v>2009</c:v>
                </c:pt>
                <c:pt idx="1">
                  <c:v>1931</c:v>
                </c:pt>
                <c:pt idx="2">
                  <c:v>2051</c:v>
                </c:pt>
              </c:numCache>
            </c:numRef>
          </c:val>
        </c:ser>
        <c:ser>
          <c:idx val="16"/>
          <c:order val="16"/>
          <c:tx>
            <c:strRef>
              <c:f>データ【推移】!$E$44</c:f>
              <c:strCache>
                <c:ptCount val="1"/>
                <c:pt idx="0">
                  <c:v>Ｑ　サービス業（他に分類されないもの）</c:v>
                </c:pt>
              </c:strCache>
            </c:strRef>
          </c:tx>
          <c:spPr>
            <a:pattFill prst="ltUpDiag">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データ【推移】!$F$44:$H$44</c:f>
              <c:numCache>
                <c:formatCode>#,##0\ ;"△"#,##0\ ;"－ "</c:formatCode>
                <c:ptCount val="3"/>
                <c:pt idx="0">
                  <c:v>21761</c:v>
                </c:pt>
                <c:pt idx="1">
                  <c:v>22066</c:v>
                </c:pt>
                <c:pt idx="2">
                  <c:v>22549</c:v>
                </c:pt>
              </c:numCache>
            </c:numRef>
          </c:val>
        </c:ser>
        <c:ser>
          <c:idx val="17"/>
          <c:order val="17"/>
          <c:tx>
            <c:strRef>
              <c:f>データ【推移】!$E$45</c:f>
              <c:strCache>
                <c:ptCount val="1"/>
                <c:pt idx="0">
                  <c:v>Ｒ　公務（他に分類されるものを除く）</c:v>
                </c:pt>
              </c:strCache>
            </c:strRef>
          </c:tx>
          <c:spPr>
            <a:pattFill prst="dashHorz">
              <a:fgClr>
                <a:schemeClr val="tx1"/>
              </a:fgClr>
              <a:bgClr>
                <a:schemeClr val="bg1"/>
              </a:bgClr>
            </a:pattFill>
            <a:ln>
              <a:solidFill>
                <a:schemeClr val="tx1"/>
              </a:solidFill>
            </a:ln>
          </c:spPr>
          <c:invertIfNegative val="0"/>
          <c:cat>
            <c:strRef>
              <c:f>データ【推移】!$F$27:$H$27</c:f>
              <c:strCache>
                <c:ptCount val="3"/>
                <c:pt idx="0">
                  <c:v>18    </c:v>
                </c:pt>
                <c:pt idx="1">
                  <c:v>13</c:v>
                </c:pt>
                <c:pt idx="2">
                  <c:v>平成８年</c:v>
                </c:pt>
              </c:strCache>
            </c:strRef>
          </c:cat>
          <c:val>
            <c:numRef>
              <c:f>データ【推移】!$F$45:$H$45</c:f>
              <c:numCache>
                <c:formatCode>#,##0\ ;"△"#,##0\ ;"－ "</c:formatCode>
                <c:ptCount val="3"/>
                <c:pt idx="0">
                  <c:v>9244</c:v>
                </c:pt>
                <c:pt idx="1">
                  <c:v>10434</c:v>
                </c:pt>
                <c:pt idx="2">
                  <c:v>9773</c:v>
                </c:pt>
              </c:numCache>
            </c:numRef>
          </c:val>
        </c:ser>
        <c:dLbls>
          <c:showLegendKey val="0"/>
          <c:showVal val="0"/>
          <c:showCatName val="0"/>
          <c:showSerName val="0"/>
          <c:showPercent val="0"/>
          <c:showBubbleSize val="0"/>
        </c:dLbls>
        <c:gapWidth val="150"/>
        <c:overlap val="100"/>
        <c:axId val="158861952"/>
        <c:axId val="158876032"/>
      </c:barChart>
      <c:catAx>
        <c:axId val="158861952"/>
        <c:scaling>
          <c:orientation val="minMax"/>
        </c:scaling>
        <c:delete val="0"/>
        <c:axPos val="l"/>
        <c:numFmt formatCode="@" sourceLinked="1"/>
        <c:majorTickMark val="out"/>
        <c:minorTickMark val="none"/>
        <c:tickLblPos val="nextTo"/>
        <c:crossAx val="158876032"/>
        <c:crosses val="autoZero"/>
        <c:auto val="1"/>
        <c:lblAlgn val="ctr"/>
        <c:lblOffset val="100"/>
        <c:noMultiLvlLbl val="0"/>
      </c:catAx>
      <c:valAx>
        <c:axId val="158876032"/>
        <c:scaling>
          <c:orientation val="minMax"/>
        </c:scaling>
        <c:delete val="0"/>
        <c:axPos val="b"/>
        <c:majorGridlines/>
        <c:numFmt formatCode="#,##0_);[Red]\(#,##0\)" sourceLinked="0"/>
        <c:majorTickMark val="out"/>
        <c:minorTickMark val="none"/>
        <c:tickLblPos val="high"/>
        <c:crossAx val="1588619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8.4806701532886983E-2"/>
          <c:y val="0"/>
          <c:w val="0.86424601000713075"/>
          <c:h val="0.21735345581802273"/>
        </c:manualLayout>
      </c:layout>
      <c:barChart>
        <c:barDir val="bar"/>
        <c:grouping val="stacked"/>
        <c:varyColors val="0"/>
        <c:ser>
          <c:idx val="0"/>
          <c:order val="0"/>
          <c:tx>
            <c:strRef>
              <c:f>データ【推移】!$I$28</c:f>
              <c:strCache>
                <c:ptCount val="1"/>
                <c:pt idx="0">
                  <c:v>Ａ　農業，林業</c:v>
                </c:pt>
              </c:strCache>
            </c:strRef>
          </c:tx>
          <c:invertIfNegative val="0"/>
          <c:cat>
            <c:strRef>
              <c:f>データ【推移】!$J$27</c:f>
              <c:strCache>
                <c:ptCount val="1"/>
                <c:pt idx="0">
                  <c:v>21</c:v>
                </c:pt>
              </c:strCache>
            </c:strRef>
          </c:cat>
          <c:val>
            <c:numRef>
              <c:f>データ【推移】!$J$28</c:f>
              <c:numCache>
                <c:formatCode>#,##0\ ;"△"#,##0\ ;"－ "</c:formatCode>
                <c:ptCount val="1"/>
                <c:pt idx="0">
                  <c:v>124</c:v>
                </c:pt>
              </c:numCache>
            </c:numRef>
          </c:val>
        </c:ser>
        <c:ser>
          <c:idx val="1"/>
          <c:order val="1"/>
          <c:tx>
            <c:strRef>
              <c:f>データ【推移】!$I$29</c:f>
              <c:strCache>
                <c:ptCount val="1"/>
                <c:pt idx="0">
                  <c:v>Ｂ　漁業</c:v>
                </c:pt>
              </c:strCache>
            </c:strRef>
          </c:tx>
          <c:invertIfNegative val="0"/>
          <c:cat>
            <c:strRef>
              <c:f>データ【推移】!$J$27</c:f>
              <c:strCache>
                <c:ptCount val="1"/>
                <c:pt idx="0">
                  <c:v>21</c:v>
                </c:pt>
              </c:strCache>
            </c:strRef>
          </c:cat>
          <c:val>
            <c:numRef>
              <c:f>データ【推移】!$J$29</c:f>
              <c:numCache>
                <c:formatCode>#,##0\ ;"△"#,##0\ ;"－ "</c:formatCode>
                <c:ptCount val="1"/>
                <c:pt idx="0">
                  <c:v>0</c:v>
                </c:pt>
              </c:numCache>
            </c:numRef>
          </c:val>
        </c:ser>
        <c:ser>
          <c:idx val="2"/>
          <c:order val="2"/>
          <c:tx>
            <c:strRef>
              <c:f>データ【推移】!$I$30</c:f>
              <c:strCache>
                <c:ptCount val="1"/>
                <c:pt idx="0">
                  <c:v>Ｃ　鉱業，採石業，砂利採取業</c:v>
                </c:pt>
              </c:strCache>
            </c:strRef>
          </c:tx>
          <c:invertIfNegative val="0"/>
          <c:cat>
            <c:strRef>
              <c:f>データ【推移】!$J$27</c:f>
              <c:strCache>
                <c:ptCount val="1"/>
                <c:pt idx="0">
                  <c:v>21</c:v>
                </c:pt>
              </c:strCache>
            </c:strRef>
          </c:cat>
          <c:val>
            <c:numRef>
              <c:f>データ【推移】!$J$30</c:f>
              <c:numCache>
                <c:formatCode>#,##0\ ;"△"#,##0\ ;"－ "</c:formatCode>
                <c:ptCount val="1"/>
                <c:pt idx="0">
                  <c:v>0</c:v>
                </c:pt>
              </c:numCache>
            </c:numRef>
          </c:val>
        </c:ser>
        <c:ser>
          <c:idx val="3"/>
          <c:order val="3"/>
          <c:tx>
            <c:strRef>
              <c:f>データ【推移】!$I$31</c:f>
              <c:strCache>
                <c:ptCount val="1"/>
                <c:pt idx="0">
                  <c:v>Ｄ　建設業</c:v>
                </c:pt>
              </c:strCache>
            </c:strRef>
          </c:tx>
          <c:spPr>
            <a:pattFill prst="pct5">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データ【推移】!$J$31</c:f>
              <c:numCache>
                <c:formatCode>#,##0\ ;"△"#,##0\ ;"－ "</c:formatCode>
                <c:ptCount val="1"/>
                <c:pt idx="0">
                  <c:v>19912</c:v>
                </c:pt>
              </c:numCache>
            </c:numRef>
          </c:val>
        </c:ser>
        <c:ser>
          <c:idx val="4"/>
          <c:order val="4"/>
          <c:tx>
            <c:strRef>
              <c:f>データ【推移】!$I$32</c:f>
              <c:strCache>
                <c:ptCount val="1"/>
                <c:pt idx="0">
                  <c:v>Ｅ　製造業</c:v>
                </c:pt>
              </c:strCache>
            </c:strRef>
          </c:tx>
          <c:spPr>
            <a:pattFill prst="pct50">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データ【推移】!$J$32</c:f>
              <c:numCache>
                <c:formatCode>#,##0\ ;"△"#,##0\ ;"－ "</c:formatCode>
                <c:ptCount val="1"/>
                <c:pt idx="0">
                  <c:v>10186</c:v>
                </c:pt>
              </c:numCache>
            </c:numRef>
          </c:val>
        </c:ser>
        <c:ser>
          <c:idx val="5"/>
          <c:order val="5"/>
          <c:tx>
            <c:strRef>
              <c:f>データ【推移】!$I$33</c:f>
              <c:strCache>
                <c:ptCount val="1"/>
                <c:pt idx="0">
                  <c:v>Ｆ　電気・ガス・熱供給・水道業</c:v>
                </c:pt>
              </c:strCache>
            </c:strRef>
          </c:tx>
          <c:spPr>
            <a:pattFill prst="smGrid">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データ【推移】!$J$33</c:f>
              <c:numCache>
                <c:formatCode>#,##0\ ;"△"#,##0\ ;"－ "</c:formatCode>
                <c:ptCount val="1"/>
                <c:pt idx="0">
                  <c:v>654</c:v>
                </c:pt>
              </c:numCache>
            </c:numRef>
          </c:val>
        </c:ser>
        <c:ser>
          <c:idx val="6"/>
          <c:order val="6"/>
          <c:tx>
            <c:strRef>
              <c:f>データ【推移】!$I$34</c:f>
              <c:strCache>
                <c:ptCount val="1"/>
                <c:pt idx="0">
                  <c:v>Ｇ　情報通信業</c:v>
                </c:pt>
              </c:strCache>
            </c:strRef>
          </c:tx>
          <c:spPr>
            <a:pattFill prst="divot">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データ【推移】!$J$34</c:f>
              <c:numCache>
                <c:formatCode>#,##0\ ;"△"#,##0\ ;"－ "</c:formatCode>
                <c:ptCount val="1"/>
                <c:pt idx="0">
                  <c:v>3833</c:v>
                </c:pt>
              </c:numCache>
            </c:numRef>
          </c:val>
        </c:ser>
        <c:ser>
          <c:idx val="7"/>
          <c:order val="7"/>
          <c:tx>
            <c:strRef>
              <c:f>データ【推移】!$I$35</c:f>
              <c:strCache>
                <c:ptCount val="1"/>
                <c:pt idx="0">
                  <c:v>Ｈ　運輸業，郵便業</c:v>
                </c:pt>
              </c:strCache>
            </c:strRef>
          </c:tx>
          <c:spPr>
            <a:pattFill prst="wdDnDiag">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データ【推移】!$J$35</c:f>
              <c:numCache>
                <c:formatCode>#,##0\ ;"△"#,##0\ ;"－ "</c:formatCode>
                <c:ptCount val="1"/>
                <c:pt idx="0">
                  <c:v>13416</c:v>
                </c:pt>
              </c:numCache>
            </c:numRef>
          </c:val>
        </c:ser>
        <c:ser>
          <c:idx val="8"/>
          <c:order val="8"/>
          <c:tx>
            <c:strRef>
              <c:f>データ【推移】!$I$36</c:f>
              <c:strCache>
                <c:ptCount val="1"/>
                <c:pt idx="0">
                  <c:v>Ｉ　卸売業，小売業</c:v>
                </c:pt>
              </c:strCache>
            </c:strRef>
          </c:tx>
          <c:spPr>
            <a:pattFill prst="pct30">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データ【推移】!$J$36</c:f>
              <c:numCache>
                <c:formatCode>#,##0\ ;"△"#,##0\ ;"－ "</c:formatCode>
                <c:ptCount val="1"/>
                <c:pt idx="0">
                  <c:v>40648</c:v>
                </c:pt>
              </c:numCache>
            </c:numRef>
          </c:val>
        </c:ser>
        <c:ser>
          <c:idx val="9"/>
          <c:order val="9"/>
          <c:tx>
            <c:strRef>
              <c:f>データ【推移】!$I$37</c:f>
              <c:strCache>
                <c:ptCount val="1"/>
                <c:pt idx="0">
                  <c:v>Ｊ　金融業，保険業</c:v>
                </c:pt>
              </c:strCache>
            </c:strRef>
          </c:tx>
          <c:spPr>
            <a:pattFill prst="pct70">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データ【推移】!$J$37</c:f>
              <c:numCache>
                <c:formatCode>#,##0\ ;"△"#,##0\ ;"－ "</c:formatCode>
                <c:ptCount val="1"/>
                <c:pt idx="0">
                  <c:v>4207</c:v>
                </c:pt>
              </c:numCache>
            </c:numRef>
          </c:val>
        </c:ser>
        <c:ser>
          <c:idx val="10"/>
          <c:order val="10"/>
          <c:tx>
            <c:strRef>
              <c:f>データ【推移】!$I$38</c:f>
              <c:strCache>
                <c:ptCount val="1"/>
                <c:pt idx="0">
                  <c:v>Ｋ　不動産業，物品賃貸業</c:v>
                </c:pt>
              </c:strCache>
            </c:strRef>
          </c:tx>
          <c:spPr>
            <a:pattFill prst="dotGrid">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データ【推移】!$J$38</c:f>
              <c:numCache>
                <c:formatCode>#,##0\ ;"△"#,##0\ ;"－ "</c:formatCode>
                <c:ptCount val="1"/>
                <c:pt idx="0">
                  <c:v>7514</c:v>
                </c:pt>
              </c:numCache>
            </c:numRef>
          </c:val>
        </c:ser>
        <c:ser>
          <c:idx val="11"/>
          <c:order val="11"/>
          <c:tx>
            <c:strRef>
              <c:f>データ【推移】!$I$39</c:f>
              <c:strCache>
                <c:ptCount val="1"/>
                <c:pt idx="0">
                  <c:v>Ｌ　学術研究，専門・技術サービス業</c:v>
                </c:pt>
              </c:strCache>
            </c:strRef>
          </c:tx>
          <c:spPr>
            <a:pattFill prst="pct90">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データ【推移】!$J$39</c:f>
              <c:numCache>
                <c:formatCode>#,##0\ ;"△"#,##0\ ;"－ "</c:formatCode>
                <c:ptCount val="1"/>
                <c:pt idx="0">
                  <c:v>4234</c:v>
                </c:pt>
              </c:numCache>
            </c:numRef>
          </c:val>
        </c:ser>
        <c:ser>
          <c:idx val="12"/>
          <c:order val="12"/>
          <c:tx>
            <c:strRef>
              <c:f>データ【推移】!$I$40</c:f>
              <c:strCache>
                <c:ptCount val="1"/>
                <c:pt idx="0">
                  <c:v>Ｍ　宿泊業，飲食サービス業</c:v>
                </c:pt>
              </c:strCache>
            </c:strRef>
          </c:tx>
          <c:spPr>
            <a:pattFill prst="narHorz">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データ【推移】!$J$40</c:f>
              <c:numCache>
                <c:formatCode>#,##0\ ;"△"#,##0\ ;"－ "</c:formatCode>
                <c:ptCount val="1"/>
                <c:pt idx="0">
                  <c:v>18972</c:v>
                </c:pt>
              </c:numCache>
            </c:numRef>
          </c:val>
        </c:ser>
        <c:ser>
          <c:idx val="13"/>
          <c:order val="13"/>
          <c:tx>
            <c:strRef>
              <c:f>データ【推移】!$I$41</c:f>
              <c:strCache>
                <c:ptCount val="1"/>
                <c:pt idx="0">
                  <c:v>Ｎ　生活関連サービス業，娯楽業</c:v>
                </c:pt>
              </c:strCache>
            </c:strRef>
          </c:tx>
          <c:spPr>
            <a:pattFill prst="dashVert">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データ【推移】!$J$41</c:f>
              <c:numCache>
                <c:formatCode>#,##0\ ;"△"#,##0\ ;"－ "</c:formatCode>
                <c:ptCount val="1"/>
                <c:pt idx="0">
                  <c:v>10173</c:v>
                </c:pt>
              </c:numCache>
            </c:numRef>
          </c:val>
        </c:ser>
        <c:ser>
          <c:idx val="14"/>
          <c:order val="14"/>
          <c:tx>
            <c:strRef>
              <c:f>データ【推移】!$I$42</c:f>
              <c:strCache>
                <c:ptCount val="1"/>
                <c:pt idx="0">
                  <c:v>Ｏ　教育，学習支援業</c:v>
                </c:pt>
              </c:strCache>
            </c:strRef>
          </c:tx>
          <c:spPr>
            <a:pattFill prst="dkHorz">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データ【推移】!$J$42</c:f>
              <c:numCache>
                <c:formatCode>#,##0\ ;"△"#,##0\ ;"－ "</c:formatCode>
                <c:ptCount val="1"/>
                <c:pt idx="0">
                  <c:v>13804</c:v>
                </c:pt>
              </c:numCache>
            </c:numRef>
          </c:val>
        </c:ser>
        <c:ser>
          <c:idx val="15"/>
          <c:order val="15"/>
          <c:tx>
            <c:strRef>
              <c:f>データ【推移】!$I$43</c:f>
              <c:strCache>
                <c:ptCount val="1"/>
                <c:pt idx="0">
                  <c:v>Ｐ　医療，福祉</c:v>
                </c:pt>
              </c:strCache>
            </c:strRef>
          </c:tx>
          <c:spPr>
            <a:pattFill prst="dashDnDiag">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データ【推移】!$J$43</c:f>
              <c:numCache>
                <c:formatCode>#,##0\ ;"△"#,##0\ ;"－ "</c:formatCode>
                <c:ptCount val="1"/>
                <c:pt idx="0">
                  <c:v>26245</c:v>
                </c:pt>
              </c:numCache>
            </c:numRef>
          </c:val>
        </c:ser>
        <c:ser>
          <c:idx val="16"/>
          <c:order val="16"/>
          <c:tx>
            <c:strRef>
              <c:f>データ【推移】!$I$44</c:f>
              <c:strCache>
                <c:ptCount val="1"/>
                <c:pt idx="0">
                  <c:v>Ｑ　複合サービス事業</c:v>
                </c:pt>
              </c:strCache>
            </c:strRef>
          </c:tx>
          <c:spPr>
            <a:pattFill prst="trellis">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データ【推移】!$J$44</c:f>
              <c:numCache>
                <c:formatCode>#,##0\ ;"△"#,##0\ ;"－ "</c:formatCode>
                <c:ptCount val="1"/>
                <c:pt idx="0">
                  <c:v>955</c:v>
                </c:pt>
              </c:numCache>
            </c:numRef>
          </c:val>
        </c:ser>
        <c:ser>
          <c:idx val="17"/>
          <c:order val="17"/>
          <c:tx>
            <c:strRef>
              <c:f>データ【推移】!$I$45</c:f>
              <c:strCache>
                <c:ptCount val="1"/>
                <c:pt idx="0">
                  <c:v>Ｒ　サービス業（他に分類されないもの）</c:v>
                </c:pt>
              </c:strCache>
            </c:strRef>
          </c:tx>
          <c:spPr>
            <a:pattFill prst="ltUpDiag">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データ【推移】!$J$45</c:f>
              <c:numCache>
                <c:formatCode>#,##0\ ;"△"#,##0\ ;"－ "</c:formatCode>
                <c:ptCount val="1"/>
                <c:pt idx="0">
                  <c:v>9273</c:v>
                </c:pt>
              </c:numCache>
            </c:numRef>
          </c:val>
        </c:ser>
        <c:ser>
          <c:idx val="18"/>
          <c:order val="18"/>
          <c:tx>
            <c:strRef>
              <c:f>データ【推移】!$I$46</c:f>
              <c:strCache>
                <c:ptCount val="1"/>
                <c:pt idx="0">
                  <c:v>Ｓ　公務（他に分類されるものを除く）</c:v>
                </c:pt>
              </c:strCache>
            </c:strRef>
          </c:tx>
          <c:spPr>
            <a:pattFill prst="dashHorz">
              <a:fgClr>
                <a:schemeClr val="tx1"/>
              </a:fgClr>
              <a:bgClr>
                <a:schemeClr val="bg1"/>
              </a:bgClr>
            </a:pattFill>
            <a:ln>
              <a:solidFill>
                <a:schemeClr val="tx1"/>
              </a:solidFill>
            </a:ln>
          </c:spPr>
          <c:invertIfNegative val="0"/>
          <c:cat>
            <c:strRef>
              <c:f>データ【推移】!$J$27</c:f>
              <c:strCache>
                <c:ptCount val="1"/>
                <c:pt idx="0">
                  <c:v>21</c:v>
                </c:pt>
              </c:strCache>
            </c:strRef>
          </c:cat>
          <c:val>
            <c:numRef>
              <c:f>データ【推移】!$J$46</c:f>
              <c:numCache>
                <c:formatCode>#,##0\ ;"△"#,##0\ ;"－ "</c:formatCode>
                <c:ptCount val="1"/>
                <c:pt idx="0">
                  <c:v>10826</c:v>
                </c:pt>
              </c:numCache>
            </c:numRef>
          </c:val>
        </c:ser>
        <c:dLbls>
          <c:showLegendKey val="0"/>
          <c:showVal val="0"/>
          <c:showCatName val="0"/>
          <c:showSerName val="0"/>
          <c:showPercent val="0"/>
          <c:showBubbleSize val="0"/>
        </c:dLbls>
        <c:gapWidth val="150"/>
        <c:overlap val="100"/>
        <c:axId val="159071232"/>
        <c:axId val="159077120"/>
      </c:barChart>
      <c:catAx>
        <c:axId val="159071232"/>
        <c:scaling>
          <c:orientation val="minMax"/>
        </c:scaling>
        <c:delete val="0"/>
        <c:axPos val="l"/>
        <c:numFmt formatCode="@" sourceLinked="1"/>
        <c:majorTickMark val="out"/>
        <c:minorTickMark val="none"/>
        <c:tickLblPos val="nextTo"/>
        <c:crossAx val="159077120"/>
        <c:crosses val="autoZero"/>
        <c:auto val="1"/>
        <c:lblAlgn val="ctr"/>
        <c:lblOffset val="100"/>
        <c:noMultiLvlLbl val="0"/>
      </c:catAx>
      <c:valAx>
        <c:axId val="159077120"/>
        <c:scaling>
          <c:orientation val="minMax"/>
          <c:max val="200000"/>
        </c:scaling>
        <c:delete val="0"/>
        <c:axPos val="b"/>
        <c:majorGridlines/>
        <c:numFmt formatCode="#,##0\ ;&quot;△&quot;#,##0\ ;&quot;－ &quot;" sourceLinked="1"/>
        <c:majorTickMark val="out"/>
        <c:minorTickMark val="none"/>
        <c:tickLblPos val="none"/>
        <c:crossAx val="1590712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319296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10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25</xdr:col>
      <xdr:colOff>63898</xdr:colOff>
      <xdr:row>74</xdr:row>
      <xdr:rowOff>61153</xdr:rowOff>
    </xdr:from>
    <xdr:to>
      <xdr:col>37</xdr:col>
      <xdr:colOff>61045</xdr:colOff>
      <xdr:row>77</xdr:row>
      <xdr:rowOff>115688</xdr:rowOff>
    </xdr:to>
    <xdr:sp macro="" textlink="">
      <xdr:nvSpPr>
        <xdr:cNvPr id="18" name="角丸四角形 17"/>
        <xdr:cNvSpPr/>
      </xdr:nvSpPr>
      <xdr:spPr>
        <a:xfrm>
          <a:off x="17208898" y="12748453"/>
          <a:ext cx="8226747" cy="568885"/>
        </a:xfrm>
        <a:prstGeom prst="roundRect">
          <a:avLst>
            <a:gd name="adj" fmla="val 28975"/>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経済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センサス</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農林業</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27</xdr:row>
      <xdr:rowOff>57150</xdr:rowOff>
    </xdr:from>
    <xdr:to>
      <xdr:col>33</xdr:col>
      <xdr:colOff>38100</xdr:colOff>
      <xdr:row>29</xdr:row>
      <xdr:rowOff>114300</xdr:rowOff>
    </xdr:to>
    <xdr:sp macro="" textlink="">
      <xdr:nvSpPr>
        <xdr:cNvPr id="2" name="左矢印 1"/>
        <xdr:cNvSpPr/>
      </xdr:nvSpPr>
      <xdr:spPr>
        <a:xfrm>
          <a:off x="3609975" y="4876800"/>
          <a:ext cx="466725" cy="457200"/>
        </a:xfrm>
        <a:prstGeom prst="leftArrow">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103194</xdr:rowOff>
    </xdr:from>
    <xdr:to>
      <xdr:col>54</xdr:col>
      <xdr:colOff>95250</xdr:colOff>
      <xdr:row>30</xdr:row>
      <xdr:rowOff>112719</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41394"/>
          <a:ext cx="6781800" cy="429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103190</xdr:rowOff>
    </xdr:from>
    <xdr:to>
      <xdr:col>54</xdr:col>
      <xdr:colOff>95250</xdr:colOff>
      <xdr:row>60</xdr:row>
      <xdr:rowOff>0</xdr:rowOff>
    </xdr:to>
    <xdr:pic>
      <xdr:nvPicPr>
        <xdr:cNvPr id="3" name="図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264" b="664"/>
        <a:stretch/>
      </xdr:blipFill>
      <xdr:spPr bwMode="auto">
        <a:xfrm>
          <a:off x="0" y="6313490"/>
          <a:ext cx="6781800" cy="3668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59</xdr:row>
      <xdr:rowOff>104775</xdr:rowOff>
    </xdr:from>
    <xdr:to>
      <xdr:col>55</xdr:col>
      <xdr:colOff>85725</xdr:colOff>
      <xdr:row>60</xdr:row>
      <xdr:rowOff>78827</xdr:rowOff>
    </xdr:to>
    <xdr:pic>
      <xdr:nvPicPr>
        <xdr:cNvPr id="4" name="図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51" t="37144" r="9717" b="19241"/>
        <a:stretch/>
      </xdr:blipFill>
      <xdr:spPr bwMode="auto">
        <a:xfrm>
          <a:off x="259146" y="9879396"/>
          <a:ext cx="6691148" cy="144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6</xdr:row>
      <xdr:rowOff>152400</xdr:rowOff>
    </xdr:from>
    <xdr:to>
      <xdr:col>62</xdr:col>
      <xdr:colOff>66675</xdr:colOff>
      <xdr:row>35</xdr:row>
      <xdr:rowOff>161925</xdr:rowOff>
    </xdr:to>
    <xdr:graphicFrame macro="">
      <xdr:nvGraphicFramePr>
        <xdr:cNvPr id="2"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47625</xdr:colOff>
      <xdr:row>18</xdr:row>
      <xdr:rowOff>85725</xdr:rowOff>
    </xdr:from>
    <xdr:to>
      <xdr:col>33</xdr:col>
      <xdr:colOff>66675</xdr:colOff>
      <xdr:row>24</xdr:row>
      <xdr:rowOff>57150</xdr:rowOff>
    </xdr:to>
    <xdr:grpSp>
      <xdr:nvGrpSpPr>
        <xdr:cNvPr id="3" name="グループ化 3"/>
        <xdr:cNvGrpSpPr>
          <a:grpSpLocks/>
        </xdr:cNvGrpSpPr>
      </xdr:nvGrpSpPr>
      <xdr:grpSpPr bwMode="auto">
        <a:xfrm>
          <a:off x="3095625" y="3152775"/>
          <a:ext cx="1009650" cy="1000125"/>
          <a:chOff x="8734425" y="4371975"/>
          <a:chExt cx="914400" cy="914400"/>
        </a:xfrm>
      </xdr:grpSpPr>
      <xdr:sp macro="" textlink="">
        <xdr:nvSpPr>
          <xdr:cNvPr id="4" name="円/楕円 3"/>
          <xdr:cNvSpPr/>
        </xdr:nvSpPr>
        <xdr:spPr>
          <a:xfrm>
            <a:off x="8734425" y="4371975"/>
            <a:ext cx="914400" cy="914400"/>
          </a:xfrm>
          <a:prstGeom prst="ellipse">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5" name="テキスト ボックス 4"/>
          <xdr:cNvSpPr txBox="1"/>
        </xdr:nvSpPr>
        <xdr:spPr>
          <a:xfrm>
            <a:off x="8863821" y="4572272"/>
            <a:ext cx="681487" cy="574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50">
                <a:latin typeface="+mj-ea"/>
                <a:ea typeface="+mj-ea"/>
              </a:rPr>
              <a:t>総　数</a:t>
            </a:r>
            <a:endParaRPr kumimoji="1" lang="en-US" altLang="ja-JP" sz="1050">
              <a:latin typeface="+mj-ea"/>
              <a:ea typeface="+mj-ea"/>
            </a:endParaRPr>
          </a:p>
          <a:p>
            <a:pPr algn="ctr">
              <a:lnSpc>
                <a:spcPts val="1200"/>
              </a:lnSpc>
            </a:pPr>
            <a:r>
              <a:rPr kumimoji="1" lang="en-US" altLang="ja-JP" sz="1050">
                <a:latin typeface="+mj-ea"/>
                <a:ea typeface="+mj-ea"/>
              </a:rPr>
              <a:t>22,183</a:t>
            </a:r>
            <a:endParaRPr kumimoji="1" lang="ja-JP" altLang="en-US" sz="1050">
              <a:latin typeface="+mj-ea"/>
              <a:ea typeface="+mj-ea"/>
            </a:endParaRPr>
          </a:p>
        </xdr:txBody>
      </xdr:sp>
    </xdr:grpSp>
    <xdr:clientData/>
  </xdr:twoCellAnchor>
  <xdr:twoCellAnchor editAs="oneCell">
    <xdr:from>
      <xdr:col>3</xdr:col>
      <xdr:colOff>76200</xdr:colOff>
      <xdr:row>39</xdr:row>
      <xdr:rowOff>85725</xdr:rowOff>
    </xdr:from>
    <xdr:to>
      <xdr:col>62</xdr:col>
      <xdr:colOff>57150</xdr:colOff>
      <xdr:row>70</xdr:row>
      <xdr:rowOff>0</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9525</xdr:colOff>
      <xdr:row>50</xdr:row>
      <xdr:rowOff>57150</xdr:rowOff>
    </xdr:from>
    <xdr:to>
      <xdr:col>33</xdr:col>
      <xdr:colOff>28575</xdr:colOff>
      <xdr:row>56</xdr:row>
      <xdr:rowOff>28575</xdr:rowOff>
    </xdr:to>
    <xdr:grpSp>
      <xdr:nvGrpSpPr>
        <xdr:cNvPr id="7" name="グループ化 4"/>
        <xdr:cNvGrpSpPr>
          <a:grpSpLocks/>
        </xdr:cNvGrpSpPr>
      </xdr:nvGrpSpPr>
      <xdr:grpSpPr bwMode="auto">
        <a:xfrm>
          <a:off x="3057525" y="8667750"/>
          <a:ext cx="1009650" cy="1000125"/>
          <a:chOff x="8401050" y="9058275"/>
          <a:chExt cx="1009650" cy="1000125"/>
        </a:xfrm>
      </xdr:grpSpPr>
      <xdr:sp macro="" textlink="">
        <xdr:nvSpPr>
          <xdr:cNvPr id="8" name="円/楕円 7"/>
          <xdr:cNvSpPr/>
        </xdr:nvSpPr>
        <xdr:spPr bwMode="auto">
          <a:xfrm>
            <a:off x="8401050" y="9058275"/>
            <a:ext cx="1009650" cy="1000125"/>
          </a:xfrm>
          <a:prstGeom prst="ellipse">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9" name="テキスト ボックス 8"/>
          <xdr:cNvSpPr txBox="1"/>
        </xdr:nvSpPr>
        <xdr:spPr bwMode="auto">
          <a:xfrm>
            <a:off x="8543925" y="9248775"/>
            <a:ext cx="75247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50">
                <a:latin typeface="+mj-ea"/>
                <a:ea typeface="+mj-ea"/>
              </a:rPr>
              <a:t>総　数</a:t>
            </a:r>
            <a:endParaRPr kumimoji="1" lang="en-US" altLang="ja-JP" sz="1050">
              <a:latin typeface="+mj-ea"/>
              <a:ea typeface="+mj-ea"/>
            </a:endParaRPr>
          </a:p>
          <a:p>
            <a:pPr algn="ctr">
              <a:lnSpc>
                <a:spcPts val="1200"/>
              </a:lnSpc>
            </a:pPr>
            <a:r>
              <a:rPr kumimoji="1" lang="en-US" altLang="ja-JP" sz="1050">
                <a:latin typeface="+mj-ea"/>
                <a:ea typeface="+mj-ea"/>
              </a:rPr>
              <a:t>194,976</a:t>
            </a:r>
            <a:endParaRPr kumimoji="1" lang="ja-JP" altLang="en-US" sz="1050">
              <a:latin typeface="+mj-ea"/>
              <a:ea typeface="+mj-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107442</xdr:colOff>
      <xdr:row>53</xdr:row>
      <xdr:rowOff>3013</xdr:rowOff>
    </xdr:from>
    <xdr:to>
      <xdr:col>7</xdr:col>
      <xdr:colOff>45214</xdr:colOff>
      <xdr:row>58</xdr:row>
      <xdr:rowOff>81151</xdr:rowOff>
    </xdr:to>
    <xdr:grpSp>
      <xdr:nvGrpSpPr>
        <xdr:cNvPr id="10" name="グループ化 9"/>
        <xdr:cNvGrpSpPr/>
      </xdr:nvGrpSpPr>
      <xdr:grpSpPr>
        <a:xfrm>
          <a:off x="850392" y="6908638"/>
          <a:ext cx="61597" cy="687738"/>
          <a:chOff x="848945" y="6878496"/>
          <a:chExt cx="76084" cy="684000"/>
        </a:xfrm>
      </xdr:grpSpPr>
      <xdr:cxnSp macro="">
        <xdr:nvCxnSpPr>
          <xdr:cNvPr id="4" name="直線コネクタ 3"/>
          <xdr:cNvCxnSpPr/>
        </xdr:nvCxnSpPr>
        <xdr:spPr>
          <a:xfrm>
            <a:off x="852308" y="6878496"/>
            <a:ext cx="0" cy="684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rot="5400000">
            <a:off x="884945" y="7519289"/>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5400000">
            <a:off x="889029" y="7382045"/>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rot="5400000">
            <a:off x="889029" y="7249419"/>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rot="5400000">
            <a:off x="889029" y="7116792"/>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rot="5400000">
            <a:off x="889029" y="6984166"/>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105500</xdr:colOff>
      <xdr:row>50</xdr:row>
      <xdr:rowOff>132619</xdr:rowOff>
    </xdr:from>
    <xdr:to>
      <xdr:col>6</xdr:col>
      <xdr:colOff>43273</xdr:colOff>
      <xdr:row>60</xdr:row>
      <xdr:rowOff>73830</xdr:rowOff>
    </xdr:to>
    <xdr:grpSp>
      <xdr:nvGrpSpPr>
        <xdr:cNvPr id="11" name="グループ化 10"/>
        <xdr:cNvGrpSpPr/>
      </xdr:nvGrpSpPr>
      <xdr:grpSpPr>
        <a:xfrm>
          <a:off x="724625" y="6695344"/>
          <a:ext cx="61598" cy="1103261"/>
          <a:chOff x="848944" y="6878496"/>
          <a:chExt cx="76085" cy="680538"/>
        </a:xfrm>
      </xdr:grpSpPr>
      <xdr:cxnSp macro="">
        <xdr:nvCxnSpPr>
          <xdr:cNvPr id="12" name="直線コネクタ 11"/>
          <xdr:cNvCxnSpPr/>
        </xdr:nvCxnSpPr>
        <xdr:spPr>
          <a:xfrm>
            <a:off x="852307" y="6878496"/>
            <a:ext cx="0" cy="670807"/>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rot="5400000">
            <a:off x="884945" y="7523033"/>
            <a:ext cx="0" cy="72002"/>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rot="5400000">
            <a:off x="889029" y="6933622"/>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108512</xdr:colOff>
      <xdr:row>68</xdr:row>
      <xdr:rowOff>129612</xdr:rowOff>
    </xdr:from>
    <xdr:to>
      <xdr:col>6</xdr:col>
      <xdr:colOff>46284</xdr:colOff>
      <xdr:row>72</xdr:row>
      <xdr:rowOff>73616</xdr:rowOff>
    </xdr:to>
    <xdr:grpSp>
      <xdr:nvGrpSpPr>
        <xdr:cNvPr id="18" name="グループ化 17"/>
        <xdr:cNvGrpSpPr/>
      </xdr:nvGrpSpPr>
      <xdr:grpSpPr>
        <a:xfrm>
          <a:off x="727637" y="8692587"/>
          <a:ext cx="61597" cy="420254"/>
          <a:chOff x="848945" y="6878496"/>
          <a:chExt cx="76084" cy="684000"/>
        </a:xfrm>
      </xdr:grpSpPr>
      <xdr:cxnSp macro="">
        <xdr:nvCxnSpPr>
          <xdr:cNvPr id="19" name="直線コネクタ 18"/>
          <xdr:cNvCxnSpPr/>
        </xdr:nvCxnSpPr>
        <xdr:spPr>
          <a:xfrm>
            <a:off x="852308" y="6878496"/>
            <a:ext cx="0" cy="684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rot="5400000">
            <a:off x="884945" y="7519289"/>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rot="5400000">
            <a:off x="889029" y="7312872"/>
            <a:ext cx="0" cy="72001"/>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rot="5400000">
            <a:off x="889029" y="7092087"/>
            <a:ext cx="0" cy="72001"/>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106438</xdr:colOff>
      <xdr:row>46</xdr:row>
      <xdr:rowOff>134470</xdr:rowOff>
    </xdr:from>
    <xdr:to>
      <xdr:col>5</xdr:col>
      <xdr:colOff>44210</xdr:colOff>
      <xdr:row>62</xdr:row>
      <xdr:rowOff>63926</xdr:rowOff>
    </xdr:to>
    <xdr:grpSp>
      <xdr:nvGrpSpPr>
        <xdr:cNvPr id="25" name="グループ化 24"/>
        <xdr:cNvGrpSpPr/>
      </xdr:nvGrpSpPr>
      <xdr:grpSpPr>
        <a:xfrm>
          <a:off x="601738" y="6278095"/>
          <a:ext cx="61597" cy="1720156"/>
          <a:chOff x="848945" y="6878496"/>
          <a:chExt cx="76084" cy="684000"/>
        </a:xfrm>
      </xdr:grpSpPr>
      <xdr:cxnSp macro="">
        <xdr:nvCxnSpPr>
          <xdr:cNvPr id="26" name="直線コネクタ 25"/>
          <xdr:cNvCxnSpPr/>
        </xdr:nvCxnSpPr>
        <xdr:spPr>
          <a:xfrm>
            <a:off x="852308" y="6878496"/>
            <a:ext cx="0" cy="684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rot="5400000">
            <a:off x="884945" y="7525939"/>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rot="5400000">
            <a:off x="889029" y="6983712"/>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rot="5400000">
            <a:off x="889029" y="6898772"/>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106438</xdr:colOff>
      <xdr:row>65</xdr:row>
      <xdr:rowOff>2</xdr:rowOff>
    </xdr:from>
    <xdr:to>
      <xdr:col>5</xdr:col>
      <xdr:colOff>44209</xdr:colOff>
      <xdr:row>68</xdr:row>
      <xdr:rowOff>73849</xdr:rowOff>
    </xdr:to>
    <xdr:grpSp>
      <xdr:nvGrpSpPr>
        <xdr:cNvPr id="32" name="グループ化 31"/>
        <xdr:cNvGrpSpPr/>
      </xdr:nvGrpSpPr>
      <xdr:grpSpPr>
        <a:xfrm>
          <a:off x="601738" y="8277227"/>
          <a:ext cx="61596" cy="359597"/>
          <a:chOff x="848945" y="6878496"/>
          <a:chExt cx="76084" cy="684000"/>
        </a:xfrm>
      </xdr:grpSpPr>
      <xdr:cxnSp macro="">
        <xdr:nvCxnSpPr>
          <xdr:cNvPr id="33" name="直線コネクタ 32"/>
          <xdr:cNvCxnSpPr/>
        </xdr:nvCxnSpPr>
        <xdr:spPr>
          <a:xfrm>
            <a:off x="852308" y="6878496"/>
            <a:ext cx="0" cy="684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rot="5400000">
            <a:off x="884945" y="7519289"/>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rot="5400000">
            <a:off x="889029" y="7092087"/>
            <a:ext cx="0" cy="72001"/>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85725</xdr:rowOff>
    </xdr:from>
    <xdr:to>
      <xdr:col>61</xdr:col>
      <xdr:colOff>114300</xdr:colOff>
      <xdr:row>30</xdr:row>
      <xdr:rowOff>152400</xdr:rowOff>
    </xdr:to>
    <xdr:graphicFrame macro="">
      <xdr:nvGraphicFramePr>
        <xdr:cNvPr id="217319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17</xdr:row>
      <xdr:rowOff>104775</xdr:rowOff>
    </xdr:from>
    <xdr:to>
      <xdr:col>9</xdr:col>
      <xdr:colOff>38100</xdr:colOff>
      <xdr:row>22</xdr:row>
      <xdr:rowOff>76200</xdr:rowOff>
    </xdr:to>
    <xdr:grpSp>
      <xdr:nvGrpSpPr>
        <xdr:cNvPr id="2173193" name="グループ化 29"/>
        <xdr:cNvGrpSpPr>
          <a:grpSpLocks/>
        </xdr:cNvGrpSpPr>
      </xdr:nvGrpSpPr>
      <xdr:grpSpPr bwMode="auto">
        <a:xfrm>
          <a:off x="800100" y="3076575"/>
          <a:ext cx="352425" cy="828675"/>
          <a:chOff x="1676400" y="6567488"/>
          <a:chExt cx="352425" cy="1138237"/>
        </a:xfrm>
      </xdr:grpSpPr>
      <xdr:sp macro="" textlink="">
        <xdr:nvSpPr>
          <xdr:cNvPr id="7" name="ホームベース 6"/>
          <xdr:cNvSpPr/>
        </xdr:nvSpPr>
        <xdr:spPr>
          <a:xfrm rot="16200000">
            <a:off x="1303119" y="6988394"/>
            <a:ext cx="1098987" cy="257175"/>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8" name="テキスト ボックス 7"/>
          <xdr:cNvSpPr txBox="1"/>
        </xdr:nvSpPr>
        <xdr:spPr>
          <a:xfrm>
            <a:off x="1676400" y="6750653"/>
            <a:ext cx="352425" cy="955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建設業</a:t>
            </a:r>
          </a:p>
        </xdr:txBody>
      </xdr:sp>
    </xdr:grpSp>
    <xdr:clientData/>
  </xdr:twoCellAnchor>
  <xdr:twoCellAnchor>
    <xdr:from>
      <xdr:col>9</xdr:col>
      <xdr:colOff>104775</xdr:colOff>
      <xdr:row>17</xdr:row>
      <xdr:rowOff>114300</xdr:rowOff>
    </xdr:from>
    <xdr:to>
      <xdr:col>12</xdr:col>
      <xdr:colOff>19050</xdr:colOff>
      <xdr:row>22</xdr:row>
      <xdr:rowOff>9525</xdr:rowOff>
    </xdr:to>
    <xdr:grpSp>
      <xdr:nvGrpSpPr>
        <xdr:cNvPr id="2173194" name="グループ化 30"/>
        <xdr:cNvGrpSpPr>
          <a:grpSpLocks/>
        </xdr:cNvGrpSpPr>
      </xdr:nvGrpSpPr>
      <xdr:grpSpPr bwMode="auto">
        <a:xfrm>
          <a:off x="1219200" y="3086100"/>
          <a:ext cx="285750" cy="752475"/>
          <a:chOff x="1485901" y="2581273"/>
          <a:chExt cx="374283" cy="752475"/>
        </a:xfrm>
      </xdr:grpSpPr>
      <xdr:sp macro="" textlink="">
        <xdr:nvSpPr>
          <xdr:cNvPr id="10" name="ホームベース 9"/>
          <xdr:cNvSpPr/>
        </xdr:nvSpPr>
        <xdr:spPr>
          <a:xfrm rot="16200000">
            <a:off x="1271852" y="2795322"/>
            <a:ext cx="752475" cy="3243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1" name="テキスト ボックス 10"/>
          <xdr:cNvSpPr txBox="1"/>
        </xdr:nvSpPr>
        <xdr:spPr>
          <a:xfrm>
            <a:off x="1498377" y="2714623"/>
            <a:ext cx="361807"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製造業</a:t>
            </a:r>
          </a:p>
        </xdr:txBody>
      </xdr:sp>
    </xdr:grpSp>
    <xdr:clientData/>
  </xdr:twoCellAnchor>
  <xdr:twoCellAnchor>
    <xdr:from>
      <xdr:col>12</xdr:col>
      <xdr:colOff>0</xdr:colOff>
      <xdr:row>17</xdr:row>
      <xdr:rowOff>133350</xdr:rowOff>
    </xdr:from>
    <xdr:to>
      <xdr:col>14</xdr:col>
      <xdr:colOff>47625</xdr:colOff>
      <xdr:row>23</xdr:row>
      <xdr:rowOff>142875</xdr:rowOff>
    </xdr:to>
    <xdr:grpSp>
      <xdr:nvGrpSpPr>
        <xdr:cNvPr id="2173195" name="グループ化 36"/>
        <xdr:cNvGrpSpPr>
          <a:grpSpLocks/>
        </xdr:cNvGrpSpPr>
      </xdr:nvGrpSpPr>
      <xdr:grpSpPr bwMode="auto">
        <a:xfrm>
          <a:off x="1485900" y="3105150"/>
          <a:ext cx="295275" cy="1038225"/>
          <a:chOff x="2795589" y="3471861"/>
          <a:chExt cx="449138" cy="1241549"/>
        </a:xfrm>
      </xdr:grpSpPr>
      <xdr:sp macro="" textlink="">
        <xdr:nvSpPr>
          <xdr:cNvPr id="13" name="ホームベース 12"/>
          <xdr:cNvSpPr/>
        </xdr:nvSpPr>
        <xdr:spPr>
          <a:xfrm rot="16200000">
            <a:off x="2424261" y="3843189"/>
            <a:ext cx="1104865" cy="36220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4" name="テキスト ボックス 13"/>
          <xdr:cNvSpPr txBox="1"/>
        </xdr:nvSpPr>
        <xdr:spPr>
          <a:xfrm>
            <a:off x="2810077" y="3631326"/>
            <a:ext cx="434650" cy="1082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情報通信業</a:t>
            </a:r>
          </a:p>
        </xdr:txBody>
      </xdr:sp>
    </xdr:grpSp>
    <xdr:clientData/>
  </xdr:twoCellAnchor>
  <xdr:twoCellAnchor>
    <xdr:from>
      <xdr:col>14</xdr:col>
      <xdr:colOff>0</xdr:colOff>
      <xdr:row>17</xdr:row>
      <xdr:rowOff>152400</xdr:rowOff>
    </xdr:from>
    <xdr:to>
      <xdr:col>16</xdr:col>
      <xdr:colOff>47625</xdr:colOff>
      <xdr:row>22</xdr:row>
      <xdr:rowOff>0</xdr:rowOff>
    </xdr:to>
    <xdr:grpSp>
      <xdr:nvGrpSpPr>
        <xdr:cNvPr id="2173196" name="グループ化 33"/>
        <xdr:cNvGrpSpPr>
          <a:grpSpLocks/>
        </xdr:cNvGrpSpPr>
      </xdr:nvGrpSpPr>
      <xdr:grpSpPr bwMode="auto">
        <a:xfrm>
          <a:off x="1733550" y="3124200"/>
          <a:ext cx="295275" cy="704850"/>
          <a:chOff x="2795589" y="3471861"/>
          <a:chExt cx="449138" cy="1100139"/>
        </a:xfrm>
      </xdr:grpSpPr>
      <xdr:sp macro="" textlink="">
        <xdr:nvSpPr>
          <xdr:cNvPr id="16" name="ホームベース 15"/>
          <xdr:cNvSpPr/>
        </xdr:nvSpPr>
        <xdr:spPr>
          <a:xfrm rot="16200000">
            <a:off x="2426624" y="3840826"/>
            <a:ext cx="1100139" cy="36220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7" name="テキスト ボックス 16"/>
          <xdr:cNvSpPr txBox="1"/>
        </xdr:nvSpPr>
        <xdr:spPr>
          <a:xfrm>
            <a:off x="2810077" y="3635395"/>
            <a:ext cx="434650" cy="936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運輸業</a:t>
            </a:r>
          </a:p>
        </xdr:txBody>
      </xdr:sp>
    </xdr:grpSp>
    <xdr:clientData/>
  </xdr:twoCellAnchor>
  <xdr:twoCellAnchor>
    <xdr:from>
      <xdr:col>16</xdr:col>
      <xdr:colOff>114300</xdr:colOff>
      <xdr:row>17</xdr:row>
      <xdr:rowOff>114300</xdr:rowOff>
    </xdr:from>
    <xdr:to>
      <xdr:col>22</xdr:col>
      <xdr:colOff>0</xdr:colOff>
      <xdr:row>22</xdr:row>
      <xdr:rowOff>152400</xdr:rowOff>
    </xdr:to>
    <xdr:grpSp>
      <xdr:nvGrpSpPr>
        <xdr:cNvPr id="2173197" name="グループ化 39"/>
        <xdr:cNvGrpSpPr>
          <a:grpSpLocks/>
        </xdr:cNvGrpSpPr>
      </xdr:nvGrpSpPr>
      <xdr:grpSpPr bwMode="auto">
        <a:xfrm>
          <a:off x="2095500" y="3086100"/>
          <a:ext cx="628650" cy="895350"/>
          <a:chOff x="3522228" y="3395662"/>
          <a:chExt cx="635163" cy="1171575"/>
        </a:xfrm>
      </xdr:grpSpPr>
      <xdr:sp macro="" textlink="">
        <xdr:nvSpPr>
          <xdr:cNvPr id="19" name="ホームベース 18"/>
          <xdr:cNvSpPr/>
        </xdr:nvSpPr>
        <xdr:spPr>
          <a:xfrm rot="16200000">
            <a:off x="3326200" y="3736045"/>
            <a:ext cx="1171575" cy="49080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20" name="テキスト ボックス 19"/>
          <xdr:cNvSpPr txBox="1"/>
        </xdr:nvSpPr>
        <xdr:spPr>
          <a:xfrm>
            <a:off x="3522228" y="3769569"/>
            <a:ext cx="615916" cy="660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卸売・</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小売業</a:t>
            </a:r>
          </a:p>
        </xdr:txBody>
      </xdr:sp>
    </xdr:grpSp>
    <xdr:clientData/>
  </xdr:twoCellAnchor>
  <xdr:twoCellAnchor>
    <xdr:from>
      <xdr:col>22</xdr:col>
      <xdr:colOff>57150</xdr:colOff>
      <xdr:row>17</xdr:row>
      <xdr:rowOff>123825</xdr:rowOff>
    </xdr:from>
    <xdr:to>
      <xdr:col>27</xdr:col>
      <xdr:colOff>47625</xdr:colOff>
      <xdr:row>23</xdr:row>
      <xdr:rowOff>66675</xdr:rowOff>
    </xdr:to>
    <xdr:grpSp>
      <xdr:nvGrpSpPr>
        <xdr:cNvPr id="2173198" name="グループ化 42"/>
        <xdr:cNvGrpSpPr>
          <a:grpSpLocks/>
        </xdr:cNvGrpSpPr>
      </xdr:nvGrpSpPr>
      <xdr:grpSpPr bwMode="auto">
        <a:xfrm>
          <a:off x="2781300" y="3095625"/>
          <a:ext cx="609600" cy="971550"/>
          <a:chOff x="4158555" y="3871912"/>
          <a:chExt cx="438150" cy="1018753"/>
        </a:xfrm>
      </xdr:grpSpPr>
      <xdr:sp macro="" textlink="">
        <xdr:nvSpPr>
          <xdr:cNvPr id="22" name="ホームベース 21"/>
          <xdr:cNvSpPr/>
        </xdr:nvSpPr>
        <xdr:spPr>
          <a:xfrm rot="16200000">
            <a:off x="3902203" y="4217263"/>
            <a:ext cx="998777" cy="308074"/>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23" name="テキスト ボックス 22"/>
          <xdr:cNvSpPr txBox="1"/>
        </xdr:nvSpPr>
        <xdr:spPr>
          <a:xfrm>
            <a:off x="4158555" y="4131594"/>
            <a:ext cx="438150" cy="75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金融・</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保険業</a:t>
            </a:r>
          </a:p>
        </xdr:txBody>
      </xdr:sp>
    </xdr:grpSp>
    <xdr:clientData/>
  </xdr:twoCellAnchor>
  <xdr:twoCellAnchor>
    <xdr:from>
      <xdr:col>26</xdr:col>
      <xdr:colOff>85725</xdr:colOff>
      <xdr:row>17</xdr:row>
      <xdr:rowOff>142875</xdr:rowOff>
    </xdr:from>
    <xdr:to>
      <xdr:col>29</xdr:col>
      <xdr:colOff>38100</xdr:colOff>
      <xdr:row>23</xdr:row>
      <xdr:rowOff>0</xdr:rowOff>
    </xdr:to>
    <xdr:grpSp>
      <xdr:nvGrpSpPr>
        <xdr:cNvPr id="2173199" name="グループ化 45"/>
        <xdr:cNvGrpSpPr>
          <a:grpSpLocks/>
        </xdr:cNvGrpSpPr>
      </xdr:nvGrpSpPr>
      <xdr:grpSpPr bwMode="auto">
        <a:xfrm>
          <a:off x="3305175" y="3114675"/>
          <a:ext cx="323850" cy="885825"/>
          <a:chOff x="4278126" y="3694502"/>
          <a:chExt cx="390525" cy="1210873"/>
        </a:xfrm>
      </xdr:grpSpPr>
      <xdr:sp macro="" textlink="">
        <xdr:nvSpPr>
          <xdr:cNvPr id="25" name="ホームベース 24"/>
          <xdr:cNvSpPr/>
        </xdr:nvSpPr>
        <xdr:spPr>
          <a:xfrm rot="16200000">
            <a:off x="3883274" y="4135298"/>
            <a:ext cx="1145772"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26" name="テキスト ボックス 25"/>
          <xdr:cNvSpPr txBox="1"/>
        </xdr:nvSpPr>
        <xdr:spPr>
          <a:xfrm>
            <a:off x="4278126" y="3850744"/>
            <a:ext cx="390525" cy="105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不動産業</a:t>
            </a:r>
          </a:p>
        </xdr:txBody>
      </xdr:sp>
    </xdr:grpSp>
    <xdr:clientData/>
  </xdr:twoCellAnchor>
  <xdr:twoCellAnchor>
    <xdr:from>
      <xdr:col>28</xdr:col>
      <xdr:colOff>85725</xdr:colOff>
      <xdr:row>17</xdr:row>
      <xdr:rowOff>114300</xdr:rowOff>
    </xdr:from>
    <xdr:to>
      <xdr:col>33</xdr:col>
      <xdr:colOff>9525</xdr:colOff>
      <xdr:row>23</xdr:row>
      <xdr:rowOff>95250</xdr:rowOff>
    </xdr:to>
    <xdr:grpSp>
      <xdr:nvGrpSpPr>
        <xdr:cNvPr id="2173200" name="グループ化 48"/>
        <xdr:cNvGrpSpPr>
          <a:grpSpLocks/>
        </xdr:cNvGrpSpPr>
      </xdr:nvGrpSpPr>
      <xdr:grpSpPr bwMode="auto">
        <a:xfrm>
          <a:off x="3552825" y="3086100"/>
          <a:ext cx="542925" cy="1009650"/>
          <a:chOff x="4200525" y="3871912"/>
          <a:chExt cx="361950" cy="1000895"/>
        </a:xfrm>
      </xdr:grpSpPr>
      <xdr:sp macro="" textlink="">
        <xdr:nvSpPr>
          <xdr:cNvPr id="28" name="ホームベース 27"/>
          <xdr:cNvSpPr/>
        </xdr:nvSpPr>
        <xdr:spPr>
          <a:xfrm rot="16200000">
            <a:off x="3903278" y="4219960"/>
            <a:ext cx="1000895" cy="30480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29" name="テキスト ボックス 28"/>
          <xdr:cNvSpPr txBox="1"/>
        </xdr:nvSpPr>
        <xdr:spPr>
          <a:xfrm>
            <a:off x="4200525" y="4004106"/>
            <a:ext cx="361950" cy="86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飲食店・</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　　宿泊業</a:t>
            </a:r>
          </a:p>
        </xdr:txBody>
      </xdr:sp>
    </xdr:grpSp>
    <xdr:clientData/>
  </xdr:twoCellAnchor>
  <xdr:twoCellAnchor>
    <xdr:from>
      <xdr:col>32</xdr:col>
      <xdr:colOff>104775</xdr:colOff>
      <xdr:row>17</xdr:row>
      <xdr:rowOff>123825</xdr:rowOff>
    </xdr:from>
    <xdr:to>
      <xdr:col>35</xdr:col>
      <xdr:colOff>57150</xdr:colOff>
      <xdr:row>23</xdr:row>
      <xdr:rowOff>152400</xdr:rowOff>
    </xdr:to>
    <xdr:grpSp>
      <xdr:nvGrpSpPr>
        <xdr:cNvPr id="2173201" name="グループ化 51"/>
        <xdr:cNvGrpSpPr>
          <a:grpSpLocks/>
        </xdr:cNvGrpSpPr>
      </xdr:nvGrpSpPr>
      <xdr:grpSpPr bwMode="auto">
        <a:xfrm>
          <a:off x="4067175" y="3095625"/>
          <a:ext cx="323850" cy="1057275"/>
          <a:chOff x="4278126" y="3694502"/>
          <a:chExt cx="390525" cy="1210873"/>
        </a:xfrm>
      </xdr:grpSpPr>
      <xdr:sp macro="" textlink="">
        <xdr:nvSpPr>
          <xdr:cNvPr id="31" name="ホームベース 30"/>
          <xdr:cNvSpPr/>
        </xdr:nvSpPr>
        <xdr:spPr>
          <a:xfrm rot="16200000">
            <a:off x="3888904" y="4129668"/>
            <a:ext cx="1134512"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32" name="テキスト ボックス 31"/>
          <xdr:cNvSpPr txBox="1"/>
        </xdr:nvSpPr>
        <xdr:spPr>
          <a:xfrm>
            <a:off x="4278126" y="3847225"/>
            <a:ext cx="390525" cy="105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医療・福祉</a:t>
            </a:r>
          </a:p>
        </xdr:txBody>
      </xdr:sp>
    </xdr:grpSp>
    <xdr:clientData/>
  </xdr:twoCellAnchor>
  <xdr:twoCellAnchor>
    <xdr:from>
      <xdr:col>35</xdr:col>
      <xdr:colOff>9525</xdr:colOff>
      <xdr:row>17</xdr:row>
      <xdr:rowOff>104775</xdr:rowOff>
    </xdr:from>
    <xdr:to>
      <xdr:col>39</xdr:col>
      <xdr:colOff>76200</xdr:colOff>
      <xdr:row>23</xdr:row>
      <xdr:rowOff>104775</xdr:rowOff>
    </xdr:to>
    <xdr:grpSp>
      <xdr:nvGrpSpPr>
        <xdr:cNvPr id="2173202" name="グループ化 54"/>
        <xdr:cNvGrpSpPr>
          <a:grpSpLocks/>
        </xdr:cNvGrpSpPr>
      </xdr:nvGrpSpPr>
      <xdr:grpSpPr bwMode="auto">
        <a:xfrm>
          <a:off x="4343400" y="3076575"/>
          <a:ext cx="561975" cy="1028700"/>
          <a:chOff x="4251650" y="3694502"/>
          <a:chExt cx="390525" cy="1143184"/>
        </a:xfrm>
      </xdr:grpSpPr>
      <xdr:sp macro="" textlink="">
        <xdr:nvSpPr>
          <xdr:cNvPr id="34" name="ホームベース 33"/>
          <xdr:cNvSpPr/>
        </xdr:nvSpPr>
        <xdr:spPr>
          <a:xfrm rot="16200000">
            <a:off x="3885249" y="4133713"/>
            <a:ext cx="1143184" cy="264763"/>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35" name="テキスト ボックス 34"/>
          <xdr:cNvSpPr txBox="1"/>
        </xdr:nvSpPr>
        <xdr:spPr>
          <a:xfrm>
            <a:off x="4251650" y="3842693"/>
            <a:ext cx="390525" cy="846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教育・</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学習支援業</a:t>
            </a:r>
          </a:p>
        </xdr:txBody>
      </xdr:sp>
    </xdr:grpSp>
    <xdr:clientData/>
  </xdr:twoCellAnchor>
  <xdr:twoCellAnchor>
    <xdr:from>
      <xdr:col>39</xdr:col>
      <xdr:colOff>114300</xdr:colOff>
      <xdr:row>17</xdr:row>
      <xdr:rowOff>114300</xdr:rowOff>
    </xdr:from>
    <xdr:to>
      <xdr:col>42</xdr:col>
      <xdr:colOff>114300</xdr:colOff>
      <xdr:row>23</xdr:row>
      <xdr:rowOff>95250</xdr:rowOff>
    </xdr:to>
    <xdr:grpSp>
      <xdr:nvGrpSpPr>
        <xdr:cNvPr id="2173203" name="グループ化 57"/>
        <xdr:cNvGrpSpPr>
          <a:grpSpLocks/>
        </xdr:cNvGrpSpPr>
      </xdr:nvGrpSpPr>
      <xdr:grpSpPr bwMode="auto">
        <a:xfrm>
          <a:off x="4943475" y="3086100"/>
          <a:ext cx="371475" cy="1009650"/>
          <a:chOff x="4810125" y="2552700"/>
          <a:chExt cx="371475" cy="1009650"/>
        </a:xfrm>
      </xdr:grpSpPr>
      <xdr:sp macro="" textlink="">
        <xdr:nvSpPr>
          <xdr:cNvPr id="37" name="ホームベース 36"/>
          <xdr:cNvSpPr/>
        </xdr:nvSpPr>
        <xdr:spPr>
          <a:xfrm rot="16200000">
            <a:off x="4495800" y="2914650"/>
            <a:ext cx="1009650" cy="28575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38" name="テキスト ボックス 37"/>
          <xdr:cNvSpPr txBox="1"/>
        </xdr:nvSpPr>
        <xdr:spPr>
          <a:xfrm>
            <a:off x="4810125" y="2705100"/>
            <a:ext cx="37147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サービス業</a:t>
            </a:r>
          </a:p>
        </xdr:txBody>
      </xdr:sp>
    </xdr:grpSp>
    <xdr:clientData/>
  </xdr:twoCellAnchor>
  <xdr:twoCellAnchor>
    <xdr:from>
      <xdr:col>1</xdr:col>
      <xdr:colOff>114300</xdr:colOff>
      <xdr:row>24</xdr:row>
      <xdr:rowOff>85725</xdr:rowOff>
    </xdr:from>
    <xdr:to>
      <xdr:col>61</xdr:col>
      <xdr:colOff>114300</xdr:colOff>
      <xdr:row>39</xdr:row>
      <xdr:rowOff>123825</xdr:rowOff>
    </xdr:to>
    <xdr:graphicFrame macro="">
      <xdr:nvGraphicFramePr>
        <xdr:cNvPr id="2173204"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19050</xdr:colOff>
      <xdr:row>28</xdr:row>
      <xdr:rowOff>28575</xdr:rowOff>
    </xdr:from>
    <xdr:to>
      <xdr:col>9</xdr:col>
      <xdr:colOff>0</xdr:colOff>
      <xdr:row>33</xdr:row>
      <xdr:rowOff>0</xdr:rowOff>
    </xdr:to>
    <xdr:grpSp>
      <xdr:nvGrpSpPr>
        <xdr:cNvPr id="2173205" name="グループ化 29"/>
        <xdr:cNvGrpSpPr>
          <a:grpSpLocks/>
        </xdr:cNvGrpSpPr>
      </xdr:nvGrpSpPr>
      <xdr:grpSpPr bwMode="auto">
        <a:xfrm>
          <a:off x="762000" y="4886325"/>
          <a:ext cx="352425" cy="828675"/>
          <a:chOff x="1676400" y="6567488"/>
          <a:chExt cx="352425" cy="1138237"/>
        </a:xfrm>
      </xdr:grpSpPr>
      <xdr:sp macro="" textlink="">
        <xdr:nvSpPr>
          <xdr:cNvPr id="41" name="ホームベース 40"/>
          <xdr:cNvSpPr/>
        </xdr:nvSpPr>
        <xdr:spPr>
          <a:xfrm rot="16200000">
            <a:off x="1303119" y="6988394"/>
            <a:ext cx="1098987" cy="257175"/>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42" name="テキスト ボックス 41"/>
          <xdr:cNvSpPr txBox="1"/>
        </xdr:nvSpPr>
        <xdr:spPr>
          <a:xfrm>
            <a:off x="1676400" y="6750653"/>
            <a:ext cx="352425" cy="955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建設業</a:t>
            </a:r>
          </a:p>
        </xdr:txBody>
      </xdr:sp>
    </xdr:grpSp>
    <xdr:clientData/>
  </xdr:twoCellAnchor>
  <xdr:twoCellAnchor>
    <xdr:from>
      <xdr:col>10</xdr:col>
      <xdr:colOff>57150</xdr:colOff>
      <xdr:row>28</xdr:row>
      <xdr:rowOff>28575</xdr:rowOff>
    </xdr:from>
    <xdr:to>
      <xdr:col>12</xdr:col>
      <xdr:colOff>95250</xdr:colOff>
      <xdr:row>32</xdr:row>
      <xdr:rowOff>95250</xdr:rowOff>
    </xdr:to>
    <xdr:grpSp>
      <xdr:nvGrpSpPr>
        <xdr:cNvPr id="2173206" name="グループ化 30"/>
        <xdr:cNvGrpSpPr>
          <a:grpSpLocks/>
        </xdr:cNvGrpSpPr>
      </xdr:nvGrpSpPr>
      <xdr:grpSpPr bwMode="auto">
        <a:xfrm>
          <a:off x="1295400" y="4886325"/>
          <a:ext cx="285750" cy="752475"/>
          <a:chOff x="1485901" y="2581273"/>
          <a:chExt cx="374283" cy="752475"/>
        </a:xfrm>
      </xdr:grpSpPr>
      <xdr:sp macro="" textlink="">
        <xdr:nvSpPr>
          <xdr:cNvPr id="44" name="ホームベース 43"/>
          <xdr:cNvSpPr/>
        </xdr:nvSpPr>
        <xdr:spPr>
          <a:xfrm rot="16200000">
            <a:off x="1271852" y="2795322"/>
            <a:ext cx="752475" cy="3243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45" name="テキスト ボックス 44"/>
          <xdr:cNvSpPr txBox="1"/>
        </xdr:nvSpPr>
        <xdr:spPr>
          <a:xfrm>
            <a:off x="1498377" y="2714623"/>
            <a:ext cx="361807"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製造業</a:t>
            </a:r>
          </a:p>
        </xdr:txBody>
      </xdr:sp>
    </xdr:grpSp>
    <xdr:clientData/>
  </xdr:twoCellAnchor>
  <xdr:twoCellAnchor>
    <xdr:from>
      <xdr:col>14</xdr:col>
      <xdr:colOff>47625</xdr:colOff>
      <xdr:row>28</xdr:row>
      <xdr:rowOff>19050</xdr:rowOff>
    </xdr:from>
    <xdr:to>
      <xdr:col>16</xdr:col>
      <xdr:colOff>85725</xdr:colOff>
      <xdr:row>35</xdr:row>
      <xdr:rowOff>104775</xdr:rowOff>
    </xdr:to>
    <xdr:grpSp>
      <xdr:nvGrpSpPr>
        <xdr:cNvPr id="2173207" name="グループ化 70"/>
        <xdr:cNvGrpSpPr>
          <a:grpSpLocks/>
        </xdr:cNvGrpSpPr>
      </xdr:nvGrpSpPr>
      <xdr:grpSpPr bwMode="auto">
        <a:xfrm>
          <a:off x="1781175" y="4876800"/>
          <a:ext cx="285750" cy="1285875"/>
          <a:chOff x="2752124" y="2887510"/>
          <a:chExt cx="434649" cy="1546807"/>
        </a:xfrm>
      </xdr:grpSpPr>
      <xdr:sp macro="" textlink="">
        <xdr:nvSpPr>
          <xdr:cNvPr id="47" name="ホームベース 46"/>
          <xdr:cNvSpPr/>
        </xdr:nvSpPr>
        <xdr:spPr>
          <a:xfrm rot="16200000">
            <a:off x="2188801" y="3479810"/>
            <a:ext cx="1546807" cy="36220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48" name="テキスト ボックス 47"/>
          <xdr:cNvSpPr txBox="1"/>
        </xdr:nvSpPr>
        <xdr:spPr>
          <a:xfrm>
            <a:off x="2752124" y="3002088"/>
            <a:ext cx="434649" cy="1374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運輸業・郵便業</a:t>
            </a:r>
          </a:p>
        </xdr:txBody>
      </xdr:sp>
    </xdr:grpSp>
    <xdr:clientData/>
  </xdr:twoCellAnchor>
  <xdr:twoCellAnchor>
    <xdr:from>
      <xdr:col>12</xdr:col>
      <xdr:colOff>47625</xdr:colOff>
      <xdr:row>28</xdr:row>
      <xdr:rowOff>9525</xdr:rowOff>
    </xdr:from>
    <xdr:to>
      <xdr:col>14</xdr:col>
      <xdr:colOff>95250</xdr:colOff>
      <xdr:row>34</xdr:row>
      <xdr:rowOff>76200</xdr:rowOff>
    </xdr:to>
    <xdr:grpSp>
      <xdr:nvGrpSpPr>
        <xdr:cNvPr id="2173208" name="グループ化 67"/>
        <xdr:cNvGrpSpPr>
          <a:grpSpLocks/>
        </xdr:cNvGrpSpPr>
      </xdr:nvGrpSpPr>
      <xdr:grpSpPr bwMode="auto">
        <a:xfrm>
          <a:off x="1533525" y="4867275"/>
          <a:ext cx="295275" cy="1095375"/>
          <a:chOff x="2795589" y="3471861"/>
          <a:chExt cx="449138" cy="1241549"/>
        </a:xfrm>
      </xdr:grpSpPr>
      <xdr:sp macro="" textlink="">
        <xdr:nvSpPr>
          <xdr:cNvPr id="50" name="ホームベース 49"/>
          <xdr:cNvSpPr/>
        </xdr:nvSpPr>
        <xdr:spPr>
          <a:xfrm rot="16200000">
            <a:off x="2426094" y="3841356"/>
            <a:ext cx="1101200" cy="36220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51" name="テキスト ボックス 50"/>
          <xdr:cNvSpPr txBox="1"/>
        </xdr:nvSpPr>
        <xdr:spPr>
          <a:xfrm>
            <a:off x="2810077" y="3633802"/>
            <a:ext cx="434650" cy="1079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情報通信業</a:t>
            </a:r>
          </a:p>
        </xdr:txBody>
      </xdr:sp>
    </xdr:grpSp>
    <xdr:clientData/>
  </xdr:twoCellAnchor>
  <xdr:twoCellAnchor>
    <xdr:from>
      <xdr:col>18</xdr:col>
      <xdr:colOff>19050</xdr:colOff>
      <xdr:row>28</xdr:row>
      <xdr:rowOff>0</xdr:rowOff>
    </xdr:from>
    <xdr:to>
      <xdr:col>20</xdr:col>
      <xdr:colOff>104775</xdr:colOff>
      <xdr:row>36</xdr:row>
      <xdr:rowOff>57150</xdr:rowOff>
    </xdr:to>
    <xdr:grpSp>
      <xdr:nvGrpSpPr>
        <xdr:cNvPr id="2173209" name="グループ化 73"/>
        <xdr:cNvGrpSpPr>
          <a:grpSpLocks/>
        </xdr:cNvGrpSpPr>
      </xdr:nvGrpSpPr>
      <xdr:grpSpPr bwMode="auto">
        <a:xfrm>
          <a:off x="2247900" y="4857750"/>
          <a:ext cx="333375" cy="1428750"/>
          <a:chOff x="3662364" y="3395661"/>
          <a:chExt cx="495300" cy="1314449"/>
        </a:xfrm>
      </xdr:grpSpPr>
      <xdr:sp macro="" textlink="">
        <xdr:nvSpPr>
          <xdr:cNvPr id="53" name="ホームベース 52"/>
          <xdr:cNvSpPr/>
        </xdr:nvSpPr>
        <xdr:spPr>
          <a:xfrm rot="16200000">
            <a:off x="3252790" y="3805235"/>
            <a:ext cx="1314449" cy="49530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54" name="テキスト ボックス 53"/>
          <xdr:cNvSpPr txBox="1"/>
        </xdr:nvSpPr>
        <xdr:spPr>
          <a:xfrm>
            <a:off x="3789727" y="3553395"/>
            <a:ext cx="353786" cy="981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卸売業・小売業</a:t>
            </a:r>
          </a:p>
        </xdr:txBody>
      </xdr:sp>
    </xdr:grpSp>
    <xdr:clientData/>
  </xdr:twoCellAnchor>
  <xdr:twoCellAnchor>
    <xdr:from>
      <xdr:col>26</xdr:col>
      <xdr:colOff>57150</xdr:colOff>
      <xdr:row>28</xdr:row>
      <xdr:rowOff>47625</xdr:rowOff>
    </xdr:from>
    <xdr:to>
      <xdr:col>29</xdr:col>
      <xdr:colOff>9525</xdr:colOff>
      <xdr:row>38</xdr:row>
      <xdr:rowOff>104775</xdr:rowOff>
    </xdr:to>
    <xdr:grpSp>
      <xdr:nvGrpSpPr>
        <xdr:cNvPr id="2173210" name="グループ化 79"/>
        <xdr:cNvGrpSpPr>
          <a:grpSpLocks/>
        </xdr:cNvGrpSpPr>
      </xdr:nvGrpSpPr>
      <xdr:grpSpPr bwMode="auto">
        <a:xfrm>
          <a:off x="3276600" y="4905375"/>
          <a:ext cx="323850" cy="1771650"/>
          <a:chOff x="4278126" y="3694502"/>
          <a:chExt cx="390525" cy="1210873"/>
        </a:xfrm>
      </xdr:grpSpPr>
      <xdr:sp macro="" textlink="">
        <xdr:nvSpPr>
          <xdr:cNvPr id="56" name="ホームベース 55"/>
          <xdr:cNvSpPr/>
        </xdr:nvSpPr>
        <xdr:spPr>
          <a:xfrm rot="16200000">
            <a:off x="3883274" y="4135298"/>
            <a:ext cx="1145772"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57" name="テキスト ボックス 56"/>
          <xdr:cNvSpPr txBox="1"/>
        </xdr:nvSpPr>
        <xdr:spPr>
          <a:xfrm>
            <a:off x="4278126" y="3850744"/>
            <a:ext cx="390525" cy="105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不動産業・物品賃貸業</a:t>
            </a:r>
          </a:p>
        </xdr:txBody>
      </xdr:sp>
    </xdr:grpSp>
    <xdr:clientData/>
  </xdr:twoCellAnchor>
  <xdr:twoCellAnchor>
    <xdr:from>
      <xdr:col>23</xdr:col>
      <xdr:colOff>66675</xdr:colOff>
      <xdr:row>28</xdr:row>
      <xdr:rowOff>19050</xdr:rowOff>
    </xdr:from>
    <xdr:to>
      <xdr:col>26</xdr:col>
      <xdr:colOff>57150</xdr:colOff>
      <xdr:row>36</xdr:row>
      <xdr:rowOff>66675</xdr:rowOff>
    </xdr:to>
    <xdr:grpSp>
      <xdr:nvGrpSpPr>
        <xdr:cNvPr id="2173211" name="グループ化 76"/>
        <xdr:cNvGrpSpPr>
          <a:grpSpLocks/>
        </xdr:cNvGrpSpPr>
      </xdr:nvGrpSpPr>
      <xdr:grpSpPr bwMode="auto">
        <a:xfrm>
          <a:off x="2914650" y="4876800"/>
          <a:ext cx="361950" cy="1419225"/>
          <a:chOff x="4200525" y="3871912"/>
          <a:chExt cx="361950" cy="1129810"/>
        </a:xfrm>
      </xdr:grpSpPr>
      <xdr:sp macro="" textlink="">
        <xdr:nvSpPr>
          <xdr:cNvPr id="59" name="ホームベース 58"/>
          <xdr:cNvSpPr/>
        </xdr:nvSpPr>
        <xdr:spPr>
          <a:xfrm rot="16200000">
            <a:off x="3900097" y="4219965"/>
            <a:ext cx="1000906" cy="30480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60" name="テキスト ボックス 59"/>
          <xdr:cNvSpPr txBox="1"/>
        </xdr:nvSpPr>
        <xdr:spPr>
          <a:xfrm>
            <a:off x="4200525" y="4000816"/>
            <a:ext cx="361950" cy="1000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金融業・保険業</a:t>
            </a:r>
          </a:p>
        </xdr:txBody>
      </xdr:sp>
    </xdr:grpSp>
    <xdr:clientData/>
  </xdr:twoCellAnchor>
  <xdr:twoCellAnchor>
    <xdr:from>
      <xdr:col>28</xdr:col>
      <xdr:colOff>47625</xdr:colOff>
      <xdr:row>27</xdr:row>
      <xdr:rowOff>152400</xdr:rowOff>
    </xdr:from>
    <xdr:to>
      <xdr:col>32</xdr:col>
      <xdr:colOff>47625</xdr:colOff>
      <xdr:row>37</xdr:row>
      <xdr:rowOff>161925</xdr:rowOff>
    </xdr:to>
    <xdr:grpSp>
      <xdr:nvGrpSpPr>
        <xdr:cNvPr id="2173212" name="グループ化 82"/>
        <xdr:cNvGrpSpPr>
          <a:grpSpLocks/>
        </xdr:cNvGrpSpPr>
      </xdr:nvGrpSpPr>
      <xdr:grpSpPr bwMode="auto">
        <a:xfrm>
          <a:off x="3514725" y="4838700"/>
          <a:ext cx="495300" cy="1724025"/>
          <a:chOff x="4304797" y="3871912"/>
          <a:chExt cx="228821" cy="553991"/>
        </a:xfrm>
      </xdr:grpSpPr>
      <xdr:sp macro="" textlink="">
        <xdr:nvSpPr>
          <xdr:cNvPr id="62" name="ホームベース 61"/>
          <xdr:cNvSpPr/>
        </xdr:nvSpPr>
        <xdr:spPr>
          <a:xfrm rot="16200000">
            <a:off x="4145272" y="4049038"/>
            <a:ext cx="547870" cy="19361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63" name="テキスト ボックス 62"/>
          <xdr:cNvSpPr txBox="1"/>
        </xdr:nvSpPr>
        <xdr:spPr>
          <a:xfrm>
            <a:off x="4304797" y="3942309"/>
            <a:ext cx="228821" cy="483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1100"/>
              </a:lnSpc>
            </a:pPr>
            <a:r>
              <a:rPr kumimoji="1" lang="ja-JP" altLang="en-US" sz="900">
                <a:latin typeface="ＭＳ Ｐ明朝" pitchFamily="18" charset="-128"/>
                <a:ea typeface="ＭＳ Ｐ明朝" pitchFamily="18" charset="-128"/>
              </a:rPr>
              <a:t>学術研究、</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専門・技術サービス業</a:t>
            </a:r>
            <a:endParaRPr kumimoji="1" lang="en-US" altLang="ja-JP" sz="900">
              <a:latin typeface="ＭＳ Ｐ明朝" pitchFamily="18" charset="-128"/>
              <a:ea typeface="ＭＳ Ｐ明朝" pitchFamily="18" charset="-128"/>
            </a:endParaRPr>
          </a:p>
        </xdr:txBody>
      </xdr:sp>
    </xdr:grpSp>
    <xdr:clientData/>
  </xdr:twoCellAnchor>
  <xdr:twoCellAnchor>
    <xdr:from>
      <xdr:col>31</xdr:col>
      <xdr:colOff>114300</xdr:colOff>
      <xdr:row>28</xdr:row>
      <xdr:rowOff>9525</xdr:rowOff>
    </xdr:from>
    <xdr:to>
      <xdr:col>34</xdr:col>
      <xdr:colOff>104775</xdr:colOff>
      <xdr:row>39</xdr:row>
      <xdr:rowOff>95250</xdr:rowOff>
    </xdr:to>
    <xdr:grpSp>
      <xdr:nvGrpSpPr>
        <xdr:cNvPr id="2173213" name="グループ化 85"/>
        <xdr:cNvGrpSpPr>
          <a:grpSpLocks/>
        </xdr:cNvGrpSpPr>
      </xdr:nvGrpSpPr>
      <xdr:grpSpPr bwMode="auto">
        <a:xfrm>
          <a:off x="3952875" y="4867275"/>
          <a:ext cx="361950" cy="1971675"/>
          <a:chOff x="4200525" y="3871912"/>
          <a:chExt cx="361950" cy="1055366"/>
        </a:xfrm>
      </xdr:grpSpPr>
      <xdr:sp macro="" textlink="">
        <xdr:nvSpPr>
          <xdr:cNvPr id="65" name="ホームベース 64"/>
          <xdr:cNvSpPr/>
        </xdr:nvSpPr>
        <xdr:spPr>
          <a:xfrm rot="16200000">
            <a:off x="3900908" y="4219154"/>
            <a:ext cx="999284" cy="30480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66" name="テキスト ボックス 65"/>
          <xdr:cNvSpPr txBox="1"/>
        </xdr:nvSpPr>
        <xdr:spPr>
          <a:xfrm>
            <a:off x="4200525" y="4004470"/>
            <a:ext cx="361950" cy="92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宿泊業・飲食サービス業</a:t>
            </a:r>
          </a:p>
        </xdr:txBody>
      </xdr:sp>
    </xdr:grpSp>
    <xdr:clientData/>
  </xdr:twoCellAnchor>
  <xdr:twoCellAnchor>
    <xdr:from>
      <xdr:col>34</xdr:col>
      <xdr:colOff>38100</xdr:colOff>
      <xdr:row>27</xdr:row>
      <xdr:rowOff>161925</xdr:rowOff>
    </xdr:from>
    <xdr:to>
      <xdr:col>38</xdr:col>
      <xdr:colOff>47625</xdr:colOff>
      <xdr:row>37</xdr:row>
      <xdr:rowOff>0</xdr:rowOff>
    </xdr:to>
    <xdr:grpSp>
      <xdr:nvGrpSpPr>
        <xdr:cNvPr id="2173214" name="グループ化 88"/>
        <xdr:cNvGrpSpPr>
          <a:grpSpLocks/>
        </xdr:cNvGrpSpPr>
      </xdr:nvGrpSpPr>
      <xdr:grpSpPr bwMode="auto">
        <a:xfrm>
          <a:off x="4248150" y="4848225"/>
          <a:ext cx="504825" cy="1552575"/>
          <a:chOff x="4200525" y="3871912"/>
          <a:chExt cx="361950" cy="1007592"/>
        </a:xfrm>
      </xdr:grpSpPr>
      <xdr:sp macro="" textlink="">
        <xdr:nvSpPr>
          <xdr:cNvPr id="68" name="ホームベース 67"/>
          <xdr:cNvSpPr/>
        </xdr:nvSpPr>
        <xdr:spPr>
          <a:xfrm rot="16200000">
            <a:off x="3901283" y="4218959"/>
            <a:ext cx="1001410" cy="307316"/>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69" name="テキスト ボックス 68"/>
          <xdr:cNvSpPr txBox="1"/>
        </xdr:nvSpPr>
        <xdr:spPr>
          <a:xfrm>
            <a:off x="4200525" y="3952272"/>
            <a:ext cx="361950" cy="927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生活関連サービス業、</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　娯楽業</a:t>
            </a:r>
          </a:p>
        </xdr:txBody>
      </xdr:sp>
    </xdr:grpSp>
    <xdr:clientData/>
  </xdr:twoCellAnchor>
  <xdr:twoCellAnchor>
    <xdr:from>
      <xdr:col>38</xdr:col>
      <xdr:colOff>28575</xdr:colOff>
      <xdr:row>28</xdr:row>
      <xdr:rowOff>19050</xdr:rowOff>
    </xdr:from>
    <xdr:to>
      <xdr:col>40</xdr:col>
      <xdr:colOff>104775</xdr:colOff>
      <xdr:row>37</xdr:row>
      <xdr:rowOff>9525</xdr:rowOff>
    </xdr:to>
    <xdr:grpSp>
      <xdr:nvGrpSpPr>
        <xdr:cNvPr id="2173215" name="グループ化 91"/>
        <xdr:cNvGrpSpPr>
          <a:grpSpLocks/>
        </xdr:cNvGrpSpPr>
      </xdr:nvGrpSpPr>
      <xdr:grpSpPr bwMode="auto">
        <a:xfrm>
          <a:off x="4733925" y="4876800"/>
          <a:ext cx="323850" cy="1533525"/>
          <a:chOff x="4278126" y="3694502"/>
          <a:chExt cx="390525" cy="1210873"/>
        </a:xfrm>
      </xdr:grpSpPr>
      <xdr:sp macro="" textlink="">
        <xdr:nvSpPr>
          <xdr:cNvPr id="71" name="ホームベース 70"/>
          <xdr:cNvSpPr/>
        </xdr:nvSpPr>
        <xdr:spPr>
          <a:xfrm rot="16200000">
            <a:off x="3884568" y="4134004"/>
            <a:ext cx="1143184"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72" name="テキスト ボックス 71"/>
          <xdr:cNvSpPr txBox="1"/>
        </xdr:nvSpPr>
        <xdr:spPr>
          <a:xfrm>
            <a:off x="4278126" y="3844921"/>
            <a:ext cx="390525" cy="1060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教育・学習支援業</a:t>
            </a:r>
          </a:p>
        </xdr:txBody>
      </xdr:sp>
    </xdr:grpSp>
    <xdr:clientData/>
  </xdr:twoCellAnchor>
  <xdr:twoCellAnchor>
    <xdr:from>
      <xdr:col>40</xdr:col>
      <xdr:colOff>9525</xdr:colOff>
      <xdr:row>28</xdr:row>
      <xdr:rowOff>19050</xdr:rowOff>
    </xdr:from>
    <xdr:to>
      <xdr:col>42</xdr:col>
      <xdr:colOff>85725</xdr:colOff>
      <xdr:row>34</xdr:row>
      <xdr:rowOff>114300</xdr:rowOff>
    </xdr:to>
    <xdr:grpSp>
      <xdr:nvGrpSpPr>
        <xdr:cNvPr id="2173216" name="グループ化 94"/>
        <xdr:cNvGrpSpPr>
          <a:grpSpLocks/>
        </xdr:cNvGrpSpPr>
      </xdr:nvGrpSpPr>
      <xdr:grpSpPr bwMode="auto">
        <a:xfrm>
          <a:off x="4962525" y="4876800"/>
          <a:ext cx="323850" cy="1123950"/>
          <a:chOff x="4278126" y="3694502"/>
          <a:chExt cx="390525" cy="1210873"/>
        </a:xfrm>
      </xdr:grpSpPr>
      <xdr:sp macro="" textlink="">
        <xdr:nvSpPr>
          <xdr:cNvPr id="74" name="ホームベース 73"/>
          <xdr:cNvSpPr/>
        </xdr:nvSpPr>
        <xdr:spPr>
          <a:xfrm rot="16200000">
            <a:off x="3886639" y="4131933"/>
            <a:ext cx="1139042"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75" name="テキスト ボックス 74"/>
          <xdr:cNvSpPr txBox="1"/>
        </xdr:nvSpPr>
        <xdr:spPr>
          <a:xfrm>
            <a:off x="4278126" y="3848427"/>
            <a:ext cx="390525" cy="1056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医療・福祉</a:t>
            </a:r>
          </a:p>
        </xdr:txBody>
      </xdr:sp>
    </xdr:grpSp>
    <xdr:clientData/>
  </xdr:twoCellAnchor>
  <xdr:twoCellAnchor>
    <xdr:from>
      <xdr:col>41</xdr:col>
      <xdr:colOff>104775</xdr:colOff>
      <xdr:row>28</xdr:row>
      <xdr:rowOff>9525</xdr:rowOff>
    </xdr:from>
    <xdr:to>
      <xdr:col>44</xdr:col>
      <xdr:colOff>95250</xdr:colOff>
      <xdr:row>36</xdr:row>
      <xdr:rowOff>123825</xdr:rowOff>
    </xdr:to>
    <xdr:grpSp>
      <xdr:nvGrpSpPr>
        <xdr:cNvPr id="2173217" name="グループ化 100"/>
        <xdr:cNvGrpSpPr>
          <a:grpSpLocks/>
        </xdr:cNvGrpSpPr>
      </xdr:nvGrpSpPr>
      <xdr:grpSpPr bwMode="auto">
        <a:xfrm>
          <a:off x="5181600" y="4867275"/>
          <a:ext cx="361950" cy="1485900"/>
          <a:chOff x="4810125" y="2552700"/>
          <a:chExt cx="371475" cy="1009650"/>
        </a:xfrm>
      </xdr:grpSpPr>
      <xdr:sp macro="" textlink="">
        <xdr:nvSpPr>
          <xdr:cNvPr id="77" name="ホームベース 76"/>
          <xdr:cNvSpPr/>
        </xdr:nvSpPr>
        <xdr:spPr>
          <a:xfrm rot="16200000">
            <a:off x="4495926" y="2915778"/>
            <a:ext cx="1009650" cy="283494"/>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78" name="テキスト ボックス 77"/>
          <xdr:cNvSpPr txBox="1"/>
        </xdr:nvSpPr>
        <xdr:spPr>
          <a:xfrm>
            <a:off x="4810125" y="2708031"/>
            <a:ext cx="371475" cy="847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複合サービス事業</a:t>
            </a:r>
          </a:p>
        </xdr:txBody>
      </xdr:sp>
    </xdr:grpSp>
    <xdr:clientData/>
  </xdr:twoCellAnchor>
  <xdr:twoCellAnchor>
    <xdr:from>
      <xdr:col>44</xdr:col>
      <xdr:colOff>47625</xdr:colOff>
      <xdr:row>28</xdr:row>
      <xdr:rowOff>9525</xdr:rowOff>
    </xdr:from>
    <xdr:to>
      <xdr:col>47</xdr:col>
      <xdr:colOff>47625</xdr:colOff>
      <xdr:row>33</xdr:row>
      <xdr:rowOff>161925</xdr:rowOff>
    </xdr:to>
    <xdr:grpSp>
      <xdr:nvGrpSpPr>
        <xdr:cNvPr id="2173218" name="グループ化 97"/>
        <xdr:cNvGrpSpPr>
          <a:grpSpLocks/>
        </xdr:cNvGrpSpPr>
      </xdr:nvGrpSpPr>
      <xdr:grpSpPr bwMode="auto">
        <a:xfrm>
          <a:off x="5495925" y="4867275"/>
          <a:ext cx="371475" cy="1009650"/>
          <a:chOff x="4810125" y="2152650"/>
          <a:chExt cx="371475" cy="1009650"/>
        </a:xfrm>
      </xdr:grpSpPr>
      <xdr:sp macro="" textlink="">
        <xdr:nvSpPr>
          <xdr:cNvPr id="80" name="ホームベース 79"/>
          <xdr:cNvSpPr/>
        </xdr:nvSpPr>
        <xdr:spPr>
          <a:xfrm rot="16200000">
            <a:off x="4495800" y="2514600"/>
            <a:ext cx="1009650" cy="28575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81" name="テキスト ボックス 80"/>
          <xdr:cNvSpPr txBox="1"/>
        </xdr:nvSpPr>
        <xdr:spPr>
          <a:xfrm>
            <a:off x="4810125" y="2305050"/>
            <a:ext cx="37147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サービス業</a:t>
            </a:r>
          </a:p>
        </xdr:txBody>
      </xdr:sp>
    </xdr:grpSp>
    <xdr:clientData/>
  </xdr:twoCellAnchor>
  <xdr:twoCellAnchor>
    <xdr:from>
      <xdr:col>0</xdr:col>
      <xdr:colOff>66675</xdr:colOff>
      <xdr:row>42</xdr:row>
      <xdr:rowOff>9525</xdr:rowOff>
    </xdr:from>
    <xdr:to>
      <xdr:col>61</xdr:col>
      <xdr:colOff>95250</xdr:colOff>
      <xdr:row>63</xdr:row>
      <xdr:rowOff>38100</xdr:rowOff>
    </xdr:to>
    <xdr:graphicFrame macro="">
      <xdr:nvGraphicFramePr>
        <xdr:cNvPr id="2173219" name="グラフ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47625</xdr:colOff>
      <xdr:row>55</xdr:row>
      <xdr:rowOff>9525</xdr:rowOff>
    </xdr:from>
    <xdr:to>
      <xdr:col>9</xdr:col>
      <xdr:colOff>28575</xdr:colOff>
      <xdr:row>59</xdr:row>
      <xdr:rowOff>152400</xdr:rowOff>
    </xdr:to>
    <xdr:grpSp>
      <xdr:nvGrpSpPr>
        <xdr:cNvPr id="2173220" name="グループ化 29"/>
        <xdr:cNvGrpSpPr>
          <a:grpSpLocks/>
        </xdr:cNvGrpSpPr>
      </xdr:nvGrpSpPr>
      <xdr:grpSpPr bwMode="auto">
        <a:xfrm>
          <a:off x="790575" y="9553575"/>
          <a:ext cx="352425" cy="828675"/>
          <a:chOff x="1676400" y="6567488"/>
          <a:chExt cx="352425" cy="1138237"/>
        </a:xfrm>
      </xdr:grpSpPr>
      <xdr:sp macro="" textlink="">
        <xdr:nvSpPr>
          <xdr:cNvPr id="84" name="ホームベース 83"/>
          <xdr:cNvSpPr/>
        </xdr:nvSpPr>
        <xdr:spPr>
          <a:xfrm rot="16200000">
            <a:off x="1303119" y="6988394"/>
            <a:ext cx="1098987" cy="257175"/>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85" name="テキスト ボックス 84"/>
          <xdr:cNvSpPr txBox="1"/>
        </xdr:nvSpPr>
        <xdr:spPr>
          <a:xfrm>
            <a:off x="1676400" y="6750653"/>
            <a:ext cx="352425" cy="955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建設業</a:t>
            </a:r>
          </a:p>
        </xdr:txBody>
      </xdr:sp>
    </xdr:grpSp>
    <xdr:clientData/>
  </xdr:twoCellAnchor>
  <xdr:twoCellAnchor>
    <xdr:from>
      <xdr:col>10</xdr:col>
      <xdr:colOff>19050</xdr:colOff>
      <xdr:row>55</xdr:row>
      <xdr:rowOff>28575</xdr:rowOff>
    </xdr:from>
    <xdr:to>
      <xdr:col>12</xdr:col>
      <xdr:colOff>57150</xdr:colOff>
      <xdr:row>59</xdr:row>
      <xdr:rowOff>95250</xdr:rowOff>
    </xdr:to>
    <xdr:grpSp>
      <xdr:nvGrpSpPr>
        <xdr:cNvPr id="2173221" name="グループ化 30"/>
        <xdr:cNvGrpSpPr>
          <a:grpSpLocks/>
        </xdr:cNvGrpSpPr>
      </xdr:nvGrpSpPr>
      <xdr:grpSpPr bwMode="auto">
        <a:xfrm>
          <a:off x="1257300" y="9572625"/>
          <a:ext cx="285750" cy="752475"/>
          <a:chOff x="1485901" y="2581273"/>
          <a:chExt cx="374283" cy="752475"/>
        </a:xfrm>
      </xdr:grpSpPr>
      <xdr:sp macro="" textlink="">
        <xdr:nvSpPr>
          <xdr:cNvPr id="87" name="ホームベース 86"/>
          <xdr:cNvSpPr/>
        </xdr:nvSpPr>
        <xdr:spPr>
          <a:xfrm rot="16200000">
            <a:off x="1271852" y="2795322"/>
            <a:ext cx="752475" cy="3243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88" name="テキスト ボックス 87"/>
          <xdr:cNvSpPr txBox="1"/>
        </xdr:nvSpPr>
        <xdr:spPr>
          <a:xfrm>
            <a:off x="1498377" y="2714623"/>
            <a:ext cx="361807"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製造業</a:t>
            </a:r>
          </a:p>
        </xdr:txBody>
      </xdr:sp>
    </xdr:grpSp>
    <xdr:clientData/>
  </xdr:twoCellAnchor>
  <xdr:twoCellAnchor>
    <xdr:from>
      <xdr:col>15</xdr:col>
      <xdr:colOff>0</xdr:colOff>
      <xdr:row>55</xdr:row>
      <xdr:rowOff>47625</xdr:rowOff>
    </xdr:from>
    <xdr:to>
      <xdr:col>17</xdr:col>
      <xdr:colOff>47625</xdr:colOff>
      <xdr:row>59</xdr:row>
      <xdr:rowOff>66675</xdr:rowOff>
    </xdr:to>
    <xdr:grpSp>
      <xdr:nvGrpSpPr>
        <xdr:cNvPr id="2173222" name="グループ化 30"/>
        <xdr:cNvGrpSpPr>
          <a:grpSpLocks/>
        </xdr:cNvGrpSpPr>
      </xdr:nvGrpSpPr>
      <xdr:grpSpPr bwMode="auto">
        <a:xfrm>
          <a:off x="1857375" y="9591675"/>
          <a:ext cx="295275" cy="704850"/>
          <a:chOff x="2795589" y="3471861"/>
          <a:chExt cx="449138" cy="1100139"/>
        </a:xfrm>
      </xdr:grpSpPr>
      <xdr:sp macro="" textlink="">
        <xdr:nvSpPr>
          <xdr:cNvPr id="93" name="ホームベース 92"/>
          <xdr:cNvSpPr/>
        </xdr:nvSpPr>
        <xdr:spPr>
          <a:xfrm rot="16200000">
            <a:off x="2426624" y="3840826"/>
            <a:ext cx="1100139" cy="36220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94" name="テキスト ボックス 93"/>
          <xdr:cNvSpPr txBox="1"/>
        </xdr:nvSpPr>
        <xdr:spPr>
          <a:xfrm>
            <a:off x="2810077" y="3635395"/>
            <a:ext cx="434650" cy="936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運輸業</a:t>
            </a:r>
          </a:p>
        </xdr:txBody>
      </xdr:sp>
    </xdr:grpSp>
    <xdr:clientData/>
  </xdr:twoCellAnchor>
  <xdr:twoCellAnchor>
    <xdr:from>
      <xdr:col>12</xdr:col>
      <xdr:colOff>104775</xdr:colOff>
      <xdr:row>55</xdr:row>
      <xdr:rowOff>28575</xdr:rowOff>
    </xdr:from>
    <xdr:to>
      <xdr:col>15</xdr:col>
      <xdr:colOff>28575</xdr:colOff>
      <xdr:row>61</xdr:row>
      <xdr:rowOff>95250</xdr:rowOff>
    </xdr:to>
    <xdr:grpSp>
      <xdr:nvGrpSpPr>
        <xdr:cNvPr id="2173223" name="グループ化 33"/>
        <xdr:cNvGrpSpPr>
          <a:grpSpLocks/>
        </xdr:cNvGrpSpPr>
      </xdr:nvGrpSpPr>
      <xdr:grpSpPr bwMode="auto">
        <a:xfrm>
          <a:off x="1590675" y="9572625"/>
          <a:ext cx="295275" cy="1095375"/>
          <a:chOff x="2795589" y="3471861"/>
          <a:chExt cx="449138" cy="1241549"/>
        </a:xfrm>
      </xdr:grpSpPr>
      <xdr:sp macro="" textlink="">
        <xdr:nvSpPr>
          <xdr:cNvPr id="96" name="ホームベース 95"/>
          <xdr:cNvSpPr/>
        </xdr:nvSpPr>
        <xdr:spPr>
          <a:xfrm rot="16200000">
            <a:off x="2426094" y="3841356"/>
            <a:ext cx="1101200" cy="36220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97" name="テキスト ボックス 96"/>
          <xdr:cNvSpPr txBox="1"/>
        </xdr:nvSpPr>
        <xdr:spPr>
          <a:xfrm>
            <a:off x="2810077" y="3633802"/>
            <a:ext cx="434650" cy="1079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情報通信業</a:t>
            </a:r>
          </a:p>
        </xdr:txBody>
      </xdr:sp>
    </xdr:grpSp>
    <xdr:clientData/>
  </xdr:twoCellAnchor>
  <xdr:twoCellAnchor>
    <xdr:from>
      <xdr:col>19</xdr:col>
      <xdr:colOff>0</xdr:colOff>
      <xdr:row>55</xdr:row>
      <xdr:rowOff>28575</xdr:rowOff>
    </xdr:from>
    <xdr:to>
      <xdr:col>23</xdr:col>
      <xdr:colOff>76200</xdr:colOff>
      <xdr:row>60</xdr:row>
      <xdr:rowOff>104775</xdr:rowOff>
    </xdr:to>
    <xdr:grpSp>
      <xdr:nvGrpSpPr>
        <xdr:cNvPr id="2173224" name="グループ化 36"/>
        <xdr:cNvGrpSpPr>
          <a:grpSpLocks/>
        </xdr:cNvGrpSpPr>
      </xdr:nvGrpSpPr>
      <xdr:grpSpPr bwMode="auto">
        <a:xfrm>
          <a:off x="2352675" y="9572625"/>
          <a:ext cx="571500" cy="933450"/>
          <a:chOff x="3645376" y="3395662"/>
          <a:chExt cx="512015" cy="1304708"/>
        </a:xfrm>
      </xdr:grpSpPr>
      <xdr:sp macro="" textlink="">
        <xdr:nvSpPr>
          <xdr:cNvPr id="99" name="ホームベース 98"/>
          <xdr:cNvSpPr/>
        </xdr:nvSpPr>
        <xdr:spPr>
          <a:xfrm rot="16200000">
            <a:off x="3324130" y="3733975"/>
            <a:ext cx="1171575" cy="49494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00" name="テキスト ボックス 99"/>
          <xdr:cNvSpPr txBox="1"/>
        </xdr:nvSpPr>
        <xdr:spPr>
          <a:xfrm>
            <a:off x="3645376" y="3688556"/>
            <a:ext cx="477881" cy="1011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卸売・</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　小売業</a:t>
            </a:r>
          </a:p>
        </xdr:txBody>
      </xdr:sp>
    </xdr:grpSp>
    <xdr:clientData/>
  </xdr:twoCellAnchor>
  <xdr:twoCellAnchor>
    <xdr:from>
      <xdr:col>27</xdr:col>
      <xdr:colOff>19050</xdr:colOff>
      <xdr:row>55</xdr:row>
      <xdr:rowOff>9525</xdr:rowOff>
    </xdr:from>
    <xdr:to>
      <xdr:col>30</xdr:col>
      <xdr:colOff>9525</xdr:colOff>
      <xdr:row>61</xdr:row>
      <xdr:rowOff>133350</xdr:rowOff>
    </xdr:to>
    <xdr:grpSp>
      <xdr:nvGrpSpPr>
        <xdr:cNvPr id="2173225" name="グループ化 22"/>
        <xdr:cNvGrpSpPr>
          <a:grpSpLocks/>
        </xdr:cNvGrpSpPr>
      </xdr:nvGrpSpPr>
      <xdr:grpSpPr bwMode="auto">
        <a:xfrm>
          <a:off x="3362325" y="9553575"/>
          <a:ext cx="361950" cy="1152525"/>
          <a:chOff x="4200525" y="3871912"/>
          <a:chExt cx="361950" cy="1055366"/>
        </a:xfrm>
      </xdr:grpSpPr>
      <xdr:sp macro="" textlink="">
        <xdr:nvSpPr>
          <xdr:cNvPr id="102" name="ホームベース 101"/>
          <xdr:cNvSpPr/>
        </xdr:nvSpPr>
        <xdr:spPr>
          <a:xfrm rot="16200000">
            <a:off x="3899033" y="4221029"/>
            <a:ext cx="1003034" cy="30480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03" name="テキスト ボックス 102"/>
          <xdr:cNvSpPr txBox="1"/>
        </xdr:nvSpPr>
        <xdr:spPr>
          <a:xfrm>
            <a:off x="4200525" y="4002742"/>
            <a:ext cx="361950" cy="924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金融・保険業</a:t>
            </a:r>
          </a:p>
        </xdr:txBody>
      </xdr:sp>
    </xdr:grpSp>
    <xdr:clientData/>
  </xdr:twoCellAnchor>
  <xdr:twoCellAnchor>
    <xdr:from>
      <xdr:col>29</xdr:col>
      <xdr:colOff>85725</xdr:colOff>
      <xdr:row>55</xdr:row>
      <xdr:rowOff>38100</xdr:rowOff>
    </xdr:from>
    <xdr:to>
      <xdr:col>32</xdr:col>
      <xdr:colOff>38100</xdr:colOff>
      <xdr:row>60</xdr:row>
      <xdr:rowOff>66675</xdr:rowOff>
    </xdr:to>
    <xdr:grpSp>
      <xdr:nvGrpSpPr>
        <xdr:cNvPr id="2173226" name="グループ化 19"/>
        <xdr:cNvGrpSpPr>
          <a:grpSpLocks/>
        </xdr:cNvGrpSpPr>
      </xdr:nvGrpSpPr>
      <xdr:grpSpPr bwMode="auto">
        <a:xfrm>
          <a:off x="3676650" y="9582150"/>
          <a:ext cx="323850" cy="885825"/>
          <a:chOff x="4278126" y="3694502"/>
          <a:chExt cx="390525" cy="1210873"/>
        </a:xfrm>
      </xdr:grpSpPr>
      <xdr:sp macro="" textlink="">
        <xdr:nvSpPr>
          <xdr:cNvPr id="105" name="ホームベース 104"/>
          <xdr:cNvSpPr/>
        </xdr:nvSpPr>
        <xdr:spPr>
          <a:xfrm rot="16200000">
            <a:off x="3883274" y="4135298"/>
            <a:ext cx="1145772"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06" name="テキスト ボックス 105"/>
          <xdr:cNvSpPr txBox="1"/>
        </xdr:nvSpPr>
        <xdr:spPr>
          <a:xfrm>
            <a:off x="4278126" y="3850744"/>
            <a:ext cx="390525" cy="105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不動産業</a:t>
            </a:r>
          </a:p>
        </xdr:txBody>
      </xdr:sp>
    </xdr:grpSp>
    <xdr:clientData/>
  </xdr:twoCellAnchor>
  <xdr:twoCellAnchor>
    <xdr:from>
      <xdr:col>31</xdr:col>
      <xdr:colOff>85725</xdr:colOff>
      <xdr:row>55</xdr:row>
      <xdr:rowOff>0</xdr:rowOff>
    </xdr:from>
    <xdr:to>
      <xdr:col>36</xdr:col>
      <xdr:colOff>47625</xdr:colOff>
      <xdr:row>61</xdr:row>
      <xdr:rowOff>0</xdr:rowOff>
    </xdr:to>
    <xdr:grpSp>
      <xdr:nvGrpSpPr>
        <xdr:cNvPr id="2173227" name="グループ化 45"/>
        <xdr:cNvGrpSpPr>
          <a:grpSpLocks/>
        </xdr:cNvGrpSpPr>
      </xdr:nvGrpSpPr>
      <xdr:grpSpPr bwMode="auto">
        <a:xfrm>
          <a:off x="3924300" y="9544050"/>
          <a:ext cx="581025" cy="1028700"/>
          <a:chOff x="4169322" y="3871912"/>
          <a:chExt cx="383628" cy="1106597"/>
        </a:xfrm>
      </xdr:grpSpPr>
      <xdr:sp macro="" textlink="">
        <xdr:nvSpPr>
          <xdr:cNvPr id="108" name="ホームベース 107"/>
          <xdr:cNvSpPr/>
        </xdr:nvSpPr>
        <xdr:spPr>
          <a:xfrm rot="16200000">
            <a:off x="3899947" y="4223044"/>
            <a:ext cx="1004134" cy="301871"/>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09" name="テキスト ボックス 108"/>
          <xdr:cNvSpPr txBox="1"/>
        </xdr:nvSpPr>
        <xdr:spPr>
          <a:xfrm>
            <a:off x="4169322" y="4056345"/>
            <a:ext cx="364761" cy="922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飲食店・</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　宿泊業</a:t>
            </a:r>
          </a:p>
        </xdr:txBody>
      </xdr:sp>
    </xdr:grpSp>
    <xdr:clientData/>
  </xdr:twoCellAnchor>
  <xdr:twoCellAnchor>
    <xdr:from>
      <xdr:col>36</xdr:col>
      <xdr:colOff>28575</xdr:colOff>
      <xdr:row>55</xdr:row>
      <xdr:rowOff>19050</xdr:rowOff>
    </xdr:from>
    <xdr:to>
      <xdr:col>38</xdr:col>
      <xdr:colOff>104775</xdr:colOff>
      <xdr:row>61</xdr:row>
      <xdr:rowOff>114300</xdr:rowOff>
    </xdr:to>
    <xdr:grpSp>
      <xdr:nvGrpSpPr>
        <xdr:cNvPr id="2173228" name="グループ化 48"/>
        <xdr:cNvGrpSpPr>
          <a:grpSpLocks/>
        </xdr:cNvGrpSpPr>
      </xdr:nvGrpSpPr>
      <xdr:grpSpPr bwMode="auto">
        <a:xfrm>
          <a:off x="4486275" y="9563100"/>
          <a:ext cx="323850" cy="1123950"/>
          <a:chOff x="4278126" y="3694502"/>
          <a:chExt cx="390525" cy="1210873"/>
        </a:xfrm>
      </xdr:grpSpPr>
      <xdr:sp macro="" textlink="">
        <xdr:nvSpPr>
          <xdr:cNvPr id="111" name="ホームベース 110"/>
          <xdr:cNvSpPr/>
        </xdr:nvSpPr>
        <xdr:spPr>
          <a:xfrm rot="16200000">
            <a:off x="3886639" y="4131933"/>
            <a:ext cx="1139042"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12" name="テキスト ボックス 111"/>
          <xdr:cNvSpPr txBox="1"/>
        </xdr:nvSpPr>
        <xdr:spPr>
          <a:xfrm>
            <a:off x="4278126" y="3848427"/>
            <a:ext cx="390525" cy="1056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医療・福祉</a:t>
            </a:r>
          </a:p>
        </xdr:txBody>
      </xdr:sp>
    </xdr:grpSp>
    <xdr:clientData/>
  </xdr:twoCellAnchor>
  <xdr:twoCellAnchor>
    <xdr:from>
      <xdr:col>38</xdr:col>
      <xdr:colOff>114300</xdr:colOff>
      <xdr:row>55</xdr:row>
      <xdr:rowOff>19050</xdr:rowOff>
    </xdr:from>
    <xdr:to>
      <xdr:col>43</xdr:col>
      <xdr:colOff>57150</xdr:colOff>
      <xdr:row>61</xdr:row>
      <xdr:rowOff>57150</xdr:rowOff>
    </xdr:to>
    <xdr:grpSp>
      <xdr:nvGrpSpPr>
        <xdr:cNvPr id="2173229" name="グループ化 51"/>
        <xdr:cNvGrpSpPr>
          <a:grpSpLocks/>
        </xdr:cNvGrpSpPr>
      </xdr:nvGrpSpPr>
      <xdr:grpSpPr bwMode="auto">
        <a:xfrm>
          <a:off x="4819650" y="9563100"/>
          <a:ext cx="561975" cy="1066800"/>
          <a:chOff x="4231793" y="3694502"/>
          <a:chExt cx="390525" cy="1143184"/>
        </a:xfrm>
      </xdr:grpSpPr>
      <xdr:sp macro="" textlink="">
        <xdr:nvSpPr>
          <xdr:cNvPr id="114" name="ホームベース 113"/>
          <xdr:cNvSpPr/>
        </xdr:nvSpPr>
        <xdr:spPr>
          <a:xfrm rot="16200000">
            <a:off x="3885249" y="4133713"/>
            <a:ext cx="1143184" cy="264763"/>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15" name="テキスト ボックス 114"/>
          <xdr:cNvSpPr txBox="1"/>
        </xdr:nvSpPr>
        <xdr:spPr>
          <a:xfrm>
            <a:off x="4231793" y="3847607"/>
            <a:ext cx="390525" cy="93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教育・</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学習支援業</a:t>
            </a:r>
          </a:p>
        </xdr:txBody>
      </xdr:sp>
    </xdr:grpSp>
    <xdr:clientData/>
  </xdr:twoCellAnchor>
  <xdr:twoCellAnchor>
    <xdr:from>
      <xdr:col>43</xdr:col>
      <xdr:colOff>47625</xdr:colOff>
      <xdr:row>55</xdr:row>
      <xdr:rowOff>19050</xdr:rowOff>
    </xdr:from>
    <xdr:to>
      <xdr:col>47</xdr:col>
      <xdr:colOff>114300</xdr:colOff>
      <xdr:row>61</xdr:row>
      <xdr:rowOff>142875</xdr:rowOff>
    </xdr:to>
    <xdr:grpSp>
      <xdr:nvGrpSpPr>
        <xdr:cNvPr id="2173230" name="グループ化 97"/>
        <xdr:cNvGrpSpPr>
          <a:grpSpLocks/>
        </xdr:cNvGrpSpPr>
      </xdr:nvGrpSpPr>
      <xdr:grpSpPr bwMode="auto">
        <a:xfrm>
          <a:off x="5372100" y="9563100"/>
          <a:ext cx="561975" cy="1152525"/>
          <a:chOff x="4810125" y="2552700"/>
          <a:chExt cx="371475" cy="1009650"/>
        </a:xfrm>
      </xdr:grpSpPr>
      <xdr:sp macro="" textlink="">
        <xdr:nvSpPr>
          <xdr:cNvPr id="117" name="ホームベース 116"/>
          <xdr:cNvSpPr/>
        </xdr:nvSpPr>
        <xdr:spPr>
          <a:xfrm rot="16200000">
            <a:off x="4497334" y="2915861"/>
            <a:ext cx="1009650" cy="28332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18" name="テキスト ボックス 117"/>
          <xdr:cNvSpPr txBox="1"/>
        </xdr:nvSpPr>
        <xdr:spPr>
          <a:xfrm>
            <a:off x="4810125" y="2711240"/>
            <a:ext cx="371475" cy="842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複合</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サービス事業</a:t>
            </a:r>
          </a:p>
        </xdr:txBody>
      </xdr:sp>
    </xdr:grpSp>
    <xdr:clientData/>
  </xdr:twoCellAnchor>
  <xdr:twoCellAnchor>
    <xdr:from>
      <xdr:col>47</xdr:col>
      <xdr:colOff>104775</xdr:colOff>
      <xdr:row>55</xdr:row>
      <xdr:rowOff>28575</xdr:rowOff>
    </xdr:from>
    <xdr:to>
      <xdr:col>50</xdr:col>
      <xdr:colOff>104775</xdr:colOff>
      <xdr:row>61</xdr:row>
      <xdr:rowOff>9525</xdr:rowOff>
    </xdr:to>
    <xdr:grpSp>
      <xdr:nvGrpSpPr>
        <xdr:cNvPr id="2173231" name="グループ化 25"/>
        <xdr:cNvGrpSpPr>
          <a:grpSpLocks/>
        </xdr:cNvGrpSpPr>
      </xdr:nvGrpSpPr>
      <xdr:grpSpPr bwMode="auto">
        <a:xfrm>
          <a:off x="5924550" y="9572625"/>
          <a:ext cx="371475" cy="1009650"/>
          <a:chOff x="4810125" y="2552700"/>
          <a:chExt cx="371475" cy="1009650"/>
        </a:xfrm>
      </xdr:grpSpPr>
      <xdr:sp macro="" textlink="">
        <xdr:nvSpPr>
          <xdr:cNvPr id="120" name="ホームベース 119"/>
          <xdr:cNvSpPr/>
        </xdr:nvSpPr>
        <xdr:spPr>
          <a:xfrm rot="16200000">
            <a:off x="4495800" y="2914650"/>
            <a:ext cx="1009650" cy="28575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21" name="テキスト ボックス 120"/>
          <xdr:cNvSpPr txBox="1"/>
        </xdr:nvSpPr>
        <xdr:spPr>
          <a:xfrm>
            <a:off x="4810125" y="2705100"/>
            <a:ext cx="37147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サービス業</a:t>
            </a:r>
          </a:p>
        </xdr:txBody>
      </xdr:sp>
    </xdr:grpSp>
    <xdr:clientData/>
  </xdr:twoCellAnchor>
  <xdr:twoCellAnchor>
    <xdr:from>
      <xdr:col>51</xdr:col>
      <xdr:colOff>19050</xdr:colOff>
      <xdr:row>55</xdr:row>
      <xdr:rowOff>28575</xdr:rowOff>
    </xdr:from>
    <xdr:to>
      <xdr:col>53</xdr:col>
      <xdr:colOff>57150</xdr:colOff>
      <xdr:row>59</xdr:row>
      <xdr:rowOff>95250</xdr:rowOff>
    </xdr:to>
    <xdr:grpSp>
      <xdr:nvGrpSpPr>
        <xdr:cNvPr id="2173232" name="グループ化 27"/>
        <xdr:cNvGrpSpPr>
          <a:grpSpLocks/>
        </xdr:cNvGrpSpPr>
      </xdr:nvGrpSpPr>
      <xdr:grpSpPr bwMode="auto">
        <a:xfrm>
          <a:off x="6334125" y="9572625"/>
          <a:ext cx="285750" cy="752475"/>
          <a:chOff x="1485901" y="2581273"/>
          <a:chExt cx="374283" cy="752475"/>
        </a:xfrm>
      </xdr:grpSpPr>
      <xdr:sp macro="" textlink="">
        <xdr:nvSpPr>
          <xdr:cNvPr id="123" name="ホームベース 122"/>
          <xdr:cNvSpPr/>
        </xdr:nvSpPr>
        <xdr:spPr>
          <a:xfrm rot="16200000">
            <a:off x="1271852" y="2795322"/>
            <a:ext cx="752475" cy="3243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24" name="テキスト ボックス 123"/>
          <xdr:cNvSpPr txBox="1"/>
        </xdr:nvSpPr>
        <xdr:spPr>
          <a:xfrm>
            <a:off x="1498377" y="2714623"/>
            <a:ext cx="361807"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公務</a:t>
            </a:r>
          </a:p>
        </xdr:txBody>
      </xdr:sp>
    </xdr:grpSp>
    <xdr:clientData/>
  </xdr:twoCellAnchor>
  <xdr:twoCellAnchor>
    <xdr:from>
      <xdr:col>0</xdr:col>
      <xdr:colOff>66675</xdr:colOff>
      <xdr:row>62</xdr:row>
      <xdr:rowOff>66675</xdr:rowOff>
    </xdr:from>
    <xdr:to>
      <xdr:col>62</xdr:col>
      <xdr:colOff>19050</xdr:colOff>
      <xdr:row>78</xdr:row>
      <xdr:rowOff>66675</xdr:rowOff>
    </xdr:to>
    <xdr:graphicFrame macro="">
      <xdr:nvGraphicFramePr>
        <xdr:cNvPr id="2173233" name="グラフ 1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57150</xdr:colOff>
      <xdr:row>65</xdr:row>
      <xdr:rowOff>161925</xdr:rowOff>
    </xdr:from>
    <xdr:to>
      <xdr:col>8</xdr:col>
      <xdr:colOff>38100</xdr:colOff>
      <xdr:row>70</xdr:row>
      <xdr:rowOff>133350</xdr:rowOff>
    </xdr:to>
    <xdr:grpSp>
      <xdr:nvGrpSpPr>
        <xdr:cNvPr id="2173234" name="グループ化 29"/>
        <xdr:cNvGrpSpPr>
          <a:grpSpLocks/>
        </xdr:cNvGrpSpPr>
      </xdr:nvGrpSpPr>
      <xdr:grpSpPr bwMode="auto">
        <a:xfrm>
          <a:off x="676275" y="11420475"/>
          <a:ext cx="352425" cy="828675"/>
          <a:chOff x="1676400" y="6567488"/>
          <a:chExt cx="352425" cy="1138237"/>
        </a:xfrm>
      </xdr:grpSpPr>
      <xdr:sp macro="" textlink="">
        <xdr:nvSpPr>
          <xdr:cNvPr id="127" name="ホームベース 126"/>
          <xdr:cNvSpPr/>
        </xdr:nvSpPr>
        <xdr:spPr>
          <a:xfrm rot="16200000">
            <a:off x="1303119" y="6988394"/>
            <a:ext cx="1098987" cy="257175"/>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28" name="テキスト ボックス 127"/>
          <xdr:cNvSpPr txBox="1"/>
        </xdr:nvSpPr>
        <xdr:spPr>
          <a:xfrm>
            <a:off x="1676400" y="6750653"/>
            <a:ext cx="352425" cy="955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建設業</a:t>
            </a:r>
          </a:p>
        </xdr:txBody>
      </xdr:sp>
    </xdr:grpSp>
    <xdr:clientData/>
  </xdr:twoCellAnchor>
  <xdr:twoCellAnchor>
    <xdr:from>
      <xdr:col>10</xdr:col>
      <xdr:colOff>66675</xdr:colOff>
      <xdr:row>66</xdr:row>
      <xdr:rowOff>9525</xdr:rowOff>
    </xdr:from>
    <xdr:to>
      <xdr:col>12</xdr:col>
      <xdr:colOff>104775</xdr:colOff>
      <xdr:row>70</xdr:row>
      <xdr:rowOff>76200</xdr:rowOff>
    </xdr:to>
    <xdr:grpSp>
      <xdr:nvGrpSpPr>
        <xdr:cNvPr id="2173235" name="グループ化 30"/>
        <xdr:cNvGrpSpPr>
          <a:grpSpLocks/>
        </xdr:cNvGrpSpPr>
      </xdr:nvGrpSpPr>
      <xdr:grpSpPr bwMode="auto">
        <a:xfrm>
          <a:off x="1304925" y="11439525"/>
          <a:ext cx="285750" cy="752475"/>
          <a:chOff x="1485901" y="2581273"/>
          <a:chExt cx="374283" cy="752475"/>
        </a:xfrm>
      </xdr:grpSpPr>
      <xdr:sp macro="" textlink="">
        <xdr:nvSpPr>
          <xdr:cNvPr id="130" name="ホームベース 129"/>
          <xdr:cNvSpPr/>
        </xdr:nvSpPr>
        <xdr:spPr>
          <a:xfrm rot="16200000">
            <a:off x="1271852" y="2795322"/>
            <a:ext cx="752475" cy="3243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31" name="テキスト ボックス 130"/>
          <xdr:cNvSpPr txBox="1"/>
        </xdr:nvSpPr>
        <xdr:spPr>
          <a:xfrm>
            <a:off x="1498377" y="2714623"/>
            <a:ext cx="361807"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製造業</a:t>
            </a:r>
          </a:p>
        </xdr:txBody>
      </xdr:sp>
    </xdr:grpSp>
    <xdr:clientData/>
  </xdr:twoCellAnchor>
  <xdr:twoCellAnchor>
    <xdr:from>
      <xdr:col>13</xdr:col>
      <xdr:colOff>19050</xdr:colOff>
      <xdr:row>65</xdr:row>
      <xdr:rowOff>161925</xdr:rowOff>
    </xdr:from>
    <xdr:to>
      <xdr:col>15</xdr:col>
      <xdr:colOff>66675</xdr:colOff>
      <xdr:row>72</xdr:row>
      <xdr:rowOff>57150</xdr:rowOff>
    </xdr:to>
    <xdr:grpSp>
      <xdr:nvGrpSpPr>
        <xdr:cNvPr id="2173236" name="グループ化 33"/>
        <xdr:cNvGrpSpPr>
          <a:grpSpLocks/>
        </xdr:cNvGrpSpPr>
      </xdr:nvGrpSpPr>
      <xdr:grpSpPr bwMode="auto">
        <a:xfrm>
          <a:off x="1628775" y="11420475"/>
          <a:ext cx="295275" cy="1095375"/>
          <a:chOff x="2795589" y="3471861"/>
          <a:chExt cx="449138" cy="1241549"/>
        </a:xfrm>
      </xdr:grpSpPr>
      <xdr:sp macro="" textlink="">
        <xdr:nvSpPr>
          <xdr:cNvPr id="133" name="ホームベース 132"/>
          <xdr:cNvSpPr/>
        </xdr:nvSpPr>
        <xdr:spPr>
          <a:xfrm rot="16200000">
            <a:off x="2426094" y="3841356"/>
            <a:ext cx="1101200" cy="36220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34" name="テキスト ボックス 133"/>
          <xdr:cNvSpPr txBox="1"/>
        </xdr:nvSpPr>
        <xdr:spPr>
          <a:xfrm>
            <a:off x="2810077" y="3633802"/>
            <a:ext cx="434650" cy="1079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情報通信業</a:t>
            </a:r>
          </a:p>
        </xdr:txBody>
      </xdr:sp>
    </xdr:grpSp>
    <xdr:clientData/>
  </xdr:twoCellAnchor>
  <xdr:twoCellAnchor>
    <xdr:from>
      <xdr:col>15</xdr:col>
      <xdr:colOff>66675</xdr:colOff>
      <xdr:row>66</xdr:row>
      <xdr:rowOff>0</xdr:rowOff>
    </xdr:from>
    <xdr:to>
      <xdr:col>17</xdr:col>
      <xdr:colOff>114300</xdr:colOff>
      <xdr:row>73</xdr:row>
      <xdr:rowOff>85725</xdr:rowOff>
    </xdr:to>
    <xdr:grpSp>
      <xdr:nvGrpSpPr>
        <xdr:cNvPr id="2173237" name="グループ化 70"/>
        <xdr:cNvGrpSpPr>
          <a:grpSpLocks/>
        </xdr:cNvGrpSpPr>
      </xdr:nvGrpSpPr>
      <xdr:grpSpPr bwMode="auto">
        <a:xfrm>
          <a:off x="1924050" y="11430000"/>
          <a:ext cx="295275" cy="1285875"/>
          <a:chOff x="2795590" y="3471859"/>
          <a:chExt cx="449137" cy="1546806"/>
        </a:xfrm>
      </xdr:grpSpPr>
      <xdr:sp macro="" textlink="">
        <xdr:nvSpPr>
          <xdr:cNvPr id="136" name="ホームベース 135"/>
          <xdr:cNvSpPr/>
        </xdr:nvSpPr>
        <xdr:spPr>
          <a:xfrm rot="16200000">
            <a:off x="2203291" y="4064158"/>
            <a:ext cx="1546806" cy="362207"/>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37" name="テキスト ボックス 136"/>
          <xdr:cNvSpPr txBox="1"/>
        </xdr:nvSpPr>
        <xdr:spPr>
          <a:xfrm>
            <a:off x="2810078" y="3643726"/>
            <a:ext cx="434649" cy="1374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運輸業・郵便業</a:t>
            </a:r>
          </a:p>
        </xdr:txBody>
      </xdr:sp>
    </xdr:grpSp>
    <xdr:clientData/>
  </xdr:twoCellAnchor>
  <xdr:twoCellAnchor>
    <xdr:from>
      <xdr:col>19</xdr:col>
      <xdr:colOff>9525</xdr:colOff>
      <xdr:row>66</xdr:row>
      <xdr:rowOff>0</xdr:rowOff>
    </xdr:from>
    <xdr:to>
      <xdr:col>23</xdr:col>
      <xdr:colOff>85725</xdr:colOff>
      <xdr:row>71</xdr:row>
      <xdr:rowOff>161925</xdr:rowOff>
    </xdr:to>
    <xdr:grpSp>
      <xdr:nvGrpSpPr>
        <xdr:cNvPr id="2173238" name="グループ化 73"/>
        <xdr:cNvGrpSpPr>
          <a:grpSpLocks/>
        </xdr:cNvGrpSpPr>
      </xdr:nvGrpSpPr>
      <xdr:grpSpPr bwMode="auto">
        <a:xfrm>
          <a:off x="2362200" y="11430000"/>
          <a:ext cx="571500" cy="1019175"/>
          <a:chOff x="3636295" y="3395660"/>
          <a:chExt cx="521370" cy="1314449"/>
        </a:xfrm>
      </xdr:grpSpPr>
      <xdr:sp macro="" textlink="">
        <xdr:nvSpPr>
          <xdr:cNvPr id="139" name="ホームベース 138"/>
          <xdr:cNvSpPr/>
        </xdr:nvSpPr>
        <xdr:spPr>
          <a:xfrm rot="16200000">
            <a:off x="3252790" y="3805234"/>
            <a:ext cx="1314449" cy="495302"/>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40" name="テキスト ボックス 139"/>
          <xdr:cNvSpPr txBox="1"/>
        </xdr:nvSpPr>
        <xdr:spPr>
          <a:xfrm>
            <a:off x="3636295" y="3653636"/>
            <a:ext cx="477923" cy="99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卸売業・</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　小売業</a:t>
            </a:r>
          </a:p>
        </xdr:txBody>
      </xdr:sp>
    </xdr:grpSp>
    <xdr:clientData/>
  </xdr:twoCellAnchor>
  <xdr:twoCellAnchor>
    <xdr:from>
      <xdr:col>27</xdr:col>
      <xdr:colOff>85725</xdr:colOff>
      <xdr:row>66</xdr:row>
      <xdr:rowOff>38100</xdr:rowOff>
    </xdr:from>
    <xdr:to>
      <xdr:col>30</xdr:col>
      <xdr:colOff>76200</xdr:colOff>
      <xdr:row>74</xdr:row>
      <xdr:rowOff>85725</xdr:rowOff>
    </xdr:to>
    <xdr:grpSp>
      <xdr:nvGrpSpPr>
        <xdr:cNvPr id="2173239" name="グループ化 76"/>
        <xdr:cNvGrpSpPr>
          <a:grpSpLocks/>
        </xdr:cNvGrpSpPr>
      </xdr:nvGrpSpPr>
      <xdr:grpSpPr bwMode="auto">
        <a:xfrm>
          <a:off x="3429000" y="11468100"/>
          <a:ext cx="361950" cy="1419225"/>
          <a:chOff x="4200525" y="3871912"/>
          <a:chExt cx="361950" cy="1129810"/>
        </a:xfrm>
      </xdr:grpSpPr>
      <xdr:sp macro="" textlink="">
        <xdr:nvSpPr>
          <xdr:cNvPr id="142" name="ホームベース 141"/>
          <xdr:cNvSpPr/>
        </xdr:nvSpPr>
        <xdr:spPr>
          <a:xfrm rot="16200000">
            <a:off x="3900097" y="4219965"/>
            <a:ext cx="1000906" cy="30480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43" name="テキスト ボックス 142"/>
          <xdr:cNvSpPr txBox="1"/>
        </xdr:nvSpPr>
        <xdr:spPr>
          <a:xfrm>
            <a:off x="4200525" y="4000816"/>
            <a:ext cx="361950" cy="1000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金融業・保険業</a:t>
            </a:r>
          </a:p>
        </xdr:txBody>
      </xdr:sp>
    </xdr:grpSp>
    <xdr:clientData/>
  </xdr:twoCellAnchor>
  <xdr:twoCellAnchor>
    <xdr:from>
      <xdr:col>30</xdr:col>
      <xdr:colOff>19050</xdr:colOff>
      <xdr:row>66</xdr:row>
      <xdr:rowOff>28575</xdr:rowOff>
    </xdr:from>
    <xdr:to>
      <xdr:col>32</xdr:col>
      <xdr:colOff>95250</xdr:colOff>
      <xdr:row>76</xdr:row>
      <xdr:rowOff>85725</xdr:rowOff>
    </xdr:to>
    <xdr:grpSp>
      <xdr:nvGrpSpPr>
        <xdr:cNvPr id="2173240" name="グループ化 79"/>
        <xdr:cNvGrpSpPr>
          <a:grpSpLocks/>
        </xdr:cNvGrpSpPr>
      </xdr:nvGrpSpPr>
      <xdr:grpSpPr bwMode="auto">
        <a:xfrm>
          <a:off x="3733800" y="11458575"/>
          <a:ext cx="323850" cy="1771650"/>
          <a:chOff x="4278126" y="3694502"/>
          <a:chExt cx="390525" cy="1210873"/>
        </a:xfrm>
      </xdr:grpSpPr>
      <xdr:sp macro="" textlink="">
        <xdr:nvSpPr>
          <xdr:cNvPr id="145" name="ホームベース 144"/>
          <xdr:cNvSpPr/>
        </xdr:nvSpPr>
        <xdr:spPr>
          <a:xfrm rot="16200000">
            <a:off x="3883274" y="4135298"/>
            <a:ext cx="1145772"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46" name="テキスト ボックス 145"/>
          <xdr:cNvSpPr txBox="1"/>
        </xdr:nvSpPr>
        <xdr:spPr>
          <a:xfrm>
            <a:off x="4278126" y="3850744"/>
            <a:ext cx="390525" cy="105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不動産業・物品賃貸業</a:t>
            </a:r>
          </a:p>
        </xdr:txBody>
      </xdr:sp>
    </xdr:grpSp>
    <xdr:clientData/>
  </xdr:twoCellAnchor>
  <xdr:twoCellAnchor>
    <xdr:from>
      <xdr:col>32</xdr:col>
      <xdr:colOff>9525</xdr:colOff>
      <xdr:row>65</xdr:row>
      <xdr:rowOff>142875</xdr:rowOff>
    </xdr:from>
    <xdr:to>
      <xdr:col>36</xdr:col>
      <xdr:colOff>9525</xdr:colOff>
      <xdr:row>75</xdr:row>
      <xdr:rowOff>152400</xdr:rowOff>
    </xdr:to>
    <xdr:grpSp>
      <xdr:nvGrpSpPr>
        <xdr:cNvPr id="2173241" name="グループ化 82"/>
        <xdr:cNvGrpSpPr>
          <a:grpSpLocks/>
        </xdr:cNvGrpSpPr>
      </xdr:nvGrpSpPr>
      <xdr:grpSpPr bwMode="auto">
        <a:xfrm>
          <a:off x="3971925" y="11401425"/>
          <a:ext cx="495300" cy="1724025"/>
          <a:chOff x="4304797" y="3871912"/>
          <a:chExt cx="228821" cy="553991"/>
        </a:xfrm>
      </xdr:grpSpPr>
      <xdr:sp macro="" textlink="">
        <xdr:nvSpPr>
          <xdr:cNvPr id="148" name="ホームベース 147"/>
          <xdr:cNvSpPr/>
        </xdr:nvSpPr>
        <xdr:spPr>
          <a:xfrm rot="16200000">
            <a:off x="4145272" y="4049038"/>
            <a:ext cx="547870" cy="193618"/>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49" name="テキスト ボックス 148"/>
          <xdr:cNvSpPr txBox="1"/>
        </xdr:nvSpPr>
        <xdr:spPr>
          <a:xfrm>
            <a:off x="4304797" y="3942309"/>
            <a:ext cx="228821" cy="483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1100"/>
              </a:lnSpc>
            </a:pPr>
            <a:r>
              <a:rPr kumimoji="1" lang="ja-JP" altLang="en-US" sz="900">
                <a:latin typeface="ＭＳ Ｐ明朝" pitchFamily="18" charset="-128"/>
                <a:ea typeface="ＭＳ Ｐ明朝" pitchFamily="18" charset="-128"/>
              </a:rPr>
              <a:t>学術研究、</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専門・技術サービス業</a:t>
            </a:r>
            <a:endParaRPr kumimoji="1" lang="en-US" altLang="ja-JP" sz="900">
              <a:latin typeface="ＭＳ Ｐ明朝" pitchFamily="18" charset="-128"/>
              <a:ea typeface="ＭＳ Ｐ明朝" pitchFamily="18" charset="-128"/>
            </a:endParaRPr>
          </a:p>
        </xdr:txBody>
      </xdr:sp>
    </xdr:grpSp>
    <xdr:clientData/>
  </xdr:twoCellAnchor>
  <xdr:twoCellAnchor>
    <xdr:from>
      <xdr:col>35</xdr:col>
      <xdr:colOff>104775</xdr:colOff>
      <xdr:row>65</xdr:row>
      <xdr:rowOff>152400</xdr:rowOff>
    </xdr:from>
    <xdr:to>
      <xdr:col>38</xdr:col>
      <xdr:colOff>95250</xdr:colOff>
      <xdr:row>77</xdr:row>
      <xdr:rowOff>66675</xdr:rowOff>
    </xdr:to>
    <xdr:grpSp>
      <xdr:nvGrpSpPr>
        <xdr:cNvPr id="2173242" name="グループ化 85"/>
        <xdr:cNvGrpSpPr>
          <a:grpSpLocks/>
        </xdr:cNvGrpSpPr>
      </xdr:nvGrpSpPr>
      <xdr:grpSpPr bwMode="auto">
        <a:xfrm>
          <a:off x="4438650" y="11410950"/>
          <a:ext cx="361950" cy="1971675"/>
          <a:chOff x="4200525" y="3871912"/>
          <a:chExt cx="361950" cy="1055366"/>
        </a:xfrm>
      </xdr:grpSpPr>
      <xdr:sp macro="" textlink="">
        <xdr:nvSpPr>
          <xdr:cNvPr id="151" name="ホームベース 150"/>
          <xdr:cNvSpPr/>
        </xdr:nvSpPr>
        <xdr:spPr>
          <a:xfrm rot="16200000">
            <a:off x="3900908" y="4219154"/>
            <a:ext cx="999284" cy="30480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52" name="テキスト ボックス 151"/>
          <xdr:cNvSpPr txBox="1"/>
        </xdr:nvSpPr>
        <xdr:spPr>
          <a:xfrm>
            <a:off x="4200525" y="4004470"/>
            <a:ext cx="361950" cy="92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宿泊業・飲食サービス業</a:t>
            </a:r>
          </a:p>
        </xdr:txBody>
      </xdr:sp>
    </xdr:grpSp>
    <xdr:clientData/>
  </xdr:twoCellAnchor>
  <xdr:twoCellAnchor>
    <xdr:from>
      <xdr:col>38</xdr:col>
      <xdr:colOff>76200</xdr:colOff>
      <xdr:row>65</xdr:row>
      <xdr:rowOff>161925</xdr:rowOff>
    </xdr:from>
    <xdr:to>
      <xdr:col>43</xdr:col>
      <xdr:colOff>0</xdr:colOff>
      <xdr:row>74</xdr:row>
      <xdr:rowOff>142875</xdr:rowOff>
    </xdr:to>
    <xdr:grpSp>
      <xdr:nvGrpSpPr>
        <xdr:cNvPr id="2173243" name="グループ化 88"/>
        <xdr:cNvGrpSpPr>
          <a:grpSpLocks/>
        </xdr:cNvGrpSpPr>
      </xdr:nvGrpSpPr>
      <xdr:grpSpPr bwMode="auto">
        <a:xfrm>
          <a:off x="4781550" y="11420475"/>
          <a:ext cx="542925" cy="1524000"/>
          <a:chOff x="4200525" y="3871912"/>
          <a:chExt cx="361950" cy="1007592"/>
        </a:xfrm>
      </xdr:grpSpPr>
      <xdr:sp macro="" textlink="">
        <xdr:nvSpPr>
          <xdr:cNvPr id="154" name="ホームベース 153"/>
          <xdr:cNvSpPr/>
        </xdr:nvSpPr>
        <xdr:spPr>
          <a:xfrm rot="16200000">
            <a:off x="3903077" y="4220160"/>
            <a:ext cx="1001295" cy="30480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55" name="テキスト ボックス 154"/>
          <xdr:cNvSpPr txBox="1"/>
        </xdr:nvSpPr>
        <xdr:spPr>
          <a:xfrm>
            <a:off x="4200525" y="3953779"/>
            <a:ext cx="361950" cy="92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生活関連サービス業、</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　娯楽業</a:t>
            </a:r>
          </a:p>
        </xdr:txBody>
      </xdr:sp>
    </xdr:grpSp>
    <xdr:clientData/>
  </xdr:twoCellAnchor>
  <xdr:twoCellAnchor>
    <xdr:from>
      <xdr:col>43</xdr:col>
      <xdr:colOff>19050</xdr:colOff>
      <xdr:row>66</xdr:row>
      <xdr:rowOff>0</xdr:rowOff>
    </xdr:from>
    <xdr:to>
      <xdr:col>45</xdr:col>
      <xdr:colOff>95250</xdr:colOff>
      <xdr:row>74</xdr:row>
      <xdr:rowOff>161925</xdr:rowOff>
    </xdr:to>
    <xdr:grpSp>
      <xdr:nvGrpSpPr>
        <xdr:cNvPr id="2173244" name="グループ化 91"/>
        <xdr:cNvGrpSpPr>
          <a:grpSpLocks/>
        </xdr:cNvGrpSpPr>
      </xdr:nvGrpSpPr>
      <xdr:grpSpPr bwMode="auto">
        <a:xfrm>
          <a:off x="5343525" y="11430000"/>
          <a:ext cx="323850" cy="1533525"/>
          <a:chOff x="4278126" y="3694502"/>
          <a:chExt cx="390525" cy="1210873"/>
        </a:xfrm>
      </xdr:grpSpPr>
      <xdr:sp macro="" textlink="">
        <xdr:nvSpPr>
          <xdr:cNvPr id="157" name="ホームベース 156"/>
          <xdr:cNvSpPr/>
        </xdr:nvSpPr>
        <xdr:spPr>
          <a:xfrm rot="16200000">
            <a:off x="3884568" y="4134004"/>
            <a:ext cx="1143184"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58" name="テキスト ボックス 157"/>
          <xdr:cNvSpPr txBox="1"/>
        </xdr:nvSpPr>
        <xdr:spPr>
          <a:xfrm>
            <a:off x="4278126" y="3844921"/>
            <a:ext cx="390525" cy="1060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教育・学習支援業</a:t>
            </a:r>
          </a:p>
        </xdr:txBody>
      </xdr:sp>
    </xdr:grpSp>
    <xdr:clientData/>
  </xdr:twoCellAnchor>
  <xdr:twoCellAnchor>
    <xdr:from>
      <xdr:col>46</xdr:col>
      <xdr:colOff>38100</xdr:colOff>
      <xdr:row>66</xdr:row>
      <xdr:rowOff>28575</xdr:rowOff>
    </xdr:from>
    <xdr:to>
      <xdr:col>48</xdr:col>
      <xdr:colOff>114300</xdr:colOff>
      <xdr:row>72</xdr:row>
      <xdr:rowOff>123825</xdr:rowOff>
    </xdr:to>
    <xdr:grpSp>
      <xdr:nvGrpSpPr>
        <xdr:cNvPr id="2173245" name="グループ化 48"/>
        <xdr:cNvGrpSpPr>
          <a:grpSpLocks/>
        </xdr:cNvGrpSpPr>
      </xdr:nvGrpSpPr>
      <xdr:grpSpPr bwMode="auto">
        <a:xfrm>
          <a:off x="5734050" y="11458575"/>
          <a:ext cx="323850" cy="1123950"/>
          <a:chOff x="4278126" y="3694502"/>
          <a:chExt cx="390525" cy="1210873"/>
        </a:xfrm>
      </xdr:grpSpPr>
      <xdr:sp macro="" textlink="">
        <xdr:nvSpPr>
          <xdr:cNvPr id="163" name="ホームベース 162"/>
          <xdr:cNvSpPr/>
        </xdr:nvSpPr>
        <xdr:spPr>
          <a:xfrm rot="16200000">
            <a:off x="3886639" y="4131933"/>
            <a:ext cx="1139042" cy="2641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64" name="テキスト ボックス 163"/>
          <xdr:cNvSpPr txBox="1"/>
        </xdr:nvSpPr>
        <xdr:spPr>
          <a:xfrm>
            <a:off x="4278126" y="3848427"/>
            <a:ext cx="390525" cy="1056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医療・福祉</a:t>
            </a:r>
          </a:p>
        </xdr:txBody>
      </xdr:sp>
    </xdr:grpSp>
    <xdr:clientData/>
  </xdr:twoCellAnchor>
  <xdr:twoCellAnchor>
    <xdr:from>
      <xdr:col>53</xdr:col>
      <xdr:colOff>9525</xdr:colOff>
      <xdr:row>66</xdr:row>
      <xdr:rowOff>28575</xdr:rowOff>
    </xdr:from>
    <xdr:to>
      <xdr:col>56</xdr:col>
      <xdr:colOff>9525</xdr:colOff>
      <xdr:row>72</xdr:row>
      <xdr:rowOff>9525</xdr:rowOff>
    </xdr:to>
    <xdr:grpSp>
      <xdr:nvGrpSpPr>
        <xdr:cNvPr id="2173246" name="グループ化 25"/>
        <xdr:cNvGrpSpPr>
          <a:grpSpLocks/>
        </xdr:cNvGrpSpPr>
      </xdr:nvGrpSpPr>
      <xdr:grpSpPr bwMode="auto">
        <a:xfrm>
          <a:off x="6572250" y="11458575"/>
          <a:ext cx="371475" cy="1009650"/>
          <a:chOff x="4810125" y="2552700"/>
          <a:chExt cx="371475" cy="1009650"/>
        </a:xfrm>
      </xdr:grpSpPr>
      <xdr:sp macro="" textlink="">
        <xdr:nvSpPr>
          <xdr:cNvPr id="166" name="ホームベース 165"/>
          <xdr:cNvSpPr/>
        </xdr:nvSpPr>
        <xdr:spPr>
          <a:xfrm rot="16200000">
            <a:off x="4495800" y="2914650"/>
            <a:ext cx="1009650" cy="285750"/>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67" name="テキスト ボックス 166"/>
          <xdr:cNvSpPr txBox="1"/>
        </xdr:nvSpPr>
        <xdr:spPr>
          <a:xfrm>
            <a:off x="4810125" y="2705100"/>
            <a:ext cx="37147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サービス業</a:t>
            </a:r>
          </a:p>
        </xdr:txBody>
      </xdr:sp>
    </xdr:grpSp>
    <xdr:clientData/>
  </xdr:twoCellAnchor>
  <xdr:twoCellAnchor>
    <xdr:from>
      <xdr:col>56</xdr:col>
      <xdr:colOff>19050</xdr:colOff>
      <xdr:row>66</xdr:row>
      <xdr:rowOff>47625</xdr:rowOff>
    </xdr:from>
    <xdr:to>
      <xdr:col>58</xdr:col>
      <xdr:colOff>57150</xdr:colOff>
      <xdr:row>70</xdr:row>
      <xdr:rowOff>114300</xdr:rowOff>
    </xdr:to>
    <xdr:grpSp>
      <xdr:nvGrpSpPr>
        <xdr:cNvPr id="2173247" name="グループ化 27"/>
        <xdr:cNvGrpSpPr>
          <a:grpSpLocks/>
        </xdr:cNvGrpSpPr>
      </xdr:nvGrpSpPr>
      <xdr:grpSpPr bwMode="auto">
        <a:xfrm>
          <a:off x="6953250" y="11477625"/>
          <a:ext cx="285750" cy="752475"/>
          <a:chOff x="1485901" y="2581273"/>
          <a:chExt cx="374283" cy="752475"/>
        </a:xfrm>
      </xdr:grpSpPr>
      <xdr:sp macro="" textlink="">
        <xdr:nvSpPr>
          <xdr:cNvPr id="169" name="ホームベース 168"/>
          <xdr:cNvSpPr/>
        </xdr:nvSpPr>
        <xdr:spPr>
          <a:xfrm rot="16200000">
            <a:off x="1271852" y="2795322"/>
            <a:ext cx="752475" cy="324379"/>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70" name="テキスト ボックス 169"/>
          <xdr:cNvSpPr txBox="1"/>
        </xdr:nvSpPr>
        <xdr:spPr>
          <a:xfrm>
            <a:off x="1498377" y="2714623"/>
            <a:ext cx="361807"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公務</a:t>
            </a:r>
          </a:p>
        </xdr:txBody>
      </xdr:sp>
    </xdr:grpSp>
    <xdr:clientData/>
  </xdr:twoCellAnchor>
  <xdr:twoCellAnchor>
    <xdr:from>
      <xdr:col>49</xdr:col>
      <xdr:colOff>28575</xdr:colOff>
      <xdr:row>66</xdr:row>
      <xdr:rowOff>19050</xdr:rowOff>
    </xdr:from>
    <xdr:to>
      <xdr:col>53</xdr:col>
      <xdr:colOff>104775</xdr:colOff>
      <xdr:row>72</xdr:row>
      <xdr:rowOff>142875</xdr:rowOff>
    </xdr:to>
    <xdr:grpSp>
      <xdr:nvGrpSpPr>
        <xdr:cNvPr id="2173248" name="グループ化 97"/>
        <xdr:cNvGrpSpPr>
          <a:grpSpLocks/>
        </xdr:cNvGrpSpPr>
      </xdr:nvGrpSpPr>
      <xdr:grpSpPr bwMode="auto">
        <a:xfrm>
          <a:off x="6096000" y="11449050"/>
          <a:ext cx="571500" cy="1152525"/>
          <a:chOff x="4810125" y="2552700"/>
          <a:chExt cx="371475" cy="1009650"/>
        </a:xfrm>
      </xdr:grpSpPr>
      <xdr:sp macro="" textlink="">
        <xdr:nvSpPr>
          <xdr:cNvPr id="172" name="ホームベース 171"/>
          <xdr:cNvSpPr/>
        </xdr:nvSpPr>
        <xdr:spPr>
          <a:xfrm rot="16200000">
            <a:off x="4497228" y="2915127"/>
            <a:ext cx="1009650" cy="284797"/>
          </a:xfrm>
          <a:prstGeom prst="homePlat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73" name="テキスト ボックス 172"/>
          <xdr:cNvSpPr txBox="1"/>
        </xdr:nvSpPr>
        <xdr:spPr>
          <a:xfrm>
            <a:off x="4810125" y="2711240"/>
            <a:ext cx="371475" cy="826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itchFamily="18" charset="-128"/>
                <a:ea typeface="ＭＳ Ｐ明朝" pitchFamily="18" charset="-128"/>
              </a:rPr>
              <a:t>複合</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サービス事業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heetViews>
  <sheetFormatPr defaultRowHeight="13.5"/>
  <cols>
    <col min="1" max="2" width="2.125" style="282" customWidth="1"/>
    <col min="3" max="3" width="0.75" style="282" customWidth="1"/>
    <col min="4" max="52" width="1.625" style="282" customWidth="1"/>
    <col min="53" max="57" width="1.75" style="282" customWidth="1"/>
    <col min="58" max="60" width="1.625" style="282" customWidth="1"/>
    <col min="61" max="67" width="1.625" style="281" customWidth="1"/>
    <col min="68" max="16384" width="9" style="281"/>
  </cols>
  <sheetData>
    <row r="1" spans="1:71" ht="11.1" customHeight="1">
      <c r="A1" s="281"/>
      <c r="AQ1" s="317"/>
      <c r="AR1" s="317"/>
      <c r="AS1" s="317"/>
      <c r="AT1" s="317"/>
      <c r="AU1" s="317"/>
      <c r="AV1" s="317"/>
      <c r="AW1" s="317"/>
      <c r="AX1" s="317"/>
      <c r="AY1" s="317"/>
      <c r="AZ1" s="321">
        <v>63</v>
      </c>
      <c r="BA1" s="321"/>
      <c r="BB1" s="321"/>
      <c r="BC1" s="321"/>
      <c r="BD1" s="321"/>
      <c r="BE1" s="321"/>
      <c r="BF1" s="321"/>
      <c r="BG1" s="321"/>
      <c r="BH1" s="321"/>
      <c r="BI1" s="321"/>
      <c r="BJ1" s="321"/>
    </row>
    <row r="2" spans="1:71" ht="11.1" customHeight="1">
      <c r="A2" s="281"/>
      <c r="B2" s="281"/>
      <c r="AQ2" s="317"/>
      <c r="AR2" s="317"/>
      <c r="AS2" s="317"/>
      <c r="AT2" s="317"/>
      <c r="AU2" s="317"/>
      <c r="AV2" s="317"/>
      <c r="AW2" s="317"/>
      <c r="AX2" s="317"/>
      <c r="AY2" s="317"/>
      <c r="AZ2" s="321"/>
      <c r="BA2" s="321"/>
      <c r="BB2" s="321"/>
      <c r="BC2" s="321"/>
      <c r="BD2" s="321"/>
      <c r="BE2" s="321"/>
      <c r="BF2" s="321"/>
      <c r="BG2" s="321"/>
      <c r="BH2" s="321"/>
      <c r="BI2" s="321"/>
      <c r="BJ2" s="321"/>
    </row>
    <row r="3" spans="1:71" ht="11.1" customHeight="1">
      <c r="A3" s="281"/>
      <c r="AQ3" s="316"/>
      <c r="AR3" s="316"/>
      <c r="AS3" s="316"/>
      <c r="AT3" s="316"/>
      <c r="AU3" s="316"/>
      <c r="AV3" s="316"/>
      <c r="AW3" s="316"/>
      <c r="AX3" s="316"/>
      <c r="AY3" s="316"/>
      <c r="AZ3" s="316"/>
      <c r="BA3" s="316"/>
      <c r="BB3" s="316"/>
      <c r="BC3" s="316"/>
      <c r="BD3" s="316"/>
      <c r="BE3" s="316"/>
      <c r="BF3" s="316"/>
      <c r="BG3" s="316"/>
      <c r="BH3" s="316"/>
      <c r="BI3" s="316"/>
      <c r="BJ3" s="316"/>
    </row>
    <row r="4" spans="1:71" ht="11.1" customHeight="1">
      <c r="A4" s="281"/>
      <c r="B4" s="281"/>
      <c r="AQ4" s="316"/>
      <c r="AR4" s="316"/>
      <c r="AS4" s="316"/>
      <c r="AT4" s="316"/>
      <c r="AU4" s="316"/>
      <c r="AV4" s="316"/>
      <c r="AW4" s="316"/>
      <c r="AX4" s="316"/>
      <c r="AY4" s="316"/>
      <c r="AZ4" s="316"/>
      <c r="BA4" s="316"/>
      <c r="BB4" s="316"/>
      <c r="BC4" s="316"/>
      <c r="BD4" s="316"/>
      <c r="BE4" s="316"/>
      <c r="BF4" s="316"/>
      <c r="BG4" s="316"/>
      <c r="BH4" s="316"/>
      <c r="BI4" s="316"/>
      <c r="BJ4" s="316"/>
    </row>
    <row r="5" spans="1:71" ht="11.1" customHeight="1">
      <c r="A5" s="315"/>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row>
    <row r="6" spans="1:71" ht="11.1" customHeight="1">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row>
    <row r="7" spans="1:71" ht="11.1" customHeight="1">
      <c r="A7" s="314"/>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row>
    <row r="8" spans="1:71" ht="11.1" customHeight="1">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313"/>
      <c r="BE8" s="313"/>
      <c r="BF8" s="284"/>
      <c r="BG8" s="284"/>
      <c r="BH8" s="284"/>
      <c r="BI8" s="284"/>
      <c r="BJ8" s="284"/>
      <c r="BK8" s="284"/>
      <c r="BL8" s="284"/>
      <c r="BM8" s="284"/>
      <c r="BN8" s="284"/>
      <c r="BO8" s="284"/>
      <c r="BP8" s="284"/>
      <c r="BQ8" s="284"/>
      <c r="BR8" s="284"/>
      <c r="BS8" s="284"/>
    </row>
    <row r="9" spans="1:71" ht="3" customHeight="1">
      <c r="A9" s="267"/>
      <c r="B9" s="312"/>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270"/>
      <c r="BE9" s="304"/>
      <c r="BF9" s="290"/>
      <c r="BG9" s="290"/>
      <c r="BH9" s="284"/>
      <c r="BI9" s="284"/>
      <c r="BJ9" s="284"/>
      <c r="BK9" s="284"/>
      <c r="BL9" s="284"/>
      <c r="BM9" s="284"/>
      <c r="BN9" s="284"/>
      <c r="BO9" s="284"/>
      <c r="BP9" s="284"/>
      <c r="BQ9" s="284"/>
      <c r="BR9" s="284"/>
      <c r="BS9" s="284"/>
    </row>
    <row r="10" spans="1:71" ht="31.5" customHeight="1">
      <c r="A10" s="312"/>
      <c r="B10" s="312"/>
      <c r="C10" s="296"/>
      <c r="D10" s="303"/>
      <c r="E10" s="302"/>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2"/>
      <c r="BA10" s="298"/>
      <c r="BB10" s="298"/>
      <c r="BC10" s="298"/>
      <c r="BD10" s="271"/>
      <c r="BE10" s="297"/>
      <c r="BF10" s="301"/>
      <c r="BG10" s="290"/>
      <c r="BH10" s="284"/>
      <c r="BI10" s="284"/>
      <c r="BJ10" s="284"/>
      <c r="BK10" s="284"/>
      <c r="BL10" s="284"/>
      <c r="BM10" s="284"/>
      <c r="BN10" s="284"/>
      <c r="BO10" s="284"/>
      <c r="BP10" s="284"/>
      <c r="BQ10" s="284"/>
      <c r="BR10" s="284"/>
      <c r="BS10" s="284"/>
    </row>
    <row r="11" spans="1:71" ht="18" customHeight="1">
      <c r="A11" s="312"/>
      <c r="B11" s="312"/>
      <c r="C11" s="295"/>
      <c r="D11" s="295"/>
      <c r="E11" s="295"/>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5"/>
      <c r="BA11" s="298"/>
      <c r="BB11" s="298"/>
      <c r="BC11" s="298"/>
      <c r="BD11" s="271"/>
      <c r="BE11" s="297"/>
      <c r="BF11" s="285"/>
      <c r="BG11" s="290"/>
      <c r="BH11" s="284"/>
      <c r="BI11" s="284"/>
      <c r="BJ11" s="284"/>
      <c r="BK11" s="284"/>
      <c r="BL11" s="284"/>
      <c r="BM11" s="284"/>
      <c r="BN11" s="284"/>
      <c r="BO11" s="284"/>
      <c r="BP11" s="284"/>
      <c r="BQ11" s="284"/>
      <c r="BR11" s="284"/>
      <c r="BS11" s="284"/>
    </row>
    <row r="12" spans="1:71" ht="3" customHeight="1">
      <c r="A12" s="312"/>
      <c r="B12" s="312"/>
      <c r="C12" s="295"/>
      <c r="D12" s="295"/>
      <c r="E12" s="293"/>
      <c r="F12" s="296"/>
      <c r="G12" s="295"/>
      <c r="H12" s="295"/>
      <c r="I12" s="295"/>
      <c r="J12" s="295"/>
      <c r="K12" s="295"/>
      <c r="L12" s="295"/>
      <c r="M12" s="295"/>
      <c r="N12" s="294"/>
      <c r="O12" s="294"/>
      <c r="P12" s="294"/>
      <c r="Q12" s="294"/>
      <c r="R12" s="294"/>
      <c r="S12" s="294"/>
      <c r="T12" s="293"/>
      <c r="U12" s="293"/>
      <c r="V12" s="293"/>
      <c r="W12" s="293"/>
      <c r="X12" s="293"/>
      <c r="Y12" s="293"/>
      <c r="Z12" s="293"/>
      <c r="AA12" s="294"/>
      <c r="AB12" s="294"/>
      <c r="AC12" s="294"/>
      <c r="AD12" s="294"/>
      <c r="AE12" s="294"/>
      <c r="AF12" s="294"/>
      <c r="AG12" s="294"/>
      <c r="AH12" s="294"/>
      <c r="AI12" s="294"/>
      <c r="AJ12" s="294"/>
      <c r="AK12" s="293"/>
      <c r="AL12" s="293"/>
      <c r="AM12" s="293"/>
      <c r="AN12" s="293"/>
      <c r="AO12" s="293"/>
      <c r="AP12" s="293"/>
      <c r="AQ12" s="293"/>
      <c r="AR12" s="293"/>
      <c r="AS12" s="293"/>
      <c r="AT12" s="293"/>
      <c r="AU12" s="293"/>
      <c r="AV12" s="293"/>
      <c r="AW12" s="293"/>
      <c r="AX12" s="293"/>
      <c r="AY12" s="293"/>
      <c r="AZ12" s="293"/>
      <c r="BA12" s="293"/>
      <c r="BB12" s="293"/>
      <c r="BC12" s="293"/>
      <c r="BD12" s="272"/>
      <c r="BE12" s="292"/>
      <c r="BF12" s="291"/>
      <c r="BG12" s="290"/>
      <c r="BH12" s="284"/>
      <c r="BI12" s="284"/>
      <c r="BJ12" s="284"/>
      <c r="BK12" s="284"/>
      <c r="BL12" s="284"/>
      <c r="BM12" s="284"/>
      <c r="BN12" s="284"/>
      <c r="BO12" s="284"/>
      <c r="BP12" s="284"/>
      <c r="BQ12" s="284"/>
      <c r="BR12" s="284"/>
      <c r="BS12" s="284"/>
    </row>
    <row r="13" spans="1:71" ht="3" customHeight="1">
      <c r="A13" s="312"/>
      <c r="B13" s="312"/>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270"/>
      <c r="BE13" s="304"/>
      <c r="BF13" s="290"/>
      <c r="BG13" s="290"/>
      <c r="BH13" s="284"/>
      <c r="BI13" s="284"/>
      <c r="BJ13" s="284"/>
      <c r="BK13" s="284"/>
      <c r="BL13" s="284"/>
      <c r="BM13" s="284"/>
      <c r="BN13" s="284"/>
      <c r="BO13" s="284"/>
      <c r="BP13" s="284"/>
      <c r="BQ13" s="284"/>
      <c r="BR13" s="284"/>
      <c r="BS13" s="284"/>
    </row>
    <row r="14" spans="1:71" ht="31.5" customHeight="1">
      <c r="A14" s="312"/>
      <c r="B14" s="312"/>
      <c r="C14" s="296"/>
      <c r="D14" s="303"/>
      <c r="E14" s="302"/>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2"/>
      <c r="BA14" s="298"/>
      <c r="BB14" s="298"/>
      <c r="BC14" s="298"/>
      <c r="BD14" s="271"/>
      <c r="BE14" s="297"/>
      <c r="BF14" s="301"/>
      <c r="BG14" s="290"/>
      <c r="BH14" s="284"/>
      <c r="BI14" s="284"/>
      <c r="BJ14" s="284"/>
      <c r="BK14" s="284"/>
      <c r="BL14" s="284"/>
      <c r="BM14" s="284"/>
      <c r="BN14" s="284"/>
      <c r="BO14" s="284"/>
      <c r="BP14" s="284"/>
      <c r="BQ14" s="284"/>
      <c r="BR14" s="284"/>
      <c r="BS14" s="284"/>
    </row>
    <row r="15" spans="1:71" ht="18" customHeight="1">
      <c r="A15" s="312"/>
      <c r="B15" s="312"/>
      <c r="C15" s="295"/>
      <c r="D15" s="295"/>
      <c r="E15" s="295"/>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5"/>
      <c r="BA15" s="298"/>
      <c r="BB15" s="298"/>
      <c r="BC15" s="298"/>
      <c r="BD15" s="271"/>
      <c r="BE15" s="297"/>
      <c r="BF15" s="285"/>
      <c r="BG15" s="290"/>
      <c r="BH15" s="284"/>
      <c r="BI15" s="284"/>
      <c r="BJ15" s="284"/>
      <c r="BK15" s="284"/>
      <c r="BL15" s="284"/>
      <c r="BM15" s="284"/>
      <c r="BN15" s="284"/>
      <c r="BO15" s="284"/>
      <c r="BP15" s="284"/>
      <c r="BQ15" s="284"/>
      <c r="BR15" s="284"/>
      <c r="BS15" s="284"/>
    </row>
    <row r="16" spans="1:71" ht="3" customHeight="1">
      <c r="A16" s="293"/>
      <c r="B16" s="295"/>
      <c r="C16" s="295"/>
      <c r="D16" s="295"/>
      <c r="E16" s="293"/>
      <c r="F16" s="296"/>
      <c r="G16" s="295"/>
      <c r="H16" s="295"/>
      <c r="I16" s="295"/>
      <c r="J16" s="295"/>
      <c r="K16" s="295"/>
      <c r="L16" s="295"/>
      <c r="M16" s="295"/>
      <c r="N16" s="294"/>
      <c r="O16" s="294"/>
      <c r="P16" s="294"/>
      <c r="Q16" s="294"/>
      <c r="R16" s="294"/>
      <c r="S16" s="294"/>
      <c r="T16" s="293"/>
      <c r="U16" s="293"/>
      <c r="V16" s="293"/>
      <c r="W16" s="293"/>
      <c r="X16" s="293"/>
      <c r="Y16" s="293"/>
      <c r="Z16" s="293"/>
      <c r="AA16" s="294"/>
      <c r="AB16" s="294"/>
      <c r="AC16" s="294"/>
      <c r="AD16" s="294"/>
      <c r="AE16" s="294"/>
      <c r="AF16" s="294"/>
      <c r="AG16" s="294"/>
      <c r="AH16" s="294"/>
      <c r="AI16" s="294"/>
      <c r="AJ16" s="294"/>
      <c r="AK16" s="293"/>
      <c r="AL16" s="293"/>
      <c r="AM16" s="293"/>
      <c r="AN16" s="293"/>
      <c r="AO16" s="293"/>
      <c r="AP16" s="293"/>
      <c r="AQ16" s="293"/>
      <c r="AR16" s="293"/>
      <c r="AS16" s="293"/>
      <c r="AT16" s="293"/>
      <c r="AU16" s="293"/>
      <c r="AV16" s="293"/>
      <c r="AW16" s="293"/>
      <c r="AX16" s="293"/>
      <c r="AY16" s="293"/>
      <c r="AZ16" s="293"/>
      <c r="BA16" s="293"/>
      <c r="BB16" s="293"/>
      <c r="BC16" s="293"/>
      <c r="BD16" s="272"/>
      <c r="BE16" s="292"/>
      <c r="BF16" s="291"/>
      <c r="BG16" s="290"/>
      <c r="BH16" s="284"/>
      <c r="BI16" s="284"/>
      <c r="BJ16" s="284"/>
      <c r="BK16" s="284"/>
      <c r="BL16" s="284"/>
      <c r="BM16" s="284"/>
      <c r="BN16" s="284"/>
      <c r="BO16" s="284"/>
      <c r="BP16" s="284"/>
      <c r="BQ16" s="284"/>
      <c r="BR16" s="284"/>
      <c r="BS16" s="284"/>
    </row>
    <row r="17" spans="1:71" ht="3" customHeight="1">
      <c r="A17" s="309"/>
      <c r="B17" s="308"/>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270"/>
      <c r="BE17" s="304"/>
      <c r="BF17" s="290"/>
      <c r="BG17" s="290"/>
      <c r="BH17" s="284"/>
      <c r="BI17" s="284"/>
      <c r="BJ17" s="284"/>
      <c r="BK17" s="284"/>
      <c r="BL17" s="284"/>
      <c r="BM17" s="284"/>
      <c r="BN17" s="284"/>
      <c r="BO17" s="284"/>
      <c r="BP17" s="284"/>
      <c r="BQ17" s="284"/>
      <c r="BR17" s="284"/>
      <c r="BS17" s="284"/>
    </row>
    <row r="18" spans="1:71" ht="31.5" customHeight="1">
      <c r="A18" s="308"/>
      <c r="B18" s="308"/>
      <c r="C18" s="296"/>
      <c r="D18" s="303"/>
      <c r="E18" s="302"/>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2"/>
      <c r="BA18" s="298"/>
      <c r="BB18" s="298"/>
      <c r="BC18" s="298"/>
      <c r="BD18" s="271"/>
      <c r="BE18" s="297"/>
      <c r="BF18" s="301"/>
      <c r="BG18" s="290"/>
      <c r="BH18" s="284"/>
      <c r="BI18" s="284"/>
      <c r="BJ18" s="284"/>
      <c r="BK18" s="284"/>
      <c r="BL18" s="284"/>
      <c r="BM18" s="284"/>
      <c r="BN18" s="284"/>
      <c r="BO18" s="284"/>
      <c r="BP18" s="284"/>
      <c r="BQ18" s="284"/>
      <c r="BR18" s="284"/>
      <c r="BS18" s="284"/>
    </row>
    <row r="19" spans="1:71" ht="18" customHeight="1">
      <c r="A19" s="308"/>
      <c r="B19" s="308"/>
      <c r="C19" s="295"/>
      <c r="D19" s="295"/>
      <c r="E19" s="295"/>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5"/>
      <c r="BA19" s="298"/>
      <c r="BB19" s="298"/>
      <c r="BC19" s="298"/>
      <c r="BD19" s="271"/>
      <c r="BE19" s="297"/>
      <c r="BF19" s="285"/>
      <c r="BG19" s="290"/>
      <c r="BH19" s="284"/>
      <c r="BI19" s="284"/>
      <c r="BJ19" s="284"/>
      <c r="BK19" s="284"/>
      <c r="BL19" s="284"/>
      <c r="BM19" s="284"/>
      <c r="BN19" s="284"/>
      <c r="BO19" s="284"/>
      <c r="BP19" s="284"/>
      <c r="BQ19" s="284"/>
      <c r="BR19" s="284"/>
      <c r="BS19" s="284"/>
    </row>
    <row r="20" spans="1:71" ht="3" customHeight="1">
      <c r="A20" s="308"/>
      <c r="B20" s="308"/>
      <c r="C20" s="295"/>
      <c r="D20" s="295"/>
      <c r="E20" s="293"/>
      <c r="F20" s="296"/>
      <c r="G20" s="295"/>
      <c r="H20" s="295"/>
      <c r="I20" s="295"/>
      <c r="J20" s="295"/>
      <c r="K20" s="295"/>
      <c r="L20" s="295"/>
      <c r="M20" s="295"/>
      <c r="N20" s="294"/>
      <c r="O20" s="294"/>
      <c r="P20" s="294"/>
      <c r="Q20" s="294"/>
      <c r="R20" s="294"/>
      <c r="S20" s="294"/>
      <c r="T20" s="293"/>
      <c r="U20" s="293"/>
      <c r="V20" s="293"/>
      <c r="W20" s="293"/>
      <c r="X20" s="293"/>
      <c r="Y20" s="293"/>
      <c r="Z20" s="293"/>
      <c r="AA20" s="294"/>
      <c r="AB20" s="294"/>
      <c r="AC20" s="294"/>
      <c r="AD20" s="294"/>
      <c r="AE20" s="294"/>
      <c r="AF20" s="294"/>
      <c r="AG20" s="294"/>
      <c r="AH20" s="294"/>
      <c r="AI20" s="294"/>
      <c r="AJ20" s="294"/>
      <c r="AK20" s="293"/>
      <c r="AL20" s="293"/>
      <c r="AM20" s="293"/>
      <c r="AN20" s="293"/>
      <c r="AO20" s="293"/>
      <c r="AP20" s="293"/>
      <c r="AQ20" s="293"/>
      <c r="AR20" s="293"/>
      <c r="AS20" s="293"/>
      <c r="AT20" s="293"/>
      <c r="AU20" s="293"/>
      <c r="AV20" s="293"/>
      <c r="AW20" s="293"/>
      <c r="AX20" s="293"/>
      <c r="AY20" s="293"/>
      <c r="AZ20" s="293"/>
      <c r="BA20" s="293"/>
      <c r="BB20" s="293"/>
      <c r="BC20" s="293"/>
      <c r="BD20" s="272"/>
      <c r="BE20" s="292"/>
      <c r="BF20" s="291"/>
      <c r="BG20" s="290"/>
      <c r="BH20" s="284"/>
      <c r="BI20" s="284"/>
      <c r="BJ20" s="284"/>
      <c r="BK20" s="284"/>
      <c r="BL20" s="284"/>
      <c r="BM20" s="284"/>
      <c r="BN20" s="284"/>
      <c r="BO20" s="284"/>
      <c r="BP20" s="284"/>
      <c r="BQ20" s="284"/>
      <c r="BR20" s="284"/>
      <c r="BS20" s="284"/>
    </row>
    <row r="21" spans="1:71" ht="3" customHeight="1">
      <c r="A21" s="308"/>
      <c r="B21" s="308"/>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270"/>
      <c r="BE21" s="304"/>
      <c r="BF21" s="290"/>
      <c r="BG21" s="290"/>
      <c r="BH21" s="284"/>
      <c r="BI21" s="284"/>
      <c r="BJ21" s="284"/>
      <c r="BK21" s="284"/>
      <c r="BL21" s="284"/>
      <c r="BM21" s="284"/>
      <c r="BN21" s="284"/>
      <c r="BO21" s="284"/>
      <c r="BP21" s="284"/>
      <c r="BQ21" s="284"/>
      <c r="BR21" s="284"/>
      <c r="BS21" s="284"/>
    </row>
    <row r="22" spans="1:71" ht="31.5" customHeight="1">
      <c r="A22" s="308"/>
      <c r="B22" s="308"/>
      <c r="C22" s="296"/>
      <c r="D22" s="322" t="s">
        <v>644</v>
      </c>
      <c r="E22" s="322"/>
      <c r="F22" s="322"/>
      <c r="G22" s="322"/>
      <c r="H22" s="322"/>
      <c r="I22" s="322"/>
      <c r="J22" s="324" t="s">
        <v>643</v>
      </c>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271"/>
      <c r="BE22" s="297"/>
      <c r="BF22" s="301"/>
      <c r="BG22" s="290"/>
      <c r="BH22" s="284"/>
      <c r="BI22" s="284"/>
      <c r="BJ22" s="284"/>
      <c r="BK22" s="284"/>
      <c r="BL22" s="284"/>
      <c r="BM22" s="284"/>
      <c r="BN22" s="284"/>
      <c r="BO22" s="284"/>
      <c r="BP22" s="284"/>
      <c r="BQ22" s="284"/>
      <c r="BR22" s="284"/>
      <c r="BS22" s="284"/>
    </row>
    <row r="23" spans="1:71" ht="18" customHeight="1">
      <c r="A23" s="308"/>
      <c r="B23" s="308"/>
      <c r="C23" s="295"/>
      <c r="D23" s="323"/>
      <c r="E23" s="323"/>
      <c r="F23" s="323"/>
      <c r="G23" s="323"/>
      <c r="H23" s="323"/>
      <c r="I23" s="323"/>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271"/>
      <c r="BE23" s="297"/>
      <c r="BF23" s="285"/>
      <c r="BG23" s="290"/>
      <c r="BH23" s="284"/>
      <c r="BI23" s="284"/>
      <c r="BJ23" s="284"/>
      <c r="BK23" s="284"/>
      <c r="BL23" s="284"/>
      <c r="BM23" s="284"/>
      <c r="BN23" s="284"/>
      <c r="BO23" s="284"/>
      <c r="BP23" s="284"/>
      <c r="BQ23" s="284"/>
      <c r="BR23" s="284"/>
      <c r="BS23" s="284"/>
    </row>
    <row r="24" spans="1:71" ht="3" customHeight="1">
      <c r="A24" s="308"/>
      <c r="B24" s="308"/>
      <c r="C24" s="295"/>
      <c r="D24" s="295"/>
      <c r="E24" s="293"/>
      <c r="F24" s="296"/>
      <c r="G24" s="295"/>
      <c r="H24" s="295"/>
      <c r="I24" s="295"/>
      <c r="J24" s="295"/>
      <c r="K24" s="295"/>
      <c r="L24" s="295"/>
      <c r="M24" s="295"/>
      <c r="N24" s="294"/>
      <c r="O24" s="294"/>
      <c r="P24" s="294"/>
      <c r="Q24" s="294"/>
      <c r="R24" s="294"/>
      <c r="S24" s="294"/>
      <c r="T24" s="293"/>
      <c r="U24" s="293"/>
      <c r="V24" s="293"/>
      <c r="W24" s="293"/>
      <c r="X24" s="293"/>
      <c r="Y24" s="293"/>
      <c r="Z24" s="293"/>
      <c r="AA24" s="294"/>
      <c r="AB24" s="294"/>
      <c r="AC24" s="294"/>
      <c r="AD24" s="294"/>
      <c r="AE24" s="294"/>
      <c r="AF24" s="294"/>
      <c r="AG24" s="294"/>
      <c r="AH24" s="294"/>
      <c r="AI24" s="294"/>
      <c r="AJ24" s="294"/>
      <c r="AK24" s="293"/>
      <c r="AL24" s="293"/>
      <c r="AM24" s="293"/>
      <c r="AN24" s="293"/>
      <c r="AO24" s="293"/>
      <c r="AP24" s="293"/>
      <c r="AQ24" s="293"/>
      <c r="AR24" s="293"/>
      <c r="AS24" s="293"/>
      <c r="AT24" s="293"/>
      <c r="AU24" s="293"/>
      <c r="AV24" s="293"/>
      <c r="AW24" s="293"/>
      <c r="AX24" s="293"/>
      <c r="AY24" s="293"/>
      <c r="AZ24" s="293"/>
      <c r="BA24" s="293"/>
      <c r="BB24" s="293"/>
      <c r="BC24" s="293"/>
      <c r="BD24" s="272"/>
      <c r="BE24" s="292"/>
      <c r="BF24" s="291"/>
      <c r="BG24" s="290"/>
      <c r="BH24" s="284"/>
      <c r="BI24" s="284"/>
      <c r="BJ24" s="284"/>
      <c r="BK24" s="284"/>
      <c r="BL24" s="284"/>
      <c r="BM24" s="284"/>
      <c r="BN24" s="284"/>
      <c r="BO24" s="284"/>
      <c r="BP24" s="284"/>
      <c r="BQ24" s="284"/>
      <c r="BR24" s="284"/>
      <c r="BS24" s="284"/>
    </row>
    <row r="25" spans="1:71" ht="3" customHeight="1">
      <c r="A25" s="308"/>
      <c r="B25" s="308"/>
      <c r="C25" s="305"/>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270"/>
      <c r="BE25" s="304"/>
      <c r="BF25" s="290"/>
      <c r="BG25" s="290"/>
      <c r="BH25" s="284"/>
      <c r="BI25" s="284"/>
      <c r="BJ25" s="284"/>
      <c r="BK25" s="284"/>
      <c r="BL25" s="284"/>
      <c r="BM25" s="284"/>
      <c r="BN25" s="284"/>
      <c r="BO25" s="284"/>
      <c r="BP25" s="284"/>
      <c r="BQ25" s="284"/>
      <c r="BR25" s="284"/>
      <c r="BS25" s="284"/>
    </row>
    <row r="26" spans="1:71" ht="31.5" customHeight="1">
      <c r="A26" s="308"/>
      <c r="B26" s="308"/>
      <c r="C26" s="296"/>
      <c r="D26" s="303"/>
      <c r="E26" s="302"/>
      <c r="F26" s="310" t="s">
        <v>619</v>
      </c>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2"/>
      <c r="BA26" s="298"/>
      <c r="BB26" s="298"/>
      <c r="BC26" s="298"/>
      <c r="BD26" s="271"/>
      <c r="BE26" s="297"/>
      <c r="BF26" s="301"/>
      <c r="BG26" s="290"/>
      <c r="BH26" s="284"/>
      <c r="BI26" s="284"/>
      <c r="BJ26" s="284"/>
      <c r="BK26" s="284"/>
      <c r="BL26" s="284"/>
      <c r="BM26" s="284"/>
      <c r="BN26" s="284"/>
      <c r="BO26" s="284"/>
      <c r="BP26" s="284"/>
      <c r="BQ26" s="284"/>
      <c r="BR26" s="284"/>
      <c r="BS26" s="284"/>
    </row>
    <row r="27" spans="1:71" ht="18" customHeight="1">
      <c r="A27" s="308"/>
      <c r="B27" s="308"/>
      <c r="C27" s="295"/>
      <c r="D27" s="295"/>
      <c r="E27" s="295"/>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5"/>
      <c r="BA27" s="298"/>
      <c r="BB27" s="298"/>
      <c r="BC27" s="298"/>
      <c r="BD27" s="271"/>
      <c r="BE27" s="297"/>
      <c r="BF27" s="285"/>
      <c r="BG27" s="290"/>
      <c r="BH27" s="284"/>
      <c r="BI27" s="284"/>
      <c r="BJ27" s="284"/>
      <c r="BK27" s="284"/>
      <c r="BL27" s="284"/>
      <c r="BM27" s="284"/>
      <c r="BN27" s="284"/>
      <c r="BO27" s="284"/>
      <c r="BP27" s="284"/>
      <c r="BQ27" s="284"/>
      <c r="BR27" s="284"/>
      <c r="BS27" s="284"/>
    </row>
    <row r="28" spans="1:71" ht="3" customHeight="1">
      <c r="A28" s="308"/>
      <c r="B28" s="308"/>
      <c r="C28" s="295"/>
      <c r="D28" s="295"/>
      <c r="E28" s="293"/>
      <c r="F28" s="296"/>
      <c r="G28" s="295"/>
      <c r="H28" s="295"/>
      <c r="I28" s="295"/>
      <c r="J28" s="295"/>
      <c r="K28" s="295"/>
      <c r="L28" s="295"/>
      <c r="M28" s="295"/>
      <c r="N28" s="294"/>
      <c r="O28" s="294"/>
      <c r="P28" s="294"/>
      <c r="Q28" s="294"/>
      <c r="R28" s="294"/>
      <c r="S28" s="294"/>
      <c r="T28" s="293"/>
      <c r="U28" s="293"/>
      <c r="V28" s="293"/>
      <c r="W28" s="293"/>
      <c r="X28" s="293"/>
      <c r="Y28" s="293"/>
      <c r="Z28" s="293"/>
      <c r="AA28" s="294"/>
      <c r="AB28" s="294"/>
      <c r="AC28" s="294"/>
      <c r="AD28" s="294"/>
      <c r="AE28" s="294"/>
      <c r="AF28" s="294"/>
      <c r="AG28" s="294"/>
      <c r="AH28" s="294"/>
      <c r="AI28" s="294"/>
      <c r="AJ28" s="294"/>
      <c r="AK28" s="293"/>
      <c r="AL28" s="293"/>
      <c r="AM28" s="293"/>
      <c r="AN28" s="293"/>
      <c r="AO28" s="293"/>
      <c r="AP28" s="293"/>
      <c r="AQ28" s="293"/>
      <c r="AR28" s="293"/>
      <c r="AS28" s="293"/>
      <c r="AT28" s="293"/>
      <c r="AU28" s="293"/>
      <c r="AV28" s="293"/>
      <c r="AW28" s="293"/>
      <c r="AX28" s="293"/>
      <c r="AY28" s="293"/>
      <c r="AZ28" s="293"/>
      <c r="BA28" s="293"/>
      <c r="BB28" s="293"/>
      <c r="BC28" s="293"/>
      <c r="BD28" s="272"/>
      <c r="BE28" s="292"/>
      <c r="BF28" s="291"/>
      <c r="BG28" s="290"/>
      <c r="BH28" s="284"/>
      <c r="BI28" s="284"/>
      <c r="BJ28" s="284"/>
      <c r="BK28" s="284"/>
      <c r="BL28" s="284"/>
      <c r="BM28" s="284"/>
      <c r="BN28" s="284"/>
      <c r="BO28" s="284"/>
      <c r="BP28" s="284"/>
      <c r="BQ28" s="284"/>
      <c r="BR28" s="284"/>
      <c r="BS28" s="284"/>
    </row>
    <row r="29" spans="1:71" ht="3" customHeight="1">
      <c r="A29" s="308"/>
      <c r="B29" s="308"/>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270"/>
      <c r="BE29" s="304"/>
      <c r="BF29" s="290"/>
      <c r="BG29" s="290"/>
      <c r="BH29" s="284"/>
      <c r="BI29" s="284"/>
      <c r="BJ29" s="284"/>
      <c r="BK29" s="284"/>
      <c r="BL29" s="284"/>
      <c r="BM29" s="284"/>
      <c r="BN29" s="284"/>
      <c r="BO29" s="284"/>
      <c r="BP29" s="284"/>
      <c r="BQ29" s="284"/>
      <c r="BR29" s="284"/>
      <c r="BS29" s="284"/>
    </row>
    <row r="30" spans="1:71" ht="31.5" customHeight="1">
      <c r="A30" s="308"/>
      <c r="B30" s="308"/>
      <c r="C30" s="296"/>
      <c r="D30" s="303"/>
      <c r="E30" s="302"/>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2"/>
      <c r="BA30" s="298"/>
      <c r="BB30" s="298"/>
      <c r="BC30" s="298"/>
      <c r="BD30" s="271"/>
      <c r="BE30" s="297"/>
      <c r="BF30" s="301"/>
      <c r="BG30" s="290"/>
      <c r="BH30" s="284"/>
      <c r="BI30" s="284"/>
      <c r="BJ30" s="284"/>
      <c r="BK30" s="284"/>
      <c r="BL30" s="284"/>
      <c r="BM30" s="284"/>
      <c r="BN30" s="284"/>
      <c r="BO30" s="284"/>
      <c r="BP30" s="284"/>
      <c r="BQ30" s="284"/>
      <c r="BR30" s="284"/>
      <c r="BS30" s="284"/>
    </row>
    <row r="31" spans="1:71" ht="18" customHeight="1">
      <c r="A31" s="308"/>
      <c r="B31" s="308"/>
      <c r="C31" s="295"/>
      <c r="D31" s="295"/>
      <c r="E31" s="295"/>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5"/>
      <c r="BA31" s="298"/>
      <c r="BB31" s="298"/>
      <c r="BC31" s="298"/>
      <c r="BD31" s="271"/>
      <c r="BE31" s="297"/>
      <c r="BF31" s="285"/>
      <c r="BG31" s="290"/>
      <c r="BH31" s="284"/>
      <c r="BI31" s="284"/>
      <c r="BJ31" s="284"/>
      <c r="BK31" s="284"/>
      <c r="BL31" s="284"/>
      <c r="BM31" s="284"/>
      <c r="BN31" s="284"/>
      <c r="BO31" s="284"/>
      <c r="BP31" s="284"/>
      <c r="BQ31" s="284"/>
      <c r="BR31" s="284"/>
      <c r="BS31" s="284"/>
    </row>
    <row r="32" spans="1:71" ht="3" customHeight="1">
      <c r="A32" s="308"/>
      <c r="B32" s="308"/>
      <c r="C32" s="295"/>
      <c r="D32" s="295"/>
      <c r="E32" s="293"/>
      <c r="F32" s="296"/>
      <c r="G32" s="295"/>
      <c r="H32" s="295"/>
      <c r="I32" s="295"/>
      <c r="J32" s="295"/>
      <c r="K32" s="295"/>
      <c r="L32" s="295"/>
      <c r="M32" s="295"/>
      <c r="N32" s="294"/>
      <c r="O32" s="294"/>
      <c r="P32" s="294"/>
      <c r="Q32" s="294"/>
      <c r="R32" s="294"/>
      <c r="S32" s="294"/>
      <c r="T32" s="293"/>
      <c r="U32" s="293"/>
      <c r="V32" s="293"/>
      <c r="W32" s="293"/>
      <c r="X32" s="293"/>
      <c r="Y32" s="293"/>
      <c r="Z32" s="293"/>
      <c r="AA32" s="294"/>
      <c r="AB32" s="294"/>
      <c r="AC32" s="294"/>
      <c r="AD32" s="294"/>
      <c r="AE32" s="294"/>
      <c r="AF32" s="294"/>
      <c r="AG32" s="294"/>
      <c r="AH32" s="294"/>
      <c r="AI32" s="294"/>
      <c r="AJ32" s="294"/>
      <c r="AK32" s="293"/>
      <c r="AL32" s="293"/>
      <c r="AM32" s="293"/>
      <c r="AN32" s="293"/>
      <c r="AO32" s="293"/>
      <c r="AP32" s="293"/>
      <c r="AQ32" s="293"/>
      <c r="AR32" s="293"/>
      <c r="AS32" s="293"/>
      <c r="AT32" s="293"/>
      <c r="AU32" s="293"/>
      <c r="AV32" s="293"/>
      <c r="AW32" s="293"/>
      <c r="AX32" s="293"/>
      <c r="AY32" s="293"/>
      <c r="AZ32" s="293"/>
      <c r="BA32" s="293"/>
      <c r="BB32" s="293"/>
      <c r="BC32" s="293"/>
      <c r="BD32" s="272"/>
      <c r="BE32" s="292"/>
      <c r="BF32" s="291"/>
      <c r="BG32" s="290"/>
      <c r="BH32" s="284"/>
      <c r="BI32" s="284"/>
      <c r="BJ32" s="284"/>
      <c r="BK32" s="284"/>
      <c r="BL32" s="284"/>
      <c r="BM32" s="284"/>
      <c r="BN32" s="284"/>
      <c r="BO32" s="284"/>
      <c r="BP32" s="284"/>
      <c r="BQ32" s="284"/>
      <c r="BR32" s="284"/>
      <c r="BS32" s="284"/>
    </row>
    <row r="33" spans="1:71" ht="3" customHeight="1">
      <c r="A33" s="308"/>
      <c r="B33" s="308"/>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270"/>
      <c r="BE33" s="304"/>
      <c r="BF33" s="290"/>
      <c r="BG33" s="290"/>
      <c r="BH33" s="284"/>
      <c r="BI33" s="284"/>
      <c r="BJ33" s="284"/>
      <c r="BK33" s="284"/>
      <c r="BL33" s="284"/>
      <c r="BM33" s="284"/>
      <c r="BN33" s="284"/>
      <c r="BO33" s="284"/>
      <c r="BP33" s="284"/>
      <c r="BQ33" s="284"/>
      <c r="BR33" s="284"/>
      <c r="BS33" s="284"/>
    </row>
    <row r="34" spans="1:71" ht="31.5" customHeight="1">
      <c r="A34" s="308"/>
      <c r="B34" s="308"/>
      <c r="C34" s="296"/>
      <c r="D34" s="303"/>
      <c r="E34" s="302"/>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2"/>
      <c r="BA34" s="298"/>
      <c r="BB34" s="298"/>
      <c r="BC34" s="298"/>
      <c r="BD34" s="271"/>
      <c r="BE34" s="297"/>
      <c r="BF34" s="301"/>
      <c r="BG34" s="290"/>
      <c r="BH34" s="284"/>
      <c r="BI34" s="284"/>
      <c r="BJ34" s="284"/>
      <c r="BK34" s="284"/>
      <c r="BL34" s="284"/>
      <c r="BM34" s="284"/>
      <c r="BN34" s="284"/>
      <c r="BO34" s="284"/>
      <c r="BP34" s="284"/>
      <c r="BQ34" s="284"/>
      <c r="BR34" s="284"/>
      <c r="BS34" s="284"/>
    </row>
    <row r="35" spans="1:71" ht="18" customHeight="1">
      <c r="A35" s="308"/>
      <c r="B35" s="308"/>
      <c r="C35" s="295"/>
      <c r="D35" s="295"/>
      <c r="E35" s="295"/>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5"/>
      <c r="BA35" s="298"/>
      <c r="BB35" s="298"/>
      <c r="BC35" s="298"/>
      <c r="BD35" s="271"/>
      <c r="BE35" s="297"/>
      <c r="BF35" s="285"/>
      <c r="BG35" s="290"/>
      <c r="BH35" s="284"/>
      <c r="BI35" s="284"/>
      <c r="BJ35" s="284"/>
      <c r="BK35" s="284"/>
      <c r="BL35" s="284"/>
      <c r="BM35" s="284"/>
      <c r="BN35" s="284"/>
      <c r="BO35" s="284"/>
      <c r="BP35" s="284"/>
      <c r="BQ35" s="284"/>
      <c r="BR35" s="284"/>
      <c r="BS35" s="284"/>
    </row>
    <row r="36" spans="1:71" ht="3" customHeight="1">
      <c r="A36" s="293"/>
      <c r="B36" s="295"/>
      <c r="C36" s="295"/>
      <c r="D36" s="295"/>
      <c r="E36" s="293"/>
      <c r="F36" s="296"/>
      <c r="G36" s="295"/>
      <c r="H36" s="295"/>
      <c r="I36" s="295"/>
      <c r="J36" s="295"/>
      <c r="K36" s="295"/>
      <c r="L36" s="295"/>
      <c r="M36" s="295"/>
      <c r="N36" s="294"/>
      <c r="O36" s="294"/>
      <c r="P36" s="294"/>
      <c r="Q36" s="294"/>
      <c r="R36" s="294"/>
      <c r="S36" s="294"/>
      <c r="T36" s="293"/>
      <c r="U36" s="293"/>
      <c r="V36" s="293"/>
      <c r="W36" s="293"/>
      <c r="X36" s="293"/>
      <c r="Y36" s="293"/>
      <c r="Z36" s="293"/>
      <c r="AA36" s="294"/>
      <c r="AB36" s="294"/>
      <c r="AC36" s="294"/>
      <c r="AD36" s="294"/>
      <c r="AE36" s="294"/>
      <c r="AF36" s="294"/>
      <c r="AG36" s="294"/>
      <c r="AH36" s="294"/>
      <c r="AI36" s="294"/>
      <c r="AJ36" s="294"/>
      <c r="AK36" s="293"/>
      <c r="AL36" s="293"/>
      <c r="AM36" s="293"/>
      <c r="AN36" s="293"/>
      <c r="AO36" s="293"/>
      <c r="AP36" s="293"/>
      <c r="AQ36" s="293"/>
      <c r="AR36" s="293"/>
      <c r="AS36" s="293"/>
      <c r="AT36" s="293"/>
      <c r="AU36" s="293"/>
      <c r="AV36" s="293"/>
      <c r="AW36" s="293"/>
      <c r="AX36" s="293"/>
      <c r="AY36" s="293"/>
      <c r="AZ36" s="293"/>
      <c r="BA36" s="293"/>
      <c r="BB36" s="293"/>
      <c r="BC36" s="293"/>
      <c r="BD36" s="272"/>
      <c r="BE36" s="292"/>
      <c r="BF36" s="291"/>
      <c r="BG36" s="290"/>
      <c r="BH36" s="284"/>
      <c r="BI36" s="284"/>
      <c r="BJ36" s="284"/>
      <c r="BK36" s="284"/>
      <c r="BL36" s="284"/>
      <c r="BM36" s="284"/>
      <c r="BN36" s="284"/>
      <c r="BO36" s="284"/>
      <c r="BP36" s="284"/>
      <c r="BQ36" s="284"/>
      <c r="BR36" s="284"/>
      <c r="BS36" s="284"/>
    </row>
    <row r="37" spans="1:71" ht="3" customHeight="1">
      <c r="A37" s="309"/>
      <c r="B37" s="308"/>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270"/>
      <c r="BE37" s="304"/>
      <c r="BF37" s="290"/>
      <c r="BG37" s="290"/>
      <c r="BH37" s="284"/>
      <c r="BI37" s="284"/>
      <c r="BJ37" s="284"/>
      <c r="BK37" s="284"/>
      <c r="BL37" s="284"/>
      <c r="BM37" s="284"/>
      <c r="BN37" s="284"/>
      <c r="BO37" s="284"/>
      <c r="BP37" s="284"/>
      <c r="BQ37" s="284"/>
      <c r="BR37" s="284"/>
      <c r="BS37" s="284"/>
    </row>
    <row r="38" spans="1:71" ht="31.5" customHeight="1">
      <c r="A38" s="308"/>
      <c r="B38" s="308"/>
      <c r="C38" s="296"/>
      <c r="D38" s="303"/>
      <c r="E38" s="302"/>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2"/>
      <c r="BA38" s="298"/>
      <c r="BB38" s="298"/>
      <c r="BC38" s="298"/>
      <c r="BD38" s="271"/>
      <c r="BE38" s="297"/>
      <c r="BF38" s="301"/>
      <c r="BG38" s="290"/>
      <c r="BH38" s="284"/>
      <c r="BI38" s="284"/>
      <c r="BJ38" s="284"/>
      <c r="BK38" s="284"/>
      <c r="BL38" s="284"/>
      <c r="BM38" s="284"/>
      <c r="BN38" s="284"/>
      <c r="BO38" s="284"/>
      <c r="BP38" s="284"/>
      <c r="BQ38" s="284"/>
      <c r="BR38" s="284"/>
      <c r="BS38" s="284"/>
    </row>
    <row r="39" spans="1:71" ht="18" customHeight="1">
      <c r="A39" s="308"/>
      <c r="B39" s="308"/>
      <c r="C39" s="295"/>
      <c r="D39" s="295"/>
      <c r="E39" s="295"/>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5"/>
      <c r="BA39" s="298"/>
      <c r="BB39" s="298"/>
      <c r="BC39" s="298"/>
      <c r="BD39" s="271"/>
      <c r="BE39" s="297"/>
      <c r="BF39" s="285"/>
      <c r="BG39" s="290"/>
      <c r="BH39" s="284"/>
      <c r="BI39" s="284"/>
      <c r="BJ39" s="284"/>
      <c r="BK39" s="284"/>
      <c r="BL39" s="284"/>
      <c r="BM39" s="284"/>
      <c r="BN39" s="284"/>
      <c r="BO39" s="284"/>
      <c r="BP39" s="284"/>
      <c r="BQ39" s="284"/>
      <c r="BR39" s="284"/>
      <c r="BS39" s="284"/>
    </row>
    <row r="40" spans="1:71" ht="3" customHeight="1">
      <c r="A40" s="308"/>
      <c r="B40" s="308"/>
      <c r="C40" s="295"/>
      <c r="D40" s="295"/>
      <c r="E40" s="293"/>
      <c r="F40" s="296"/>
      <c r="G40" s="295"/>
      <c r="H40" s="295"/>
      <c r="I40" s="295"/>
      <c r="J40" s="295"/>
      <c r="K40" s="295"/>
      <c r="L40" s="295"/>
      <c r="M40" s="295"/>
      <c r="N40" s="294"/>
      <c r="O40" s="294"/>
      <c r="P40" s="294"/>
      <c r="Q40" s="294"/>
      <c r="R40" s="294"/>
      <c r="S40" s="294"/>
      <c r="T40" s="293"/>
      <c r="U40" s="293"/>
      <c r="V40" s="293"/>
      <c r="W40" s="293"/>
      <c r="X40" s="293"/>
      <c r="Y40" s="293"/>
      <c r="Z40" s="293"/>
      <c r="AA40" s="294"/>
      <c r="AB40" s="294"/>
      <c r="AC40" s="294"/>
      <c r="AD40" s="294"/>
      <c r="AE40" s="294"/>
      <c r="AF40" s="294"/>
      <c r="AG40" s="294"/>
      <c r="AH40" s="294"/>
      <c r="AI40" s="294"/>
      <c r="AJ40" s="294"/>
      <c r="AK40" s="293"/>
      <c r="AL40" s="293"/>
      <c r="AM40" s="293"/>
      <c r="AN40" s="293"/>
      <c r="AO40" s="293"/>
      <c r="AP40" s="293"/>
      <c r="AQ40" s="293"/>
      <c r="AR40" s="293"/>
      <c r="AS40" s="293"/>
      <c r="AT40" s="293"/>
      <c r="AU40" s="293"/>
      <c r="AV40" s="293"/>
      <c r="AW40" s="293"/>
      <c r="AX40" s="293"/>
      <c r="AY40" s="293"/>
      <c r="AZ40" s="293"/>
      <c r="BA40" s="293"/>
      <c r="BB40" s="293"/>
      <c r="BC40" s="293"/>
      <c r="BD40" s="272"/>
      <c r="BE40" s="292"/>
      <c r="BF40" s="291"/>
      <c r="BG40" s="290"/>
      <c r="BH40" s="284"/>
      <c r="BI40" s="284"/>
      <c r="BJ40" s="284"/>
      <c r="BK40" s="284"/>
      <c r="BL40" s="284"/>
      <c r="BM40" s="284"/>
      <c r="BN40" s="284"/>
      <c r="BO40" s="284"/>
      <c r="BP40" s="284"/>
      <c r="BQ40" s="284"/>
      <c r="BR40" s="284"/>
      <c r="BS40" s="284"/>
    </row>
    <row r="41" spans="1:71" ht="3" customHeight="1">
      <c r="A41" s="308"/>
      <c r="B41" s="308"/>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270"/>
      <c r="BE41" s="304"/>
      <c r="BF41" s="290"/>
      <c r="BG41" s="290"/>
      <c r="BH41" s="284"/>
      <c r="BI41" s="284"/>
      <c r="BJ41" s="284"/>
      <c r="BK41" s="284"/>
      <c r="BL41" s="284"/>
      <c r="BM41" s="284"/>
      <c r="BN41" s="284"/>
      <c r="BO41" s="284"/>
      <c r="BP41" s="284"/>
      <c r="BQ41" s="284"/>
      <c r="BR41" s="284"/>
      <c r="BS41" s="284"/>
    </row>
    <row r="42" spans="1:71" ht="31.5" customHeight="1">
      <c r="A42" s="308"/>
      <c r="B42" s="308"/>
      <c r="C42" s="296"/>
      <c r="D42" s="303"/>
      <c r="E42" s="302"/>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2"/>
      <c r="BA42" s="298"/>
      <c r="BB42" s="298"/>
      <c r="BC42" s="298"/>
      <c r="BD42" s="271"/>
      <c r="BE42" s="297"/>
      <c r="BF42" s="301"/>
      <c r="BG42" s="290"/>
      <c r="BH42" s="284"/>
      <c r="BI42" s="284"/>
      <c r="BJ42" s="284"/>
      <c r="BK42" s="284"/>
      <c r="BL42" s="284"/>
      <c r="BM42" s="284"/>
      <c r="BN42" s="284"/>
      <c r="BO42" s="284"/>
      <c r="BP42" s="284"/>
      <c r="BQ42" s="284"/>
      <c r="BR42" s="284"/>
      <c r="BS42" s="284"/>
    </row>
    <row r="43" spans="1:71" ht="21" customHeight="1">
      <c r="A43" s="308"/>
      <c r="B43" s="308"/>
      <c r="C43" s="295"/>
      <c r="D43" s="295"/>
      <c r="E43" s="295"/>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5"/>
      <c r="BA43" s="298"/>
      <c r="BB43" s="298"/>
      <c r="BC43" s="298"/>
      <c r="BD43" s="271"/>
      <c r="BE43" s="297"/>
      <c r="BF43" s="285"/>
      <c r="BG43" s="290"/>
      <c r="BH43" s="284"/>
      <c r="BI43" s="284"/>
      <c r="BJ43" s="284"/>
      <c r="BK43" s="284"/>
      <c r="BL43" s="284"/>
      <c r="BM43" s="284"/>
      <c r="BN43" s="284"/>
      <c r="BO43" s="284"/>
      <c r="BP43" s="284"/>
      <c r="BQ43" s="284"/>
      <c r="BR43" s="284"/>
      <c r="BS43" s="284"/>
    </row>
    <row r="44" spans="1:71" ht="3" customHeight="1">
      <c r="A44" s="308"/>
      <c r="B44" s="308"/>
      <c r="C44" s="295"/>
      <c r="D44" s="295"/>
      <c r="E44" s="293"/>
      <c r="F44" s="296"/>
      <c r="G44" s="295"/>
      <c r="H44" s="295"/>
      <c r="I44" s="295"/>
      <c r="J44" s="295"/>
      <c r="K44" s="295"/>
      <c r="L44" s="295"/>
      <c r="M44" s="295"/>
      <c r="N44" s="294"/>
      <c r="O44" s="294"/>
      <c r="P44" s="294"/>
      <c r="Q44" s="294"/>
      <c r="R44" s="294"/>
      <c r="S44" s="294"/>
      <c r="T44" s="293"/>
      <c r="U44" s="293"/>
      <c r="V44" s="293"/>
      <c r="W44" s="293"/>
      <c r="X44" s="293"/>
      <c r="Y44" s="293"/>
      <c r="Z44" s="293"/>
      <c r="AA44" s="294"/>
      <c r="AB44" s="294"/>
      <c r="AC44" s="294"/>
      <c r="AD44" s="294"/>
      <c r="AE44" s="294"/>
      <c r="AF44" s="294"/>
      <c r="AG44" s="294"/>
      <c r="AH44" s="294"/>
      <c r="AI44" s="294"/>
      <c r="AJ44" s="294"/>
      <c r="AK44" s="293"/>
      <c r="AL44" s="293"/>
      <c r="AM44" s="293"/>
      <c r="AN44" s="293"/>
      <c r="AO44" s="293"/>
      <c r="AP44" s="293"/>
      <c r="AQ44" s="293"/>
      <c r="AR44" s="293"/>
      <c r="AS44" s="293"/>
      <c r="AT44" s="293"/>
      <c r="AU44" s="293"/>
      <c r="AV44" s="293"/>
      <c r="AW44" s="293"/>
      <c r="AX44" s="293"/>
      <c r="AY44" s="293"/>
      <c r="AZ44" s="293"/>
      <c r="BA44" s="293"/>
      <c r="BB44" s="293"/>
      <c r="BC44" s="293"/>
      <c r="BD44" s="272"/>
      <c r="BE44" s="292"/>
      <c r="BF44" s="291"/>
      <c r="BG44" s="290"/>
      <c r="BH44" s="284"/>
      <c r="BI44" s="284"/>
      <c r="BJ44" s="284"/>
      <c r="BK44" s="284"/>
      <c r="BL44" s="284"/>
      <c r="BM44" s="284"/>
      <c r="BN44" s="284"/>
      <c r="BO44" s="284"/>
      <c r="BP44" s="284"/>
      <c r="BQ44" s="284"/>
      <c r="BR44" s="284"/>
      <c r="BS44" s="284"/>
    </row>
    <row r="45" spans="1:71" ht="3" customHeight="1">
      <c r="A45" s="308"/>
      <c r="B45" s="308"/>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270"/>
      <c r="BE45" s="304"/>
      <c r="BF45" s="290"/>
      <c r="BG45" s="290"/>
      <c r="BH45" s="284"/>
      <c r="BI45" s="284"/>
      <c r="BJ45" s="284"/>
      <c r="BK45" s="284"/>
      <c r="BL45" s="284"/>
      <c r="BM45" s="284"/>
      <c r="BN45" s="284"/>
      <c r="BO45" s="284"/>
      <c r="BP45" s="284"/>
      <c r="BQ45" s="284"/>
      <c r="BR45" s="284"/>
      <c r="BS45" s="284"/>
    </row>
    <row r="46" spans="1:71" ht="31.5" customHeight="1">
      <c r="A46" s="308"/>
      <c r="B46" s="308"/>
      <c r="C46" s="296"/>
      <c r="D46" s="303"/>
      <c r="E46" s="302"/>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2"/>
      <c r="BA46" s="298"/>
      <c r="BB46" s="298"/>
      <c r="BC46" s="298"/>
      <c r="BD46" s="271"/>
      <c r="BE46" s="297"/>
      <c r="BF46" s="301"/>
      <c r="BG46" s="290"/>
      <c r="BH46" s="284"/>
      <c r="BI46" s="284"/>
      <c r="BJ46" s="284"/>
      <c r="BK46" s="284"/>
      <c r="BL46" s="284"/>
      <c r="BM46" s="284"/>
      <c r="BN46" s="284"/>
      <c r="BO46" s="284"/>
      <c r="BP46" s="284"/>
      <c r="BQ46" s="284"/>
      <c r="BR46" s="284"/>
      <c r="BS46" s="284"/>
    </row>
    <row r="47" spans="1:71" ht="20.25" customHeight="1">
      <c r="A47" s="308"/>
      <c r="B47" s="308"/>
      <c r="C47" s="295"/>
      <c r="D47" s="295"/>
      <c r="E47" s="295"/>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5"/>
      <c r="BA47" s="298"/>
      <c r="BB47" s="298"/>
      <c r="BC47" s="298"/>
      <c r="BD47" s="271"/>
      <c r="BE47" s="297"/>
      <c r="BF47" s="285"/>
      <c r="BG47" s="290"/>
      <c r="BH47" s="284"/>
      <c r="BI47" s="284"/>
      <c r="BJ47" s="284"/>
      <c r="BK47" s="284"/>
      <c r="BL47" s="284"/>
      <c r="BM47" s="284"/>
      <c r="BN47" s="284"/>
      <c r="BO47" s="284"/>
      <c r="BP47" s="284"/>
      <c r="BQ47" s="284"/>
      <c r="BR47" s="284"/>
      <c r="BS47" s="284"/>
    </row>
    <row r="48" spans="1:71" ht="3" customHeight="1">
      <c r="A48" s="308"/>
      <c r="B48" s="308"/>
      <c r="C48" s="295"/>
      <c r="D48" s="295"/>
      <c r="E48" s="293"/>
      <c r="F48" s="296"/>
      <c r="G48" s="295"/>
      <c r="H48" s="295"/>
      <c r="I48" s="295"/>
      <c r="J48" s="295"/>
      <c r="K48" s="295"/>
      <c r="L48" s="295"/>
      <c r="M48" s="295"/>
      <c r="N48" s="294"/>
      <c r="O48" s="294"/>
      <c r="P48" s="294"/>
      <c r="Q48" s="294"/>
      <c r="R48" s="294"/>
      <c r="S48" s="294"/>
      <c r="T48" s="293"/>
      <c r="U48" s="293"/>
      <c r="V48" s="293"/>
      <c r="W48" s="293"/>
      <c r="X48" s="293"/>
      <c r="Y48" s="293"/>
      <c r="Z48" s="293"/>
      <c r="AA48" s="294"/>
      <c r="AB48" s="294"/>
      <c r="AC48" s="294"/>
      <c r="AD48" s="294"/>
      <c r="AE48" s="294"/>
      <c r="AF48" s="294"/>
      <c r="AG48" s="294"/>
      <c r="AH48" s="294"/>
      <c r="AI48" s="294"/>
      <c r="AJ48" s="294"/>
      <c r="AK48" s="293"/>
      <c r="AL48" s="293"/>
      <c r="AM48" s="293"/>
      <c r="AN48" s="293"/>
      <c r="AO48" s="293"/>
      <c r="AP48" s="293"/>
      <c r="AQ48" s="293"/>
      <c r="AR48" s="293"/>
      <c r="AS48" s="293"/>
      <c r="AT48" s="293"/>
      <c r="AU48" s="293"/>
      <c r="AV48" s="293"/>
      <c r="AW48" s="293"/>
      <c r="AX48" s="293"/>
      <c r="AY48" s="293"/>
      <c r="AZ48" s="293"/>
      <c r="BA48" s="293"/>
      <c r="BB48" s="293"/>
      <c r="BC48" s="293"/>
      <c r="BD48" s="272"/>
      <c r="BE48" s="292"/>
      <c r="BF48" s="291"/>
      <c r="BG48" s="290"/>
      <c r="BH48" s="284"/>
      <c r="BI48" s="284"/>
      <c r="BJ48" s="284"/>
      <c r="BK48" s="284"/>
      <c r="BL48" s="284"/>
      <c r="BM48" s="284"/>
      <c r="BN48" s="284"/>
      <c r="BO48" s="284"/>
      <c r="BP48" s="284"/>
      <c r="BQ48" s="284"/>
      <c r="BR48" s="284"/>
      <c r="BS48" s="284"/>
    </row>
    <row r="49" spans="1:71" ht="3" customHeight="1">
      <c r="A49" s="308"/>
      <c r="B49" s="308"/>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270"/>
      <c r="BE49" s="304"/>
      <c r="BF49" s="290"/>
      <c r="BG49" s="290"/>
      <c r="BH49" s="284"/>
      <c r="BI49" s="284"/>
      <c r="BJ49" s="284"/>
      <c r="BK49" s="284"/>
      <c r="BL49" s="284"/>
      <c r="BM49" s="284"/>
      <c r="BN49" s="284"/>
      <c r="BO49" s="284"/>
      <c r="BP49" s="284"/>
      <c r="BQ49" s="284"/>
      <c r="BR49" s="284"/>
      <c r="BS49" s="284"/>
    </row>
    <row r="50" spans="1:71" ht="31.5" customHeight="1">
      <c r="A50" s="308"/>
      <c r="B50" s="308"/>
      <c r="C50" s="296"/>
      <c r="D50" s="303"/>
      <c r="E50" s="302"/>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2"/>
      <c r="BA50" s="298"/>
      <c r="BB50" s="298"/>
      <c r="BC50" s="298"/>
      <c r="BD50" s="271"/>
      <c r="BE50" s="297"/>
      <c r="BF50" s="301"/>
      <c r="BG50" s="290"/>
      <c r="BH50" s="284"/>
      <c r="BI50" s="284"/>
      <c r="BJ50" s="284"/>
      <c r="BK50" s="284"/>
      <c r="BL50" s="284"/>
      <c r="BM50" s="284"/>
      <c r="BN50" s="284"/>
      <c r="BO50" s="284"/>
      <c r="BP50" s="284"/>
      <c r="BQ50" s="284"/>
      <c r="BR50" s="284"/>
      <c r="BS50" s="284"/>
    </row>
    <row r="51" spans="1:71" ht="18" customHeight="1">
      <c r="A51" s="308"/>
      <c r="B51" s="308"/>
      <c r="C51" s="295"/>
      <c r="D51" s="295"/>
      <c r="E51" s="295"/>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5"/>
      <c r="BA51" s="298"/>
      <c r="BB51" s="298"/>
      <c r="BC51" s="298"/>
      <c r="BD51" s="271"/>
      <c r="BE51" s="297"/>
      <c r="BF51" s="285"/>
      <c r="BG51" s="290"/>
      <c r="BH51" s="284"/>
      <c r="BI51" s="284"/>
      <c r="BJ51" s="284"/>
      <c r="BK51" s="284"/>
      <c r="BL51" s="284"/>
      <c r="BM51" s="284"/>
      <c r="BN51" s="284"/>
      <c r="BO51" s="284"/>
      <c r="BP51" s="284"/>
      <c r="BQ51" s="284"/>
      <c r="BR51" s="284"/>
      <c r="BS51" s="284"/>
    </row>
    <row r="52" spans="1:71" ht="3" customHeight="1">
      <c r="A52" s="308"/>
      <c r="B52" s="308"/>
      <c r="C52" s="295"/>
      <c r="D52" s="295"/>
      <c r="E52" s="293"/>
      <c r="F52" s="296"/>
      <c r="G52" s="295"/>
      <c r="H52" s="295"/>
      <c r="I52" s="295"/>
      <c r="J52" s="295"/>
      <c r="K52" s="295"/>
      <c r="L52" s="295"/>
      <c r="M52" s="295"/>
      <c r="N52" s="294"/>
      <c r="O52" s="294"/>
      <c r="P52" s="294"/>
      <c r="Q52" s="294"/>
      <c r="R52" s="294"/>
      <c r="S52" s="294"/>
      <c r="T52" s="293"/>
      <c r="U52" s="293"/>
      <c r="V52" s="293"/>
      <c r="W52" s="293"/>
      <c r="X52" s="293"/>
      <c r="Y52" s="293"/>
      <c r="Z52" s="293"/>
      <c r="AA52" s="294"/>
      <c r="AB52" s="294"/>
      <c r="AC52" s="294"/>
      <c r="AD52" s="294"/>
      <c r="AE52" s="294"/>
      <c r="AF52" s="294"/>
      <c r="AG52" s="294"/>
      <c r="AH52" s="294"/>
      <c r="AI52" s="294"/>
      <c r="AJ52" s="294"/>
      <c r="AK52" s="293"/>
      <c r="AL52" s="293"/>
      <c r="AM52" s="293"/>
      <c r="AN52" s="293"/>
      <c r="AO52" s="293"/>
      <c r="AP52" s="293"/>
      <c r="AQ52" s="293"/>
      <c r="AR52" s="293"/>
      <c r="AS52" s="293"/>
      <c r="AT52" s="293"/>
      <c r="AU52" s="293"/>
      <c r="AV52" s="293"/>
      <c r="AW52" s="293"/>
      <c r="AX52" s="293"/>
      <c r="AY52" s="293"/>
      <c r="AZ52" s="293"/>
      <c r="BA52" s="293"/>
      <c r="BB52" s="293"/>
      <c r="BC52" s="293"/>
      <c r="BD52" s="272"/>
      <c r="BE52" s="292"/>
      <c r="BF52" s="291"/>
      <c r="BG52" s="290"/>
      <c r="BH52" s="284"/>
      <c r="BI52" s="284"/>
      <c r="BJ52" s="284"/>
      <c r="BK52" s="284"/>
      <c r="BL52" s="284"/>
      <c r="BM52" s="284"/>
      <c r="BN52" s="284"/>
      <c r="BO52" s="284"/>
      <c r="BP52" s="284"/>
      <c r="BQ52" s="284"/>
      <c r="BR52" s="284"/>
      <c r="BS52" s="284"/>
    </row>
    <row r="53" spans="1:71" ht="3" customHeight="1">
      <c r="A53" s="308"/>
      <c r="B53" s="308"/>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270"/>
      <c r="BE53" s="304"/>
      <c r="BF53" s="290"/>
      <c r="BG53" s="290"/>
      <c r="BH53" s="284"/>
      <c r="BI53" s="284"/>
      <c r="BJ53" s="284"/>
      <c r="BK53" s="284"/>
      <c r="BL53" s="284"/>
      <c r="BM53" s="284"/>
      <c r="BN53" s="284"/>
      <c r="BO53" s="284"/>
      <c r="BP53" s="284"/>
      <c r="BQ53" s="284"/>
      <c r="BR53" s="284"/>
      <c r="BS53" s="284"/>
    </row>
    <row r="54" spans="1:71" ht="31.5" customHeight="1">
      <c r="A54" s="308"/>
      <c r="B54" s="308"/>
      <c r="C54" s="296"/>
      <c r="D54" s="303"/>
      <c r="E54" s="302"/>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2"/>
      <c r="BA54" s="298"/>
      <c r="BB54" s="298"/>
      <c r="BC54" s="298"/>
      <c r="BD54" s="271"/>
      <c r="BE54" s="297"/>
      <c r="BF54" s="301"/>
      <c r="BG54" s="290"/>
      <c r="BH54" s="284"/>
      <c r="BI54" s="284"/>
      <c r="BJ54" s="284"/>
      <c r="BK54" s="284"/>
      <c r="BL54" s="284"/>
      <c r="BM54" s="284"/>
      <c r="BN54" s="284"/>
      <c r="BO54" s="284"/>
      <c r="BP54" s="284"/>
      <c r="BQ54" s="284"/>
      <c r="BR54" s="284"/>
      <c r="BS54" s="284"/>
    </row>
    <row r="55" spans="1:71" ht="18" customHeight="1">
      <c r="A55" s="308"/>
      <c r="B55" s="308"/>
      <c r="C55" s="295"/>
      <c r="D55" s="295"/>
      <c r="E55" s="295"/>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5"/>
      <c r="BA55" s="298"/>
      <c r="BB55" s="298"/>
      <c r="BC55" s="298"/>
      <c r="BD55" s="271"/>
      <c r="BE55" s="297"/>
      <c r="BF55" s="285"/>
      <c r="BG55" s="290"/>
      <c r="BH55" s="284"/>
      <c r="BI55" s="284"/>
      <c r="BJ55" s="284"/>
      <c r="BK55" s="284"/>
      <c r="BL55" s="284"/>
      <c r="BM55" s="284"/>
      <c r="BN55" s="284"/>
      <c r="BO55" s="284"/>
      <c r="BP55" s="284"/>
      <c r="BQ55" s="284"/>
      <c r="BR55" s="284"/>
      <c r="BS55" s="284"/>
    </row>
    <row r="56" spans="1:71" ht="3" customHeight="1">
      <c r="A56" s="295"/>
      <c r="B56" s="295"/>
      <c r="C56" s="295"/>
      <c r="D56" s="295"/>
      <c r="E56" s="293"/>
      <c r="F56" s="296"/>
      <c r="G56" s="295"/>
      <c r="H56" s="295"/>
      <c r="I56" s="295"/>
      <c r="J56" s="295"/>
      <c r="K56" s="295"/>
      <c r="L56" s="295"/>
      <c r="M56" s="295"/>
      <c r="N56" s="294"/>
      <c r="O56" s="294"/>
      <c r="P56" s="294"/>
      <c r="Q56" s="294"/>
      <c r="R56" s="294"/>
      <c r="S56" s="294"/>
      <c r="T56" s="293"/>
      <c r="U56" s="293"/>
      <c r="V56" s="293"/>
      <c r="W56" s="293"/>
      <c r="X56" s="293"/>
      <c r="Y56" s="293"/>
      <c r="Z56" s="293"/>
      <c r="AA56" s="294"/>
      <c r="AB56" s="294"/>
      <c r="AC56" s="294"/>
      <c r="AD56" s="294"/>
      <c r="AE56" s="294"/>
      <c r="AF56" s="294"/>
      <c r="AG56" s="294"/>
      <c r="AH56" s="294"/>
      <c r="AI56" s="294"/>
      <c r="AJ56" s="294"/>
      <c r="AK56" s="293"/>
      <c r="AL56" s="293"/>
      <c r="AM56" s="293"/>
      <c r="AN56" s="293"/>
      <c r="AO56" s="293"/>
      <c r="AP56" s="293"/>
      <c r="AQ56" s="293"/>
      <c r="AR56" s="293"/>
      <c r="AS56" s="293"/>
      <c r="AT56" s="293"/>
      <c r="AU56" s="293"/>
      <c r="AV56" s="293"/>
      <c r="AW56" s="293"/>
      <c r="AX56" s="293"/>
      <c r="AY56" s="293"/>
      <c r="AZ56" s="293"/>
      <c r="BA56" s="293"/>
      <c r="BB56" s="293"/>
      <c r="BC56" s="293"/>
      <c r="BD56" s="272"/>
      <c r="BE56" s="292"/>
      <c r="BF56" s="291"/>
      <c r="BG56" s="290"/>
      <c r="BH56" s="284"/>
      <c r="BI56" s="284"/>
      <c r="BJ56" s="284"/>
      <c r="BK56" s="284"/>
      <c r="BL56" s="284"/>
      <c r="BM56" s="284"/>
      <c r="BN56" s="284"/>
      <c r="BO56" s="284"/>
      <c r="BP56" s="284"/>
      <c r="BQ56" s="284"/>
      <c r="BR56" s="284"/>
      <c r="BS56" s="284"/>
    </row>
    <row r="57" spans="1:71" ht="3" customHeight="1">
      <c r="A57" s="307"/>
      <c r="B57" s="306"/>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270"/>
      <c r="BE57" s="304"/>
      <c r="BF57" s="290"/>
      <c r="BG57" s="290"/>
      <c r="BH57" s="284"/>
      <c r="BI57" s="284"/>
      <c r="BJ57" s="284"/>
      <c r="BK57" s="284"/>
      <c r="BL57" s="284"/>
      <c r="BM57" s="284"/>
      <c r="BN57" s="284"/>
      <c r="BO57" s="284"/>
      <c r="BP57" s="284"/>
      <c r="BQ57" s="284"/>
      <c r="BR57" s="284"/>
      <c r="BS57" s="284"/>
    </row>
    <row r="58" spans="1:71" ht="31.5" customHeight="1">
      <c r="A58" s="306"/>
      <c r="B58" s="306"/>
      <c r="C58" s="296"/>
      <c r="D58" s="303"/>
      <c r="E58" s="302"/>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2"/>
      <c r="BA58" s="298"/>
      <c r="BB58" s="298"/>
      <c r="BC58" s="298"/>
      <c r="BD58" s="271"/>
      <c r="BE58" s="297"/>
      <c r="BF58" s="301"/>
      <c r="BG58" s="290"/>
      <c r="BH58" s="284"/>
      <c r="BI58" s="284"/>
      <c r="BJ58" s="284"/>
      <c r="BK58" s="284"/>
      <c r="BL58" s="284"/>
      <c r="BM58" s="284"/>
      <c r="BN58" s="284"/>
      <c r="BO58" s="284"/>
      <c r="BP58" s="284"/>
      <c r="BQ58" s="284"/>
      <c r="BR58" s="284"/>
      <c r="BS58" s="284"/>
    </row>
    <row r="59" spans="1:71" ht="18" customHeight="1">
      <c r="A59" s="306"/>
      <c r="B59" s="306"/>
      <c r="C59" s="295"/>
      <c r="D59" s="295"/>
      <c r="E59" s="295"/>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5"/>
      <c r="BA59" s="298"/>
      <c r="BB59" s="298"/>
      <c r="BC59" s="298"/>
      <c r="BD59" s="271"/>
      <c r="BE59" s="297"/>
      <c r="BF59" s="285"/>
      <c r="BG59" s="290"/>
      <c r="BH59" s="284"/>
      <c r="BI59" s="284"/>
      <c r="BJ59" s="284"/>
      <c r="BK59" s="284"/>
      <c r="BL59" s="284"/>
      <c r="BM59" s="284"/>
      <c r="BN59" s="284"/>
      <c r="BO59" s="284"/>
      <c r="BP59" s="284"/>
      <c r="BQ59" s="284"/>
      <c r="BR59" s="284"/>
      <c r="BS59" s="284"/>
    </row>
    <row r="60" spans="1:71" ht="3" customHeight="1">
      <c r="A60" s="306"/>
      <c r="B60" s="306"/>
      <c r="C60" s="295"/>
      <c r="D60" s="295"/>
      <c r="E60" s="293"/>
      <c r="F60" s="296"/>
      <c r="G60" s="295"/>
      <c r="H60" s="295"/>
      <c r="I60" s="295"/>
      <c r="J60" s="295"/>
      <c r="K60" s="295"/>
      <c r="L60" s="295"/>
      <c r="M60" s="295"/>
      <c r="N60" s="294"/>
      <c r="O60" s="294"/>
      <c r="P60" s="294"/>
      <c r="Q60" s="294"/>
      <c r="R60" s="294"/>
      <c r="S60" s="294"/>
      <c r="T60" s="293"/>
      <c r="U60" s="293"/>
      <c r="V60" s="293"/>
      <c r="W60" s="293"/>
      <c r="X60" s="293"/>
      <c r="Y60" s="293"/>
      <c r="Z60" s="293"/>
      <c r="AA60" s="294"/>
      <c r="AB60" s="294"/>
      <c r="AC60" s="294"/>
      <c r="AD60" s="294"/>
      <c r="AE60" s="294"/>
      <c r="AF60" s="294"/>
      <c r="AG60" s="294"/>
      <c r="AH60" s="294"/>
      <c r="AI60" s="294"/>
      <c r="AJ60" s="294"/>
      <c r="AK60" s="293"/>
      <c r="AL60" s="293"/>
      <c r="AM60" s="293"/>
      <c r="AN60" s="293"/>
      <c r="AO60" s="293"/>
      <c r="AP60" s="293"/>
      <c r="AQ60" s="293"/>
      <c r="AR60" s="293"/>
      <c r="AS60" s="293"/>
      <c r="AT60" s="293"/>
      <c r="AU60" s="293"/>
      <c r="AV60" s="293"/>
      <c r="AW60" s="293"/>
      <c r="AX60" s="293"/>
      <c r="AY60" s="293"/>
      <c r="AZ60" s="293"/>
      <c r="BA60" s="293"/>
      <c r="BB60" s="293"/>
      <c r="BC60" s="293"/>
      <c r="BD60" s="272"/>
      <c r="BE60" s="292"/>
      <c r="BF60" s="291"/>
      <c r="BG60" s="290"/>
      <c r="BH60" s="284"/>
      <c r="BI60" s="284"/>
      <c r="BJ60" s="284"/>
      <c r="BK60" s="284"/>
      <c r="BL60" s="284"/>
      <c r="BM60" s="284"/>
      <c r="BN60" s="284"/>
      <c r="BO60" s="284"/>
      <c r="BP60" s="284"/>
      <c r="BQ60" s="284"/>
      <c r="BR60" s="284"/>
      <c r="BS60" s="284"/>
    </row>
    <row r="61" spans="1:71" ht="3" customHeight="1">
      <c r="A61" s="306"/>
      <c r="B61" s="306"/>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270"/>
      <c r="BE61" s="304"/>
      <c r="BF61" s="290"/>
      <c r="BG61" s="290"/>
      <c r="BH61" s="284"/>
      <c r="BI61" s="284"/>
      <c r="BJ61" s="284"/>
      <c r="BK61" s="284"/>
      <c r="BL61" s="284"/>
      <c r="BM61" s="284"/>
      <c r="BN61" s="284"/>
      <c r="BO61" s="284"/>
      <c r="BP61" s="284"/>
      <c r="BQ61" s="284"/>
      <c r="BR61" s="284"/>
      <c r="BS61" s="284"/>
    </row>
    <row r="62" spans="1:71" ht="31.5" customHeight="1">
      <c r="A62" s="306"/>
      <c r="B62" s="306"/>
      <c r="C62" s="296"/>
      <c r="D62" s="303"/>
      <c r="E62" s="302"/>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2"/>
      <c r="BA62" s="298"/>
      <c r="BB62" s="298"/>
      <c r="BC62" s="298"/>
      <c r="BD62" s="271"/>
      <c r="BE62" s="297"/>
      <c r="BF62" s="301"/>
      <c r="BG62" s="290"/>
      <c r="BH62" s="284"/>
      <c r="BI62" s="284"/>
      <c r="BJ62" s="284"/>
      <c r="BK62" s="284"/>
      <c r="BL62" s="284"/>
      <c r="BM62" s="284"/>
      <c r="BN62" s="284"/>
      <c r="BO62" s="284"/>
      <c r="BP62" s="284"/>
      <c r="BQ62" s="284"/>
      <c r="BR62" s="284"/>
      <c r="BS62" s="284"/>
    </row>
    <row r="63" spans="1:71" ht="18" customHeight="1">
      <c r="A63" s="306"/>
      <c r="B63" s="306"/>
      <c r="C63" s="295"/>
      <c r="D63" s="295"/>
      <c r="E63" s="295"/>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5"/>
      <c r="BA63" s="298"/>
      <c r="BB63" s="298"/>
      <c r="BC63" s="298"/>
      <c r="BD63" s="271"/>
      <c r="BE63" s="297"/>
      <c r="BF63" s="285"/>
      <c r="BG63" s="290"/>
      <c r="BH63" s="284"/>
      <c r="BI63" s="284"/>
      <c r="BJ63" s="284"/>
      <c r="BK63" s="284"/>
      <c r="BL63" s="284"/>
      <c r="BM63" s="284"/>
      <c r="BN63" s="284"/>
      <c r="BO63" s="284"/>
      <c r="BP63" s="284"/>
      <c r="BQ63" s="284"/>
      <c r="BR63" s="284"/>
      <c r="BS63" s="284"/>
    </row>
    <row r="64" spans="1:71" ht="3" customHeight="1">
      <c r="A64" s="293"/>
      <c r="B64" s="295"/>
      <c r="C64" s="295"/>
      <c r="D64" s="295"/>
      <c r="E64" s="293"/>
      <c r="F64" s="296"/>
      <c r="G64" s="295"/>
      <c r="H64" s="295"/>
      <c r="I64" s="295"/>
      <c r="J64" s="295"/>
      <c r="K64" s="295"/>
      <c r="L64" s="295"/>
      <c r="M64" s="295"/>
      <c r="N64" s="294"/>
      <c r="O64" s="294"/>
      <c r="P64" s="294"/>
      <c r="Q64" s="294"/>
      <c r="R64" s="294"/>
      <c r="S64" s="294"/>
      <c r="T64" s="293"/>
      <c r="U64" s="293"/>
      <c r="V64" s="293"/>
      <c r="W64" s="293"/>
      <c r="X64" s="293"/>
      <c r="Y64" s="293"/>
      <c r="Z64" s="293"/>
      <c r="AA64" s="294"/>
      <c r="AB64" s="294"/>
      <c r="AC64" s="294"/>
      <c r="AD64" s="294"/>
      <c r="AE64" s="294"/>
      <c r="AF64" s="294"/>
      <c r="AG64" s="294"/>
      <c r="AH64" s="294"/>
      <c r="AI64" s="294"/>
      <c r="AJ64" s="294"/>
      <c r="AK64" s="293"/>
      <c r="AL64" s="293"/>
      <c r="AM64" s="293"/>
      <c r="AN64" s="293"/>
      <c r="AO64" s="293"/>
      <c r="AP64" s="293"/>
      <c r="AQ64" s="293"/>
      <c r="AR64" s="293"/>
      <c r="AS64" s="293"/>
      <c r="AT64" s="293"/>
      <c r="AU64" s="293"/>
      <c r="AV64" s="293"/>
      <c r="AW64" s="293"/>
      <c r="AX64" s="293"/>
      <c r="AY64" s="293"/>
      <c r="AZ64" s="293"/>
      <c r="BA64" s="293"/>
      <c r="BB64" s="293"/>
      <c r="BC64" s="293"/>
      <c r="BD64" s="272"/>
      <c r="BE64" s="292"/>
      <c r="BF64" s="291"/>
      <c r="BG64" s="290"/>
      <c r="BH64" s="284"/>
      <c r="BI64" s="284"/>
      <c r="BJ64" s="284"/>
      <c r="BK64" s="284"/>
      <c r="BL64" s="284"/>
      <c r="BM64" s="284"/>
      <c r="BN64" s="284"/>
      <c r="BO64" s="284"/>
      <c r="BP64" s="284"/>
      <c r="BQ64" s="284"/>
      <c r="BR64" s="284"/>
      <c r="BS64" s="284"/>
    </row>
    <row r="65" spans="1:71" ht="3" customHeight="1">
      <c r="A65" s="300"/>
      <c r="B65" s="300"/>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c r="AZ65" s="305"/>
      <c r="BA65" s="293"/>
      <c r="BB65" s="305"/>
      <c r="BC65" s="305"/>
      <c r="BD65" s="270"/>
      <c r="BE65" s="304"/>
      <c r="BF65" s="290"/>
      <c r="BG65" s="290"/>
      <c r="BH65" s="284"/>
      <c r="BI65" s="284"/>
      <c r="BJ65" s="284"/>
      <c r="BK65" s="284"/>
      <c r="BL65" s="284"/>
      <c r="BM65" s="284"/>
      <c r="BN65" s="284"/>
      <c r="BO65" s="284"/>
      <c r="BP65" s="284"/>
      <c r="BQ65" s="284"/>
      <c r="BR65" s="284"/>
      <c r="BS65" s="284"/>
    </row>
    <row r="66" spans="1:71" ht="31.5" customHeight="1">
      <c r="A66" s="300"/>
      <c r="B66" s="300"/>
      <c r="C66" s="296"/>
      <c r="D66" s="303"/>
      <c r="E66" s="302"/>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302"/>
      <c r="BA66" s="298"/>
      <c r="BB66" s="298"/>
      <c r="BC66" s="298"/>
      <c r="BD66" s="271"/>
      <c r="BE66" s="297"/>
      <c r="BF66" s="301"/>
      <c r="BG66" s="290"/>
      <c r="BH66" s="284"/>
      <c r="BI66" s="284"/>
      <c r="BJ66" s="284"/>
      <c r="BK66" s="284"/>
      <c r="BL66" s="284"/>
      <c r="BM66" s="284"/>
      <c r="BN66" s="284"/>
      <c r="BO66" s="284"/>
      <c r="BP66" s="284"/>
      <c r="BQ66" s="284"/>
      <c r="BR66" s="284"/>
      <c r="BS66" s="284"/>
    </row>
    <row r="67" spans="1:71" ht="18" customHeight="1">
      <c r="A67" s="300"/>
      <c r="B67" s="300"/>
      <c r="C67" s="295"/>
      <c r="D67" s="295"/>
      <c r="E67" s="295"/>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5"/>
      <c r="BA67" s="298"/>
      <c r="BB67" s="298"/>
      <c r="BC67" s="298"/>
      <c r="BD67" s="271"/>
      <c r="BE67" s="297"/>
      <c r="BF67" s="285"/>
      <c r="BG67" s="290"/>
      <c r="BH67" s="284"/>
      <c r="BI67" s="284"/>
      <c r="BJ67" s="284"/>
      <c r="BK67" s="284"/>
      <c r="BL67" s="284"/>
      <c r="BM67" s="284"/>
      <c r="BN67" s="284"/>
      <c r="BO67" s="284"/>
      <c r="BP67" s="284"/>
      <c r="BQ67" s="284"/>
      <c r="BR67" s="284"/>
      <c r="BS67" s="284"/>
    </row>
    <row r="68" spans="1:71" ht="3" customHeight="1">
      <c r="A68" s="293"/>
      <c r="B68" s="295"/>
      <c r="C68" s="295"/>
      <c r="D68" s="295"/>
      <c r="E68" s="293"/>
      <c r="F68" s="296"/>
      <c r="G68" s="295"/>
      <c r="H68" s="295"/>
      <c r="I68" s="295"/>
      <c r="J68" s="295"/>
      <c r="K68" s="295"/>
      <c r="L68" s="295"/>
      <c r="M68" s="295"/>
      <c r="N68" s="294"/>
      <c r="O68" s="294"/>
      <c r="P68" s="294"/>
      <c r="Q68" s="294"/>
      <c r="R68" s="294"/>
      <c r="S68" s="294"/>
      <c r="T68" s="293"/>
      <c r="U68" s="293"/>
      <c r="V68" s="293"/>
      <c r="W68" s="293"/>
      <c r="X68" s="293"/>
      <c r="Y68" s="293"/>
      <c r="Z68" s="293"/>
      <c r="AA68" s="294"/>
      <c r="AB68" s="294"/>
      <c r="AC68" s="294"/>
      <c r="AD68" s="294"/>
      <c r="AE68" s="294"/>
      <c r="AF68" s="294"/>
      <c r="AG68" s="294"/>
      <c r="AH68" s="294"/>
      <c r="AI68" s="294"/>
      <c r="AJ68" s="294"/>
      <c r="AK68" s="293"/>
      <c r="AL68" s="293"/>
      <c r="AM68" s="293"/>
      <c r="AN68" s="293"/>
      <c r="AO68" s="293"/>
      <c r="AP68" s="293"/>
      <c r="AQ68" s="293"/>
      <c r="AR68" s="293"/>
      <c r="AS68" s="293"/>
      <c r="AT68" s="293"/>
      <c r="AU68" s="293"/>
      <c r="AV68" s="293"/>
      <c r="AW68" s="293"/>
      <c r="AX68" s="293"/>
      <c r="AY68" s="293"/>
      <c r="AZ68" s="293"/>
      <c r="BA68" s="293"/>
      <c r="BB68" s="293"/>
      <c r="BC68" s="293"/>
      <c r="BD68" s="272"/>
      <c r="BE68" s="292"/>
      <c r="BF68" s="291"/>
      <c r="BG68" s="290"/>
      <c r="BH68" s="284"/>
      <c r="BI68" s="284"/>
      <c r="BJ68" s="284"/>
      <c r="BK68" s="284"/>
      <c r="BL68" s="284"/>
      <c r="BM68" s="284"/>
      <c r="BN68" s="284"/>
      <c r="BO68" s="284"/>
      <c r="BP68" s="284"/>
      <c r="BQ68" s="284"/>
      <c r="BR68" s="284"/>
      <c r="BS68" s="284"/>
    </row>
    <row r="69" spans="1:71">
      <c r="G69" s="289"/>
      <c r="H69" s="289"/>
      <c r="I69" s="289"/>
      <c r="P69" s="289"/>
      <c r="Q69" s="289"/>
      <c r="R69" s="289"/>
      <c r="S69" s="289"/>
      <c r="T69" s="289"/>
      <c r="U69" s="289"/>
      <c r="V69" s="289"/>
      <c r="W69" s="289"/>
      <c r="X69" s="289"/>
      <c r="Y69" s="289"/>
      <c r="Z69" s="289"/>
      <c r="AA69" s="288"/>
      <c r="AB69" s="288"/>
      <c r="AC69" s="288"/>
      <c r="AD69" s="288"/>
      <c r="AE69" s="288"/>
      <c r="AF69" s="288"/>
      <c r="AG69" s="288"/>
      <c r="AH69" s="288"/>
      <c r="AI69" s="288"/>
      <c r="AJ69" s="288"/>
      <c r="AK69" s="288"/>
      <c r="AL69" s="288"/>
      <c r="AM69" s="288"/>
      <c r="AN69" s="288"/>
      <c r="AO69" s="288"/>
      <c r="AP69" s="287"/>
      <c r="AQ69" s="287"/>
      <c r="AR69" s="287"/>
      <c r="AS69" s="287"/>
      <c r="AT69" s="287"/>
      <c r="AU69" s="287"/>
      <c r="AV69" s="287"/>
      <c r="BD69" s="273"/>
      <c r="BE69" s="286"/>
      <c r="BF69" s="285"/>
      <c r="BG69" s="285"/>
      <c r="BH69" s="285"/>
      <c r="BI69" s="284"/>
      <c r="BJ69" s="284"/>
      <c r="BK69" s="284"/>
      <c r="BL69" s="284"/>
      <c r="BM69" s="284"/>
      <c r="BN69" s="284"/>
      <c r="BO69" s="284"/>
      <c r="BP69" s="284"/>
      <c r="BQ69" s="284"/>
      <c r="BR69" s="284"/>
      <c r="BS69" s="284"/>
    </row>
    <row r="70" spans="1:71">
      <c r="AY70" s="283"/>
      <c r="BA70" s="283"/>
      <c r="BB70" s="283"/>
      <c r="BC70" s="283"/>
      <c r="BD70" s="283"/>
      <c r="BE70" s="283"/>
      <c r="BF70" s="283"/>
      <c r="BG70" s="283"/>
      <c r="BH70" s="281"/>
    </row>
    <row r="71" spans="1:71" ht="12" customHeight="1">
      <c r="AY71" s="283"/>
      <c r="BA71" s="283"/>
      <c r="BB71" s="283"/>
      <c r="BC71" s="283"/>
      <c r="BD71" s="283"/>
      <c r="BE71" s="283"/>
      <c r="BF71" s="283"/>
      <c r="BG71" s="283"/>
      <c r="BH71" s="281"/>
    </row>
    <row r="72" spans="1:71" ht="12" customHeight="1">
      <c r="AY72" s="283"/>
      <c r="BA72" s="283"/>
      <c r="BB72" s="283"/>
      <c r="BC72" s="283"/>
      <c r="BD72" s="283"/>
      <c r="BE72" s="283"/>
      <c r="BF72" s="283"/>
      <c r="BG72" s="283"/>
      <c r="BH72" s="281"/>
    </row>
    <row r="73" spans="1:71" ht="12" customHeight="1">
      <c r="AY73" s="283"/>
      <c r="BA73" s="283"/>
      <c r="BB73" s="283"/>
      <c r="BC73" s="283"/>
      <c r="BD73" s="283"/>
      <c r="BE73" s="283"/>
      <c r="BF73" s="283"/>
      <c r="BG73" s="283"/>
      <c r="BH73" s="281"/>
    </row>
    <row r="74" spans="1:71" ht="12" customHeight="1">
      <c r="AY74" s="283"/>
      <c r="BA74" s="283"/>
      <c r="BB74" s="283"/>
      <c r="BC74" s="283"/>
      <c r="BD74" s="283"/>
      <c r="BE74" s="283"/>
      <c r="BF74" s="283"/>
      <c r="BG74" s="283"/>
      <c r="BH74" s="281"/>
    </row>
    <row r="75" spans="1:71">
      <c r="AY75" s="283"/>
      <c r="BA75" s="283"/>
      <c r="BB75" s="283"/>
      <c r="BC75" s="283"/>
      <c r="BD75" s="283"/>
      <c r="BE75" s="283"/>
      <c r="BF75" s="283"/>
      <c r="BG75" s="283"/>
      <c r="BH75" s="281"/>
    </row>
    <row r="76" spans="1:71">
      <c r="AY76" s="283"/>
      <c r="BA76" s="283"/>
      <c r="BB76" s="283"/>
      <c r="BC76" s="283"/>
      <c r="BD76" s="283"/>
      <c r="BE76" s="283"/>
      <c r="BF76" s="283"/>
      <c r="BG76" s="283"/>
      <c r="BH76" s="281"/>
    </row>
    <row r="77" spans="1:71">
      <c r="AY77" s="283"/>
      <c r="BA77" s="283"/>
      <c r="BB77" s="283"/>
      <c r="BC77" s="283"/>
      <c r="BD77" s="283"/>
      <c r="BE77" s="283"/>
      <c r="BF77" s="283"/>
      <c r="BG77" s="283"/>
      <c r="BH77" s="281"/>
    </row>
    <row r="78" spans="1:71">
      <c r="AY78" s="283"/>
      <c r="BA78" s="283"/>
      <c r="BB78" s="283"/>
      <c r="BC78" s="283"/>
      <c r="BD78" s="283"/>
      <c r="BE78" s="283"/>
      <c r="BF78" s="283"/>
      <c r="BG78" s="283"/>
      <c r="BH78" s="281"/>
    </row>
    <row r="80" spans="1:71">
      <c r="A80" s="281"/>
      <c r="B80" s="281"/>
    </row>
    <row r="81" spans="1:62" s="282" customFormat="1">
      <c r="A81" s="281"/>
      <c r="B81" s="281"/>
      <c r="BI81" s="281"/>
      <c r="BJ81" s="281"/>
    </row>
    <row r="82" spans="1:62" s="282" customFormat="1">
      <c r="A82" s="281"/>
      <c r="B82" s="281"/>
      <c r="BI82" s="281"/>
      <c r="BJ82" s="281"/>
    </row>
    <row r="83" spans="1:62" s="282" customFormat="1">
      <c r="A83" s="281"/>
      <c r="B83" s="281"/>
      <c r="BI83" s="281"/>
      <c r="BJ83" s="281"/>
    </row>
    <row r="84" spans="1:62" s="282" customFormat="1">
      <c r="A84" s="281"/>
      <c r="B84" s="281"/>
      <c r="BI84" s="281"/>
      <c r="BJ84" s="281"/>
    </row>
    <row r="85" spans="1:62" s="282" customFormat="1">
      <c r="A85" s="281"/>
      <c r="B85" s="281"/>
      <c r="BI85" s="281"/>
      <c r="BJ85" s="281"/>
    </row>
    <row r="86" spans="1:62" s="282" customFormat="1">
      <c r="A86" s="281"/>
      <c r="B86" s="281"/>
      <c r="BI86" s="281"/>
      <c r="BJ86" s="281"/>
    </row>
    <row r="87" spans="1:62" s="282" customFormat="1">
      <c r="A87" s="281"/>
      <c r="B87" s="281"/>
      <c r="BI87" s="281"/>
      <c r="BJ87" s="281"/>
    </row>
    <row r="88" spans="1:62" s="282" customFormat="1">
      <c r="A88" s="281"/>
      <c r="B88" s="281"/>
      <c r="BI88" s="281"/>
      <c r="BJ88" s="281"/>
    </row>
    <row r="89" spans="1:62" s="282" customFormat="1">
      <c r="A89" s="281"/>
      <c r="B89" s="281"/>
      <c r="BI89" s="281"/>
      <c r="BJ89" s="281"/>
    </row>
    <row r="90" spans="1:62" s="282" customFormat="1">
      <c r="A90" s="281"/>
      <c r="B90" s="281"/>
      <c r="BI90" s="281"/>
      <c r="BJ90" s="281"/>
    </row>
    <row r="91" spans="1:62" s="282" customFormat="1">
      <c r="A91" s="281"/>
      <c r="B91" s="281"/>
      <c r="BI91" s="281"/>
      <c r="BJ91" s="281"/>
    </row>
    <row r="92" spans="1:62" s="282" customFormat="1">
      <c r="A92" s="281"/>
      <c r="B92" s="281"/>
      <c r="BI92" s="281"/>
      <c r="BJ92" s="281"/>
    </row>
    <row r="93" spans="1:62" s="282" customFormat="1">
      <c r="A93" s="281"/>
      <c r="B93" s="281"/>
      <c r="BI93" s="281"/>
      <c r="BJ93" s="281"/>
    </row>
    <row r="94" spans="1:62" s="282" customFormat="1">
      <c r="A94" s="281"/>
      <c r="B94" s="281"/>
      <c r="BI94" s="281"/>
      <c r="BJ94" s="281"/>
    </row>
    <row r="95" spans="1:62" s="282" customFormat="1">
      <c r="A95" s="281"/>
      <c r="B95" s="281"/>
      <c r="BI95" s="281"/>
      <c r="BJ95" s="281"/>
    </row>
    <row r="96" spans="1:62" s="282" customFormat="1">
      <c r="A96" s="281"/>
      <c r="B96" s="281"/>
      <c r="BI96" s="281"/>
      <c r="BJ96" s="281"/>
    </row>
    <row r="97" spans="1:62" s="282" customFormat="1">
      <c r="A97" s="281"/>
      <c r="B97" s="281"/>
      <c r="BI97" s="281"/>
      <c r="BJ97" s="281"/>
    </row>
  </sheetData>
  <mergeCells count="3">
    <mergeCell ref="AZ1:BJ2"/>
    <mergeCell ref="D22:I23"/>
    <mergeCell ref="J22:BC23"/>
  </mergeCells>
  <phoneticPr fontId="5"/>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zoomScaleNormal="100" zoomScaleSheetLayoutView="100" workbookViewId="0">
      <selection activeCell="B5" sqref="B5:U5"/>
    </sheetView>
  </sheetViews>
  <sheetFormatPr defaultRowHeight="13.5"/>
  <cols>
    <col min="1" max="11" width="1.625" style="58" customWidth="1"/>
    <col min="12" max="21" width="8.375" style="58" customWidth="1"/>
    <col min="22" max="22" width="1.625" style="58" customWidth="1"/>
    <col min="23" max="16384" width="9" style="68"/>
  </cols>
  <sheetData>
    <row r="1" spans="1:22" s="242" customFormat="1" ht="11.1" customHeight="1">
      <c r="A1" s="331">
        <f>'71'!K1+1</f>
        <v>72</v>
      </c>
      <c r="B1" s="331"/>
      <c r="C1" s="331"/>
      <c r="D1" s="331"/>
      <c r="E1" s="331"/>
      <c r="F1" s="331"/>
      <c r="G1" s="331"/>
      <c r="H1" s="331"/>
      <c r="I1" s="331"/>
      <c r="J1" s="331"/>
      <c r="K1" s="331"/>
    </row>
    <row r="2" spans="1:22" s="242" customFormat="1" ht="11.1" customHeight="1">
      <c r="A2" s="331"/>
      <c r="B2" s="331"/>
      <c r="C2" s="331"/>
      <c r="D2" s="331"/>
      <c r="E2" s="331"/>
      <c r="F2" s="331"/>
      <c r="G2" s="331"/>
      <c r="H2" s="331"/>
      <c r="I2" s="331"/>
      <c r="J2" s="331"/>
      <c r="K2" s="331"/>
    </row>
    <row r="3" spans="1:22" ht="11.1" customHeight="1"/>
    <row r="4" spans="1:22" ht="11.1" customHeight="1"/>
    <row r="5" spans="1:22" s="59" customFormat="1" ht="18" customHeight="1">
      <c r="B5" s="390" t="s">
        <v>630</v>
      </c>
      <c r="C5" s="390"/>
      <c r="D5" s="390"/>
      <c r="E5" s="390"/>
      <c r="F5" s="390"/>
      <c r="G5" s="390"/>
      <c r="H5" s="390"/>
      <c r="I5" s="390"/>
      <c r="J5" s="390"/>
      <c r="K5" s="390"/>
      <c r="L5" s="390"/>
      <c r="M5" s="390"/>
      <c r="N5" s="390"/>
      <c r="O5" s="390"/>
      <c r="P5" s="390"/>
      <c r="Q5" s="390"/>
      <c r="R5" s="390"/>
      <c r="S5" s="390"/>
      <c r="T5" s="390"/>
      <c r="U5" s="390"/>
    </row>
    <row r="6" spans="1:22" ht="12.95" customHeight="1">
      <c r="B6" s="10"/>
      <c r="C6" s="10"/>
      <c r="D6" s="10"/>
      <c r="E6" s="10"/>
      <c r="F6" s="10"/>
      <c r="G6" s="10"/>
      <c r="H6" s="10"/>
      <c r="I6" s="10"/>
      <c r="J6" s="10"/>
      <c r="K6" s="10"/>
      <c r="L6" s="67"/>
      <c r="M6" s="67"/>
      <c r="N6" s="67"/>
      <c r="O6" s="67"/>
      <c r="P6" s="67"/>
      <c r="Q6" s="67"/>
      <c r="R6" s="67"/>
      <c r="S6" s="67"/>
      <c r="T6" s="67"/>
      <c r="U6" s="67"/>
    </row>
    <row r="7" spans="1:22" ht="14.1" customHeight="1">
      <c r="B7" s="168"/>
      <c r="C7" s="72"/>
      <c r="D7" s="72"/>
      <c r="E7" s="72"/>
      <c r="F7" s="72"/>
      <c r="G7" s="72"/>
      <c r="H7" s="72"/>
      <c r="I7" s="72"/>
      <c r="J7" s="72"/>
      <c r="K7" s="72"/>
      <c r="L7" s="398" t="s">
        <v>497</v>
      </c>
      <c r="M7" s="392"/>
      <c r="N7" s="392" t="s">
        <v>498</v>
      </c>
      <c r="O7" s="393"/>
      <c r="P7" s="393" t="s">
        <v>499</v>
      </c>
      <c r="Q7" s="393"/>
      <c r="R7" s="393" t="s">
        <v>500</v>
      </c>
      <c r="S7" s="393"/>
      <c r="T7" s="393" t="s">
        <v>501</v>
      </c>
      <c r="U7" s="398"/>
      <c r="V7" s="73"/>
    </row>
    <row r="8" spans="1:22" ht="14.1" customHeight="1">
      <c r="B8" s="391" t="s">
        <v>483</v>
      </c>
      <c r="C8" s="391"/>
      <c r="D8" s="391"/>
      <c r="E8" s="391"/>
      <c r="F8" s="391"/>
      <c r="G8" s="391"/>
      <c r="H8" s="391"/>
      <c r="I8" s="391"/>
      <c r="J8" s="391"/>
      <c r="K8" s="391"/>
      <c r="L8" s="394" t="s">
        <v>315</v>
      </c>
      <c r="M8" s="394"/>
      <c r="N8" s="409" t="s">
        <v>639</v>
      </c>
      <c r="O8" s="394"/>
      <c r="P8" s="409" t="s">
        <v>640</v>
      </c>
      <c r="Q8" s="394"/>
      <c r="R8" s="399" t="s">
        <v>641</v>
      </c>
      <c r="S8" s="400"/>
      <c r="T8" s="409" t="s">
        <v>642</v>
      </c>
      <c r="U8" s="396"/>
      <c r="V8" s="74"/>
    </row>
    <row r="9" spans="1:22" ht="14.1" customHeight="1">
      <c r="B9" s="391"/>
      <c r="C9" s="391"/>
      <c r="D9" s="391"/>
      <c r="E9" s="391"/>
      <c r="F9" s="391"/>
      <c r="G9" s="391"/>
      <c r="H9" s="391"/>
      <c r="I9" s="391"/>
      <c r="J9" s="391"/>
      <c r="K9" s="391"/>
      <c r="L9" s="394"/>
      <c r="M9" s="394"/>
      <c r="N9" s="394"/>
      <c r="O9" s="394"/>
      <c r="P9" s="394"/>
      <c r="Q9" s="394"/>
      <c r="R9" s="399"/>
      <c r="S9" s="400"/>
      <c r="T9" s="394"/>
      <c r="U9" s="396"/>
      <c r="V9" s="63"/>
    </row>
    <row r="10" spans="1:22" ht="14.1" customHeight="1">
      <c r="B10" s="391"/>
      <c r="C10" s="391"/>
      <c r="D10" s="391"/>
      <c r="E10" s="391"/>
      <c r="F10" s="391"/>
      <c r="G10" s="391"/>
      <c r="H10" s="391"/>
      <c r="I10" s="391"/>
      <c r="J10" s="391"/>
      <c r="K10" s="391"/>
      <c r="L10" s="395"/>
      <c r="M10" s="395"/>
      <c r="N10" s="395"/>
      <c r="O10" s="395"/>
      <c r="P10" s="395"/>
      <c r="Q10" s="395"/>
      <c r="R10" s="401"/>
      <c r="S10" s="402"/>
      <c r="T10" s="395"/>
      <c r="U10" s="397"/>
      <c r="V10" s="63"/>
    </row>
    <row r="11" spans="1:22" ht="14.1" customHeight="1">
      <c r="B11" s="177"/>
      <c r="C11" s="177"/>
      <c r="D11" s="177"/>
      <c r="E11" s="177"/>
      <c r="F11" s="177"/>
      <c r="G11" s="177"/>
      <c r="H11" s="177"/>
      <c r="I11" s="177"/>
      <c r="J11" s="177"/>
      <c r="K11" s="177"/>
      <c r="L11" s="205" t="s">
        <v>154</v>
      </c>
      <c r="M11" s="205" t="s">
        <v>155</v>
      </c>
      <c r="N11" s="205" t="s">
        <v>154</v>
      </c>
      <c r="O11" s="205" t="s">
        <v>155</v>
      </c>
      <c r="P11" s="205" t="s">
        <v>154</v>
      </c>
      <c r="Q11" s="205" t="s">
        <v>155</v>
      </c>
      <c r="R11" s="205" t="s">
        <v>154</v>
      </c>
      <c r="S11" s="205" t="s">
        <v>155</v>
      </c>
      <c r="T11" s="205" t="s">
        <v>154</v>
      </c>
      <c r="U11" s="206" t="s">
        <v>155</v>
      </c>
      <c r="V11" s="63"/>
    </row>
    <row r="12" spans="1:22" s="58" customFormat="1" ht="9.9499999999999993" customHeight="1">
      <c r="B12" s="67"/>
      <c r="C12" s="67"/>
      <c r="D12" s="67"/>
      <c r="E12" s="67"/>
      <c r="F12" s="67"/>
      <c r="G12" s="67"/>
      <c r="H12" s="67"/>
      <c r="I12" s="67"/>
      <c r="J12" s="67"/>
      <c r="K12" s="186"/>
      <c r="L12" s="63"/>
      <c r="M12" s="63"/>
      <c r="N12" s="63"/>
      <c r="O12" s="63"/>
      <c r="P12" s="63"/>
      <c r="Q12" s="63"/>
      <c r="R12" s="63"/>
      <c r="S12" s="63"/>
      <c r="T12" s="63"/>
      <c r="U12" s="63"/>
      <c r="V12" s="63"/>
    </row>
    <row r="13" spans="1:22" s="77" customFormat="1" ht="9.9499999999999993" customHeight="1">
      <c r="B13" s="65"/>
      <c r="C13" s="389" t="s">
        <v>153</v>
      </c>
      <c r="D13" s="389"/>
      <c r="E13" s="389"/>
      <c r="F13" s="389"/>
      <c r="G13" s="389"/>
      <c r="H13" s="389"/>
      <c r="I13" s="389"/>
      <c r="J13" s="389"/>
      <c r="K13" s="278"/>
      <c r="L13" s="279">
        <v>248</v>
      </c>
      <c r="M13" s="279">
        <v>3776</v>
      </c>
      <c r="N13" s="279">
        <v>2019</v>
      </c>
      <c r="O13" s="279">
        <v>6938</v>
      </c>
      <c r="P13" s="279">
        <v>872</v>
      </c>
      <c r="Q13" s="279">
        <v>4260</v>
      </c>
      <c r="R13" s="279">
        <v>2250</v>
      </c>
      <c r="S13" s="279">
        <v>17808</v>
      </c>
      <c r="T13" s="279">
        <v>1893</v>
      </c>
      <c r="U13" s="279">
        <v>10176</v>
      </c>
      <c r="V13" s="76"/>
    </row>
    <row r="14" spans="1:22" s="58" customFormat="1" ht="8.25" customHeight="1">
      <c r="A14" s="67"/>
      <c r="B14" s="61"/>
      <c r="C14" s="9"/>
      <c r="D14" s="9"/>
      <c r="E14" s="9"/>
      <c r="F14" s="9"/>
      <c r="G14" s="9"/>
      <c r="H14" s="9"/>
      <c r="I14" s="9"/>
      <c r="J14" s="9"/>
      <c r="K14" s="180"/>
      <c r="L14" s="147"/>
      <c r="M14" s="147"/>
      <c r="N14" s="147"/>
      <c r="O14" s="147"/>
      <c r="P14" s="147"/>
      <c r="Q14" s="147"/>
      <c r="R14" s="147"/>
      <c r="S14" s="147"/>
      <c r="T14" s="147"/>
      <c r="U14" s="147"/>
      <c r="V14" s="78"/>
    </row>
    <row r="15" spans="1:22" s="77" customFormat="1" ht="9.9499999999999993" customHeight="1">
      <c r="B15" s="65"/>
      <c r="C15" s="387" t="s">
        <v>44</v>
      </c>
      <c r="D15" s="387"/>
      <c r="E15" s="387"/>
      <c r="F15" s="387"/>
      <c r="G15" s="387"/>
      <c r="H15" s="387"/>
      <c r="I15" s="387"/>
      <c r="J15" s="387"/>
      <c r="K15" s="179"/>
      <c r="L15" s="146">
        <v>6</v>
      </c>
      <c r="M15" s="146">
        <v>103</v>
      </c>
      <c r="N15" s="146">
        <v>37</v>
      </c>
      <c r="O15" s="146">
        <v>344</v>
      </c>
      <c r="P15" s="146">
        <v>14</v>
      </c>
      <c r="Q15" s="146">
        <v>63</v>
      </c>
      <c r="R15" s="146">
        <v>77</v>
      </c>
      <c r="S15" s="146">
        <v>500</v>
      </c>
      <c r="T15" s="146">
        <v>43</v>
      </c>
      <c r="U15" s="146">
        <v>305</v>
      </c>
      <c r="V15" s="76"/>
    </row>
    <row r="16" spans="1:22" s="58" customFormat="1" ht="9.9499999999999993" customHeight="1">
      <c r="B16" s="61"/>
      <c r="C16" s="9"/>
      <c r="D16" s="9"/>
      <c r="E16" s="9"/>
      <c r="F16" s="9"/>
      <c r="G16" s="388" t="s">
        <v>48</v>
      </c>
      <c r="H16" s="388"/>
      <c r="I16" s="388"/>
      <c r="J16" s="388"/>
      <c r="K16" s="180"/>
      <c r="L16" s="147">
        <v>5</v>
      </c>
      <c r="M16" s="147">
        <v>76</v>
      </c>
      <c r="N16" s="147">
        <v>23</v>
      </c>
      <c r="O16" s="147">
        <v>317</v>
      </c>
      <c r="P16" s="147">
        <v>13</v>
      </c>
      <c r="Q16" s="147">
        <v>62</v>
      </c>
      <c r="R16" s="147">
        <v>70</v>
      </c>
      <c r="S16" s="147">
        <v>456</v>
      </c>
      <c r="T16" s="147">
        <v>36</v>
      </c>
      <c r="U16" s="147">
        <v>292</v>
      </c>
      <c r="V16" s="78"/>
    </row>
    <row r="17" spans="1:22" s="58" customFormat="1" ht="9.9499999999999993" customHeight="1">
      <c r="B17" s="61"/>
      <c r="C17" s="9"/>
      <c r="D17" s="9"/>
      <c r="E17" s="9"/>
      <c r="F17" s="9"/>
      <c r="G17" s="388" t="s">
        <v>49</v>
      </c>
      <c r="H17" s="388"/>
      <c r="I17" s="388"/>
      <c r="J17" s="388"/>
      <c r="K17" s="180"/>
      <c r="L17" s="147">
        <v>1</v>
      </c>
      <c r="M17" s="147">
        <v>27</v>
      </c>
      <c r="N17" s="147">
        <v>14</v>
      </c>
      <c r="O17" s="147">
        <v>27</v>
      </c>
      <c r="P17" s="147">
        <v>1</v>
      </c>
      <c r="Q17" s="147">
        <v>1</v>
      </c>
      <c r="R17" s="147">
        <v>7</v>
      </c>
      <c r="S17" s="147">
        <v>44</v>
      </c>
      <c r="T17" s="147">
        <v>7</v>
      </c>
      <c r="U17" s="147">
        <v>13</v>
      </c>
      <c r="V17" s="78"/>
    </row>
    <row r="18" spans="1:22" s="58" customFormat="1" ht="8.25" customHeight="1">
      <c r="A18" s="67"/>
      <c r="B18" s="61"/>
      <c r="C18" s="9"/>
      <c r="D18" s="9"/>
      <c r="E18" s="9"/>
      <c r="F18" s="9"/>
      <c r="G18" s="9"/>
      <c r="H18" s="9"/>
      <c r="I18" s="9"/>
      <c r="J18" s="9"/>
      <c r="K18" s="180"/>
      <c r="L18" s="147"/>
      <c r="M18" s="147"/>
      <c r="N18" s="147"/>
      <c r="O18" s="147"/>
      <c r="P18" s="147"/>
      <c r="Q18" s="147"/>
      <c r="R18" s="147"/>
      <c r="S18" s="147"/>
      <c r="T18" s="147"/>
      <c r="U18" s="147"/>
      <c r="V18" s="78"/>
    </row>
    <row r="19" spans="1:22" s="77" customFormat="1" ht="9.9499999999999993" customHeight="1">
      <c r="B19" s="65"/>
      <c r="C19" s="387" t="s">
        <v>51</v>
      </c>
      <c r="D19" s="387"/>
      <c r="E19" s="387"/>
      <c r="F19" s="387"/>
      <c r="G19" s="387"/>
      <c r="H19" s="387"/>
      <c r="I19" s="387"/>
      <c r="J19" s="387"/>
      <c r="K19" s="179"/>
      <c r="L19" s="146">
        <v>0</v>
      </c>
      <c r="M19" s="146">
        <v>0</v>
      </c>
      <c r="N19" s="146">
        <v>25</v>
      </c>
      <c r="O19" s="146">
        <v>91</v>
      </c>
      <c r="P19" s="146">
        <v>8</v>
      </c>
      <c r="Q19" s="146">
        <v>19</v>
      </c>
      <c r="R19" s="146">
        <v>16</v>
      </c>
      <c r="S19" s="146">
        <v>171</v>
      </c>
      <c r="T19" s="146">
        <v>22</v>
      </c>
      <c r="U19" s="146">
        <v>140</v>
      </c>
      <c r="V19" s="76"/>
    </row>
    <row r="20" spans="1:22" s="58" customFormat="1" ht="9.9499999999999993" customHeight="1">
      <c r="B20" s="61"/>
      <c r="C20" s="9"/>
      <c r="D20" s="9"/>
      <c r="E20" s="9"/>
      <c r="F20" s="9"/>
      <c r="G20" s="388" t="s">
        <v>48</v>
      </c>
      <c r="H20" s="388"/>
      <c r="I20" s="388"/>
      <c r="J20" s="388"/>
      <c r="K20" s="180"/>
      <c r="L20" s="147" t="s">
        <v>317</v>
      </c>
      <c r="M20" s="147" t="s">
        <v>317</v>
      </c>
      <c r="N20" s="147">
        <v>11</v>
      </c>
      <c r="O20" s="147">
        <v>41</v>
      </c>
      <c r="P20" s="147">
        <v>2</v>
      </c>
      <c r="Q20" s="147">
        <v>3</v>
      </c>
      <c r="R20" s="147">
        <v>11</v>
      </c>
      <c r="S20" s="147">
        <v>55</v>
      </c>
      <c r="T20" s="147">
        <v>15</v>
      </c>
      <c r="U20" s="147">
        <v>101</v>
      </c>
      <c r="V20" s="78"/>
    </row>
    <row r="21" spans="1:22" s="58" customFormat="1" ht="9.9499999999999993" customHeight="1">
      <c r="B21" s="61"/>
      <c r="C21" s="9"/>
      <c r="D21" s="9"/>
      <c r="E21" s="9"/>
      <c r="F21" s="9"/>
      <c r="G21" s="388" t="s">
        <v>49</v>
      </c>
      <c r="H21" s="388"/>
      <c r="I21" s="388"/>
      <c r="J21" s="388"/>
      <c r="K21" s="180"/>
      <c r="L21" s="147" t="s">
        <v>317</v>
      </c>
      <c r="M21" s="147" t="s">
        <v>317</v>
      </c>
      <c r="N21" s="147">
        <v>14</v>
      </c>
      <c r="O21" s="147">
        <v>50</v>
      </c>
      <c r="P21" s="147">
        <v>6</v>
      </c>
      <c r="Q21" s="147">
        <v>16</v>
      </c>
      <c r="R21" s="147">
        <v>5</v>
      </c>
      <c r="S21" s="147">
        <v>116</v>
      </c>
      <c r="T21" s="147">
        <v>7</v>
      </c>
      <c r="U21" s="147">
        <v>39</v>
      </c>
      <c r="V21" s="78"/>
    </row>
    <row r="22" spans="1:22" s="58" customFormat="1" ht="8.25" customHeight="1">
      <c r="A22" s="67"/>
      <c r="B22" s="61"/>
      <c r="C22" s="9"/>
      <c r="D22" s="9"/>
      <c r="E22" s="9"/>
      <c r="F22" s="9"/>
      <c r="G22" s="9"/>
      <c r="H22" s="9"/>
      <c r="I22" s="9"/>
      <c r="J22" s="9"/>
      <c r="K22" s="180"/>
      <c r="L22" s="149"/>
      <c r="M22" s="149"/>
      <c r="N22" s="149"/>
      <c r="O22" s="149"/>
      <c r="P22" s="149"/>
      <c r="Q22" s="149"/>
      <c r="R22" s="149"/>
      <c r="S22" s="149"/>
      <c r="T22" s="149"/>
      <c r="U22" s="149"/>
      <c r="V22" s="67"/>
    </row>
    <row r="23" spans="1:22" s="77" customFormat="1" ht="9.9499999999999993" customHeight="1">
      <c r="B23" s="65"/>
      <c r="C23" s="387" t="s">
        <v>57</v>
      </c>
      <c r="D23" s="387"/>
      <c r="E23" s="387"/>
      <c r="F23" s="387"/>
      <c r="G23" s="387"/>
      <c r="H23" s="387"/>
      <c r="I23" s="387"/>
      <c r="J23" s="387"/>
      <c r="K23" s="179"/>
      <c r="L23" s="146">
        <v>5</v>
      </c>
      <c r="M23" s="146">
        <v>81</v>
      </c>
      <c r="N23" s="146">
        <v>34</v>
      </c>
      <c r="O23" s="146">
        <v>122</v>
      </c>
      <c r="P23" s="146">
        <v>7</v>
      </c>
      <c r="Q23" s="146">
        <v>62</v>
      </c>
      <c r="R23" s="146">
        <v>104</v>
      </c>
      <c r="S23" s="146">
        <v>483</v>
      </c>
      <c r="T23" s="146">
        <v>50</v>
      </c>
      <c r="U23" s="146">
        <v>659</v>
      </c>
      <c r="V23" s="76"/>
    </row>
    <row r="24" spans="1:22" s="58" customFormat="1" ht="8.25" customHeight="1">
      <c r="B24" s="61"/>
      <c r="C24" s="9"/>
      <c r="D24" s="9"/>
      <c r="E24" s="9"/>
      <c r="F24" s="9"/>
      <c r="G24" s="9"/>
      <c r="H24" s="9"/>
      <c r="I24" s="9"/>
      <c r="J24" s="9"/>
      <c r="K24" s="180"/>
      <c r="L24" s="149"/>
      <c r="M24" s="149"/>
      <c r="N24" s="149"/>
      <c r="O24" s="149"/>
      <c r="P24" s="149"/>
      <c r="Q24" s="149"/>
      <c r="R24" s="149"/>
      <c r="S24" s="149"/>
      <c r="T24" s="149"/>
      <c r="U24" s="149"/>
      <c r="V24" s="67"/>
    </row>
    <row r="25" spans="1:22" s="77" customFormat="1" ht="9.9499999999999993" customHeight="1">
      <c r="B25" s="65"/>
      <c r="C25" s="387" t="s">
        <v>59</v>
      </c>
      <c r="D25" s="387"/>
      <c r="E25" s="387"/>
      <c r="F25" s="387"/>
      <c r="G25" s="387"/>
      <c r="H25" s="387"/>
      <c r="I25" s="387"/>
      <c r="J25" s="387"/>
      <c r="K25" s="179"/>
      <c r="L25" s="146">
        <v>2</v>
      </c>
      <c r="M25" s="146">
        <v>4</v>
      </c>
      <c r="N25" s="146">
        <v>19</v>
      </c>
      <c r="O25" s="146">
        <v>87</v>
      </c>
      <c r="P25" s="146">
        <v>12</v>
      </c>
      <c r="Q25" s="146">
        <v>55</v>
      </c>
      <c r="R25" s="146">
        <v>12</v>
      </c>
      <c r="S25" s="146">
        <v>52</v>
      </c>
      <c r="T25" s="146">
        <v>8</v>
      </c>
      <c r="U25" s="146">
        <v>29</v>
      </c>
      <c r="V25" s="76"/>
    </row>
    <row r="26" spans="1:22" s="58" customFormat="1" ht="9.9499999999999993" customHeight="1">
      <c r="B26" s="61"/>
      <c r="C26" s="9"/>
      <c r="D26" s="9"/>
      <c r="E26" s="9"/>
      <c r="F26" s="9"/>
      <c r="G26" s="388" t="s">
        <v>48</v>
      </c>
      <c r="H26" s="388"/>
      <c r="I26" s="388"/>
      <c r="J26" s="388"/>
      <c r="K26" s="180"/>
      <c r="L26" s="147" t="s">
        <v>317</v>
      </c>
      <c r="M26" s="147" t="s">
        <v>317</v>
      </c>
      <c r="N26" s="147">
        <v>5</v>
      </c>
      <c r="O26" s="147">
        <v>11</v>
      </c>
      <c r="P26" s="147">
        <v>4</v>
      </c>
      <c r="Q26" s="147">
        <v>27</v>
      </c>
      <c r="R26" s="147">
        <v>5</v>
      </c>
      <c r="S26" s="147">
        <v>16</v>
      </c>
      <c r="T26" s="147">
        <v>1</v>
      </c>
      <c r="U26" s="147">
        <v>2</v>
      </c>
      <c r="V26" s="78"/>
    </row>
    <row r="27" spans="1:22" s="58" customFormat="1" ht="9.9499999999999993" customHeight="1">
      <c r="B27" s="61"/>
      <c r="C27" s="9"/>
      <c r="D27" s="9"/>
      <c r="E27" s="9"/>
      <c r="F27" s="9"/>
      <c r="G27" s="388" t="s">
        <v>49</v>
      </c>
      <c r="H27" s="388"/>
      <c r="I27" s="388"/>
      <c r="J27" s="388"/>
      <c r="K27" s="180"/>
      <c r="L27" s="147">
        <v>2</v>
      </c>
      <c r="M27" s="147">
        <v>4</v>
      </c>
      <c r="N27" s="147">
        <v>7</v>
      </c>
      <c r="O27" s="147">
        <v>19</v>
      </c>
      <c r="P27" s="147">
        <v>6</v>
      </c>
      <c r="Q27" s="147">
        <v>24</v>
      </c>
      <c r="R27" s="147">
        <v>3</v>
      </c>
      <c r="S27" s="147">
        <v>29</v>
      </c>
      <c r="T27" s="147">
        <v>3</v>
      </c>
      <c r="U27" s="147">
        <v>5</v>
      </c>
      <c r="V27" s="78"/>
    </row>
    <row r="28" spans="1:22" s="58" customFormat="1" ht="9.9499999999999993" customHeight="1">
      <c r="B28" s="61"/>
      <c r="C28" s="9"/>
      <c r="D28" s="9"/>
      <c r="E28" s="9"/>
      <c r="F28" s="9"/>
      <c r="G28" s="388" t="s">
        <v>50</v>
      </c>
      <c r="H28" s="388"/>
      <c r="I28" s="388"/>
      <c r="J28" s="388"/>
      <c r="K28" s="180"/>
      <c r="L28" s="147" t="s">
        <v>317</v>
      </c>
      <c r="M28" s="147" t="s">
        <v>317</v>
      </c>
      <c r="N28" s="147">
        <v>7</v>
      </c>
      <c r="O28" s="147">
        <v>57</v>
      </c>
      <c r="P28" s="147">
        <v>2</v>
      </c>
      <c r="Q28" s="147">
        <v>4</v>
      </c>
      <c r="R28" s="147">
        <v>4</v>
      </c>
      <c r="S28" s="147">
        <v>7</v>
      </c>
      <c r="T28" s="147">
        <v>4</v>
      </c>
      <c r="U28" s="147">
        <v>22</v>
      </c>
      <c r="V28" s="78"/>
    </row>
    <row r="29" spans="1:22" s="58" customFormat="1" ht="8.25" customHeight="1">
      <c r="B29" s="61"/>
      <c r="C29" s="9"/>
      <c r="D29" s="9"/>
      <c r="E29" s="9"/>
      <c r="F29" s="9"/>
      <c r="G29" s="9"/>
      <c r="H29" s="9"/>
      <c r="I29" s="9"/>
      <c r="J29" s="9"/>
      <c r="K29" s="180"/>
      <c r="L29" s="149"/>
      <c r="M29" s="149"/>
      <c r="N29" s="149"/>
      <c r="O29" s="149"/>
      <c r="P29" s="149"/>
      <c r="Q29" s="149"/>
      <c r="R29" s="149"/>
      <c r="S29" s="149"/>
      <c r="T29" s="149"/>
      <c r="U29" s="149"/>
      <c r="V29" s="67"/>
    </row>
    <row r="30" spans="1:22" s="77" customFormat="1" ht="9.9499999999999993" customHeight="1">
      <c r="B30" s="65"/>
      <c r="C30" s="387" t="s">
        <v>64</v>
      </c>
      <c r="D30" s="387"/>
      <c r="E30" s="387"/>
      <c r="F30" s="387"/>
      <c r="G30" s="387"/>
      <c r="H30" s="387"/>
      <c r="I30" s="387"/>
      <c r="J30" s="387"/>
      <c r="K30" s="179"/>
      <c r="L30" s="146">
        <v>5</v>
      </c>
      <c r="M30" s="146">
        <v>132</v>
      </c>
      <c r="N30" s="146">
        <v>38</v>
      </c>
      <c r="O30" s="146">
        <v>160</v>
      </c>
      <c r="P30" s="146">
        <v>13</v>
      </c>
      <c r="Q30" s="146">
        <v>67</v>
      </c>
      <c r="R30" s="146">
        <v>25</v>
      </c>
      <c r="S30" s="146">
        <v>123</v>
      </c>
      <c r="T30" s="146">
        <v>15</v>
      </c>
      <c r="U30" s="146">
        <v>61</v>
      </c>
      <c r="V30" s="76"/>
    </row>
    <row r="31" spans="1:22" s="58" customFormat="1" ht="9.9499999999999993" customHeight="1">
      <c r="B31" s="61"/>
      <c r="C31" s="9"/>
      <c r="D31" s="9"/>
      <c r="E31" s="9"/>
      <c r="F31" s="9"/>
      <c r="G31" s="388" t="s">
        <v>48</v>
      </c>
      <c r="H31" s="388"/>
      <c r="I31" s="388"/>
      <c r="J31" s="388"/>
      <c r="K31" s="180"/>
      <c r="L31" s="147" t="s">
        <v>317</v>
      </c>
      <c r="M31" s="147" t="s">
        <v>317</v>
      </c>
      <c r="N31" s="147">
        <v>17</v>
      </c>
      <c r="O31" s="147">
        <v>49</v>
      </c>
      <c r="P31" s="147">
        <v>3</v>
      </c>
      <c r="Q31" s="147">
        <v>6</v>
      </c>
      <c r="R31" s="147">
        <v>10</v>
      </c>
      <c r="S31" s="147">
        <v>80</v>
      </c>
      <c r="T31" s="147">
        <v>4</v>
      </c>
      <c r="U31" s="147">
        <v>15</v>
      </c>
      <c r="V31" s="78"/>
    </row>
    <row r="32" spans="1:22" s="58" customFormat="1" ht="9.9499999999999993" customHeight="1">
      <c r="B32" s="61"/>
      <c r="C32" s="9"/>
      <c r="D32" s="9"/>
      <c r="E32" s="9"/>
      <c r="F32" s="9"/>
      <c r="G32" s="388" t="s">
        <v>49</v>
      </c>
      <c r="H32" s="388"/>
      <c r="I32" s="388"/>
      <c r="J32" s="388"/>
      <c r="K32" s="180"/>
      <c r="L32" s="147">
        <v>5</v>
      </c>
      <c r="M32" s="147">
        <v>132</v>
      </c>
      <c r="N32" s="147">
        <v>21</v>
      </c>
      <c r="O32" s="147">
        <v>111</v>
      </c>
      <c r="P32" s="147">
        <v>10</v>
      </c>
      <c r="Q32" s="147">
        <v>61</v>
      </c>
      <c r="R32" s="147">
        <v>15</v>
      </c>
      <c r="S32" s="147">
        <v>43</v>
      </c>
      <c r="T32" s="147">
        <v>11</v>
      </c>
      <c r="U32" s="147">
        <v>46</v>
      </c>
      <c r="V32" s="78"/>
    </row>
    <row r="33" spans="2:22" s="58" customFormat="1" ht="8.25" customHeight="1">
      <c r="B33" s="61"/>
      <c r="C33" s="9"/>
      <c r="D33" s="9"/>
      <c r="E33" s="9"/>
      <c r="F33" s="9"/>
      <c r="G33" s="9"/>
      <c r="H33" s="9"/>
      <c r="I33" s="9"/>
      <c r="J33" s="9"/>
      <c r="K33" s="180"/>
      <c r="L33" s="149"/>
      <c r="M33" s="149"/>
      <c r="N33" s="149"/>
      <c r="O33" s="149"/>
      <c r="P33" s="149"/>
      <c r="Q33" s="149"/>
      <c r="R33" s="149"/>
      <c r="S33" s="149"/>
      <c r="T33" s="149"/>
      <c r="U33" s="149"/>
      <c r="V33" s="67"/>
    </row>
    <row r="34" spans="2:22" s="77" customFormat="1" ht="9.9499999999999993" customHeight="1">
      <c r="B34" s="65"/>
      <c r="C34" s="387" t="s">
        <v>67</v>
      </c>
      <c r="D34" s="387"/>
      <c r="E34" s="387"/>
      <c r="F34" s="387"/>
      <c r="G34" s="387"/>
      <c r="H34" s="387"/>
      <c r="I34" s="387"/>
      <c r="J34" s="387"/>
      <c r="K34" s="179"/>
      <c r="L34" s="146">
        <v>1</v>
      </c>
      <c r="M34" s="146">
        <v>1</v>
      </c>
      <c r="N34" s="146">
        <v>22</v>
      </c>
      <c r="O34" s="146">
        <v>82</v>
      </c>
      <c r="P34" s="146">
        <v>9</v>
      </c>
      <c r="Q34" s="146">
        <v>42</v>
      </c>
      <c r="R34" s="146">
        <v>23</v>
      </c>
      <c r="S34" s="146">
        <v>59</v>
      </c>
      <c r="T34" s="146">
        <v>22</v>
      </c>
      <c r="U34" s="146">
        <v>74</v>
      </c>
      <c r="V34" s="76"/>
    </row>
    <row r="35" spans="2:22" s="58" customFormat="1" ht="9.9499999999999993" customHeight="1">
      <c r="B35" s="61"/>
      <c r="C35" s="9"/>
      <c r="D35" s="9"/>
      <c r="E35" s="9"/>
      <c r="F35" s="9"/>
      <c r="G35" s="388" t="s">
        <v>48</v>
      </c>
      <c r="H35" s="388"/>
      <c r="I35" s="388"/>
      <c r="J35" s="388"/>
      <c r="K35" s="180"/>
      <c r="L35" s="147" t="s">
        <v>317</v>
      </c>
      <c r="M35" s="147" t="s">
        <v>317</v>
      </c>
      <c r="N35" s="147">
        <v>3</v>
      </c>
      <c r="O35" s="147">
        <v>11</v>
      </c>
      <c r="P35" s="147">
        <v>1</v>
      </c>
      <c r="Q35" s="147">
        <v>4</v>
      </c>
      <c r="R35" s="147">
        <v>3</v>
      </c>
      <c r="S35" s="147">
        <v>5</v>
      </c>
      <c r="T35" s="147">
        <v>5</v>
      </c>
      <c r="U35" s="147">
        <v>16</v>
      </c>
      <c r="V35" s="78"/>
    </row>
    <row r="36" spans="2:22" s="58" customFormat="1" ht="9.9499999999999993" customHeight="1">
      <c r="B36" s="61"/>
      <c r="C36" s="9"/>
      <c r="D36" s="9"/>
      <c r="E36" s="9"/>
      <c r="F36" s="9"/>
      <c r="G36" s="388" t="s">
        <v>49</v>
      </c>
      <c r="H36" s="388"/>
      <c r="I36" s="388"/>
      <c r="J36" s="388"/>
      <c r="K36" s="180"/>
      <c r="L36" s="147" t="s">
        <v>317</v>
      </c>
      <c r="M36" s="147" t="s">
        <v>317</v>
      </c>
      <c r="N36" s="147">
        <v>10</v>
      </c>
      <c r="O36" s="147">
        <v>53</v>
      </c>
      <c r="P36" s="147">
        <v>5</v>
      </c>
      <c r="Q36" s="147">
        <v>22</v>
      </c>
      <c r="R36" s="147">
        <v>10</v>
      </c>
      <c r="S36" s="147">
        <v>28</v>
      </c>
      <c r="T36" s="147">
        <v>8</v>
      </c>
      <c r="U36" s="147">
        <v>38</v>
      </c>
      <c r="V36" s="78"/>
    </row>
    <row r="37" spans="2:22" s="58" customFormat="1" ht="9.9499999999999993" customHeight="1">
      <c r="B37" s="61"/>
      <c r="C37" s="9"/>
      <c r="D37" s="9"/>
      <c r="E37" s="9"/>
      <c r="F37" s="9"/>
      <c r="G37" s="388" t="s">
        <v>50</v>
      </c>
      <c r="H37" s="388"/>
      <c r="I37" s="388"/>
      <c r="J37" s="388"/>
      <c r="K37" s="180"/>
      <c r="L37" s="147">
        <v>1</v>
      </c>
      <c r="M37" s="147">
        <v>1</v>
      </c>
      <c r="N37" s="147">
        <v>8</v>
      </c>
      <c r="O37" s="147">
        <v>15</v>
      </c>
      <c r="P37" s="147">
        <v>3</v>
      </c>
      <c r="Q37" s="147">
        <v>16</v>
      </c>
      <c r="R37" s="147">
        <v>10</v>
      </c>
      <c r="S37" s="147">
        <v>26</v>
      </c>
      <c r="T37" s="147">
        <v>9</v>
      </c>
      <c r="U37" s="147">
        <v>20</v>
      </c>
      <c r="V37" s="78"/>
    </row>
    <row r="38" spans="2:22" s="58" customFormat="1" ht="9.9499999999999993" customHeight="1">
      <c r="B38" s="61"/>
      <c r="C38" s="9"/>
      <c r="D38" s="9"/>
      <c r="E38" s="9"/>
      <c r="F38" s="9"/>
      <c r="G38" s="388" t="s">
        <v>52</v>
      </c>
      <c r="H38" s="388"/>
      <c r="I38" s="388"/>
      <c r="J38" s="388"/>
      <c r="K38" s="180"/>
      <c r="L38" s="147" t="s">
        <v>317</v>
      </c>
      <c r="M38" s="147" t="s">
        <v>317</v>
      </c>
      <c r="N38" s="147">
        <v>1</v>
      </c>
      <c r="O38" s="147">
        <v>3</v>
      </c>
      <c r="P38" s="147" t="s">
        <v>317</v>
      </c>
      <c r="Q38" s="147" t="s">
        <v>317</v>
      </c>
      <c r="R38" s="147" t="s">
        <v>317</v>
      </c>
      <c r="S38" s="147" t="s">
        <v>317</v>
      </c>
      <c r="T38" s="147" t="s">
        <v>317</v>
      </c>
      <c r="U38" s="147" t="s">
        <v>317</v>
      </c>
      <c r="V38" s="78"/>
    </row>
    <row r="39" spans="2:22" s="58" customFormat="1" ht="8.25" customHeight="1">
      <c r="B39" s="61"/>
      <c r="C39" s="9"/>
      <c r="D39" s="9"/>
      <c r="E39" s="9"/>
      <c r="F39" s="9"/>
      <c r="G39" s="9"/>
      <c r="H39" s="9"/>
      <c r="I39" s="9"/>
      <c r="J39" s="9"/>
      <c r="K39" s="180"/>
      <c r="L39" s="149"/>
      <c r="M39" s="149"/>
      <c r="N39" s="149"/>
      <c r="O39" s="149"/>
      <c r="P39" s="149"/>
      <c r="Q39" s="149"/>
      <c r="R39" s="149"/>
      <c r="S39" s="149"/>
      <c r="T39" s="149"/>
      <c r="U39" s="149"/>
      <c r="V39" s="67"/>
    </row>
    <row r="40" spans="2:22" s="77" customFormat="1" ht="9.9499999999999993" customHeight="1">
      <c r="B40" s="65"/>
      <c r="C40" s="387" t="s">
        <v>71</v>
      </c>
      <c r="D40" s="387"/>
      <c r="E40" s="387"/>
      <c r="F40" s="387"/>
      <c r="G40" s="387"/>
      <c r="H40" s="387"/>
      <c r="I40" s="387"/>
      <c r="J40" s="387"/>
      <c r="K40" s="179"/>
      <c r="L40" s="146">
        <v>0</v>
      </c>
      <c r="M40" s="146">
        <v>0</v>
      </c>
      <c r="N40" s="146">
        <v>9</v>
      </c>
      <c r="O40" s="146">
        <v>17</v>
      </c>
      <c r="P40" s="146">
        <v>6</v>
      </c>
      <c r="Q40" s="146">
        <v>210</v>
      </c>
      <c r="R40" s="146">
        <v>10</v>
      </c>
      <c r="S40" s="146">
        <v>207</v>
      </c>
      <c r="T40" s="146">
        <v>8</v>
      </c>
      <c r="U40" s="146">
        <v>50</v>
      </c>
      <c r="V40" s="76"/>
    </row>
    <row r="41" spans="2:22" s="58" customFormat="1" ht="9.9499999999999993" customHeight="1">
      <c r="B41" s="61"/>
      <c r="C41" s="9"/>
      <c r="D41" s="9"/>
      <c r="E41" s="9"/>
      <c r="F41" s="9"/>
      <c r="G41" s="388" t="s">
        <v>48</v>
      </c>
      <c r="H41" s="388"/>
      <c r="I41" s="388"/>
      <c r="J41" s="388"/>
      <c r="K41" s="180"/>
      <c r="L41" s="147" t="s">
        <v>317</v>
      </c>
      <c r="M41" s="147" t="s">
        <v>317</v>
      </c>
      <c r="N41" s="147">
        <v>3</v>
      </c>
      <c r="O41" s="147">
        <v>3</v>
      </c>
      <c r="P41" s="147">
        <v>2</v>
      </c>
      <c r="Q41" s="147">
        <v>4</v>
      </c>
      <c r="R41" s="147">
        <v>2</v>
      </c>
      <c r="S41" s="147">
        <v>3</v>
      </c>
      <c r="T41" s="147">
        <v>4</v>
      </c>
      <c r="U41" s="147">
        <v>23</v>
      </c>
      <c r="V41" s="78"/>
    </row>
    <row r="42" spans="2:22" s="58" customFormat="1" ht="9.9499999999999993" customHeight="1">
      <c r="B42" s="61"/>
      <c r="C42" s="9"/>
      <c r="D42" s="9"/>
      <c r="E42" s="9"/>
      <c r="F42" s="9"/>
      <c r="G42" s="388" t="s">
        <v>49</v>
      </c>
      <c r="H42" s="388"/>
      <c r="I42" s="388"/>
      <c r="J42" s="388"/>
      <c r="K42" s="180"/>
      <c r="L42" s="147" t="s">
        <v>317</v>
      </c>
      <c r="M42" s="147" t="s">
        <v>317</v>
      </c>
      <c r="N42" s="147">
        <v>2</v>
      </c>
      <c r="O42" s="147">
        <v>2</v>
      </c>
      <c r="P42" s="147">
        <v>3</v>
      </c>
      <c r="Q42" s="147">
        <v>15</v>
      </c>
      <c r="R42" s="147">
        <v>6</v>
      </c>
      <c r="S42" s="147">
        <v>105</v>
      </c>
      <c r="T42" s="147">
        <v>3</v>
      </c>
      <c r="U42" s="147">
        <v>25</v>
      </c>
      <c r="V42" s="78"/>
    </row>
    <row r="43" spans="2:22" s="58" customFormat="1" ht="9.9499999999999993" customHeight="1">
      <c r="B43" s="61"/>
      <c r="C43" s="9"/>
      <c r="D43" s="9"/>
      <c r="E43" s="9"/>
      <c r="F43" s="9"/>
      <c r="G43" s="388" t="s">
        <v>50</v>
      </c>
      <c r="H43" s="388"/>
      <c r="I43" s="388"/>
      <c r="J43" s="388"/>
      <c r="K43" s="180"/>
      <c r="L43" s="147" t="s">
        <v>317</v>
      </c>
      <c r="M43" s="147" t="s">
        <v>317</v>
      </c>
      <c r="N43" s="147">
        <v>4</v>
      </c>
      <c r="O43" s="147">
        <v>12</v>
      </c>
      <c r="P43" s="147">
        <v>1</v>
      </c>
      <c r="Q43" s="147">
        <v>191</v>
      </c>
      <c r="R43" s="147">
        <v>2</v>
      </c>
      <c r="S43" s="147">
        <v>99</v>
      </c>
      <c r="T43" s="147">
        <v>1</v>
      </c>
      <c r="U43" s="147">
        <v>2</v>
      </c>
      <c r="V43" s="78"/>
    </row>
    <row r="44" spans="2:22" s="58" customFormat="1" ht="8.25" customHeight="1">
      <c r="B44" s="61"/>
      <c r="C44" s="9"/>
      <c r="D44" s="9"/>
      <c r="E44" s="9"/>
      <c r="F44" s="9"/>
      <c r="G44" s="9"/>
      <c r="H44" s="9"/>
      <c r="I44" s="9"/>
      <c r="J44" s="9"/>
      <c r="K44" s="180"/>
      <c r="L44" s="149"/>
      <c r="M44" s="149"/>
      <c r="N44" s="149"/>
      <c r="O44" s="149"/>
      <c r="P44" s="149"/>
      <c r="Q44" s="149"/>
      <c r="R44" s="149"/>
      <c r="S44" s="149"/>
      <c r="T44" s="149"/>
      <c r="U44" s="149"/>
      <c r="V44" s="67"/>
    </row>
    <row r="45" spans="2:22" s="77" customFormat="1" ht="9.9499999999999993" customHeight="1">
      <c r="B45" s="65"/>
      <c r="C45" s="387" t="s">
        <v>74</v>
      </c>
      <c r="D45" s="387"/>
      <c r="E45" s="387"/>
      <c r="F45" s="387"/>
      <c r="G45" s="387"/>
      <c r="H45" s="387"/>
      <c r="I45" s="387"/>
      <c r="J45" s="387"/>
      <c r="K45" s="179"/>
      <c r="L45" s="146">
        <v>32</v>
      </c>
      <c r="M45" s="146">
        <v>544</v>
      </c>
      <c r="N45" s="146">
        <v>90</v>
      </c>
      <c r="O45" s="146">
        <v>473</v>
      </c>
      <c r="P45" s="146">
        <v>55</v>
      </c>
      <c r="Q45" s="146">
        <v>555</v>
      </c>
      <c r="R45" s="146">
        <v>188</v>
      </c>
      <c r="S45" s="146">
        <v>1458</v>
      </c>
      <c r="T45" s="146">
        <v>77</v>
      </c>
      <c r="U45" s="146">
        <v>301</v>
      </c>
      <c r="V45" s="76"/>
    </row>
    <row r="46" spans="2:22" s="58" customFormat="1" ht="9.9499999999999993" customHeight="1">
      <c r="B46" s="61"/>
      <c r="C46" s="9"/>
      <c r="D46" s="9"/>
      <c r="E46" s="9"/>
      <c r="F46" s="9"/>
      <c r="G46" s="388" t="s">
        <v>48</v>
      </c>
      <c r="H46" s="388"/>
      <c r="I46" s="388"/>
      <c r="J46" s="388"/>
      <c r="K46" s="180"/>
      <c r="L46" s="147" t="s">
        <v>317</v>
      </c>
      <c r="M46" s="147" t="s">
        <v>317</v>
      </c>
      <c r="N46" s="147">
        <v>2</v>
      </c>
      <c r="O46" s="147">
        <v>7</v>
      </c>
      <c r="P46" s="147">
        <v>3</v>
      </c>
      <c r="Q46" s="147">
        <v>8</v>
      </c>
      <c r="R46" s="147">
        <v>5</v>
      </c>
      <c r="S46" s="147">
        <v>54</v>
      </c>
      <c r="T46" s="147">
        <v>8</v>
      </c>
      <c r="U46" s="147">
        <v>29</v>
      </c>
      <c r="V46" s="78"/>
    </row>
    <row r="47" spans="2:22" s="58" customFormat="1" ht="9.9499999999999993" customHeight="1">
      <c r="B47" s="61"/>
      <c r="C47" s="9"/>
      <c r="D47" s="9"/>
      <c r="E47" s="9"/>
      <c r="F47" s="9"/>
      <c r="G47" s="388" t="s">
        <v>49</v>
      </c>
      <c r="H47" s="388"/>
      <c r="I47" s="388"/>
      <c r="J47" s="388"/>
      <c r="K47" s="180"/>
      <c r="L47" s="147">
        <v>1</v>
      </c>
      <c r="M47" s="147">
        <v>29</v>
      </c>
      <c r="N47" s="147">
        <v>6</v>
      </c>
      <c r="O47" s="147">
        <v>15</v>
      </c>
      <c r="P47" s="147" t="s">
        <v>317</v>
      </c>
      <c r="Q47" s="147" t="s">
        <v>317</v>
      </c>
      <c r="R47" s="147">
        <v>5</v>
      </c>
      <c r="S47" s="147">
        <v>15</v>
      </c>
      <c r="T47" s="147">
        <v>5</v>
      </c>
      <c r="U47" s="147">
        <v>14</v>
      </c>
      <c r="V47" s="78"/>
    </row>
    <row r="48" spans="2:22" s="58" customFormat="1" ht="9.9499999999999993" customHeight="1">
      <c r="B48" s="61"/>
      <c r="C48" s="9"/>
      <c r="D48" s="9"/>
      <c r="E48" s="9"/>
      <c r="F48" s="9"/>
      <c r="G48" s="388" t="s">
        <v>50</v>
      </c>
      <c r="H48" s="388"/>
      <c r="I48" s="388"/>
      <c r="J48" s="388"/>
      <c r="K48" s="180"/>
      <c r="L48" s="147" t="s">
        <v>317</v>
      </c>
      <c r="M48" s="147" t="s">
        <v>317</v>
      </c>
      <c r="N48" s="147">
        <v>9</v>
      </c>
      <c r="O48" s="147">
        <v>18</v>
      </c>
      <c r="P48" s="147">
        <v>5</v>
      </c>
      <c r="Q48" s="147">
        <v>332</v>
      </c>
      <c r="R48" s="147">
        <v>6</v>
      </c>
      <c r="S48" s="147">
        <v>56</v>
      </c>
      <c r="T48" s="147">
        <v>3</v>
      </c>
      <c r="U48" s="147">
        <v>9</v>
      </c>
      <c r="V48" s="78"/>
    </row>
    <row r="49" spans="2:22" s="58" customFormat="1" ht="9.9499999999999993" customHeight="1">
      <c r="B49" s="61"/>
      <c r="C49" s="9"/>
      <c r="D49" s="9"/>
      <c r="E49" s="9"/>
      <c r="F49" s="9"/>
      <c r="G49" s="388" t="s">
        <v>52</v>
      </c>
      <c r="H49" s="388"/>
      <c r="I49" s="388"/>
      <c r="J49" s="388"/>
      <c r="K49" s="180"/>
      <c r="L49" s="147">
        <v>3</v>
      </c>
      <c r="M49" s="147">
        <v>48</v>
      </c>
      <c r="N49" s="147">
        <v>13</v>
      </c>
      <c r="O49" s="147">
        <v>69</v>
      </c>
      <c r="P49" s="147">
        <v>2</v>
      </c>
      <c r="Q49" s="147">
        <v>5</v>
      </c>
      <c r="R49" s="147">
        <v>18</v>
      </c>
      <c r="S49" s="147">
        <v>110</v>
      </c>
      <c r="T49" s="147">
        <v>12</v>
      </c>
      <c r="U49" s="147">
        <v>30</v>
      </c>
      <c r="V49" s="78"/>
    </row>
    <row r="50" spans="2:22" s="58" customFormat="1" ht="9.9499999999999993" customHeight="1">
      <c r="B50" s="61"/>
      <c r="C50" s="9"/>
      <c r="D50" s="9"/>
      <c r="E50" s="9"/>
      <c r="F50" s="9"/>
      <c r="G50" s="388" t="s">
        <v>53</v>
      </c>
      <c r="H50" s="388"/>
      <c r="I50" s="388"/>
      <c r="J50" s="388"/>
      <c r="K50" s="180"/>
      <c r="L50" s="147">
        <v>24</v>
      </c>
      <c r="M50" s="147">
        <v>381</v>
      </c>
      <c r="N50" s="147">
        <v>37</v>
      </c>
      <c r="O50" s="147">
        <v>194</v>
      </c>
      <c r="P50" s="147">
        <v>23</v>
      </c>
      <c r="Q50" s="147">
        <v>100</v>
      </c>
      <c r="R50" s="147">
        <v>133</v>
      </c>
      <c r="S50" s="147">
        <v>1066</v>
      </c>
      <c r="T50" s="147">
        <v>33</v>
      </c>
      <c r="U50" s="147">
        <v>159</v>
      </c>
      <c r="V50" s="78"/>
    </row>
    <row r="51" spans="2:22" s="58" customFormat="1" ht="9.9499999999999993" customHeight="1">
      <c r="B51" s="61"/>
      <c r="C51" s="9"/>
      <c r="D51" s="9"/>
      <c r="E51" s="9"/>
      <c r="F51" s="9"/>
      <c r="G51" s="388" t="s">
        <v>55</v>
      </c>
      <c r="H51" s="388"/>
      <c r="I51" s="388"/>
      <c r="J51" s="388"/>
      <c r="K51" s="180"/>
      <c r="L51" s="147">
        <v>4</v>
      </c>
      <c r="M51" s="147">
        <v>86</v>
      </c>
      <c r="N51" s="147">
        <v>23</v>
      </c>
      <c r="O51" s="147">
        <v>170</v>
      </c>
      <c r="P51" s="147">
        <v>22</v>
      </c>
      <c r="Q51" s="147">
        <v>110</v>
      </c>
      <c r="R51" s="147">
        <v>21</v>
      </c>
      <c r="S51" s="147">
        <v>157</v>
      </c>
      <c r="T51" s="147">
        <v>16</v>
      </c>
      <c r="U51" s="147">
        <v>60</v>
      </c>
      <c r="V51" s="78"/>
    </row>
    <row r="52" spans="2:22" s="58" customFormat="1" ht="8.25" customHeight="1">
      <c r="B52" s="61"/>
      <c r="C52" s="61"/>
      <c r="D52" s="61"/>
      <c r="E52" s="61"/>
      <c r="F52" s="61"/>
      <c r="G52" s="61"/>
      <c r="H52" s="61"/>
      <c r="I52" s="61"/>
      <c r="J52" s="61"/>
      <c r="K52" s="180"/>
      <c r="L52" s="149"/>
      <c r="M52" s="149"/>
      <c r="N52" s="149"/>
      <c r="O52" s="149"/>
      <c r="P52" s="149"/>
      <c r="Q52" s="149"/>
      <c r="R52" s="149"/>
      <c r="S52" s="149"/>
      <c r="T52" s="149"/>
      <c r="U52" s="149"/>
      <c r="V52" s="67"/>
    </row>
    <row r="53" spans="2:22" s="77" customFormat="1" ht="9.9499999999999993" customHeight="1">
      <c r="B53" s="65"/>
      <c r="C53" s="387" t="s">
        <v>79</v>
      </c>
      <c r="D53" s="387"/>
      <c r="E53" s="387"/>
      <c r="F53" s="387"/>
      <c r="G53" s="387"/>
      <c r="H53" s="387"/>
      <c r="I53" s="387"/>
      <c r="J53" s="387"/>
      <c r="K53" s="179"/>
      <c r="L53" s="146">
        <v>0</v>
      </c>
      <c r="M53" s="146">
        <v>0</v>
      </c>
      <c r="N53" s="146">
        <v>24</v>
      </c>
      <c r="O53" s="146">
        <v>77</v>
      </c>
      <c r="P53" s="146">
        <v>14</v>
      </c>
      <c r="Q53" s="146">
        <v>41</v>
      </c>
      <c r="R53" s="146">
        <v>12</v>
      </c>
      <c r="S53" s="146">
        <v>358</v>
      </c>
      <c r="T53" s="146">
        <v>14</v>
      </c>
      <c r="U53" s="146">
        <v>62</v>
      </c>
      <c r="V53" s="76"/>
    </row>
    <row r="54" spans="2:22" s="58" customFormat="1" ht="9.9499999999999993" customHeight="1">
      <c r="B54" s="61"/>
      <c r="C54" s="9"/>
      <c r="D54" s="9"/>
      <c r="E54" s="9"/>
      <c r="F54" s="9"/>
      <c r="G54" s="388" t="s">
        <v>48</v>
      </c>
      <c r="H54" s="388"/>
      <c r="I54" s="388"/>
      <c r="J54" s="388"/>
      <c r="K54" s="180"/>
      <c r="L54" s="147" t="s">
        <v>317</v>
      </c>
      <c r="M54" s="147" t="s">
        <v>317</v>
      </c>
      <c r="N54" s="147">
        <v>9</v>
      </c>
      <c r="O54" s="147">
        <v>23</v>
      </c>
      <c r="P54" s="147">
        <v>7</v>
      </c>
      <c r="Q54" s="147">
        <v>21</v>
      </c>
      <c r="R54" s="147">
        <v>1</v>
      </c>
      <c r="S54" s="147">
        <v>21</v>
      </c>
      <c r="T54" s="147">
        <v>7</v>
      </c>
      <c r="U54" s="147">
        <v>11</v>
      </c>
      <c r="V54" s="78"/>
    </row>
    <row r="55" spans="2:22" s="58" customFormat="1" ht="9.9499999999999993" customHeight="1">
      <c r="B55" s="61"/>
      <c r="C55" s="9"/>
      <c r="D55" s="9"/>
      <c r="E55" s="9"/>
      <c r="F55" s="9"/>
      <c r="G55" s="388" t="s">
        <v>49</v>
      </c>
      <c r="H55" s="388"/>
      <c r="I55" s="388"/>
      <c r="J55" s="388"/>
      <c r="K55" s="180"/>
      <c r="L55" s="147" t="s">
        <v>317</v>
      </c>
      <c r="M55" s="147" t="s">
        <v>317</v>
      </c>
      <c r="N55" s="147">
        <v>6</v>
      </c>
      <c r="O55" s="147">
        <v>26</v>
      </c>
      <c r="P55" s="147">
        <v>4</v>
      </c>
      <c r="Q55" s="147">
        <v>7</v>
      </c>
      <c r="R55" s="147">
        <v>4</v>
      </c>
      <c r="S55" s="147">
        <v>48</v>
      </c>
      <c r="T55" s="147">
        <v>2</v>
      </c>
      <c r="U55" s="147">
        <v>42</v>
      </c>
      <c r="V55" s="78"/>
    </row>
    <row r="56" spans="2:22" s="58" customFormat="1" ht="9.9499999999999993" customHeight="1">
      <c r="B56" s="61"/>
      <c r="C56" s="9"/>
      <c r="D56" s="9"/>
      <c r="E56" s="9"/>
      <c r="F56" s="9"/>
      <c r="G56" s="388" t="s">
        <v>50</v>
      </c>
      <c r="H56" s="388"/>
      <c r="I56" s="388"/>
      <c r="J56" s="388"/>
      <c r="K56" s="180"/>
      <c r="L56" s="147" t="s">
        <v>317</v>
      </c>
      <c r="M56" s="147" t="s">
        <v>317</v>
      </c>
      <c r="N56" s="147">
        <v>9</v>
      </c>
      <c r="O56" s="147">
        <v>28</v>
      </c>
      <c r="P56" s="147">
        <v>3</v>
      </c>
      <c r="Q56" s="147">
        <v>13</v>
      </c>
      <c r="R56" s="147">
        <v>7</v>
      </c>
      <c r="S56" s="147">
        <v>289</v>
      </c>
      <c r="T56" s="147">
        <v>5</v>
      </c>
      <c r="U56" s="147">
        <v>9</v>
      </c>
      <c r="V56" s="78"/>
    </row>
    <row r="57" spans="2:22" s="58" customFormat="1" ht="8.25" customHeight="1">
      <c r="B57" s="61"/>
      <c r="C57" s="61"/>
      <c r="D57" s="61"/>
      <c r="E57" s="61"/>
      <c r="F57" s="61"/>
      <c r="G57" s="61"/>
      <c r="H57" s="61"/>
      <c r="I57" s="61"/>
      <c r="J57" s="61"/>
      <c r="K57" s="180"/>
      <c r="L57" s="149"/>
      <c r="M57" s="149"/>
      <c r="N57" s="149"/>
      <c r="O57" s="149"/>
      <c r="P57" s="149"/>
      <c r="Q57" s="149"/>
      <c r="R57" s="149"/>
      <c r="S57" s="149"/>
      <c r="T57" s="149"/>
      <c r="U57" s="149"/>
      <c r="V57" s="67"/>
    </row>
    <row r="58" spans="2:22" s="77" customFormat="1" ht="9.9499999999999993" customHeight="1">
      <c r="B58" s="65"/>
      <c r="C58" s="387" t="s">
        <v>82</v>
      </c>
      <c r="D58" s="387"/>
      <c r="E58" s="387"/>
      <c r="F58" s="387"/>
      <c r="G58" s="387"/>
      <c r="H58" s="387"/>
      <c r="I58" s="387"/>
      <c r="J58" s="387"/>
      <c r="K58" s="179"/>
      <c r="L58" s="146">
        <v>1</v>
      </c>
      <c r="M58" s="146">
        <v>3</v>
      </c>
      <c r="N58" s="146">
        <v>22</v>
      </c>
      <c r="O58" s="146">
        <v>55</v>
      </c>
      <c r="P58" s="146">
        <v>10</v>
      </c>
      <c r="Q58" s="146">
        <v>43</v>
      </c>
      <c r="R58" s="146">
        <v>14</v>
      </c>
      <c r="S58" s="146">
        <v>93</v>
      </c>
      <c r="T58" s="146">
        <v>6</v>
      </c>
      <c r="U58" s="146">
        <v>29</v>
      </c>
      <c r="V58" s="76"/>
    </row>
    <row r="59" spans="2:22" s="58" customFormat="1" ht="9.9499999999999993" customHeight="1">
      <c r="B59" s="61"/>
      <c r="C59" s="9"/>
      <c r="D59" s="9"/>
      <c r="E59" s="9"/>
      <c r="F59" s="9"/>
      <c r="G59" s="388" t="s">
        <v>48</v>
      </c>
      <c r="H59" s="388"/>
      <c r="I59" s="388"/>
      <c r="J59" s="388"/>
      <c r="K59" s="180"/>
      <c r="L59" s="147" t="s">
        <v>317</v>
      </c>
      <c r="M59" s="147" t="s">
        <v>317</v>
      </c>
      <c r="N59" s="147">
        <v>4</v>
      </c>
      <c r="O59" s="147">
        <v>19</v>
      </c>
      <c r="P59" s="147">
        <v>3</v>
      </c>
      <c r="Q59" s="147">
        <v>6</v>
      </c>
      <c r="R59" s="147">
        <v>2</v>
      </c>
      <c r="S59" s="147">
        <v>12</v>
      </c>
      <c r="T59" s="147">
        <v>2</v>
      </c>
      <c r="U59" s="147">
        <v>6</v>
      </c>
      <c r="V59" s="78"/>
    </row>
    <row r="60" spans="2:22" s="58" customFormat="1" ht="9.9499999999999993" customHeight="1">
      <c r="B60" s="61"/>
      <c r="C60" s="9"/>
      <c r="D60" s="9"/>
      <c r="E60" s="9"/>
      <c r="F60" s="9"/>
      <c r="G60" s="388" t="s">
        <v>49</v>
      </c>
      <c r="H60" s="388"/>
      <c r="I60" s="388"/>
      <c r="J60" s="388"/>
      <c r="K60" s="180"/>
      <c r="L60" s="147" t="s">
        <v>317</v>
      </c>
      <c r="M60" s="147" t="s">
        <v>317</v>
      </c>
      <c r="N60" s="147">
        <v>9</v>
      </c>
      <c r="O60" s="147">
        <v>15</v>
      </c>
      <c r="P60" s="147">
        <v>3</v>
      </c>
      <c r="Q60" s="147">
        <v>19</v>
      </c>
      <c r="R60" s="147">
        <v>5</v>
      </c>
      <c r="S60" s="147">
        <v>17</v>
      </c>
      <c r="T60" s="147">
        <v>1</v>
      </c>
      <c r="U60" s="147">
        <v>2</v>
      </c>
      <c r="V60" s="78"/>
    </row>
    <row r="61" spans="2:22" s="58" customFormat="1" ht="9.9499999999999993" customHeight="1">
      <c r="B61" s="61"/>
      <c r="C61" s="9"/>
      <c r="D61" s="9"/>
      <c r="E61" s="9"/>
      <c r="F61" s="9"/>
      <c r="G61" s="388" t="s">
        <v>50</v>
      </c>
      <c r="H61" s="388"/>
      <c r="I61" s="388"/>
      <c r="J61" s="388"/>
      <c r="K61" s="180"/>
      <c r="L61" s="147">
        <v>1</v>
      </c>
      <c r="M61" s="147">
        <v>3</v>
      </c>
      <c r="N61" s="147">
        <v>9</v>
      </c>
      <c r="O61" s="147">
        <v>21</v>
      </c>
      <c r="P61" s="147">
        <v>4</v>
      </c>
      <c r="Q61" s="147">
        <v>18</v>
      </c>
      <c r="R61" s="147">
        <v>7</v>
      </c>
      <c r="S61" s="147">
        <v>64</v>
      </c>
      <c r="T61" s="147">
        <v>3</v>
      </c>
      <c r="U61" s="147">
        <v>21</v>
      </c>
      <c r="V61" s="78"/>
    </row>
    <row r="62" spans="2:22" s="58" customFormat="1" ht="8.25" customHeight="1">
      <c r="B62" s="61"/>
      <c r="C62" s="9"/>
      <c r="D62" s="9"/>
      <c r="E62" s="9"/>
      <c r="F62" s="9"/>
      <c r="G62" s="9"/>
      <c r="H62" s="9"/>
      <c r="I62" s="9"/>
      <c r="J62" s="9"/>
      <c r="K62" s="180"/>
      <c r="L62" s="149"/>
      <c r="M62" s="149"/>
      <c r="N62" s="149"/>
      <c r="O62" s="149"/>
      <c r="P62" s="149"/>
      <c r="Q62" s="149"/>
      <c r="R62" s="149"/>
      <c r="S62" s="149"/>
      <c r="T62" s="149"/>
      <c r="U62" s="149"/>
      <c r="V62" s="67"/>
    </row>
    <row r="63" spans="2:22" s="77" customFormat="1" ht="9.9499999999999993" customHeight="1">
      <c r="B63" s="65"/>
      <c r="C63" s="387" t="s">
        <v>88</v>
      </c>
      <c r="D63" s="387"/>
      <c r="E63" s="387"/>
      <c r="F63" s="387"/>
      <c r="G63" s="387"/>
      <c r="H63" s="387"/>
      <c r="I63" s="387"/>
      <c r="J63" s="387"/>
      <c r="K63" s="179"/>
      <c r="L63" s="146">
        <v>6</v>
      </c>
      <c r="M63" s="146">
        <v>60</v>
      </c>
      <c r="N63" s="146">
        <v>50</v>
      </c>
      <c r="O63" s="146">
        <v>171</v>
      </c>
      <c r="P63" s="146">
        <v>18</v>
      </c>
      <c r="Q63" s="146">
        <v>71</v>
      </c>
      <c r="R63" s="146">
        <v>49</v>
      </c>
      <c r="S63" s="146">
        <v>418</v>
      </c>
      <c r="T63" s="146">
        <v>31</v>
      </c>
      <c r="U63" s="146">
        <v>151</v>
      </c>
      <c r="V63" s="76"/>
    </row>
    <row r="64" spans="2:22" s="58" customFormat="1" ht="9.9499999999999993" customHeight="1">
      <c r="B64" s="61"/>
      <c r="C64" s="9"/>
      <c r="D64" s="9"/>
      <c r="E64" s="9"/>
      <c r="F64" s="9"/>
      <c r="G64" s="388" t="s">
        <v>48</v>
      </c>
      <c r="H64" s="388"/>
      <c r="I64" s="388"/>
      <c r="J64" s="388"/>
      <c r="K64" s="180"/>
      <c r="L64" s="147">
        <v>1</v>
      </c>
      <c r="M64" s="147">
        <v>1</v>
      </c>
      <c r="N64" s="147">
        <v>8</v>
      </c>
      <c r="O64" s="147">
        <v>21</v>
      </c>
      <c r="P64" s="147">
        <v>9</v>
      </c>
      <c r="Q64" s="147">
        <v>47</v>
      </c>
      <c r="R64" s="147">
        <v>4</v>
      </c>
      <c r="S64" s="147">
        <v>57</v>
      </c>
      <c r="T64" s="147">
        <v>3</v>
      </c>
      <c r="U64" s="147">
        <v>24</v>
      </c>
      <c r="V64" s="78"/>
    </row>
    <row r="65" spans="2:22" s="58" customFormat="1" ht="9.9499999999999993" customHeight="1">
      <c r="B65" s="61"/>
      <c r="C65" s="9"/>
      <c r="D65" s="9"/>
      <c r="E65" s="9"/>
      <c r="F65" s="9"/>
      <c r="G65" s="388" t="s">
        <v>49</v>
      </c>
      <c r="H65" s="388"/>
      <c r="I65" s="388"/>
      <c r="J65" s="388"/>
      <c r="K65" s="180"/>
      <c r="L65" s="147" t="s">
        <v>317</v>
      </c>
      <c r="M65" s="147" t="s">
        <v>317</v>
      </c>
      <c r="N65" s="147">
        <v>7</v>
      </c>
      <c r="O65" s="147">
        <v>26</v>
      </c>
      <c r="P65" s="147">
        <v>1</v>
      </c>
      <c r="Q65" s="147">
        <v>2</v>
      </c>
      <c r="R65" s="147">
        <v>4</v>
      </c>
      <c r="S65" s="147">
        <v>15</v>
      </c>
      <c r="T65" s="147">
        <v>4</v>
      </c>
      <c r="U65" s="147">
        <v>8</v>
      </c>
      <c r="V65" s="78"/>
    </row>
    <row r="66" spans="2:22" s="58" customFormat="1" ht="9.9499999999999993" customHeight="1">
      <c r="B66" s="61"/>
      <c r="C66" s="9"/>
      <c r="D66" s="9"/>
      <c r="E66" s="9"/>
      <c r="F66" s="9"/>
      <c r="G66" s="388" t="s">
        <v>50</v>
      </c>
      <c r="H66" s="388"/>
      <c r="I66" s="388"/>
      <c r="J66" s="388"/>
      <c r="K66" s="180"/>
      <c r="L66" s="147">
        <v>5</v>
      </c>
      <c r="M66" s="147">
        <v>59</v>
      </c>
      <c r="N66" s="147">
        <v>15</v>
      </c>
      <c r="O66" s="147">
        <v>45</v>
      </c>
      <c r="P66" s="147">
        <v>2</v>
      </c>
      <c r="Q66" s="147">
        <v>2</v>
      </c>
      <c r="R66" s="147">
        <v>26</v>
      </c>
      <c r="S66" s="147">
        <v>228</v>
      </c>
      <c r="T66" s="147">
        <v>13</v>
      </c>
      <c r="U66" s="147">
        <v>74</v>
      </c>
      <c r="V66" s="78"/>
    </row>
    <row r="67" spans="2:22" s="58" customFormat="1" ht="9.9499999999999993" customHeight="1">
      <c r="B67" s="61"/>
      <c r="C67" s="9"/>
      <c r="D67" s="9"/>
      <c r="E67" s="9"/>
      <c r="F67" s="9"/>
      <c r="G67" s="388" t="s">
        <v>52</v>
      </c>
      <c r="H67" s="388"/>
      <c r="I67" s="388"/>
      <c r="J67" s="388"/>
      <c r="K67" s="180"/>
      <c r="L67" s="147" t="s">
        <v>317</v>
      </c>
      <c r="M67" s="147" t="s">
        <v>317</v>
      </c>
      <c r="N67" s="147">
        <v>20</v>
      </c>
      <c r="O67" s="147">
        <v>79</v>
      </c>
      <c r="P67" s="147">
        <v>6</v>
      </c>
      <c r="Q67" s="147">
        <v>20</v>
      </c>
      <c r="R67" s="147">
        <v>15</v>
      </c>
      <c r="S67" s="147">
        <v>118</v>
      </c>
      <c r="T67" s="147">
        <v>11</v>
      </c>
      <c r="U67" s="147">
        <v>45</v>
      </c>
      <c r="V67" s="78"/>
    </row>
    <row r="68" spans="2:22" s="58" customFormat="1" ht="8.25" customHeight="1">
      <c r="B68" s="61"/>
      <c r="C68" s="9"/>
      <c r="D68" s="9"/>
      <c r="E68" s="9"/>
      <c r="F68" s="9"/>
      <c r="G68" s="9"/>
      <c r="H68" s="9"/>
      <c r="I68" s="9"/>
      <c r="J68" s="9"/>
      <c r="K68" s="180"/>
      <c r="L68" s="149"/>
      <c r="M68" s="149"/>
      <c r="N68" s="149"/>
      <c r="O68" s="149"/>
      <c r="P68" s="149"/>
      <c r="Q68" s="149"/>
      <c r="R68" s="149"/>
      <c r="S68" s="149"/>
      <c r="T68" s="149"/>
      <c r="U68" s="149"/>
      <c r="V68" s="67"/>
    </row>
    <row r="69" spans="2:22" s="77" customFormat="1" ht="9.9499999999999993" customHeight="1">
      <c r="B69" s="65"/>
      <c r="C69" s="387" t="s">
        <v>90</v>
      </c>
      <c r="D69" s="387"/>
      <c r="E69" s="387"/>
      <c r="F69" s="387"/>
      <c r="G69" s="387"/>
      <c r="H69" s="387"/>
      <c r="I69" s="387"/>
      <c r="J69" s="387"/>
      <c r="K69" s="179"/>
      <c r="L69" s="146">
        <v>4</v>
      </c>
      <c r="M69" s="146">
        <v>60</v>
      </c>
      <c r="N69" s="146">
        <v>88</v>
      </c>
      <c r="O69" s="146">
        <v>270</v>
      </c>
      <c r="P69" s="146">
        <v>27</v>
      </c>
      <c r="Q69" s="146">
        <v>107</v>
      </c>
      <c r="R69" s="146">
        <v>60</v>
      </c>
      <c r="S69" s="146">
        <v>303</v>
      </c>
      <c r="T69" s="146">
        <v>66</v>
      </c>
      <c r="U69" s="146">
        <v>206</v>
      </c>
      <c r="V69" s="76"/>
    </row>
    <row r="70" spans="2:22" s="58" customFormat="1" ht="9.9499999999999993" customHeight="1">
      <c r="B70" s="61"/>
      <c r="C70" s="9"/>
      <c r="D70" s="9"/>
      <c r="E70" s="9"/>
      <c r="F70" s="9"/>
      <c r="G70" s="388" t="s">
        <v>48</v>
      </c>
      <c r="H70" s="388"/>
      <c r="I70" s="388"/>
      <c r="J70" s="388"/>
      <c r="K70" s="180"/>
      <c r="L70" s="147">
        <v>2</v>
      </c>
      <c r="M70" s="147">
        <v>36</v>
      </c>
      <c r="N70" s="147">
        <v>19</v>
      </c>
      <c r="O70" s="147">
        <v>53</v>
      </c>
      <c r="P70" s="147">
        <v>8</v>
      </c>
      <c r="Q70" s="147">
        <v>15</v>
      </c>
      <c r="R70" s="147">
        <v>36</v>
      </c>
      <c r="S70" s="147">
        <v>205</v>
      </c>
      <c r="T70" s="147">
        <v>23</v>
      </c>
      <c r="U70" s="147">
        <v>60</v>
      </c>
      <c r="V70" s="78"/>
    </row>
    <row r="71" spans="2:22" s="58" customFormat="1" ht="9.9499999999999993" customHeight="1">
      <c r="B71" s="61"/>
      <c r="C71" s="9"/>
      <c r="D71" s="9"/>
      <c r="E71" s="9"/>
      <c r="F71" s="9"/>
      <c r="G71" s="388" t="s">
        <v>49</v>
      </c>
      <c r="H71" s="388"/>
      <c r="I71" s="388"/>
      <c r="J71" s="388"/>
      <c r="K71" s="180"/>
      <c r="L71" s="147" t="s">
        <v>317</v>
      </c>
      <c r="M71" s="147" t="s">
        <v>317</v>
      </c>
      <c r="N71" s="147">
        <v>14</v>
      </c>
      <c r="O71" s="147">
        <v>34</v>
      </c>
      <c r="P71" s="147">
        <v>5</v>
      </c>
      <c r="Q71" s="147">
        <v>17</v>
      </c>
      <c r="R71" s="147">
        <v>3</v>
      </c>
      <c r="S71" s="147">
        <v>11</v>
      </c>
      <c r="T71" s="147">
        <v>14</v>
      </c>
      <c r="U71" s="147">
        <v>36</v>
      </c>
      <c r="V71" s="78"/>
    </row>
    <row r="72" spans="2:22" s="58" customFormat="1" ht="9.9499999999999993" customHeight="1">
      <c r="B72" s="61"/>
      <c r="C72" s="9"/>
      <c r="D72" s="9"/>
      <c r="E72" s="9"/>
      <c r="F72" s="9"/>
      <c r="G72" s="388" t="s">
        <v>50</v>
      </c>
      <c r="H72" s="388"/>
      <c r="I72" s="388"/>
      <c r="J72" s="388"/>
      <c r="K72" s="180"/>
      <c r="L72" s="147">
        <v>1</v>
      </c>
      <c r="M72" s="147">
        <v>15</v>
      </c>
      <c r="N72" s="147">
        <v>22</v>
      </c>
      <c r="O72" s="147">
        <v>69</v>
      </c>
      <c r="P72" s="147">
        <v>4</v>
      </c>
      <c r="Q72" s="147">
        <v>35</v>
      </c>
      <c r="R72" s="147">
        <v>5</v>
      </c>
      <c r="S72" s="147">
        <v>27</v>
      </c>
      <c r="T72" s="147">
        <v>8</v>
      </c>
      <c r="U72" s="147">
        <v>34</v>
      </c>
      <c r="V72" s="78"/>
    </row>
    <row r="73" spans="2:22" s="58" customFormat="1" ht="9.9499999999999993" customHeight="1">
      <c r="B73" s="61"/>
      <c r="C73" s="9"/>
      <c r="D73" s="9"/>
      <c r="E73" s="9"/>
      <c r="F73" s="9"/>
      <c r="G73" s="388" t="s">
        <v>52</v>
      </c>
      <c r="H73" s="388"/>
      <c r="I73" s="388"/>
      <c r="J73" s="388"/>
      <c r="K73" s="180"/>
      <c r="L73" s="147">
        <v>1</v>
      </c>
      <c r="M73" s="147">
        <v>9</v>
      </c>
      <c r="N73" s="147">
        <v>10</v>
      </c>
      <c r="O73" s="147">
        <v>58</v>
      </c>
      <c r="P73" s="147">
        <v>4</v>
      </c>
      <c r="Q73" s="147">
        <v>20</v>
      </c>
      <c r="R73" s="147">
        <v>12</v>
      </c>
      <c r="S73" s="147">
        <v>46</v>
      </c>
      <c r="T73" s="147">
        <v>16</v>
      </c>
      <c r="U73" s="147">
        <v>61</v>
      </c>
      <c r="V73" s="78"/>
    </row>
    <row r="74" spans="2:22" s="58" customFormat="1" ht="9.9499999999999993" customHeight="1">
      <c r="B74" s="61"/>
      <c r="C74" s="9"/>
      <c r="D74" s="9"/>
      <c r="E74" s="9"/>
      <c r="F74" s="9"/>
      <c r="G74" s="388" t="s">
        <v>53</v>
      </c>
      <c r="H74" s="388"/>
      <c r="I74" s="388"/>
      <c r="J74" s="388"/>
      <c r="K74" s="180"/>
      <c r="L74" s="147" t="s">
        <v>317</v>
      </c>
      <c r="M74" s="147" t="s">
        <v>317</v>
      </c>
      <c r="N74" s="147">
        <v>16</v>
      </c>
      <c r="O74" s="147">
        <v>41</v>
      </c>
      <c r="P74" s="147">
        <v>5</v>
      </c>
      <c r="Q74" s="147">
        <v>18</v>
      </c>
      <c r="R74" s="147">
        <v>2</v>
      </c>
      <c r="S74" s="147">
        <v>3</v>
      </c>
      <c r="T74" s="147">
        <v>3</v>
      </c>
      <c r="U74" s="147">
        <v>10</v>
      </c>
      <c r="V74" s="78"/>
    </row>
    <row r="75" spans="2:22" s="58" customFormat="1" ht="9.9499999999999993" customHeight="1">
      <c r="B75" s="61"/>
      <c r="C75" s="9"/>
      <c r="D75" s="9"/>
      <c r="E75" s="9"/>
      <c r="F75" s="9"/>
      <c r="G75" s="388" t="s">
        <v>55</v>
      </c>
      <c r="H75" s="388"/>
      <c r="I75" s="388"/>
      <c r="J75" s="388"/>
      <c r="K75" s="180"/>
      <c r="L75" s="147" t="s">
        <v>317</v>
      </c>
      <c r="M75" s="147" t="s">
        <v>317</v>
      </c>
      <c r="N75" s="147">
        <v>7</v>
      </c>
      <c r="O75" s="147">
        <v>15</v>
      </c>
      <c r="P75" s="147">
        <v>1</v>
      </c>
      <c r="Q75" s="147">
        <v>2</v>
      </c>
      <c r="R75" s="147">
        <v>2</v>
      </c>
      <c r="S75" s="147">
        <v>11</v>
      </c>
      <c r="T75" s="147">
        <v>2</v>
      </c>
      <c r="U75" s="147">
        <v>5</v>
      </c>
      <c r="V75" s="78"/>
    </row>
    <row r="76" spans="2:22" s="58" customFormat="1" ht="8.25" customHeight="1">
      <c r="B76" s="61"/>
      <c r="C76" s="9"/>
      <c r="D76" s="9"/>
      <c r="E76" s="9"/>
      <c r="F76" s="9"/>
      <c r="G76" s="9"/>
      <c r="H76" s="9"/>
      <c r="I76" s="9"/>
      <c r="J76" s="9"/>
      <c r="K76" s="180"/>
      <c r="L76" s="149"/>
      <c r="M76" s="149"/>
      <c r="N76" s="149"/>
      <c r="O76" s="149"/>
      <c r="P76" s="149"/>
      <c r="Q76" s="149"/>
      <c r="R76" s="149"/>
      <c r="S76" s="149"/>
      <c r="T76" s="149"/>
      <c r="U76" s="149"/>
      <c r="V76" s="67"/>
    </row>
    <row r="77" spans="2:22" s="77" customFormat="1" ht="9.9499999999999993" customHeight="1">
      <c r="B77" s="65"/>
      <c r="C77" s="387" t="s">
        <v>94</v>
      </c>
      <c r="D77" s="387"/>
      <c r="E77" s="387"/>
      <c r="F77" s="387"/>
      <c r="G77" s="387"/>
      <c r="H77" s="387"/>
      <c r="I77" s="387"/>
      <c r="J77" s="387"/>
      <c r="K77" s="179"/>
      <c r="L77" s="146">
        <v>13</v>
      </c>
      <c r="M77" s="146">
        <v>134</v>
      </c>
      <c r="N77" s="146">
        <v>73</v>
      </c>
      <c r="O77" s="146">
        <v>331</v>
      </c>
      <c r="P77" s="146">
        <v>34</v>
      </c>
      <c r="Q77" s="146">
        <v>104</v>
      </c>
      <c r="R77" s="146">
        <v>131</v>
      </c>
      <c r="S77" s="146">
        <v>968</v>
      </c>
      <c r="T77" s="146">
        <v>90</v>
      </c>
      <c r="U77" s="146">
        <v>424</v>
      </c>
      <c r="V77" s="76"/>
    </row>
    <row r="78" spans="2:22" s="58" customFormat="1" ht="9.9499999999999993" customHeight="1">
      <c r="B78" s="61"/>
      <c r="C78" s="9"/>
      <c r="D78" s="9"/>
      <c r="E78" s="9"/>
      <c r="F78" s="9"/>
      <c r="G78" s="388" t="s">
        <v>48</v>
      </c>
      <c r="H78" s="388"/>
      <c r="I78" s="388"/>
      <c r="J78" s="388"/>
      <c r="K78" s="180"/>
      <c r="L78" s="147">
        <v>8</v>
      </c>
      <c r="M78" s="147">
        <v>56</v>
      </c>
      <c r="N78" s="147">
        <v>50</v>
      </c>
      <c r="O78" s="147">
        <v>265</v>
      </c>
      <c r="P78" s="147">
        <v>16</v>
      </c>
      <c r="Q78" s="147">
        <v>54</v>
      </c>
      <c r="R78" s="147">
        <v>79</v>
      </c>
      <c r="S78" s="147">
        <v>583</v>
      </c>
      <c r="T78" s="147">
        <v>54</v>
      </c>
      <c r="U78" s="147">
        <v>255</v>
      </c>
      <c r="V78" s="78"/>
    </row>
    <row r="79" spans="2:22" s="58" customFormat="1" ht="9.9499999999999993" customHeight="1">
      <c r="B79" s="61"/>
      <c r="C79" s="9"/>
      <c r="D79" s="9"/>
      <c r="E79" s="9"/>
      <c r="F79" s="9"/>
      <c r="G79" s="388" t="s">
        <v>49</v>
      </c>
      <c r="H79" s="388"/>
      <c r="I79" s="388"/>
      <c r="J79" s="388"/>
      <c r="K79" s="180"/>
      <c r="L79" s="147">
        <v>1</v>
      </c>
      <c r="M79" s="147">
        <v>4</v>
      </c>
      <c r="N79" s="147">
        <v>2</v>
      </c>
      <c r="O79" s="147">
        <v>8</v>
      </c>
      <c r="P79" s="147">
        <v>3</v>
      </c>
      <c r="Q79" s="147">
        <v>11</v>
      </c>
      <c r="R79" s="147">
        <v>12</v>
      </c>
      <c r="S79" s="147">
        <v>21</v>
      </c>
      <c r="T79" s="147">
        <v>7</v>
      </c>
      <c r="U79" s="147">
        <v>11</v>
      </c>
      <c r="V79" s="78"/>
    </row>
    <row r="80" spans="2:22" s="58" customFormat="1" ht="9.9499999999999993" customHeight="1">
      <c r="B80" s="61"/>
      <c r="C80" s="9"/>
      <c r="D80" s="9"/>
      <c r="E80" s="9"/>
      <c r="F80" s="9"/>
      <c r="G80" s="388" t="s">
        <v>50</v>
      </c>
      <c r="H80" s="388"/>
      <c r="I80" s="388"/>
      <c r="J80" s="388"/>
      <c r="K80" s="180"/>
      <c r="L80" s="147">
        <v>3</v>
      </c>
      <c r="M80" s="147">
        <v>63</v>
      </c>
      <c r="N80" s="147">
        <v>8</v>
      </c>
      <c r="O80" s="147">
        <v>16</v>
      </c>
      <c r="P80" s="147">
        <v>6</v>
      </c>
      <c r="Q80" s="147">
        <v>15</v>
      </c>
      <c r="R80" s="147">
        <v>9</v>
      </c>
      <c r="S80" s="147">
        <v>111</v>
      </c>
      <c r="T80" s="147">
        <v>13</v>
      </c>
      <c r="U80" s="147">
        <v>33</v>
      </c>
      <c r="V80" s="78"/>
    </row>
    <row r="81" spans="2:22" s="58" customFormat="1" ht="9.9499999999999993" customHeight="1">
      <c r="B81" s="61"/>
      <c r="C81" s="9"/>
      <c r="D81" s="9"/>
      <c r="E81" s="9"/>
      <c r="F81" s="9"/>
      <c r="G81" s="388" t="s">
        <v>52</v>
      </c>
      <c r="H81" s="388"/>
      <c r="I81" s="388"/>
      <c r="J81" s="388"/>
      <c r="K81" s="180"/>
      <c r="L81" s="147">
        <v>1</v>
      </c>
      <c r="M81" s="147">
        <v>11</v>
      </c>
      <c r="N81" s="147">
        <v>13</v>
      </c>
      <c r="O81" s="147">
        <v>42</v>
      </c>
      <c r="P81" s="147">
        <v>9</v>
      </c>
      <c r="Q81" s="147">
        <v>24</v>
      </c>
      <c r="R81" s="147">
        <v>31</v>
      </c>
      <c r="S81" s="147">
        <v>253</v>
      </c>
      <c r="T81" s="147">
        <v>16</v>
      </c>
      <c r="U81" s="147">
        <v>125</v>
      </c>
      <c r="V81" s="78"/>
    </row>
    <row r="82" spans="2:22" s="58" customFormat="1" ht="8.25" customHeight="1">
      <c r="B82" s="61"/>
      <c r="C82" s="9"/>
      <c r="D82" s="9"/>
      <c r="E82" s="9"/>
      <c r="F82" s="9"/>
      <c r="G82" s="9"/>
      <c r="H82" s="9"/>
      <c r="I82" s="9"/>
      <c r="J82" s="9"/>
      <c r="K82" s="180"/>
      <c r="L82" s="149"/>
      <c r="M82" s="149"/>
      <c r="N82" s="149"/>
      <c r="O82" s="149"/>
      <c r="P82" s="149"/>
      <c r="Q82" s="149"/>
      <c r="R82" s="149"/>
      <c r="S82" s="149"/>
      <c r="T82" s="149"/>
      <c r="U82" s="149"/>
      <c r="V82" s="67"/>
    </row>
    <row r="83" spans="2:22" s="77" customFormat="1" ht="9.9499999999999993" customHeight="1">
      <c r="B83" s="65"/>
      <c r="C83" s="387" t="s">
        <v>98</v>
      </c>
      <c r="D83" s="387"/>
      <c r="E83" s="387"/>
      <c r="F83" s="387"/>
      <c r="G83" s="387"/>
      <c r="H83" s="387"/>
      <c r="I83" s="387"/>
      <c r="J83" s="387"/>
      <c r="K83" s="179"/>
      <c r="L83" s="146">
        <v>2</v>
      </c>
      <c r="M83" s="146">
        <v>4</v>
      </c>
      <c r="N83" s="146">
        <v>16</v>
      </c>
      <c r="O83" s="146">
        <v>40</v>
      </c>
      <c r="P83" s="146">
        <v>12</v>
      </c>
      <c r="Q83" s="146">
        <v>31</v>
      </c>
      <c r="R83" s="146">
        <v>9</v>
      </c>
      <c r="S83" s="146">
        <v>57</v>
      </c>
      <c r="T83" s="146">
        <v>11</v>
      </c>
      <c r="U83" s="146">
        <v>688</v>
      </c>
      <c r="V83" s="76"/>
    </row>
    <row r="84" spans="2:22" s="58" customFormat="1" ht="9.9499999999999993" customHeight="1">
      <c r="B84" s="61"/>
      <c r="C84" s="9"/>
      <c r="D84" s="9"/>
      <c r="E84" s="9"/>
      <c r="F84" s="9"/>
      <c r="G84" s="388" t="s">
        <v>48</v>
      </c>
      <c r="H84" s="388"/>
      <c r="I84" s="388"/>
      <c r="J84" s="388"/>
      <c r="K84" s="180"/>
      <c r="L84" s="147" t="s">
        <v>317</v>
      </c>
      <c r="M84" s="147" t="s">
        <v>317</v>
      </c>
      <c r="N84" s="147">
        <v>4</v>
      </c>
      <c r="O84" s="147">
        <v>11</v>
      </c>
      <c r="P84" s="147">
        <v>1</v>
      </c>
      <c r="Q84" s="147">
        <v>3</v>
      </c>
      <c r="R84" s="147">
        <v>2</v>
      </c>
      <c r="S84" s="147">
        <v>5</v>
      </c>
      <c r="T84" s="147">
        <v>2</v>
      </c>
      <c r="U84" s="147">
        <v>13</v>
      </c>
      <c r="V84" s="78"/>
    </row>
    <row r="85" spans="2:22" s="58" customFormat="1" ht="9.9499999999999993" customHeight="1">
      <c r="B85" s="61"/>
      <c r="C85" s="9"/>
      <c r="D85" s="9"/>
      <c r="E85" s="9"/>
      <c r="F85" s="9"/>
      <c r="G85" s="388" t="s">
        <v>49</v>
      </c>
      <c r="H85" s="388"/>
      <c r="I85" s="388"/>
      <c r="J85" s="388"/>
      <c r="K85" s="180"/>
      <c r="L85" s="147" t="s">
        <v>317</v>
      </c>
      <c r="M85" s="147" t="s">
        <v>317</v>
      </c>
      <c r="N85" s="147">
        <v>7</v>
      </c>
      <c r="O85" s="147">
        <v>15</v>
      </c>
      <c r="P85" s="147">
        <v>3</v>
      </c>
      <c r="Q85" s="147">
        <v>7</v>
      </c>
      <c r="R85" s="147">
        <v>1</v>
      </c>
      <c r="S85" s="147">
        <v>30</v>
      </c>
      <c r="T85" s="147" t="s">
        <v>317</v>
      </c>
      <c r="U85" s="147" t="s">
        <v>317</v>
      </c>
      <c r="V85" s="78"/>
    </row>
    <row r="86" spans="2:22" s="58" customFormat="1" ht="9.9499999999999993" customHeight="1">
      <c r="B86" s="61"/>
      <c r="C86" s="9"/>
      <c r="D86" s="9"/>
      <c r="E86" s="9"/>
      <c r="F86" s="9"/>
      <c r="G86" s="388" t="s">
        <v>50</v>
      </c>
      <c r="H86" s="388"/>
      <c r="I86" s="388"/>
      <c r="J86" s="388"/>
      <c r="K86" s="180"/>
      <c r="L86" s="147">
        <v>1</v>
      </c>
      <c r="M86" s="147">
        <v>2</v>
      </c>
      <c r="N86" s="147">
        <v>1</v>
      </c>
      <c r="O86" s="147">
        <v>5</v>
      </c>
      <c r="P86" s="147">
        <v>3</v>
      </c>
      <c r="Q86" s="147">
        <v>10</v>
      </c>
      <c r="R86" s="147">
        <v>4</v>
      </c>
      <c r="S86" s="147">
        <v>18</v>
      </c>
      <c r="T86" s="147">
        <v>4</v>
      </c>
      <c r="U86" s="147">
        <v>667</v>
      </c>
      <c r="V86" s="78"/>
    </row>
    <row r="87" spans="2:22" s="58" customFormat="1" ht="9.9499999999999993" customHeight="1">
      <c r="B87" s="61"/>
      <c r="C87" s="9"/>
      <c r="D87" s="9"/>
      <c r="E87" s="9"/>
      <c r="F87" s="9"/>
      <c r="G87" s="388" t="s">
        <v>52</v>
      </c>
      <c r="H87" s="388"/>
      <c r="I87" s="388"/>
      <c r="J87" s="388"/>
      <c r="K87" s="180"/>
      <c r="L87" s="147">
        <v>1</v>
      </c>
      <c r="M87" s="147">
        <v>2</v>
      </c>
      <c r="N87" s="147">
        <v>4</v>
      </c>
      <c r="O87" s="147">
        <v>9</v>
      </c>
      <c r="P87" s="147">
        <v>5</v>
      </c>
      <c r="Q87" s="147">
        <v>11</v>
      </c>
      <c r="R87" s="147">
        <v>2</v>
      </c>
      <c r="S87" s="147">
        <v>4</v>
      </c>
      <c r="T87" s="147">
        <v>5</v>
      </c>
      <c r="U87" s="147">
        <v>8</v>
      </c>
      <c r="V87" s="78"/>
    </row>
    <row r="88" spans="2:22" s="58" customFormat="1" ht="9.9499999999999993" customHeight="1">
      <c r="B88" s="10"/>
      <c r="C88" s="10"/>
      <c r="D88" s="10"/>
      <c r="E88" s="10"/>
      <c r="F88" s="10"/>
      <c r="G88" s="10"/>
      <c r="H88" s="10"/>
      <c r="I88" s="10"/>
      <c r="J88" s="10"/>
      <c r="K88" s="187"/>
      <c r="L88" s="10"/>
      <c r="M88" s="10"/>
      <c r="N88" s="10"/>
      <c r="O88" s="10"/>
      <c r="P88" s="10"/>
      <c r="Q88" s="10"/>
      <c r="R88" s="10"/>
      <c r="S88" s="10"/>
      <c r="T88" s="10"/>
      <c r="U88" s="10"/>
    </row>
    <row r="89" spans="2:22" s="58" customFormat="1" ht="11.1" customHeight="1"/>
    <row r="90" spans="2:22" s="58" customFormat="1" ht="11.25"/>
    <row r="91" spans="2:22" s="58" customFormat="1" ht="11.25"/>
    <row r="92" spans="2:22" s="58" customFormat="1" ht="11.25"/>
    <row r="93" spans="2:22" s="58" customFormat="1" ht="11.25"/>
    <row r="94" spans="2:22" s="58" customFormat="1" ht="11.25"/>
    <row r="95" spans="2:22" s="58" customFormat="1" ht="11.25"/>
    <row r="96" spans="2:22" s="58" customFormat="1" ht="11.25"/>
    <row r="97" s="58" customFormat="1" ht="11.25"/>
    <row r="98" s="58" customFormat="1" ht="11.25"/>
  </sheetData>
  <mergeCells count="74">
    <mergeCell ref="G73:J73"/>
    <mergeCell ref="G67:J67"/>
    <mergeCell ref="C69:J69"/>
    <mergeCell ref="G70:J70"/>
    <mergeCell ref="G71:J71"/>
    <mergeCell ref="G72:J72"/>
    <mergeCell ref="G87:J87"/>
    <mergeCell ref="G74:J74"/>
    <mergeCell ref="G75:J75"/>
    <mergeCell ref="C77:J77"/>
    <mergeCell ref="G78:J78"/>
    <mergeCell ref="G79:J79"/>
    <mergeCell ref="G80:J80"/>
    <mergeCell ref="G81:J81"/>
    <mergeCell ref="C83:J83"/>
    <mergeCell ref="G84:J84"/>
    <mergeCell ref="G85:J85"/>
    <mergeCell ref="G86:J86"/>
    <mergeCell ref="C63:J63"/>
    <mergeCell ref="G64:J64"/>
    <mergeCell ref="G65:J65"/>
    <mergeCell ref="G66:J66"/>
    <mergeCell ref="C58:J58"/>
    <mergeCell ref="G59:J59"/>
    <mergeCell ref="G60:J60"/>
    <mergeCell ref="G61:J61"/>
    <mergeCell ref="C53:J53"/>
    <mergeCell ref="G54:J54"/>
    <mergeCell ref="G55:J55"/>
    <mergeCell ref="G56:J56"/>
    <mergeCell ref="G48:J48"/>
    <mergeCell ref="G49:J49"/>
    <mergeCell ref="G50:J50"/>
    <mergeCell ref="G51:J51"/>
    <mergeCell ref="G43:J43"/>
    <mergeCell ref="C45:J45"/>
    <mergeCell ref="G46:J46"/>
    <mergeCell ref="G47:J47"/>
    <mergeCell ref="G38:J38"/>
    <mergeCell ref="C40:J40"/>
    <mergeCell ref="G41:J41"/>
    <mergeCell ref="G42:J42"/>
    <mergeCell ref="C34:J34"/>
    <mergeCell ref="G35:J35"/>
    <mergeCell ref="G36:J36"/>
    <mergeCell ref="G37:J37"/>
    <mergeCell ref="G28:J28"/>
    <mergeCell ref="C30:J30"/>
    <mergeCell ref="G31:J31"/>
    <mergeCell ref="G32:J32"/>
    <mergeCell ref="A1:K2"/>
    <mergeCell ref="G26:J26"/>
    <mergeCell ref="G27:J27"/>
    <mergeCell ref="G17:J17"/>
    <mergeCell ref="C19:J19"/>
    <mergeCell ref="G20:J20"/>
    <mergeCell ref="G21:J21"/>
    <mergeCell ref="C23:J23"/>
    <mergeCell ref="C25:J25"/>
    <mergeCell ref="C13:J13"/>
    <mergeCell ref="C15:J15"/>
    <mergeCell ref="G16:J16"/>
    <mergeCell ref="B5:U5"/>
    <mergeCell ref="B8:K10"/>
    <mergeCell ref="T8:U10"/>
    <mergeCell ref="L7:M7"/>
    <mergeCell ref="N7:O7"/>
    <mergeCell ref="P7:Q7"/>
    <mergeCell ref="R7:S7"/>
    <mergeCell ref="T7:U7"/>
    <mergeCell ref="L8:M10"/>
    <mergeCell ref="N8:O10"/>
    <mergeCell ref="P8:Q10"/>
    <mergeCell ref="R8:S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view="pageBreakPreview" zoomScaleNormal="100" zoomScaleSheetLayoutView="100" workbookViewId="0">
      <selection activeCell="B5" sqref="B5:U5"/>
    </sheetView>
  </sheetViews>
  <sheetFormatPr defaultRowHeight="11.25"/>
  <cols>
    <col min="1" max="1" width="1.25" style="58" customWidth="1"/>
    <col min="2" max="9" width="10.25" style="58" customWidth="1"/>
    <col min="10" max="20" width="1.625" style="58" customWidth="1"/>
    <col min="21" max="16384" width="9" style="58"/>
  </cols>
  <sheetData>
    <row r="1" spans="1:29" s="242" customFormat="1" ht="13.5" customHeight="1">
      <c r="J1" s="410">
        <f>'72'!A1+1</f>
        <v>73</v>
      </c>
      <c r="K1" s="410"/>
      <c r="L1" s="410"/>
      <c r="M1" s="410"/>
      <c r="N1" s="410"/>
      <c r="O1" s="410"/>
      <c r="P1" s="410"/>
      <c r="Q1" s="410"/>
      <c r="R1" s="410"/>
      <c r="S1" s="410"/>
      <c r="T1" s="410"/>
      <c r="W1" s="243"/>
      <c r="X1" s="243"/>
      <c r="Y1" s="243"/>
      <c r="Z1" s="339">
        <f>'64'!A1+1</f>
        <v>65</v>
      </c>
      <c r="AA1" s="339"/>
      <c r="AB1" s="339"/>
      <c r="AC1" s="339"/>
    </row>
    <row r="2" spans="1:29" s="242" customFormat="1" ht="13.5" customHeight="1">
      <c r="I2" s="243"/>
      <c r="J2" s="410"/>
      <c r="K2" s="410"/>
      <c r="L2" s="410"/>
      <c r="M2" s="410"/>
      <c r="N2" s="410"/>
      <c r="O2" s="410"/>
      <c r="P2" s="410"/>
      <c r="Q2" s="410"/>
      <c r="R2" s="410"/>
      <c r="S2" s="410"/>
      <c r="T2" s="410"/>
      <c r="W2" s="243"/>
      <c r="X2" s="243"/>
      <c r="Y2" s="243"/>
      <c r="Z2" s="339"/>
      <c r="AA2" s="339"/>
      <c r="AB2" s="339"/>
      <c r="AC2" s="339"/>
    </row>
    <row r="3" spans="1:29" ht="11.1" customHeight="1"/>
    <row r="4" spans="1:29" ht="11.1" customHeight="1"/>
    <row r="5" spans="1:29" s="70" customFormat="1" ht="18" customHeight="1">
      <c r="A5" s="69"/>
      <c r="B5" s="404" t="s">
        <v>612</v>
      </c>
      <c r="C5" s="404"/>
      <c r="D5" s="404"/>
      <c r="E5" s="404"/>
      <c r="F5" s="404"/>
      <c r="G5" s="404"/>
      <c r="H5" s="404"/>
      <c r="I5" s="404"/>
      <c r="J5" s="404"/>
      <c r="K5" s="404"/>
      <c r="L5" s="404"/>
      <c r="M5" s="404"/>
      <c r="N5" s="404"/>
      <c r="O5" s="404"/>
      <c r="P5" s="404"/>
      <c r="Q5" s="404"/>
      <c r="R5" s="404"/>
      <c r="S5" s="404"/>
    </row>
    <row r="6" spans="1:29" ht="12.95" customHeight="1">
      <c r="A6" s="67"/>
      <c r="B6" s="67"/>
      <c r="C6" s="67"/>
      <c r="D6" s="67"/>
      <c r="E6" s="67"/>
      <c r="F6" s="67"/>
      <c r="G6" s="67"/>
      <c r="H6" s="67"/>
      <c r="I6" s="67"/>
      <c r="J6" s="10"/>
      <c r="K6" s="10"/>
      <c r="L6" s="10"/>
      <c r="M6" s="10"/>
      <c r="N6" s="10"/>
      <c r="O6" s="10"/>
      <c r="P6" s="10"/>
      <c r="Q6" s="10"/>
      <c r="R6" s="10"/>
      <c r="S6" s="10"/>
    </row>
    <row r="7" spans="1:29" ht="14.1" customHeight="1">
      <c r="A7" s="67"/>
      <c r="B7" s="405" t="s">
        <v>502</v>
      </c>
      <c r="C7" s="406"/>
      <c r="D7" s="406" t="s">
        <v>503</v>
      </c>
      <c r="E7" s="406"/>
      <c r="F7" s="406" t="s">
        <v>504</v>
      </c>
      <c r="G7" s="406"/>
      <c r="H7" s="406" t="s">
        <v>505</v>
      </c>
      <c r="I7" s="406"/>
      <c r="J7" s="168"/>
      <c r="K7" s="72"/>
      <c r="L7" s="72"/>
      <c r="M7" s="72"/>
      <c r="N7" s="72"/>
      <c r="O7" s="72"/>
      <c r="P7" s="72"/>
      <c r="Q7" s="72"/>
      <c r="R7" s="72"/>
      <c r="S7" s="72"/>
      <c r="T7" s="73"/>
    </row>
    <row r="8" spans="1:29" ht="14.1" customHeight="1">
      <c r="A8" s="67"/>
      <c r="B8" s="407" t="s">
        <v>362</v>
      </c>
      <c r="C8" s="394"/>
      <c r="D8" s="399" t="s">
        <v>316</v>
      </c>
      <c r="E8" s="400"/>
      <c r="F8" s="394" t="s">
        <v>187</v>
      </c>
      <c r="G8" s="394"/>
      <c r="H8" s="411" t="s">
        <v>507</v>
      </c>
      <c r="I8" s="412"/>
      <c r="J8" s="391" t="s">
        <v>483</v>
      </c>
      <c r="K8" s="391"/>
      <c r="L8" s="391"/>
      <c r="M8" s="391"/>
      <c r="N8" s="391"/>
      <c r="O8" s="391"/>
      <c r="P8" s="391"/>
      <c r="Q8" s="391"/>
      <c r="R8" s="391"/>
      <c r="S8" s="391"/>
      <c r="T8" s="74"/>
    </row>
    <row r="9" spans="1:29" ht="14.1" customHeight="1">
      <c r="A9" s="67"/>
      <c r="B9" s="407"/>
      <c r="C9" s="394"/>
      <c r="D9" s="399"/>
      <c r="E9" s="400"/>
      <c r="F9" s="394"/>
      <c r="G9" s="394"/>
      <c r="H9" s="412"/>
      <c r="I9" s="412"/>
      <c r="J9" s="391"/>
      <c r="K9" s="391"/>
      <c r="L9" s="391"/>
      <c r="M9" s="391"/>
      <c r="N9" s="391"/>
      <c r="O9" s="391"/>
      <c r="P9" s="391"/>
      <c r="Q9" s="391"/>
      <c r="R9" s="391"/>
      <c r="S9" s="391"/>
      <c r="T9" s="63"/>
    </row>
    <row r="10" spans="1:29" ht="14.1" customHeight="1">
      <c r="A10" s="67"/>
      <c r="B10" s="408"/>
      <c r="C10" s="395"/>
      <c r="D10" s="401"/>
      <c r="E10" s="402"/>
      <c r="F10" s="395"/>
      <c r="G10" s="395"/>
      <c r="H10" s="413"/>
      <c r="I10" s="413"/>
      <c r="J10" s="391"/>
      <c r="K10" s="391"/>
      <c r="L10" s="391"/>
      <c r="M10" s="391"/>
      <c r="N10" s="391"/>
      <c r="O10" s="391"/>
      <c r="P10" s="391"/>
      <c r="Q10" s="391"/>
      <c r="R10" s="391"/>
      <c r="S10" s="391"/>
      <c r="T10" s="63"/>
    </row>
    <row r="11" spans="1:29" ht="14.1" customHeight="1">
      <c r="A11" s="67"/>
      <c r="B11" s="208" t="s">
        <v>154</v>
      </c>
      <c r="C11" s="205" t="s">
        <v>155</v>
      </c>
      <c r="D11" s="208" t="s">
        <v>154</v>
      </c>
      <c r="E11" s="205" t="s">
        <v>155</v>
      </c>
      <c r="F11" s="208" t="s">
        <v>154</v>
      </c>
      <c r="G11" s="205" t="s">
        <v>155</v>
      </c>
      <c r="H11" s="208" t="s">
        <v>154</v>
      </c>
      <c r="I11" s="205" t="s">
        <v>155</v>
      </c>
      <c r="J11" s="177"/>
      <c r="K11" s="177"/>
      <c r="L11" s="177"/>
      <c r="M11" s="177"/>
      <c r="N11" s="177"/>
      <c r="O11" s="177"/>
      <c r="P11" s="177"/>
      <c r="Q11" s="177"/>
      <c r="R11" s="177"/>
      <c r="S11" s="177"/>
      <c r="T11" s="63"/>
    </row>
    <row r="12" spans="1:29" ht="9.9499999999999993" customHeight="1">
      <c r="A12" s="67"/>
      <c r="B12" s="63"/>
      <c r="C12" s="63"/>
      <c r="D12" s="63"/>
      <c r="E12" s="63"/>
      <c r="F12" s="63"/>
      <c r="G12" s="63"/>
      <c r="H12" s="63"/>
      <c r="I12" s="63"/>
      <c r="J12" s="182"/>
      <c r="K12" s="67"/>
      <c r="L12" s="67"/>
      <c r="M12" s="67"/>
      <c r="N12" s="67"/>
      <c r="O12" s="67"/>
      <c r="P12" s="67"/>
      <c r="Q12" s="67"/>
      <c r="R12" s="67"/>
      <c r="S12" s="67"/>
      <c r="T12" s="63"/>
    </row>
    <row r="13" spans="1:29" s="77" customFormat="1" ht="9.9499999999999993" customHeight="1">
      <c r="A13" s="75"/>
      <c r="B13" s="279">
        <v>754</v>
      </c>
      <c r="C13" s="279">
        <v>8450</v>
      </c>
      <c r="D13" s="279">
        <v>1869</v>
      </c>
      <c r="E13" s="279">
        <v>24768</v>
      </c>
      <c r="F13" s="279">
        <v>68</v>
      </c>
      <c r="G13" s="279">
        <v>663</v>
      </c>
      <c r="H13" s="279">
        <v>823</v>
      </c>
      <c r="I13" s="279">
        <v>9134</v>
      </c>
      <c r="J13" s="280"/>
      <c r="K13" s="389" t="s">
        <v>153</v>
      </c>
      <c r="L13" s="389"/>
      <c r="M13" s="389"/>
      <c r="N13" s="389"/>
      <c r="O13" s="389"/>
      <c r="P13" s="389"/>
      <c r="Q13" s="389"/>
      <c r="R13" s="389"/>
      <c r="S13" s="65"/>
      <c r="T13" s="76"/>
    </row>
    <row r="14" spans="1:29" ht="8.25" customHeight="1">
      <c r="B14" s="147"/>
      <c r="C14" s="147"/>
      <c r="D14" s="148"/>
      <c r="E14" s="147"/>
      <c r="F14" s="147"/>
      <c r="G14" s="147"/>
      <c r="H14" s="147"/>
      <c r="I14" s="147"/>
      <c r="J14" s="184"/>
      <c r="K14" s="9"/>
      <c r="L14" s="9"/>
      <c r="M14" s="9"/>
      <c r="N14" s="9"/>
      <c r="O14" s="9"/>
      <c r="P14" s="9"/>
      <c r="Q14" s="9"/>
      <c r="R14" s="9"/>
      <c r="S14" s="61"/>
      <c r="T14" s="78"/>
    </row>
    <row r="15" spans="1:29" s="77" customFormat="1" ht="9.9499999999999993" customHeight="1">
      <c r="B15" s="146">
        <v>11</v>
      </c>
      <c r="C15" s="146">
        <v>755</v>
      </c>
      <c r="D15" s="146">
        <v>22</v>
      </c>
      <c r="E15" s="146">
        <v>499</v>
      </c>
      <c r="F15" s="146">
        <v>1</v>
      </c>
      <c r="G15" s="146">
        <v>9</v>
      </c>
      <c r="H15" s="146">
        <v>10</v>
      </c>
      <c r="I15" s="146">
        <v>55</v>
      </c>
      <c r="J15" s="183"/>
      <c r="K15" s="387" t="s">
        <v>44</v>
      </c>
      <c r="L15" s="387"/>
      <c r="M15" s="387"/>
      <c r="N15" s="387"/>
      <c r="O15" s="387"/>
      <c r="P15" s="387"/>
      <c r="Q15" s="387"/>
      <c r="R15" s="387"/>
      <c r="S15" s="65"/>
      <c r="T15" s="76"/>
    </row>
    <row r="16" spans="1:29" ht="9.9499999999999993" customHeight="1">
      <c r="B16" s="147">
        <v>7</v>
      </c>
      <c r="C16" s="147">
        <v>33</v>
      </c>
      <c r="D16" s="147">
        <v>17</v>
      </c>
      <c r="E16" s="147">
        <v>471</v>
      </c>
      <c r="F16" s="147">
        <v>1</v>
      </c>
      <c r="G16" s="147">
        <v>9</v>
      </c>
      <c r="H16" s="147">
        <v>5</v>
      </c>
      <c r="I16" s="147">
        <v>14</v>
      </c>
      <c r="J16" s="184"/>
      <c r="K16" s="9"/>
      <c r="L16" s="9"/>
      <c r="M16" s="9"/>
      <c r="N16" s="9"/>
      <c r="O16" s="388" t="s">
        <v>48</v>
      </c>
      <c r="P16" s="388"/>
      <c r="Q16" s="388"/>
      <c r="R16" s="388"/>
      <c r="S16" s="61"/>
      <c r="T16" s="78"/>
    </row>
    <row r="17" spans="2:20" ht="9.9499999999999993" customHeight="1">
      <c r="B17" s="147">
        <v>4</v>
      </c>
      <c r="C17" s="147">
        <v>722</v>
      </c>
      <c r="D17" s="147">
        <v>5</v>
      </c>
      <c r="E17" s="147">
        <v>28</v>
      </c>
      <c r="F17" s="147" t="s">
        <v>317</v>
      </c>
      <c r="G17" s="147" t="s">
        <v>317</v>
      </c>
      <c r="H17" s="147">
        <v>5</v>
      </c>
      <c r="I17" s="147">
        <v>41</v>
      </c>
      <c r="J17" s="184"/>
      <c r="K17" s="9"/>
      <c r="L17" s="9"/>
      <c r="M17" s="9"/>
      <c r="N17" s="9"/>
      <c r="O17" s="388" t="s">
        <v>49</v>
      </c>
      <c r="P17" s="388"/>
      <c r="Q17" s="388"/>
      <c r="R17" s="388"/>
      <c r="S17" s="61"/>
      <c r="T17" s="78"/>
    </row>
    <row r="18" spans="2:20" ht="8.25" customHeight="1">
      <c r="B18" s="147"/>
      <c r="C18" s="147"/>
      <c r="D18" s="147"/>
      <c r="E18" s="147"/>
      <c r="F18" s="147"/>
      <c r="G18" s="147"/>
      <c r="H18" s="147"/>
      <c r="I18" s="147"/>
      <c r="J18" s="184"/>
      <c r="K18" s="9"/>
      <c r="L18" s="9"/>
      <c r="M18" s="9"/>
      <c r="N18" s="9"/>
      <c r="O18" s="9"/>
      <c r="P18" s="9"/>
      <c r="Q18" s="9"/>
      <c r="R18" s="9"/>
      <c r="S18" s="61"/>
      <c r="T18" s="78"/>
    </row>
    <row r="19" spans="2:20" s="77" customFormat="1" ht="9.9499999999999993" customHeight="1">
      <c r="B19" s="146">
        <v>4</v>
      </c>
      <c r="C19" s="146">
        <v>32</v>
      </c>
      <c r="D19" s="146">
        <v>20</v>
      </c>
      <c r="E19" s="146">
        <v>125</v>
      </c>
      <c r="F19" s="146">
        <v>1</v>
      </c>
      <c r="G19" s="146">
        <v>6</v>
      </c>
      <c r="H19" s="146">
        <v>9</v>
      </c>
      <c r="I19" s="146">
        <v>186</v>
      </c>
      <c r="J19" s="183"/>
      <c r="K19" s="387" t="s">
        <v>51</v>
      </c>
      <c r="L19" s="387"/>
      <c r="M19" s="387"/>
      <c r="N19" s="387"/>
      <c r="O19" s="387"/>
      <c r="P19" s="387"/>
      <c r="Q19" s="387"/>
      <c r="R19" s="387"/>
      <c r="S19" s="65"/>
      <c r="T19" s="76"/>
    </row>
    <row r="20" spans="2:20" ht="9.9499999999999993" customHeight="1">
      <c r="B20" s="147">
        <v>2</v>
      </c>
      <c r="C20" s="147">
        <v>9</v>
      </c>
      <c r="D20" s="147">
        <v>15</v>
      </c>
      <c r="E20" s="147">
        <v>99</v>
      </c>
      <c r="F20" s="147" t="s">
        <v>317</v>
      </c>
      <c r="G20" s="147" t="s">
        <v>317</v>
      </c>
      <c r="H20" s="147">
        <v>5</v>
      </c>
      <c r="I20" s="147">
        <v>175</v>
      </c>
      <c r="J20" s="184"/>
      <c r="K20" s="9"/>
      <c r="L20" s="9"/>
      <c r="M20" s="9"/>
      <c r="N20" s="9"/>
      <c r="O20" s="388" t="s">
        <v>48</v>
      </c>
      <c r="P20" s="388"/>
      <c r="Q20" s="388"/>
      <c r="R20" s="388"/>
      <c r="S20" s="61"/>
      <c r="T20" s="78"/>
    </row>
    <row r="21" spans="2:20" ht="9.9499999999999993" customHeight="1">
      <c r="B21" s="147">
        <v>2</v>
      </c>
      <c r="C21" s="147">
        <v>23</v>
      </c>
      <c r="D21" s="147">
        <v>5</v>
      </c>
      <c r="E21" s="147">
        <v>26</v>
      </c>
      <c r="F21" s="147">
        <v>1</v>
      </c>
      <c r="G21" s="147">
        <v>6</v>
      </c>
      <c r="H21" s="147">
        <v>4</v>
      </c>
      <c r="I21" s="147">
        <v>11</v>
      </c>
      <c r="J21" s="184"/>
      <c r="K21" s="9"/>
      <c r="L21" s="9"/>
      <c r="M21" s="9"/>
      <c r="N21" s="9"/>
      <c r="O21" s="388" t="s">
        <v>49</v>
      </c>
      <c r="P21" s="388"/>
      <c r="Q21" s="388"/>
      <c r="R21" s="388"/>
      <c r="S21" s="61"/>
      <c r="T21" s="78"/>
    </row>
    <row r="22" spans="2:20" ht="8.25" customHeight="1">
      <c r="B22" s="149"/>
      <c r="C22" s="149"/>
      <c r="D22" s="149"/>
      <c r="E22" s="149"/>
      <c r="F22" s="149"/>
      <c r="G22" s="149"/>
      <c r="H22" s="149"/>
      <c r="I22" s="149"/>
      <c r="J22" s="184"/>
      <c r="K22" s="9"/>
      <c r="L22" s="9"/>
      <c r="M22" s="9"/>
      <c r="N22" s="9"/>
      <c r="O22" s="9"/>
      <c r="P22" s="9"/>
      <c r="Q22" s="9"/>
      <c r="R22" s="9"/>
      <c r="S22" s="61"/>
      <c r="T22" s="67"/>
    </row>
    <row r="23" spans="2:20" s="77" customFormat="1" ht="9.9499999999999993" customHeight="1">
      <c r="B23" s="146">
        <v>6</v>
      </c>
      <c r="C23" s="146">
        <v>36</v>
      </c>
      <c r="D23" s="146">
        <v>31</v>
      </c>
      <c r="E23" s="146">
        <v>303</v>
      </c>
      <c r="F23" s="146" t="s">
        <v>317</v>
      </c>
      <c r="G23" s="146" t="s">
        <v>317</v>
      </c>
      <c r="H23" s="146">
        <v>9</v>
      </c>
      <c r="I23" s="146">
        <v>39</v>
      </c>
      <c r="J23" s="183"/>
      <c r="K23" s="387" t="s">
        <v>57</v>
      </c>
      <c r="L23" s="387"/>
      <c r="M23" s="387"/>
      <c r="N23" s="387"/>
      <c r="O23" s="387"/>
      <c r="P23" s="387"/>
      <c r="Q23" s="387"/>
      <c r="R23" s="387"/>
      <c r="S23" s="65"/>
      <c r="T23" s="76"/>
    </row>
    <row r="24" spans="2:20" ht="8.25" customHeight="1">
      <c r="B24" s="149"/>
      <c r="C24" s="149"/>
      <c r="D24" s="149"/>
      <c r="E24" s="149"/>
      <c r="F24" s="149"/>
      <c r="G24" s="149"/>
      <c r="H24" s="149"/>
      <c r="I24" s="149"/>
      <c r="J24" s="184"/>
      <c r="K24" s="9"/>
      <c r="L24" s="9"/>
      <c r="M24" s="9"/>
      <c r="N24" s="9"/>
      <c r="O24" s="9"/>
      <c r="P24" s="9"/>
      <c r="Q24" s="9"/>
      <c r="R24" s="9"/>
      <c r="S24" s="61"/>
    </row>
    <row r="25" spans="2:20" s="77" customFormat="1" ht="9.9499999999999993" customHeight="1">
      <c r="B25" s="146">
        <v>6</v>
      </c>
      <c r="C25" s="146">
        <v>590</v>
      </c>
      <c r="D25" s="146">
        <v>11</v>
      </c>
      <c r="E25" s="146">
        <v>209</v>
      </c>
      <c r="F25" s="146">
        <v>0</v>
      </c>
      <c r="G25" s="146">
        <v>0</v>
      </c>
      <c r="H25" s="146">
        <v>6</v>
      </c>
      <c r="I25" s="146">
        <v>36</v>
      </c>
      <c r="J25" s="183"/>
      <c r="K25" s="387" t="s">
        <v>59</v>
      </c>
      <c r="L25" s="387"/>
      <c r="M25" s="387"/>
      <c r="N25" s="387"/>
      <c r="O25" s="387"/>
      <c r="P25" s="387"/>
      <c r="Q25" s="387"/>
      <c r="R25" s="387"/>
      <c r="S25" s="65"/>
      <c r="T25" s="76"/>
    </row>
    <row r="26" spans="2:20" ht="9.9499999999999993" customHeight="1">
      <c r="B26" s="147">
        <v>3</v>
      </c>
      <c r="C26" s="147">
        <v>570</v>
      </c>
      <c r="D26" s="147">
        <v>7</v>
      </c>
      <c r="E26" s="147">
        <v>120</v>
      </c>
      <c r="F26" s="147" t="s">
        <v>317</v>
      </c>
      <c r="G26" s="147" t="s">
        <v>317</v>
      </c>
      <c r="H26" s="147" t="s">
        <v>317</v>
      </c>
      <c r="I26" s="147" t="s">
        <v>317</v>
      </c>
      <c r="J26" s="184"/>
      <c r="K26" s="9"/>
      <c r="L26" s="9"/>
      <c r="M26" s="9"/>
      <c r="N26" s="9"/>
      <c r="O26" s="388" t="s">
        <v>48</v>
      </c>
      <c r="P26" s="388"/>
      <c r="Q26" s="388"/>
      <c r="R26" s="388"/>
      <c r="S26" s="61"/>
      <c r="T26" s="78"/>
    </row>
    <row r="27" spans="2:20" ht="9.9499999999999993" customHeight="1">
      <c r="B27" s="147">
        <v>1</v>
      </c>
      <c r="C27" s="147">
        <v>1</v>
      </c>
      <c r="D27" s="147">
        <v>3</v>
      </c>
      <c r="E27" s="147">
        <v>73</v>
      </c>
      <c r="F27" s="147" t="s">
        <v>317</v>
      </c>
      <c r="G27" s="147" t="s">
        <v>317</v>
      </c>
      <c r="H27" s="147">
        <v>1</v>
      </c>
      <c r="I27" s="147">
        <v>3</v>
      </c>
      <c r="J27" s="184"/>
      <c r="K27" s="9"/>
      <c r="L27" s="9"/>
      <c r="M27" s="9"/>
      <c r="N27" s="9"/>
      <c r="O27" s="388" t="s">
        <v>49</v>
      </c>
      <c r="P27" s="388"/>
      <c r="Q27" s="388"/>
      <c r="R27" s="388"/>
      <c r="S27" s="61"/>
      <c r="T27" s="78"/>
    </row>
    <row r="28" spans="2:20" ht="9.9499999999999993" customHeight="1">
      <c r="B28" s="147">
        <v>2</v>
      </c>
      <c r="C28" s="147">
        <v>19</v>
      </c>
      <c r="D28" s="147">
        <v>1</v>
      </c>
      <c r="E28" s="147">
        <v>16</v>
      </c>
      <c r="F28" s="147" t="s">
        <v>317</v>
      </c>
      <c r="G28" s="147" t="s">
        <v>317</v>
      </c>
      <c r="H28" s="147">
        <v>5</v>
      </c>
      <c r="I28" s="147">
        <v>33</v>
      </c>
      <c r="J28" s="184"/>
      <c r="K28" s="9"/>
      <c r="L28" s="9"/>
      <c r="M28" s="9"/>
      <c r="N28" s="9"/>
      <c r="O28" s="388" t="s">
        <v>50</v>
      </c>
      <c r="P28" s="388"/>
      <c r="Q28" s="388"/>
      <c r="R28" s="388"/>
      <c r="S28" s="61"/>
      <c r="T28" s="78"/>
    </row>
    <row r="29" spans="2:20" ht="8.25" customHeight="1">
      <c r="B29" s="149"/>
      <c r="C29" s="149"/>
      <c r="D29" s="149"/>
      <c r="E29" s="149"/>
      <c r="F29" s="149"/>
      <c r="G29" s="149"/>
      <c r="H29" s="149"/>
      <c r="I29" s="149"/>
      <c r="J29" s="184"/>
      <c r="K29" s="9"/>
      <c r="L29" s="9"/>
      <c r="M29" s="9"/>
      <c r="N29" s="9"/>
      <c r="O29" s="9"/>
      <c r="P29" s="9"/>
      <c r="Q29" s="9"/>
      <c r="R29" s="9"/>
      <c r="S29" s="61"/>
    </row>
    <row r="30" spans="2:20" s="77" customFormat="1" ht="9.9499999999999993" customHeight="1">
      <c r="B30" s="146">
        <v>6</v>
      </c>
      <c r="C30" s="146">
        <v>719</v>
      </c>
      <c r="D30" s="146">
        <v>14</v>
      </c>
      <c r="E30" s="146">
        <v>206</v>
      </c>
      <c r="F30" s="146">
        <v>1</v>
      </c>
      <c r="G30" s="146">
        <v>8</v>
      </c>
      <c r="H30" s="146">
        <v>17</v>
      </c>
      <c r="I30" s="146">
        <v>163</v>
      </c>
      <c r="J30" s="183"/>
      <c r="K30" s="387" t="s">
        <v>64</v>
      </c>
      <c r="L30" s="387"/>
      <c r="M30" s="387"/>
      <c r="N30" s="387"/>
      <c r="O30" s="387"/>
      <c r="P30" s="387"/>
      <c r="Q30" s="387"/>
      <c r="R30" s="387"/>
      <c r="S30" s="65"/>
      <c r="T30" s="76"/>
    </row>
    <row r="31" spans="2:20" ht="9.9499999999999993" customHeight="1">
      <c r="B31" s="147">
        <v>4</v>
      </c>
      <c r="C31" s="147">
        <v>700</v>
      </c>
      <c r="D31" s="147">
        <v>6</v>
      </c>
      <c r="E31" s="147">
        <v>139</v>
      </c>
      <c r="F31" s="147" t="s">
        <v>317</v>
      </c>
      <c r="G31" s="147" t="s">
        <v>317</v>
      </c>
      <c r="H31" s="147">
        <v>2</v>
      </c>
      <c r="I31" s="147">
        <v>7</v>
      </c>
      <c r="J31" s="184"/>
      <c r="K31" s="9"/>
      <c r="L31" s="9"/>
      <c r="M31" s="9"/>
      <c r="N31" s="9"/>
      <c r="O31" s="388" t="s">
        <v>48</v>
      </c>
      <c r="P31" s="388"/>
      <c r="Q31" s="388"/>
      <c r="R31" s="388"/>
      <c r="S31" s="61"/>
      <c r="T31" s="78"/>
    </row>
    <row r="32" spans="2:20" ht="9.9499999999999993" customHeight="1">
      <c r="B32" s="147">
        <v>2</v>
      </c>
      <c r="C32" s="147">
        <v>19</v>
      </c>
      <c r="D32" s="147">
        <v>8</v>
      </c>
      <c r="E32" s="147">
        <v>67</v>
      </c>
      <c r="F32" s="147">
        <v>1</v>
      </c>
      <c r="G32" s="147">
        <v>8</v>
      </c>
      <c r="H32" s="147">
        <v>15</v>
      </c>
      <c r="I32" s="147">
        <v>156</v>
      </c>
      <c r="J32" s="184"/>
      <c r="K32" s="9"/>
      <c r="L32" s="9"/>
      <c r="M32" s="9"/>
      <c r="N32" s="9"/>
      <c r="O32" s="388" t="s">
        <v>49</v>
      </c>
      <c r="P32" s="388"/>
      <c r="Q32" s="388"/>
      <c r="R32" s="388"/>
      <c r="S32" s="61"/>
      <c r="T32" s="78"/>
    </row>
    <row r="33" spans="2:20" ht="8.25" customHeight="1">
      <c r="B33" s="149"/>
      <c r="C33" s="149"/>
      <c r="D33" s="149"/>
      <c r="E33" s="149"/>
      <c r="F33" s="149"/>
      <c r="G33" s="149"/>
      <c r="H33" s="149"/>
      <c r="I33" s="149"/>
      <c r="J33" s="184"/>
      <c r="K33" s="9"/>
      <c r="L33" s="9"/>
      <c r="M33" s="9"/>
      <c r="N33" s="9"/>
      <c r="O33" s="9"/>
      <c r="P33" s="9"/>
      <c r="Q33" s="9"/>
      <c r="R33" s="9"/>
      <c r="S33" s="61"/>
    </row>
    <row r="34" spans="2:20" s="77" customFormat="1" ht="9.9499999999999993" customHeight="1">
      <c r="B34" s="146">
        <v>9</v>
      </c>
      <c r="C34" s="146">
        <v>18</v>
      </c>
      <c r="D34" s="146">
        <v>18</v>
      </c>
      <c r="E34" s="146">
        <v>201</v>
      </c>
      <c r="F34" s="146">
        <v>2</v>
      </c>
      <c r="G34" s="146">
        <v>15</v>
      </c>
      <c r="H34" s="146">
        <v>12</v>
      </c>
      <c r="I34" s="146">
        <v>92</v>
      </c>
      <c r="J34" s="183"/>
      <c r="K34" s="387" t="s">
        <v>67</v>
      </c>
      <c r="L34" s="387"/>
      <c r="M34" s="387"/>
      <c r="N34" s="387"/>
      <c r="O34" s="387"/>
      <c r="P34" s="387"/>
      <c r="Q34" s="387"/>
      <c r="R34" s="387"/>
      <c r="S34" s="65"/>
      <c r="T34" s="76"/>
    </row>
    <row r="35" spans="2:20" ht="9.9499999999999993" customHeight="1">
      <c r="B35" s="147">
        <v>2</v>
      </c>
      <c r="C35" s="147">
        <v>4</v>
      </c>
      <c r="D35" s="147">
        <v>4</v>
      </c>
      <c r="E35" s="147">
        <v>108</v>
      </c>
      <c r="F35" s="147">
        <v>1</v>
      </c>
      <c r="G35" s="147">
        <v>9</v>
      </c>
      <c r="H35" s="147">
        <v>3</v>
      </c>
      <c r="I35" s="147">
        <v>18</v>
      </c>
      <c r="J35" s="184"/>
      <c r="K35" s="9"/>
      <c r="L35" s="9"/>
      <c r="M35" s="9"/>
      <c r="N35" s="9"/>
      <c r="O35" s="388" t="s">
        <v>48</v>
      </c>
      <c r="P35" s="388"/>
      <c r="Q35" s="388"/>
      <c r="R35" s="388"/>
      <c r="S35" s="61"/>
      <c r="T35" s="78"/>
    </row>
    <row r="36" spans="2:20" ht="9.9499999999999993" customHeight="1">
      <c r="B36" s="147">
        <v>3</v>
      </c>
      <c r="C36" s="147">
        <v>3</v>
      </c>
      <c r="D36" s="147">
        <v>6</v>
      </c>
      <c r="E36" s="147">
        <v>27</v>
      </c>
      <c r="F36" s="147">
        <v>1</v>
      </c>
      <c r="G36" s="147">
        <v>6</v>
      </c>
      <c r="H36" s="147">
        <v>5</v>
      </c>
      <c r="I36" s="147">
        <v>9</v>
      </c>
      <c r="J36" s="184"/>
      <c r="K36" s="9"/>
      <c r="L36" s="9"/>
      <c r="M36" s="9"/>
      <c r="N36" s="9"/>
      <c r="O36" s="388" t="s">
        <v>49</v>
      </c>
      <c r="P36" s="388"/>
      <c r="Q36" s="388"/>
      <c r="R36" s="388"/>
      <c r="S36" s="61"/>
      <c r="T36" s="78"/>
    </row>
    <row r="37" spans="2:20" ht="9.9499999999999993" customHeight="1">
      <c r="B37" s="147">
        <v>4</v>
      </c>
      <c r="C37" s="147">
        <v>11</v>
      </c>
      <c r="D37" s="147">
        <v>5</v>
      </c>
      <c r="E37" s="147">
        <v>13</v>
      </c>
      <c r="F37" s="147" t="s">
        <v>317</v>
      </c>
      <c r="G37" s="147" t="s">
        <v>317</v>
      </c>
      <c r="H37" s="147">
        <v>3</v>
      </c>
      <c r="I37" s="147">
        <v>61</v>
      </c>
      <c r="J37" s="184"/>
      <c r="K37" s="9"/>
      <c r="L37" s="9"/>
      <c r="M37" s="9"/>
      <c r="N37" s="9"/>
      <c r="O37" s="388" t="s">
        <v>50</v>
      </c>
      <c r="P37" s="388"/>
      <c r="Q37" s="388"/>
      <c r="R37" s="388"/>
      <c r="S37" s="61"/>
      <c r="T37" s="78"/>
    </row>
    <row r="38" spans="2:20" ht="9.9499999999999993" customHeight="1">
      <c r="B38" s="147" t="s">
        <v>317</v>
      </c>
      <c r="C38" s="147" t="s">
        <v>317</v>
      </c>
      <c r="D38" s="147">
        <v>3</v>
      </c>
      <c r="E38" s="147">
        <v>53</v>
      </c>
      <c r="F38" s="147" t="s">
        <v>317</v>
      </c>
      <c r="G38" s="147" t="s">
        <v>317</v>
      </c>
      <c r="H38" s="147">
        <v>1</v>
      </c>
      <c r="I38" s="147">
        <v>4</v>
      </c>
      <c r="J38" s="184"/>
      <c r="K38" s="9"/>
      <c r="L38" s="9"/>
      <c r="M38" s="9"/>
      <c r="N38" s="9"/>
      <c r="O38" s="388" t="s">
        <v>52</v>
      </c>
      <c r="P38" s="388"/>
      <c r="Q38" s="388"/>
      <c r="R38" s="388"/>
      <c r="S38" s="61"/>
      <c r="T38" s="78"/>
    </row>
    <row r="39" spans="2:20" ht="8.25" customHeight="1">
      <c r="B39" s="149"/>
      <c r="C39" s="149"/>
      <c r="D39" s="149"/>
      <c r="E39" s="149"/>
      <c r="F39" s="149"/>
      <c r="G39" s="149"/>
      <c r="H39" s="149"/>
      <c r="I39" s="149"/>
      <c r="J39" s="184"/>
      <c r="K39" s="9"/>
      <c r="L39" s="9"/>
      <c r="M39" s="9"/>
      <c r="N39" s="9"/>
      <c r="O39" s="9"/>
      <c r="P39" s="9"/>
      <c r="Q39" s="9"/>
      <c r="R39" s="9"/>
      <c r="S39" s="61"/>
    </row>
    <row r="40" spans="2:20" s="77" customFormat="1" ht="9.9499999999999993" customHeight="1">
      <c r="B40" s="146">
        <v>4</v>
      </c>
      <c r="C40" s="146">
        <v>15</v>
      </c>
      <c r="D40" s="146">
        <v>11</v>
      </c>
      <c r="E40" s="146">
        <v>248</v>
      </c>
      <c r="F40" s="146">
        <v>0</v>
      </c>
      <c r="G40" s="146">
        <v>0</v>
      </c>
      <c r="H40" s="146">
        <v>14</v>
      </c>
      <c r="I40" s="146">
        <v>109</v>
      </c>
      <c r="J40" s="183"/>
      <c r="K40" s="387" t="s">
        <v>71</v>
      </c>
      <c r="L40" s="387"/>
      <c r="M40" s="387"/>
      <c r="N40" s="387"/>
      <c r="O40" s="387"/>
      <c r="P40" s="387"/>
      <c r="Q40" s="387"/>
      <c r="R40" s="387"/>
      <c r="S40" s="65"/>
      <c r="T40" s="76"/>
    </row>
    <row r="41" spans="2:20" ht="9.9499999999999993" customHeight="1">
      <c r="B41" s="147">
        <v>2</v>
      </c>
      <c r="C41" s="147">
        <v>9</v>
      </c>
      <c r="D41" s="147">
        <v>2</v>
      </c>
      <c r="E41" s="147">
        <v>85</v>
      </c>
      <c r="F41" s="147" t="s">
        <v>317</v>
      </c>
      <c r="G41" s="147" t="s">
        <v>317</v>
      </c>
      <c r="H41" s="147">
        <v>4</v>
      </c>
      <c r="I41" s="147">
        <v>6</v>
      </c>
      <c r="J41" s="184"/>
      <c r="K41" s="9"/>
      <c r="L41" s="9"/>
      <c r="M41" s="9"/>
      <c r="N41" s="9"/>
      <c r="O41" s="388" t="s">
        <v>48</v>
      </c>
      <c r="P41" s="388"/>
      <c r="Q41" s="388"/>
      <c r="R41" s="388"/>
      <c r="S41" s="61"/>
      <c r="T41" s="78"/>
    </row>
    <row r="42" spans="2:20" ht="9.9499999999999993" customHeight="1">
      <c r="B42" s="147">
        <v>1</v>
      </c>
      <c r="C42" s="147">
        <v>3</v>
      </c>
      <c r="D42" s="147">
        <v>2</v>
      </c>
      <c r="E42" s="147">
        <v>49</v>
      </c>
      <c r="F42" s="147" t="s">
        <v>317</v>
      </c>
      <c r="G42" s="147" t="s">
        <v>317</v>
      </c>
      <c r="H42" s="147">
        <v>8</v>
      </c>
      <c r="I42" s="147">
        <v>63</v>
      </c>
      <c r="J42" s="184"/>
      <c r="K42" s="9"/>
      <c r="L42" s="9"/>
      <c r="M42" s="9"/>
      <c r="N42" s="9"/>
      <c r="O42" s="388" t="s">
        <v>49</v>
      </c>
      <c r="P42" s="388"/>
      <c r="Q42" s="388"/>
      <c r="R42" s="388"/>
      <c r="S42" s="61"/>
      <c r="T42" s="78"/>
    </row>
    <row r="43" spans="2:20" ht="9.9499999999999993" customHeight="1">
      <c r="B43" s="147">
        <v>1</v>
      </c>
      <c r="C43" s="147">
        <v>3</v>
      </c>
      <c r="D43" s="147">
        <v>7</v>
      </c>
      <c r="E43" s="147">
        <v>114</v>
      </c>
      <c r="F43" s="147" t="s">
        <v>317</v>
      </c>
      <c r="G43" s="147" t="s">
        <v>317</v>
      </c>
      <c r="H43" s="147">
        <v>2</v>
      </c>
      <c r="I43" s="147">
        <v>40</v>
      </c>
      <c r="J43" s="184"/>
      <c r="K43" s="9"/>
      <c r="L43" s="9"/>
      <c r="M43" s="9"/>
      <c r="N43" s="9"/>
      <c r="O43" s="388" t="s">
        <v>50</v>
      </c>
      <c r="P43" s="388"/>
      <c r="Q43" s="388"/>
      <c r="R43" s="388"/>
      <c r="S43" s="61"/>
      <c r="T43" s="78"/>
    </row>
    <row r="44" spans="2:20" ht="8.25" customHeight="1">
      <c r="B44" s="149"/>
      <c r="C44" s="149"/>
      <c r="D44" s="149"/>
      <c r="E44" s="149"/>
      <c r="F44" s="149"/>
      <c r="G44" s="149"/>
      <c r="H44" s="149"/>
      <c r="I44" s="149"/>
      <c r="J44" s="184"/>
      <c r="K44" s="9"/>
      <c r="L44" s="9"/>
      <c r="M44" s="9"/>
      <c r="N44" s="9"/>
      <c r="O44" s="9"/>
      <c r="P44" s="9"/>
      <c r="Q44" s="9"/>
      <c r="R44" s="9"/>
      <c r="S44" s="61"/>
    </row>
    <row r="45" spans="2:20" s="77" customFormat="1" ht="9.9499999999999993" customHeight="1">
      <c r="B45" s="146">
        <v>40</v>
      </c>
      <c r="C45" s="146">
        <v>437</v>
      </c>
      <c r="D45" s="146">
        <v>100</v>
      </c>
      <c r="E45" s="146">
        <v>1024</v>
      </c>
      <c r="F45" s="146">
        <v>1</v>
      </c>
      <c r="G45" s="146">
        <v>41</v>
      </c>
      <c r="H45" s="146">
        <v>47</v>
      </c>
      <c r="I45" s="146">
        <v>862</v>
      </c>
      <c r="J45" s="183"/>
      <c r="K45" s="387" t="s">
        <v>74</v>
      </c>
      <c r="L45" s="387"/>
      <c r="M45" s="387"/>
      <c r="N45" s="387"/>
      <c r="O45" s="387"/>
      <c r="P45" s="387"/>
      <c r="Q45" s="387"/>
      <c r="R45" s="387"/>
      <c r="S45" s="65"/>
      <c r="T45" s="76"/>
    </row>
    <row r="46" spans="2:20" ht="9.9499999999999993" customHeight="1">
      <c r="B46" s="147">
        <v>4</v>
      </c>
      <c r="C46" s="147">
        <v>22</v>
      </c>
      <c r="D46" s="147">
        <v>7</v>
      </c>
      <c r="E46" s="147">
        <v>42</v>
      </c>
      <c r="F46" s="147" t="s">
        <v>317</v>
      </c>
      <c r="G46" s="147" t="s">
        <v>317</v>
      </c>
      <c r="H46" s="147">
        <v>6</v>
      </c>
      <c r="I46" s="147">
        <v>60</v>
      </c>
      <c r="J46" s="184"/>
      <c r="K46" s="9"/>
      <c r="L46" s="9"/>
      <c r="M46" s="9"/>
      <c r="N46" s="9"/>
      <c r="O46" s="388" t="s">
        <v>48</v>
      </c>
      <c r="P46" s="388"/>
      <c r="Q46" s="388"/>
      <c r="R46" s="388"/>
      <c r="S46" s="61"/>
      <c r="T46" s="78"/>
    </row>
    <row r="47" spans="2:20" ht="9.9499999999999993" customHeight="1">
      <c r="B47" s="147">
        <v>1</v>
      </c>
      <c r="C47" s="147">
        <v>2</v>
      </c>
      <c r="D47" s="147">
        <v>3</v>
      </c>
      <c r="E47" s="147">
        <v>29</v>
      </c>
      <c r="F47" s="147" t="s">
        <v>317</v>
      </c>
      <c r="G47" s="147" t="s">
        <v>317</v>
      </c>
      <c r="H47" s="147">
        <v>2</v>
      </c>
      <c r="I47" s="147">
        <v>25</v>
      </c>
      <c r="J47" s="184"/>
      <c r="K47" s="9"/>
      <c r="L47" s="9"/>
      <c r="M47" s="9"/>
      <c r="N47" s="9"/>
      <c r="O47" s="388" t="s">
        <v>49</v>
      </c>
      <c r="P47" s="388"/>
      <c r="Q47" s="388"/>
      <c r="R47" s="388"/>
      <c r="S47" s="61"/>
      <c r="T47" s="78"/>
    </row>
    <row r="48" spans="2:20" ht="9.9499999999999993" customHeight="1">
      <c r="B48" s="147">
        <v>5</v>
      </c>
      <c r="C48" s="147">
        <v>20</v>
      </c>
      <c r="D48" s="147">
        <v>5</v>
      </c>
      <c r="E48" s="147">
        <v>39</v>
      </c>
      <c r="F48" s="147" t="s">
        <v>317</v>
      </c>
      <c r="G48" s="147" t="s">
        <v>317</v>
      </c>
      <c r="H48" s="147">
        <v>5</v>
      </c>
      <c r="I48" s="147">
        <v>12</v>
      </c>
      <c r="J48" s="184"/>
      <c r="K48" s="9"/>
      <c r="L48" s="9"/>
      <c r="M48" s="9"/>
      <c r="N48" s="9"/>
      <c r="O48" s="388" t="s">
        <v>50</v>
      </c>
      <c r="P48" s="388"/>
      <c r="Q48" s="388"/>
      <c r="R48" s="388"/>
      <c r="S48" s="61"/>
      <c r="T48" s="78"/>
    </row>
    <row r="49" spans="2:20" ht="9.9499999999999993" customHeight="1">
      <c r="B49" s="147">
        <v>3</v>
      </c>
      <c r="C49" s="147">
        <v>39</v>
      </c>
      <c r="D49" s="147">
        <v>17</v>
      </c>
      <c r="E49" s="147">
        <v>205</v>
      </c>
      <c r="F49" s="147" t="s">
        <v>317</v>
      </c>
      <c r="G49" s="147" t="s">
        <v>317</v>
      </c>
      <c r="H49" s="147">
        <v>8</v>
      </c>
      <c r="I49" s="147">
        <v>157</v>
      </c>
      <c r="J49" s="184"/>
      <c r="K49" s="9"/>
      <c r="L49" s="9"/>
      <c r="M49" s="9"/>
      <c r="N49" s="9"/>
      <c r="O49" s="388" t="s">
        <v>52</v>
      </c>
      <c r="P49" s="388"/>
      <c r="Q49" s="388"/>
      <c r="R49" s="388"/>
      <c r="S49" s="61"/>
      <c r="T49" s="78"/>
    </row>
    <row r="50" spans="2:20" ht="9.9499999999999993" customHeight="1">
      <c r="B50" s="147">
        <v>23</v>
      </c>
      <c r="C50" s="147">
        <v>321</v>
      </c>
      <c r="D50" s="147">
        <v>43</v>
      </c>
      <c r="E50" s="147">
        <v>378</v>
      </c>
      <c r="F50" s="147" t="s">
        <v>317</v>
      </c>
      <c r="G50" s="147" t="s">
        <v>317</v>
      </c>
      <c r="H50" s="147">
        <v>15</v>
      </c>
      <c r="I50" s="147">
        <v>341</v>
      </c>
      <c r="J50" s="184"/>
      <c r="K50" s="9"/>
      <c r="L50" s="9"/>
      <c r="M50" s="9"/>
      <c r="N50" s="9"/>
      <c r="O50" s="388" t="s">
        <v>53</v>
      </c>
      <c r="P50" s="388"/>
      <c r="Q50" s="388"/>
      <c r="R50" s="388"/>
      <c r="S50" s="61"/>
      <c r="T50" s="78"/>
    </row>
    <row r="51" spans="2:20" ht="9.9499999999999993" customHeight="1">
      <c r="B51" s="147">
        <v>4</v>
      </c>
      <c r="C51" s="147">
        <v>33</v>
      </c>
      <c r="D51" s="147">
        <v>25</v>
      </c>
      <c r="E51" s="147">
        <v>331</v>
      </c>
      <c r="F51" s="147">
        <v>1</v>
      </c>
      <c r="G51" s="147">
        <v>41</v>
      </c>
      <c r="H51" s="147">
        <v>11</v>
      </c>
      <c r="I51" s="147">
        <v>267</v>
      </c>
      <c r="J51" s="184"/>
      <c r="K51" s="9"/>
      <c r="L51" s="9"/>
      <c r="M51" s="9"/>
      <c r="N51" s="9"/>
      <c r="O51" s="388" t="s">
        <v>55</v>
      </c>
      <c r="P51" s="388"/>
      <c r="Q51" s="388"/>
      <c r="R51" s="388"/>
      <c r="S51" s="61"/>
      <c r="T51" s="78"/>
    </row>
    <row r="52" spans="2:20" ht="8.25" customHeight="1">
      <c r="B52" s="149"/>
      <c r="C52" s="149"/>
      <c r="D52" s="149"/>
      <c r="E52" s="149"/>
      <c r="F52" s="149"/>
      <c r="G52" s="149"/>
      <c r="H52" s="149"/>
      <c r="I52" s="149"/>
      <c r="J52" s="184"/>
      <c r="K52" s="61"/>
      <c r="L52" s="61"/>
      <c r="M52" s="61"/>
      <c r="N52" s="61"/>
      <c r="O52" s="61"/>
      <c r="P52" s="61"/>
      <c r="Q52" s="61"/>
      <c r="R52" s="61"/>
      <c r="S52" s="61"/>
    </row>
    <row r="53" spans="2:20" s="77" customFormat="1" ht="9.9499999999999993" customHeight="1">
      <c r="B53" s="146">
        <v>8</v>
      </c>
      <c r="C53" s="146">
        <v>34</v>
      </c>
      <c r="D53" s="146">
        <v>21</v>
      </c>
      <c r="E53" s="146">
        <v>319</v>
      </c>
      <c r="F53" s="146">
        <v>1</v>
      </c>
      <c r="G53" s="146">
        <v>3</v>
      </c>
      <c r="H53" s="146">
        <v>10</v>
      </c>
      <c r="I53" s="146">
        <v>196</v>
      </c>
      <c r="J53" s="183"/>
      <c r="K53" s="387" t="s">
        <v>79</v>
      </c>
      <c r="L53" s="387"/>
      <c r="M53" s="387"/>
      <c r="N53" s="387"/>
      <c r="O53" s="387"/>
      <c r="P53" s="387"/>
      <c r="Q53" s="387"/>
      <c r="R53" s="387"/>
      <c r="S53" s="65"/>
      <c r="T53" s="76"/>
    </row>
    <row r="54" spans="2:20" ht="9.9499999999999993" customHeight="1">
      <c r="B54" s="147">
        <v>4</v>
      </c>
      <c r="C54" s="147">
        <v>29</v>
      </c>
      <c r="D54" s="147">
        <v>3</v>
      </c>
      <c r="E54" s="147">
        <v>11</v>
      </c>
      <c r="F54" s="147" t="s">
        <v>317</v>
      </c>
      <c r="G54" s="147" t="s">
        <v>317</v>
      </c>
      <c r="H54" s="147">
        <v>3</v>
      </c>
      <c r="I54" s="147">
        <v>161</v>
      </c>
      <c r="J54" s="184"/>
      <c r="K54" s="9"/>
      <c r="L54" s="9"/>
      <c r="M54" s="9"/>
      <c r="N54" s="9"/>
      <c r="O54" s="388" t="s">
        <v>48</v>
      </c>
      <c r="P54" s="388"/>
      <c r="Q54" s="388"/>
      <c r="R54" s="388"/>
      <c r="S54" s="61"/>
      <c r="T54" s="78"/>
    </row>
    <row r="55" spans="2:20" ht="9.9499999999999993" customHeight="1">
      <c r="B55" s="147">
        <v>1</v>
      </c>
      <c r="C55" s="147">
        <v>2</v>
      </c>
      <c r="D55" s="147">
        <v>4</v>
      </c>
      <c r="E55" s="147">
        <v>46</v>
      </c>
      <c r="F55" s="147">
        <v>1</v>
      </c>
      <c r="G55" s="147">
        <v>3</v>
      </c>
      <c r="H55" s="147">
        <v>3</v>
      </c>
      <c r="I55" s="147">
        <v>8</v>
      </c>
      <c r="J55" s="184"/>
      <c r="K55" s="9"/>
      <c r="L55" s="9"/>
      <c r="M55" s="9"/>
      <c r="N55" s="9"/>
      <c r="O55" s="388" t="s">
        <v>49</v>
      </c>
      <c r="P55" s="388"/>
      <c r="Q55" s="388"/>
      <c r="R55" s="388"/>
      <c r="S55" s="61"/>
      <c r="T55" s="78"/>
    </row>
    <row r="56" spans="2:20" ht="9.9499999999999993" customHeight="1">
      <c r="B56" s="147">
        <v>3</v>
      </c>
      <c r="C56" s="147">
        <v>3</v>
      </c>
      <c r="D56" s="147">
        <v>14</v>
      </c>
      <c r="E56" s="147">
        <v>262</v>
      </c>
      <c r="F56" s="147" t="s">
        <v>317</v>
      </c>
      <c r="G56" s="147" t="s">
        <v>317</v>
      </c>
      <c r="H56" s="147">
        <v>4</v>
      </c>
      <c r="I56" s="147">
        <v>27</v>
      </c>
      <c r="J56" s="184"/>
      <c r="K56" s="9"/>
      <c r="L56" s="9"/>
      <c r="M56" s="9"/>
      <c r="N56" s="9"/>
      <c r="O56" s="388" t="s">
        <v>50</v>
      </c>
      <c r="P56" s="388"/>
      <c r="Q56" s="388"/>
      <c r="R56" s="388"/>
      <c r="S56" s="61"/>
      <c r="T56" s="78"/>
    </row>
    <row r="57" spans="2:20" ht="8.25" customHeight="1">
      <c r="B57" s="149"/>
      <c r="C57" s="149"/>
      <c r="D57" s="149"/>
      <c r="E57" s="149"/>
      <c r="F57" s="149"/>
      <c r="G57" s="149"/>
      <c r="H57" s="149"/>
      <c r="I57" s="149"/>
      <c r="J57" s="184"/>
      <c r="K57" s="61"/>
      <c r="L57" s="61"/>
      <c r="M57" s="61"/>
      <c r="N57" s="61"/>
      <c r="O57" s="61"/>
      <c r="P57" s="61"/>
      <c r="Q57" s="61"/>
      <c r="R57" s="61"/>
      <c r="S57" s="61"/>
    </row>
    <row r="58" spans="2:20" s="77" customFormat="1" ht="9.9499999999999993" customHeight="1">
      <c r="B58" s="146">
        <v>3</v>
      </c>
      <c r="C58" s="146">
        <v>18</v>
      </c>
      <c r="D58" s="146">
        <v>9</v>
      </c>
      <c r="E58" s="146">
        <v>118</v>
      </c>
      <c r="F58" s="146">
        <v>0</v>
      </c>
      <c r="G58" s="146">
        <v>0</v>
      </c>
      <c r="H58" s="146">
        <v>8</v>
      </c>
      <c r="I58" s="146">
        <v>115</v>
      </c>
      <c r="J58" s="183"/>
      <c r="K58" s="387" t="s">
        <v>82</v>
      </c>
      <c r="L58" s="387"/>
      <c r="M58" s="387"/>
      <c r="N58" s="387"/>
      <c r="O58" s="387"/>
      <c r="P58" s="387"/>
      <c r="Q58" s="387"/>
      <c r="R58" s="387"/>
      <c r="S58" s="65"/>
      <c r="T58" s="76"/>
    </row>
    <row r="59" spans="2:20" ht="9.9499999999999993" customHeight="1">
      <c r="B59" s="147">
        <v>1</v>
      </c>
      <c r="C59" s="147">
        <v>1</v>
      </c>
      <c r="D59" s="147">
        <v>3</v>
      </c>
      <c r="E59" s="147">
        <v>77</v>
      </c>
      <c r="F59" s="147" t="s">
        <v>317</v>
      </c>
      <c r="G59" s="147" t="s">
        <v>317</v>
      </c>
      <c r="H59" s="147">
        <v>1</v>
      </c>
      <c r="I59" s="147">
        <v>5</v>
      </c>
      <c r="J59" s="184"/>
      <c r="K59" s="9"/>
      <c r="L59" s="9"/>
      <c r="M59" s="9"/>
      <c r="N59" s="9"/>
      <c r="O59" s="388" t="s">
        <v>48</v>
      </c>
      <c r="P59" s="388"/>
      <c r="Q59" s="388"/>
      <c r="R59" s="388"/>
      <c r="S59" s="61"/>
      <c r="T59" s="78"/>
    </row>
    <row r="60" spans="2:20" ht="9.9499999999999993" customHeight="1">
      <c r="B60" s="147" t="s">
        <v>317</v>
      </c>
      <c r="C60" s="147" t="s">
        <v>317</v>
      </c>
      <c r="D60" s="147">
        <v>3</v>
      </c>
      <c r="E60" s="147">
        <v>21</v>
      </c>
      <c r="F60" s="147" t="s">
        <v>317</v>
      </c>
      <c r="G60" s="147" t="s">
        <v>317</v>
      </c>
      <c r="H60" s="147">
        <v>3</v>
      </c>
      <c r="I60" s="147">
        <v>14</v>
      </c>
      <c r="J60" s="184"/>
      <c r="K60" s="9"/>
      <c r="L60" s="9"/>
      <c r="M60" s="9"/>
      <c r="N60" s="9"/>
      <c r="O60" s="388" t="s">
        <v>49</v>
      </c>
      <c r="P60" s="388"/>
      <c r="Q60" s="388"/>
      <c r="R60" s="388"/>
      <c r="S60" s="61"/>
      <c r="T60" s="78"/>
    </row>
    <row r="61" spans="2:20" ht="9.9499999999999993" customHeight="1">
      <c r="B61" s="147">
        <v>2</v>
      </c>
      <c r="C61" s="147">
        <v>17</v>
      </c>
      <c r="D61" s="147">
        <v>3</v>
      </c>
      <c r="E61" s="147">
        <v>20</v>
      </c>
      <c r="F61" s="147" t="s">
        <v>317</v>
      </c>
      <c r="G61" s="147" t="s">
        <v>317</v>
      </c>
      <c r="H61" s="147">
        <v>4</v>
      </c>
      <c r="I61" s="147">
        <v>96</v>
      </c>
      <c r="J61" s="184"/>
      <c r="K61" s="9"/>
      <c r="L61" s="9"/>
      <c r="M61" s="9"/>
      <c r="N61" s="9"/>
      <c r="O61" s="388" t="s">
        <v>50</v>
      </c>
      <c r="P61" s="388"/>
      <c r="Q61" s="388"/>
      <c r="R61" s="388"/>
      <c r="S61" s="61"/>
      <c r="T61" s="78"/>
    </row>
    <row r="62" spans="2:20" ht="8.25" customHeight="1">
      <c r="B62" s="149"/>
      <c r="C62" s="149"/>
      <c r="D62" s="149"/>
      <c r="E62" s="149"/>
      <c r="F62" s="149"/>
      <c r="G62" s="149"/>
      <c r="H62" s="149"/>
      <c r="I62" s="149"/>
      <c r="J62" s="184"/>
      <c r="K62" s="9"/>
      <c r="L62" s="9"/>
      <c r="M62" s="9"/>
      <c r="N62" s="9"/>
      <c r="O62" s="9"/>
      <c r="P62" s="9"/>
      <c r="Q62" s="9"/>
      <c r="R62" s="9"/>
      <c r="S62" s="61"/>
    </row>
    <row r="63" spans="2:20" s="77" customFormat="1" ht="9.9499999999999993" customHeight="1">
      <c r="B63" s="146">
        <v>17</v>
      </c>
      <c r="C63" s="146">
        <v>200</v>
      </c>
      <c r="D63" s="146">
        <v>34</v>
      </c>
      <c r="E63" s="146">
        <v>297</v>
      </c>
      <c r="F63" s="146">
        <v>1</v>
      </c>
      <c r="G63" s="146">
        <v>11</v>
      </c>
      <c r="H63" s="146">
        <v>12</v>
      </c>
      <c r="I63" s="146">
        <v>136</v>
      </c>
      <c r="J63" s="183"/>
      <c r="K63" s="387" t="s">
        <v>88</v>
      </c>
      <c r="L63" s="387"/>
      <c r="M63" s="387"/>
      <c r="N63" s="387"/>
      <c r="O63" s="387"/>
      <c r="P63" s="387"/>
      <c r="Q63" s="387"/>
      <c r="R63" s="387"/>
      <c r="S63" s="65"/>
      <c r="T63" s="76"/>
    </row>
    <row r="64" spans="2:20" ht="9.9499999999999993" customHeight="1">
      <c r="B64" s="147">
        <v>1</v>
      </c>
      <c r="C64" s="147">
        <v>5</v>
      </c>
      <c r="D64" s="147">
        <v>6</v>
      </c>
      <c r="E64" s="147">
        <v>46</v>
      </c>
      <c r="F64" s="147" t="s">
        <v>317</v>
      </c>
      <c r="G64" s="147" t="s">
        <v>317</v>
      </c>
      <c r="H64" s="147">
        <v>4</v>
      </c>
      <c r="I64" s="147">
        <v>30</v>
      </c>
      <c r="J64" s="184"/>
      <c r="K64" s="9"/>
      <c r="L64" s="9"/>
      <c r="M64" s="9"/>
      <c r="N64" s="9"/>
      <c r="O64" s="388" t="s">
        <v>48</v>
      </c>
      <c r="P64" s="388"/>
      <c r="Q64" s="388"/>
      <c r="R64" s="388"/>
      <c r="S64" s="61"/>
      <c r="T64" s="78"/>
    </row>
    <row r="65" spans="2:20" ht="9.9499999999999993" customHeight="1">
      <c r="B65" s="147">
        <v>3</v>
      </c>
      <c r="C65" s="147">
        <v>5</v>
      </c>
      <c r="D65" s="147">
        <v>8</v>
      </c>
      <c r="E65" s="147">
        <v>156</v>
      </c>
      <c r="F65" s="147" t="s">
        <v>317</v>
      </c>
      <c r="G65" s="147" t="s">
        <v>317</v>
      </c>
      <c r="H65" s="147">
        <v>6</v>
      </c>
      <c r="I65" s="147">
        <v>57</v>
      </c>
      <c r="J65" s="184"/>
      <c r="K65" s="9"/>
      <c r="L65" s="9"/>
      <c r="M65" s="9"/>
      <c r="N65" s="9"/>
      <c r="O65" s="388" t="s">
        <v>49</v>
      </c>
      <c r="P65" s="388"/>
      <c r="Q65" s="388"/>
      <c r="R65" s="388"/>
      <c r="S65" s="61"/>
      <c r="T65" s="78"/>
    </row>
    <row r="66" spans="2:20" ht="9.9499999999999993" customHeight="1">
      <c r="B66" s="147">
        <v>4</v>
      </c>
      <c r="C66" s="147">
        <v>35</v>
      </c>
      <c r="D66" s="147">
        <v>10</v>
      </c>
      <c r="E66" s="147">
        <v>41</v>
      </c>
      <c r="F66" s="147">
        <v>1</v>
      </c>
      <c r="G66" s="147">
        <v>11</v>
      </c>
      <c r="H66" s="147">
        <v>2</v>
      </c>
      <c r="I66" s="147">
        <v>49</v>
      </c>
      <c r="J66" s="184"/>
      <c r="K66" s="9"/>
      <c r="L66" s="9"/>
      <c r="M66" s="9"/>
      <c r="N66" s="9"/>
      <c r="O66" s="388" t="s">
        <v>50</v>
      </c>
      <c r="P66" s="388"/>
      <c r="Q66" s="388"/>
      <c r="R66" s="388"/>
      <c r="S66" s="61"/>
      <c r="T66" s="78"/>
    </row>
    <row r="67" spans="2:20" ht="9.9499999999999993" customHeight="1">
      <c r="B67" s="147">
        <v>9</v>
      </c>
      <c r="C67" s="147">
        <v>155</v>
      </c>
      <c r="D67" s="147">
        <v>10</v>
      </c>
      <c r="E67" s="147">
        <v>54</v>
      </c>
      <c r="F67" s="147" t="s">
        <v>317</v>
      </c>
      <c r="G67" s="147" t="s">
        <v>317</v>
      </c>
      <c r="H67" s="147" t="s">
        <v>317</v>
      </c>
      <c r="I67" s="147" t="s">
        <v>317</v>
      </c>
      <c r="J67" s="184"/>
      <c r="K67" s="9"/>
      <c r="L67" s="9"/>
      <c r="M67" s="9"/>
      <c r="N67" s="9"/>
      <c r="O67" s="388" t="s">
        <v>52</v>
      </c>
      <c r="P67" s="388"/>
      <c r="Q67" s="388"/>
      <c r="R67" s="388"/>
      <c r="S67" s="61"/>
      <c r="T67" s="78"/>
    </row>
    <row r="68" spans="2:20" ht="8.25" customHeight="1">
      <c r="B68" s="149"/>
      <c r="C68" s="149"/>
      <c r="D68" s="149"/>
      <c r="E68" s="149"/>
      <c r="F68" s="149"/>
      <c r="G68" s="149"/>
      <c r="H68" s="149"/>
      <c r="I68" s="149"/>
      <c r="J68" s="184"/>
      <c r="K68" s="9"/>
      <c r="L68" s="9"/>
      <c r="M68" s="9"/>
      <c r="N68" s="9"/>
      <c r="O68" s="9"/>
      <c r="P68" s="9"/>
      <c r="Q68" s="9"/>
      <c r="R68" s="9"/>
      <c r="S68" s="61"/>
    </row>
    <row r="69" spans="2:20" s="77" customFormat="1" ht="9.9499999999999993" customHeight="1">
      <c r="B69" s="146">
        <v>20</v>
      </c>
      <c r="C69" s="146">
        <v>133</v>
      </c>
      <c r="D69" s="146">
        <v>73</v>
      </c>
      <c r="E69" s="146">
        <v>636</v>
      </c>
      <c r="F69" s="146">
        <v>1</v>
      </c>
      <c r="G69" s="146">
        <v>6</v>
      </c>
      <c r="H69" s="146">
        <v>17</v>
      </c>
      <c r="I69" s="146">
        <v>92</v>
      </c>
      <c r="J69" s="183"/>
      <c r="K69" s="387" t="s">
        <v>90</v>
      </c>
      <c r="L69" s="387"/>
      <c r="M69" s="387"/>
      <c r="N69" s="387"/>
      <c r="O69" s="387"/>
      <c r="P69" s="387"/>
      <c r="Q69" s="387"/>
      <c r="R69" s="387"/>
      <c r="S69" s="65"/>
      <c r="T69" s="76"/>
    </row>
    <row r="70" spans="2:20" ht="9.9499999999999993" customHeight="1">
      <c r="B70" s="147">
        <v>1</v>
      </c>
      <c r="C70" s="147">
        <v>1</v>
      </c>
      <c r="D70" s="147">
        <v>20</v>
      </c>
      <c r="E70" s="147">
        <v>156</v>
      </c>
      <c r="F70" s="147" t="s">
        <v>317</v>
      </c>
      <c r="G70" s="147" t="s">
        <v>317</v>
      </c>
      <c r="H70" s="147">
        <v>2</v>
      </c>
      <c r="I70" s="147">
        <v>24</v>
      </c>
      <c r="J70" s="184"/>
      <c r="K70" s="9"/>
      <c r="L70" s="9"/>
      <c r="M70" s="9"/>
      <c r="N70" s="9"/>
      <c r="O70" s="388" t="s">
        <v>48</v>
      </c>
      <c r="P70" s="388"/>
      <c r="Q70" s="388"/>
      <c r="R70" s="388"/>
      <c r="S70" s="61"/>
      <c r="T70" s="78"/>
    </row>
    <row r="71" spans="2:20" ht="9.9499999999999993" customHeight="1">
      <c r="B71" s="147">
        <v>4</v>
      </c>
      <c r="C71" s="147">
        <v>12</v>
      </c>
      <c r="D71" s="147">
        <v>20</v>
      </c>
      <c r="E71" s="147">
        <v>278</v>
      </c>
      <c r="F71" s="147">
        <v>1</v>
      </c>
      <c r="G71" s="147">
        <v>6</v>
      </c>
      <c r="H71" s="147">
        <v>4</v>
      </c>
      <c r="I71" s="147">
        <v>14</v>
      </c>
      <c r="J71" s="184"/>
      <c r="K71" s="9"/>
      <c r="L71" s="9"/>
      <c r="M71" s="9"/>
      <c r="N71" s="9"/>
      <c r="O71" s="388" t="s">
        <v>49</v>
      </c>
      <c r="P71" s="388"/>
      <c r="Q71" s="388"/>
      <c r="R71" s="388"/>
      <c r="S71" s="61"/>
      <c r="T71" s="78"/>
    </row>
    <row r="72" spans="2:20" ht="9.9499999999999993" customHeight="1">
      <c r="B72" s="147">
        <v>4</v>
      </c>
      <c r="C72" s="147">
        <v>50</v>
      </c>
      <c r="D72" s="147">
        <v>9</v>
      </c>
      <c r="E72" s="147">
        <v>60</v>
      </c>
      <c r="F72" s="147" t="s">
        <v>317</v>
      </c>
      <c r="G72" s="147" t="s">
        <v>317</v>
      </c>
      <c r="H72" s="147">
        <v>4</v>
      </c>
      <c r="I72" s="147">
        <v>26</v>
      </c>
      <c r="J72" s="184"/>
      <c r="K72" s="9"/>
      <c r="L72" s="9"/>
      <c r="M72" s="9"/>
      <c r="N72" s="9"/>
      <c r="O72" s="388" t="s">
        <v>50</v>
      </c>
      <c r="P72" s="388"/>
      <c r="Q72" s="388"/>
      <c r="R72" s="388"/>
      <c r="S72" s="61"/>
      <c r="T72" s="78"/>
    </row>
    <row r="73" spans="2:20" ht="9.9499999999999993" customHeight="1">
      <c r="B73" s="147">
        <v>4</v>
      </c>
      <c r="C73" s="147">
        <v>32</v>
      </c>
      <c r="D73" s="147">
        <v>19</v>
      </c>
      <c r="E73" s="147">
        <v>116</v>
      </c>
      <c r="F73" s="147" t="s">
        <v>317</v>
      </c>
      <c r="G73" s="147" t="s">
        <v>317</v>
      </c>
      <c r="H73" s="147">
        <v>1</v>
      </c>
      <c r="I73" s="147">
        <v>1</v>
      </c>
      <c r="J73" s="184"/>
      <c r="K73" s="9"/>
      <c r="L73" s="9"/>
      <c r="M73" s="9"/>
      <c r="N73" s="9"/>
      <c r="O73" s="388" t="s">
        <v>52</v>
      </c>
      <c r="P73" s="388"/>
      <c r="Q73" s="388"/>
      <c r="R73" s="388"/>
      <c r="S73" s="61"/>
      <c r="T73" s="78"/>
    </row>
    <row r="74" spans="2:20" ht="9.9499999999999993" customHeight="1">
      <c r="B74" s="147">
        <v>3</v>
      </c>
      <c r="C74" s="147">
        <v>14</v>
      </c>
      <c r="D74" s="147">
        <v>4</v>
      </c>
      <c r="E74" s="147">
        <v>20</v>
      </c>
      <c r="F74" s="147" t="s">
        <v>317</v>
      </c>
      <c r="G74" s="147" t="s">
        <v>317</v>
      </c>
      <c r="H74" s="147">
        <v>3</v>
      </c>
      <c r="I74" s="147">
        <v>18</v>
      </c>
      <c r="J74" s="184"/>
      <c r="K74" s="9"/>
      <c r="L74" s="9"/>
      <c r="M74" s="9"/>
      <c r="N74" s="9"/>
      <c r="O74" s="388" t="s">
        <v>53</v>
      </c>
      <c r="P74" s="388"/>
      <c r="Q74" s="388"/>
      <c r="R74" s="388"/>
      <c r="S74" s="61"/>
      <c r="T74" s="78"/>
    </row>
    <row r="75" spans="2:20" ht="9.9499999999999993" customHeight="1">
      <c r="B75" s="147">
        <v>4</v>
      </c>
      <c r="C75" s="147">
        <v>24</v>
      </c>
      <c r="D75" s="147">
        <v>1</v>
      </c>
      <c r="E75" s="147">
        <v>6</v>
      </c>
      <c r="F75" s="147" t="s">
        <v>317</v>
      </c>
      <c r="G75" s="147" t="s">
        <v>317</v>
      </c>
      <c r="H75" s="147">
        <v>3</v>
      </c>
      <c r="I75" s="147">
        <v>9</v>
      </c>
      <c r="J75" s="184"/>
      <c r="K75" s="9"/>
      <c r="L75" s="9"/>
      <c r="M75" s="9"/>
      <c r="N75" s="9"/>
      <c r="O75" s="388" t="s">
        <v>55</v>
      </c>
      <c r="P75" s="388"/>
      <c r="Q75" s="388"/>
      <c r="R75" s="388"/>
      <c r="S75" s="61"/>
      <c r="T75" s="78"/>
    </row>
    <row r="76" spans="2:20" ht="8.25" customHeight="1">
      <c r="B76" s="149"/>
      <c r="C76" s="149"/>
      <c r="D76" s="149"/>
      <c r="E76" s="149"/>
      <c r="F76" s="149"/>
      <c r="G76" s="149"/>
      <c r="H76" s="149"/>
      <c r="I76" s="149"/>
      <c r="J76" s="184"/>
      <c r="K76" s="9"/>
      <c r="L76" s="9"/>
      <c r="M76" s="9"/>
      <c r="N76" s="9"/>
      <c r="O76" s="9"/>
      <c r="P76" s="9"/>
      <c r="Q76" s="9"/>
      <c r="R76" s="9"/>
      <c r="S76" s="61"/>
    </row>
    <row r="77" spans="2:20" s="77" customFormat="1" ht="9.9499999999999993" customHeight="1">
      <c r="B77" s="146">
        <v>35</v>
      </c>
      <c r="C77" s="146">
        <v>194</v>
      </c>
      <c r="D77" s="146">
        <v>62</v>
      </c>
      <c r="E77" s="146">
        <v>652</v>
      </c>
      <c r="F77" s="146">
        <v>3</v>
      </c>
      <c r="G77" s="146">
        <v>18</v>
      </c>
      <c r="H77" s="146">
        <v>38</v>
      </c>
      <c r="I77" s="146">
        <v>299</v>
      </c>
      <c r="J77" s="183"/>
      <c r="K77" s="387" t="s">
        <v>94</v>
      </c>
      <c r="L77" s="387"/>
      <c r="M77" s="387"/>
      <c r="N77" s="387"/>
      <c r="O77" s="387"/>
      <c r="P77" s="387"/>
      <c r="Q77" s="387"/>
      <c r="R77" s="387"/>
      <c r="S77" s="65"/>
      <c r="T77" s="76"/>
    </row>
    <row r="78" spans="2:20" ht="9.9499999999999993" customHeight="1">
      <c r="B78" s="147">
        <v>27</v>
      </c>
      <c r="C78" s="147">
        <v>161</v>
      </c>
      <c r="D78" s="147">
        <v>41</v>
      </c>
      <c r="E78" s="147">
        <v>315</v>
      </c>
      <c r="F78" s="147">
        <v>1</v>
      </c>
      <c r="G78" s="147">
        <v>5</v>
      </c>
      <c r="H78" s="147">
        <v>17</v>
      </c>
      <c r="I78" s="147">
        <v>78</v>
      </c>
      <c r="J78" s="184"/>
      <c r="K78" s="9"/>
      <c r="L78" s="9"/>
      <c r="M78" s="9"/>
      <c r="N78" s="9"/>
      <c r="O78" s="388" t="s">
        <v>48</v>
      </c>
      <c r="P78" s="388"/>
      <c r="Q78" s="388"/>
      <c r="R78" s="388"/>
      <c r="S78" s="61"/>
      <c r="T78" s="78"/>
    </row>
    <row r="79" spans="2:20" ht="9.9499999999999993" customHeight="1">
      <c r="B79" s="147">
        <v>1</v>
      </c>
      <c r="C79" s="147">
        <v>2</v>
      </c>
      <c r="D79" s="147">
        <v>5</v>
      </c>
      <c r="E79" s="147">
        <v>45</v>
      </c>
      <c r="F79" s="147">
        <v>1</v>
      </c>
      <c r="G79" s="147">
        <v>6</v>
      </c>
      <c r="H79" s="147">
        <v>2</v>
      </c>
      <c r="I79" s="147">
        <v>15</v>
      </c>
      <c r="J79" s="184"/>
      <c r="K79" s="9"/>
      <c r="L79" s="9"/>
      <c r="M79" s="9"/>
      <c r="N79" s="9"/>
      <c r="O79" s="388" t="s">
        <v>49</v>
      </c>
      <c r="P79" s="388"/>
      <c r="Q79" s="388"/>
      <c r="R79" s="388"/>
      <c r="S79" s="61"/>
      <c r="T79" s="78"/>
    </row>
    <row r="80" spans="2:20" ht="9.9499999999999993" customHeight="1">
      <c r="B80" s="147">
        <v>3</v>
      </c>
      <c r="C80" s="147">
        <v>8</v>
      </c>
      <c r="D80" s="147">
        <v>5</v>
      </c>
      <c r="E80" s="147">
        <v>34</v>
      </c>
      <c r="F80" s="147" t="s">
        <v>317</v>
      </c>
      <c r="G80" s="147" t="s">
        <v>317</v>
      </c>
      <c r="H80" s="147">
        <v>1</v>
      </c>
      <c r="I80" s="147">
        <v>86</v>
      </c>
      <c r="J80" s="184"/>
      <c r="K80" s="9"/>
      <c r="L80" s="9"/>
      <c r="M80" s="9"/>
      <c r="N80" s="9"/>
      <c r="O80" s="388" t="s">
        <v>50</v>
      </c>
      <c r="P80" s="388"/>
      <c r="Q80" s="388"/>
      <c r="R80" s="388"/>
      <c r="S80" s="61"/>
      <c r="T80" s="78"/>
    </row>
    <row r="81" spans="2:20" ht="9.9499999999999993" customHeight="1">
      <c r="B81" s="147">
        <v>4</v>
      </c>
      <c r="C81" s="147">
        <v>23</v>
      </c>
      <c r="D81" s="147">
        <v>11</v>
      </c>
      <c r="E81" s="147">
        <v>258</v>
      </c>
      <c r="F81" s="147">
        <v>1</v>
      </c>
      <c r="G81" s="147">
        <v>7</v>
      </c>
      <c r="H81" s="147">
        <v>18</v>
      </c>
      <c r="I81" s="147">
        <v>120</v>
      </c>
      <c r="J81" s="184"/>
      <c r="K81" s="9"/>
      <c r="L81" s="9"/>
      <c r="M81" s="9"/>
      <c r="N81" s="9"/>
      <c r="O81" s="388" t="s">
        <v>52</v>
      </c>
      <c r="P81" s="388"/>
      <c r="Q81" s="388"/>
      <c r="R81" s="388"/>
      <c r="S81" s="61"/>
      <c r="T81" s="78"/>
    </row>
    <row r="82" spans="2:20" ht="8.25" customHeight="1">
      <c r="B82" s="149"/>
      <c r="C82" s="149"/>
      <c r="D82" s="149"/>
      <c r="E82" s="149"/>
      <c r="F82" s="149"/>
      <c r="G82" s="149"/>
      <c r="H82" s="149"/>
      <c r="I82" s="149"/>
      <c r="J82" s="184"/>
      <c r="K82" s="9"/>
      <c r="L82" s="9"/>
      <c r="M82" s="9"/>
      <c r="N82" s="9"/>
      <c r="O82" s="9"/>
      <c r="P82" s="9"/>
      <c r="Q82" s="9"/>
      <c r="R82" s="9"/>
      <c r="S82" s="61"/>
    </row>
    <row r="83" spans="2:20" s="77" customFormat="1" ht="9.9499999999999993" customHeight="1">
      <c r="B83" s="146">
        <v>10</v>
      </c>
      <c r="C83" s="146">
        <v>41</v>
      </c>
      <c r="D83" s="146">
        <v>16</v>
      </c>
      <c r="E83" s="146">
        <v>155</v>
      </c>
      <c r="F83" s="146">
        <v>0</v>
      </c>
      <c r="G83" s="146">
        <v>0</v>
      </c>
      <c r="H83" s="146">
        <v>8</v>
      </c>
      <c r="I83" s="146">
        <v>69</v>
      </c>
      <c r="J83" s="183"/>
      <c r="K83" s="387" t="s">
        <v>98</v>
      </c>
      <c r="L83" s="387"/>
      <c r="M83" s="387"/>
      <c r="N83" s="387"/>
      <c r="O83" s="387"/>
      <c r="P83" s="387"/>
      <c r="Q83" s="387"/>
      <c r="R83" s="387"/>
      <c r="S83" s="65"/>
      <c r="T83" s="76"/>
    </row>
    <row r="84" spans="2:20" ht="9.9499999999999993" customHeight="1">
      <c r="B84" s="147">
        <v>1</v>
      </c>
      <c r="C84" s="147">
        <v>1</v>
      </c>
      <c r="D84" s="147">
        <v>7</v>
      </c>
      <c r="E84" s="147">
        <v>64</v>
      </c>
      <c r="F84" s="147" t="s">
        <v>317</v>
      </c>
      <c r="G84" s="147" t="s">
        <v>317</v>
      </c>
      <c r="H84" s="147">
        <v>1</v>
      </c>
      <c r="I84" s="147">
        <v>11</v>
      </c>
      <c r="J84" s="184"/>
      <c r="K84" s="9"/>
      <c r="L84" s="9"/>
      <c r="M84" s="9"/>
      <c r="N84" s="9"/>
      <c r="O84" s="388" t="s">
        <v>48</v>
      </c>
      <c r="P84" s="388"/>
      <c r="Q84" s="388"/>
      <c r="R84" s="388"/>
      <c r="S84" s="61"/>
      <c r="T84" s="78"/>
    </row>
    <row r="85" spans="2:20" ht="9.9499999999999993" customHeight="1">
      <c r="B85" s="147">
        <v>4</v>
      </c>
      <c r="C85" s="147">
        <v>28</v>
      </c>
      <c r="D85" s="147">
        <v>2</v>
      </c>
      <c r="E85" s="147">
        <v>11</v>
      </c>
      <c r="F85" s="147" t="s">
        <v>317</v>
      </c>
      <c r="G85" s="147" t="s">
        <v>317</v>
      </c>
      <c r="H85" s="147">
        <v>2</v>
      </c>
      <c r="I85" s="147">
        <v>10</v>
      </c>
      <c r="J85" s="184"/>
      <c r="K85" s="9"/>
      <c r="L85" s="9"/>
      <c r="M85" s="9"/>
      <c r="N85" s="9"/>
      <c r="O85" s="388" t="s">
        <v>49</v>
      </c>
      <c r="P85" s="388"/>
      <c r="Q85" s="388"/>
      <c r="R85" s="388"/>
      <c r="S85" s="61"/>
      <c r="T85" s="78"/>
    </row>
    <row r="86" spans="2:20" ht="9.9499999999999993" customHeight="1">
      <c r="B86" s="147" t="s">
        <v>317</v>
      </c>
      <c r="C86" s="147" t="s">
        <v>317</v>
      </c>
      <c r="D86" s="147">
        <v>4</v>
      </c>
      <c r="E86" s="147">
        <v>71</v>
      </c>
      <c r="F86" s="147" t="s">
        <v>317</v>
      </c>
      <c r="G86" s="147" t="s">
        <v>317</v>
      </c>
      <c r="H86" s="147">
        <v>1</v>
      </c>
      <c r="I86" s="147">
        <v>1</v>
      </c>
      <c r="J86" s="184"/>
      <c r="K86" s="9"/>
      <c r="L86" s="9"/>
      <c r="M86" s="9"/>
      <c r="N86" s="9"/>
      <c r="O86" s="388" t="s">
        <v>50</v>
      </c>
      <c r="P86" s="388"/>
      <c r="Q86" s="388"/>
      <c r="R86" s="388"/>
      <c r="S86" s="61"/>
      <c r="T86" s="78"/>
    </row>
    <row r="87" spans="2:20" ht="9.9499999999999993" customHeight="1">
      <c r="B87" s="147">
        <v>5</v>
      </c>
      <c r="C87" s="147">
        <v>12</v>
      </c>
      <c r="D87" s="147">
        <v>3</v>
      </c>
      <c r="E87" s="147">
        <v>9</v>
      </c>
      <c r="F87" s="147" t="s">
        <v>317</v>
      </c>
      <c r="G87" s="147" t="s">
        <v>317</v>
      </c>
      <c r="H87" s="147">
        <v>4</v>
      </c>
      <c r="I87" s="147">
        <v>47</v>
      </c>
      <c r="J87" s="184"/>
      <c r="K87" s="9"/>
      <c r="L87" s="9"/>
      <c r="M87" s="9"/>
      <c r="N87" s="9"/>
      <c r="O87" s="388" t="s">
        <v>52</v>
      </c>
      <c r="P87" s="388"/>
      <c r="Q87" s="388"/>
      <c r="R87" s="388"/>
      <c r="S87" s="61"/>
      <c r="T87" s="78"/>
    </row>
    <row r="88" spans="2:20" ht="9.9499999999999993" customHeight="1">
      <c r="B88" s="79"/>
      <c r="C88" s="79"/>
      <c r="D88" s="79"/>
      <c r="E88" s="79"/>
      <c r="F88" s="79"/>
      <c r="G88" s="79"/>
      <c r="H88" s="79"/>
      <c r="I88" s="79"/>
      <c r="J88" s="185"/>
      <c r="K88" s="10"/>
      <c r="L88" s="10"/>
      <c r="M88" s="10"/>
      <c r="N88" s="10"/>
      <c r="O88" s="10"/>
      <c r="P88" s="10"/>
      <c r="Q88" s="10"/>
      <c r="R88" s="10"/>
      <c r="S88" s="10"/>
    </row>
    <row r="89" spans="2:20" ht="11.1" customHeight="1"/>
  </sheetData>
  <mergeCells count="73">
    <mergeCell ref="O59:R59"/>
    <mergeCell ref="K53:R53"/>
    <mergeCell ref="O54:R54"/>
    <mergeCell ref="O55:R55"/>
    <mergeCell ref="O49:R49"/>
    <mergeCell ref="O50:R50"/>
    <mergeCell ref="O51:R51"/>
    <mergeCell ref="O56:R56"/>
    <mergeCell ref="K58:R58"/>
    <mergeCell ref="O61:R61"/>
    <mergeCell ref="K77:R77"/>
    <mergeCell ref="O64:R64"/>
    <mergeCell ref="O60:R60"/>
    <mergeCell ref="K63:R63"/>
    <mergeCell ref="O78:R78"/>
    <mergeCell ref="O65:R65"/>
    <mergeCell ref="O66:R66"/>
    <mergeCell ref="O67:R67"/>
    <mergeCell ref="O71:R71"/>
    <mergeCell ref="K69:R69"/>
    <mergeCell ref="O73:R73"/>
    <mergeCell ref="O74:R74"/>
    <mergeCell ref="O75:R75"/>
    <mergeCell ref="O72:R72"/>
    <mergeCell ref="O70:R70"/>
    <mergeCell ref="O86:R86"/>
    <mergeCell ref="O87:R87"/>
    <mergeCell ref="O79:R79"/>
    <mergeCell ref="O80:R80"/>
    <mergeCell ref="O81:R81"/>
    <mergeCell ref="K83:R83"/>
    <mergeCell ref="O84:R84"/>
    <mergeCell ref="O85:R85"/>
    <mergeCell ref="O47:R47"/>
    <mergeCell ref="O48:R48"/>
    <mergeCell ref="O37:R37"/>
    <mergeCell ref="O38:R38"/>
    <mergeCell ref="K40:R40"/>
    <mergeCell ref="O41:R41"/>
    <mergeCell ref="O42:R42"/>
    <mergeCell ref="O43:R43"/>
    <mergeCell ref="K45:R45"/>
    <mergeCell ref="O46:R46"/>
    <mergeCell ref="K23:R23"/>
    <mergeCell ref="H8:I10"/>
    <mergeCell ref="O36:R36"/>
    <mergeCell ref="O21:R21"/>
    <mergeCell ref="O17:R17"/>
    <mergeCell ref="O31:R31"/>
    <mergeCell ref="O32:R32"/>
    <mergeCell ref="K34:R34"/>
    <mergeCell ref="O35:R35"/>
    <mergeCell ref="O27:R27"/>
    <mergeCell ref="O28:R28"/>
    <mergeCell ref="K30:R30"/>
    <mergeCell ref="O26:R26"/>
    <mergeCell ref="K25:R25"/>
    <mergeCell ref="J1:T2"/>
    <mergeCell ref="Z1:AC2"/>
    <mergeCell ref="B5:S5"/>
    <mergeCell ref="J8:S10"/>
    <mergeCell ref="O20:R20"/>
    <mergeCell ref="K19:R19"/>
    <mergeCell ref="O16:R16"/>
    <mergeCell ref="B8:C10"/>
    <mergeCell ref="D8:E10"/>
    <mergeCell ref="F8:G10"/>
    <mergeCell ref="K13:R13"/>
    <mergeCell ref="K15:R15"/>
    <mergeCell ref="B7:C7"/>
    <mergeCell ref="D7:E7"/>
    <mergeCell ref="F7:G7"/>
    <mergeCell ref="H7:I7"/>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view="pageBreakPreview" zoomScaleNormal="100" zoomScaleSheetLayoutView="100" workbookViewId="0">
      <selection activeCell="B5" sqref="B5:U5"/>
    </sheetView>
  </sheetViews>
  <sheetFormatPr defaultRowHeight="13.5"/>
  <cols>
    <col min="1" max="11" width="1.625" style="57" customWidth="1"/>
    <col min="12" max="17" width="8.375" style="57" customWidth="1"/>
    <col min="18" max="21" width="8.375" style="58" customWidth="1"/>
    <col min="22" max="22" width="1.625" style="80" customWidth="1"/>
    <col min="23" max="16384" width="9" style="57"/>
  </cols>
  <sheetData>
    <row r="1" spans="1:21" s="242" customFormat="1" ht="11.1" customHeight="1">
      <c r="A1" s="331">
        <f>'73'!J1+1</f>
        <v>74</v>
      </c>
      <c r="B1" s="331"/>
      <c r="C1" s="331"/>
      <c r="D1" s="331"/>
      <c r="E1" s="331"/>
      <c r="F1" s="331"/>
      <c r="G1" s="331"/>
      <c r="H1" s="331"/>
      <c r="I1" s="331"/>
      <c r="J1" s="331"/>
      <c r="K1" s="331"/>
    </row>
    <row r="2" spans="1:21" s="242" customFormat="1" ht="11.1" customHeight="1">
      <c r="A2" s="331"/>
      <c r="B2" s="331"/>
      <c r="C2" s="331"/>
      <c r="D2" s="331"/>
      <c r="E2" s="331"/>
      <c r="F2" s="331"/>
      <c r="G2" s="331"/>
      <c r="H2" s="331"/>
      <c r="I2" s="331"/>
      <c r="J2" s="331"/>
      <c r="K2" s="331"/>
    </row>
    <row r="3" spans="1:21" ht="11.1" customHeight="1"/>
    <row r="4" spans="1:21" ht="11.1" customHeight="1"/>
    <row r="5" spans="1:21" s="59" customFormat="1" ht="18" customHeight="1">
      <c r="B5" s="390" t="s">
        <v>630</v>
      </c>
      <c r="C5" s="390"/>
      <c r="D5" s="390"/>
      <c r="E5" s="390"/>
      <c r="F5" s="390"/>
      <c r="G5" s="390"/>
      <c r="H5" s="390"/>
      <c r="I5" s="390"/>
      <c r="J5" s="390"/>
      <c r="K5" s="390"/>
      <c r="L5" s="390"/>
      <c r="M5" s="390"/>
      <c r="N5" s="390"/>
      <c r="O5" s="390"/>
      <c r="P5" s="390"/>
      <c r="Q5" s="390"/>
      <c r="R5" s="390"/>
      <c r="S5" s="390"/>
      <c r="T5" s="390"/>
      <c r="U5" s="390"/>
    </row>
    <row r="6" spans="1:21" ht="12.95" customHeight="1">
      <c r="B6" s="60"/>
      <c r="C6" s="60"/>
      <c r="D6" s="60"/>
      <c r="E6" s="60"/>
      <c r="F6" s="60"/>
      <c r="G6" s="60"/>
      <c r="H6" s="60"/>
      <c r="I6" s="60"/>
      <c r="J6" s="60"/>
      <c r="K6" s="60"/>
      <c r="L6" s="61"/>
      <c r="M6" s="61"/>
      <c r="N6" s="61"/>
      <c r="O6" s="61"/>
      <c r="P6" s="61"/>
      <c r="Q6" s="61"/>
      <c r="R6" s="67"/>
      <c r="S6" s="67"/>
      <c r="T6" s="67"/>
      <c r="U6" s="67"/>
    </row>
    <row r="7" spans="1:21" ht="14.1" customHeight="1">
      <c r="B7" s="168"/>
      <c r="C7" s="72"/>
      <c r="D7" s="72"/>
      <c r="E7" s="72"/>
      <c r="F7" s="72"/>
      <c r="G7" s="72"/>
      <c r="H7" s="72"/>
      <c r="I7" s="72"/>
      <c r="J7" s="72"/>
      <c r="K7" s="72"/>
      <c r="L7" s="204"/>
      <c r="M7" s="207"/>
      <c r="N7" s="392" t="s">
        <v>484</v>
      </c>
      <c r="O7" s="393"/>
      <c r="P7" s="393" t="s">
        <v>485</v>
      </c>
      <c r="Q7" s="393"/>
      <c r="R7" s="393" t="s">
        <v>487</v>
      </c>
      <c r="S7" s="393"/>
      <c r="T7" s="393" t="s">
        <v>488</v>
      </c>
      <c r="U7" s="398"/>
    </row>
    <row r="8" spans="1:21" ht="14.1" customHeight="1">
      <c r="B8" s="391" t="s">
        <v>483</v>
      </c>
      <c r="C8" s="391"/>
      <c r="D8" s="391"/>
      <c r="E8" s="391"/>
      <c r="F8" s="391"/>
      <c r="G8" s="391"/>
      <c r="H8" s="391"/>
      <c r="I8" s="391"/>
      <c r="J8" s="391"/>
      <c r="K8" s="391"/>
      <c r="L8" s="394" t="s">
        <v>153</v>
      </c>
      <c r="M8" s="394"/>
      <c r="N8" s="394" t="s">
        <v>486</v>
      </c>
      <c r="O8" s="394"/>
      <c r="P8" s="394" t="s">
        <v>189</v>
      </c>
      <c r="Q8" s="394"/>
      <c r="R8" s="399" t="s">
        <v>494</v>
      </c>
      <c r="S8" s="400"/>
      <c r="T8" s="394" t="s">
        <v>420</v>
      </c>
      <c r="U8" s="396"/>
    </row>
    <row r="9" spans="1:21" ht="14.1" customHeight="1">
      <c r="B9" s="391"/>
      <c r="C9" s="391"/>
      <c r="D9" s="391"/>
      <c r="E9" s="391"/>
      <c r="F9" s="391"/>
      <c r="G9" s="391"/>
      <c r="H9" s="391"/>
      <c r="I9" s="391"/>
      <c r="J9" s="391"/>
      <c r="K9" s="391"/>
      <c r="L9" s="394"/>
      <c r="M9" s="394"/>
      <c r="N9" s="394"/>
      <c r="O9" s="394"/>
      <c r="P9" s="394"/>
      <c r="Q9" s="394"/>
      <c r="R9" s="399"/>
      <c r="S9" s="400"/>
      <c r="T9" s="394"/>
      <c r="U9" s="396"/>
    </row>
    <row r="10" spans="1:21" ht="14.1" customHeight="1">
      <c r="B10" s="391"/>
      <c r="C10" s="391"/>
      <c r="D10" s="391"/>
      <c r="E10" s="391"/>
      <c r="F10" s="391"/>
      <c r="G10" s="391"/>
      <c r="H10" s="391"/>
      <c r="I10" s="391"/>
      <c r="J10" s="391"/>
      <c r="K10" s="391"/>
      <c r="L10" s="395"/>
      <c r="M10" s="395"/>
      <c r="N10" s="395"/>
      <c r="O10" s="395"/>
      <c r="P10" s="395"/>
      <c r="Q10" s="395"/>
      <c r="R10" s="401"/>
      <c r="S10" s="402"/>
      <c r="T10" s="395"/>
      <c r="U10" s="397"/>
    </row>
    <row r="11" spans="1:21" ht="14.1" customHeight="1">
      <c r="B11" s="177"/>
      <c r="C11" s="177"/>
      <c r="D11" s="177"/>
      <c r="E11" s="177"/>
      <c r="F11" s="177"/>
      <c r="G11" s="177"/>
      <c r="H11" s="177"/>
      <c r="I11" s="177"/>
      <c r="J11" s="177"/>
      <c r="K11" s="177"/>
      <c r="L11" s="205" t="s">
        <v>154</v>
      </c>
      <c r="M11" s="205" t="s">
        <v>155</v>
      </c>
      <c r="N11" s="205" t="s">
        <v>154</v>
      </c>
      <c r="O11" s="205" t="s">
        <v>155</v>
      </c>
      <c r="P11" s="205" t="s">
        <v>154</v>
      </c>
      <c r="Q11" s="205" t="s">
        <v>155</v>
      </c>
      <c r="R11" s="205" t="s">
        <v>154</v>
      </c>
      <c r="S11" s="205" t="s">
        <v>155</v>
      </c>
      <c r="T11" s="205" t="s">
        <v>154</v>
      </c>
      <c r="U11" s="206" t="s">
        <v>155</v>
      </c>
    </row>
    <row r="12" spans="1:21" ht="9.9499999999999993" customHeight="1">
      <c r="B12" s="67"/>
      <c r="C12" s="67"/>
      <c r="D12" s="67"/>
      <c r="E12" s="67"/>
      <c r="F12" s="67"/>
      <c r="G12" s="67"/>
      <c r="H12" s="67"/>
      <c r="I12" s="67"/>
      <c r="J12" s="67"/>
      <c r="K12" s="186"/>
      <c r="L12" s="62"/>
      <c r="M12" s="62"/>
      <c r="N12" s="62"/>
      <c r="O12" s="62"/>
      <c r="P12" s="62"/>
      <c r="Q12" s="62"/>
      <c r="R12" s="63"/>
      <c r="S12" s="63"/>
      <c r="T12" s="63"/>
      <c r="U12" s="63"/>
    </row>
    <row r="13" spans="1:21" s="64" customFormat="1" ht="11.1" customHeight="1">
      <c r="B13" s="77"/>
      <c r="C13" s="387" t="s">
        <v>45</v>
      </c>
      <c r="D13" s="387"/>
      <c r="E13" s="387"/>
      <c r="F13" s="387"/>
      <c r="G13" s="387"/>
      <c r="H13" s="387"/>
      <c r="I13" s="387"/>
      <c r="J13" s="387"/>
      <c r="K13" s="188"/>
      <c r="L13" s="146">
        <v>717</v>
      </c>
      <c r="M13" s="146">
        <v>4905</v>
      </c>
      <c r="N13" s="146">
        <v>1</v>
      </c>
      <c r="O13" s="146">
        <v>2</v>
      </c>
      <c r="P13" s="146">
        <v>0</v>
      </c>
      <c r="Q13" s="146">
        <v>0</v>
      </c>
      <c r="R13" s="146">
        <v>0</v>
      </c>
      <c r="S13" s="146">
        <v>0</v>
      </c>
      <c r="T13" s="146">
        <v>59</v>
      </c>
      <c r="U13" s="146">
        <v>465</v>
      </c>
    </row>
    <row r="14" spans="1:21" ht="11.1" customHeight="1">
      <c r="B14" s="58"/>
      <c r="C14" s="9"/>
      <c r="D14" s="9"/>
      <c r="E14" s="9"/>
      <c r="F14" s="9"/>
      <c r="G14" s="388" t="s">
        <v>48</v>
      </c>
      <c r="H14" s="388"/>
      <c r="I14" s="388"/>
      <c r="J14" s="388"/>
      <c r="K14" s="189"/>
      <c r="L14" s="147">
        <v>143</v>
      </c>
      <c r="M14" s="147">
        <v>732</v>
      </c>
      <c r="N14" s="147" t="s">
        <v>317</v>
      </c>
      <c r="O14" s="147" t="s">
        <v>317</v>
      </c>
      <c r="P14" s="147" t="s">
        <v>317</v>
      </c>
      <c r="Q14" s="147" t="s">
        <v>317</v>
      </c>
      <c r="R14" s="147" t="s">
        <v>317</v>
      </c>
      <c r="S14" s="147" t="s">
        <v>317</v>
      </c>
      <c r="T14" s="147">
        <v>6</v>
      </c>
      <c r="U14" s="147">
        <v>35</v>
      </c>
    </row>
    <row r="15" spans="1:21" ht="11.1" customHeight="1">
      <c r="B15" s="58"/>
      <c r="C15" s="9"/>
      <c r="D15" s="9"/>
      <c r="E15" s="9"/>
      <c r="F15" s="9"/>
      <c r="G15" s="388" t="s">
        <v>49</v>
      </c>
      <c r="H15" s="388"/>
      <c r="I15" s="388"/>
      <c r="J15" s="388"/>
      <c r="K15" s="189"/>
      <c r="L15" s="147">
        <v>146</v>
      </c>
      <c r="M15" s="147">
        <v>1117</v>
      </c>
      <c r="N15" s="147" t="s">
        <v>317</v>
      </c>
      <c r="O15" s="147" t="s">
        <v>317</v>
      </c>
      <c r="P15" s="147" t="s">
        <v>317</v>
      </c>
      <c r="Q15" s="147" t="s">
        <v>317</v>
      </c>
      <c r="R15" s="147" t="s">
        <v>317</v>
      </c>
      <c r="S15" s="147" t="s">
        <v>317</v>
      </c>
      <c r="T15" s="147">
        <v>11</v>
      </c>
      <c r="U15" s="147">
        <v>84</v>
      </c>
    </row>
    <row r="16" spans="1:21" ht="11.1" customHeight="1">
      <c r="B16" s="58"/>
      <c r="C16" s="9"/>
      <c r="D16" s="9"/>
      <c r="E16" s="9"/>
      <c r="F16" s="9"/>
      <c r="G16" s="388" t="s">
        <v>50</v>
      </c>
      <c r="H16" s="388"/>
      <c r="I16" s="388"/>
      <c r="J16" s="388"/>
      <c r="K16" s="189"/>
      <c r="L16" s="147">
        <v>228</v>
      </c>
      <c r="M16" s="147">
        <v>1497</v>
      </c>
      <c r="N16" s="147">
        <v>1</v>
      </c>
      <c r="O16" s="147">
        <v>2</v>
      </c>
      <c r="P16" s="147" t="s">
        <v>317</v>
      </c>
      <c r="Q16" s="147" t="s">
        <v>317</v>
      </c>
      <c r="R16" s="147" t="s">
        <v>317</v>
      </c>
      <c r="S16" s="147" t="s">
        <v>317</v>
      </c>
      <c r="T16" s="147">
        <v>11</v>
      </c>
      <c r="U16" s="147">
        <v>53</v>
      </c>
    </row>
    <row r="17" spans="2:21" ht="11.1" customHeight="1">
      <c r="B17" s="58"/>
      <c r="C17" s="9"/>
      <c r="D17" s="9"/>
      <c r="E17" s="9"/>
      <c r="F17" s="9"/>
      <c r="G17" s="388" t="s">
        <v>52</v>
      </c>
      <c r="H17" s="388"/>
      <c r="I17" s="388"/>
      <c r="J17" s="388"/>
      <c r="K17" s="189"/>
      <c r="L17" s="147">
        <v>118</v>
      </c>
      <c r="M17" s="147">
        <v>822</v>
      </c>
      <c r="N17" s="147" t="s">
        <v>317</v>
      </c>
      <c r="O17" s="147" t="s">
        <v>317</v>
      </c>
      <c r="P17" s="147" t="s">
        <v>317</v>
      </c>
      <c r="Q17" s="147" t="s">
        <v>317</v>
      </c>
      <c r="R17" s="147" t="s">
        <v>317</v>
      </c>
      <c r="S17" s="147" t="s">
        <v>317</v>
      </c>
      <c r="T17" s="147">
        <v>19</v>
      </c>
      <c r="U17" s="147">
        <v>81</v>
      </c>
    </row>
    <row r="18" spans="2:21" ht="11.1" customHeight="1">
      <c r="B18" s="58"/>
      <c r="C18" s="9"/>
      <c r="D18" s="9"/>
      <c r="E18" s="9"/>
      <c r="F18" s="9"/>
      <c r="G18" s="388" t="s">
        <v>53</v>
      </c>
      <c r="H18" s="388"/>
      <c r="I18" s="388"/>
      <c r="J18" s="388"/>
      <c r="K18" s="189"/>
      <c r="L18" s="147">
        <v>82</v>
      </c>
      <c r="M18" s="147">
        <v>737</v>
      </c>
      <c r="N18" s="147" t="s">
        <v>317</v>
      </c>
      <c r="O18" s="147" t="s">
        <v>317</v>
      </c>
      <c r="P18" s="147" t="s">
        <v>317</v>
      </c>
      <c r="Q18" s="147" t="s">
        <v>317</v>
      </c>
      <c r="R18" s="147" t="s">
        <v>317</v>
      </c>
      <c r="S18" s="147" t="s">
        <v>317</v>
      </c>
      <c r="T18" s="147">
        <v>12</v>
      </c>
      <c r="U18" s="147">
        <v>212</v>
      </c>
    </row>
    <row r="19" spans="2:21" ht="6.95" customHeight="1">
      <c r="B19" s="58"/>
      <c r="C19" s="9"/>
      <c r="D19" s="9"/>
      <c r="E19" s="9"/>
      <c r="F19" s="9"/>
      <c r="G19" s="9"/>
      <c r="H19" s="9"/>
      <c r="I19" s="9"/>
      <c r="J19" s="9"/>
      <c r="K19" s="189"/>
      <c r="L19" s="149"/>
      <c r="M19" s="149"/>
      <c r="N19" s="149"/>
      <c r="O19" s="149"/>
      <c r="P19" s="149"/>
      <c r="Q19" s="149"/>
      <c r="R19" s="149"/>
      <c r="S19" s="149"/>
      <c r="T19" s="149"/>
      <c r="U19" s="149"/>
    </row>
    <row r="20" spans="2:21" s="64" customFormat="1" ht="11.1" customHeight="1">
      <c r="B20" s="77"/>
      <c r="C20" s="387" t="s">
        <v>56</v>
      </c>
      <c r="D20" s="387"/>
      <c r="E20" s="387"/>
      <c r="F20" s="387"/>
      <c r="G20" s="387"/>
      <c r="H20" s="387"/>
      <c r="I20" s="387"/>
      <c r="J20" s="387"/>
      <c r="K20" s="188"/>
      <c r="L20" s="146">
        <v>125</v>
      </c>
      <c r="M20" s="146">
        <v>1341</v>
      </c>
      <c r="N20" s="146">
        <v>0</v>
      </c>
      <c r="O20" s="146">
        <v>0</v>
      </c>
      <c r="P20" s="146">
        <v>0</v>
      </c>
      <c r="Q20" s="146">
        <v>0</v>
      </c>
      <c r="R20" s="146">
        <v>0</v>
      </c>
      <c r="S20" s="146">
        <v>0</v>
      </c>
      <c r="T20" s="146">
        <v>20</v>
      </c>
      <c r="U20" s="146">
        <v>125</v>
      </c>
    </row>
    <row r="21" spans="2:21" ht="11.1" customHeight="1">
      <c r="B21" s="58"/>
      <c r="C21" s="9"/>
      <c r="D21" s="9"/>
      <c r="E21" s="9"/>
      <c r="F21" s="9"/>
      <c r="G21" s="388" t="s">
        <v>48</v>
      </c>
      <c r="H21" s="388"/>
      <c r="I21" s="388"/>
      <c r="J21" s="388"/>
      <c r="K21" s="189"/>
      <c r="L21" s="147">
        <v>54</v>
      </c>
      <c r="M21" s="147">
        <v>349</v>
      </c>
      <c r="N21" s="147" t="s">
        <v>317</v>
      </c>
      <c r="O21" s="147" t="s">
        <v>317</v>
      </c>
      <c r="P21" s="147" t="s">
        <v>317</v>
      </c>
      <c r="Q21" s="147" t="s">
        <v>317</v>
      </c>
      <c r="R21" s="147" t="s">
        <v>317</v>
      </c>
      <c r="S21" s="147" t="s">
        <v>317</v>
      </c>
      <c r="T21" s="147">
        <v>10</v>
      </c>
      <c r="U21" s="147">
        <v>42</v>
      </c>
    </row>
    <row r="22" spans="2:21" ht="11.1" customHeight="1">
      <c r="B22" s="58"/>
      <c r="C22" s="9"/>
      <c r="D22" s="9"/>
      <c r="E22" s="9"/>
      <c r="F22" s="9"/>
      <c r="G22" s="388" t="s">
        <v>49</v>
      </c>
      <c r="H22" s="388"/>
      <c r="I22" s="388"/>
      <c r="J22" s="388"/>
      <c r="K22" s="189"/>
      <c r="L22" s="147">
        <v>71</v>
      </c>
      <c r="M22" s="147">
        <v>992</v>
      </c>
      <c r="N22" s="147" t="s">
        <v>317</v>
      </c>
      <c r="O22" s="147" t="s">
        <v>317</v>
      </c>
      <c r="P22" s="147" t="s">
        <v>317</v>
      </c>
      <c r="Q22" s="147" t="s">
        <v>317</v>
      </c>
      <c r="R22" s="147" t="s">
        <v>317</v>
      </c>
      <c r="S22" s="147" t="s">
        <v>317</v>
      </c>
      <c r="T22" s="147">
        <v>10</v>
      </c>
      <c r="U22" s="147">
        <v>83</v>
      </c>
    </row>
    <row r="23" spans="2:21" ht="6.95" customHeight="1">
      <c r="B23" s="58"/>
      <c r="K23" s="189"/>
      <c r="L23" s="149"/>
      <c r="M23" s="149"/>
      <c r="N23" s="149"/>
      <c r="O23" s="149"/>
      <c r="P23" s="149"/>
      <c r="Q23" s="149"/>
      <c r="R23" s="149"/>
      <c r="S23" s="149"/>
      <c r="T23" s="149"/>
      <c r="U23" s="149"/>
    </row>
    <row r="24" spans="2:21" s="64" customFormat="1" ht="11.1" customHeight="1">
      <c r="B24" s="77"/>
      <c r="C24" s="387" t="s">
        <v>61</v>
      </c>
      <c r="D24" s="387"/>
      <c r="E24" s="387"/>
      <c r="F24" s="387"/>
      <c r="G24" s="387"/>
      <c r="H24" s="387"/>
      <c r="I24" s="387"/>
      <c r="J24" s="387"/>
      <c r="K24" s="188"/>
      <c r="L24" s="146">
        <v>380</v>
      </c>
      <c r="M24" s="146">
        <v>3268</v>
      </c>
      <c r="N24" s="146">
        <v>0</v>
      </c>
      <c r="O24" s="146">
        <v>0</v>
      </c>
      <c r="P24" s="146">
        <v>0</v>
      </c>
      <c r="Q24" s="146">
        <v>0</v>
      </c>
      <c r="R24" s="146">
        <v>0</v>
      </c>
      <c r="S24" s="146">
        <v>0</v>
      </c>
      <c r="T24" s="146">
        <v>39</v>
      </c>
      <c r="U24" s="146">
        <v>394</v>
      </c>
    </row>
    <row r="25" spans="2:21" ht="11.1" customHeight="1">
      <c r="B25" s="58"/>
      <c r="C25" s="9"/>
      <c r="D25" s="9"/>
      <c r="E25" s="9"/>
      <c r="F25" s="9"/>
      <c r="G25" s="388" t="s">
        <v>48</v>
      </c>
      <c r="H25" s="388"/>
      <c r="I25" s="388"/>
      <c r="J25" s="388"/>
      <c r="K25" s="189"/>
      <c r="L25" s="147">
        <v>9</v>
      </c>
      <c r="M25" s="147">
        <v>81</v>
      </c>
      <c r="N25" s="147" t="s">
        <v>317</v>
      </c>
      <c r="O25" s="147" t="s">
        <v>317</v>
      </c>
      <c r="P25" s="147" t="s">
        <v>317</v>
      </c>
      <c r="Q25" s="147" t="s">
        <v>317</v>
      </c>
      <c r="R25" s="147" t="s">
        <v>317</v>
      </c>
      <c r="S25" s="147" t="s">
        <v>317</v>
      </c>
      <c r="T25" s="147">
        <v>1</v>
      </c>
      <c r="U25" s="147">
        <v>3</v>
      </c>
    </row>
    <row r="26" spans="2:21" ht="11.1" customHeight="1">
      <c r="B26" s="58"/>
      <c r="C26" s="9"/>
      <c r="D26" s="9"/>
      <c r="E26" s="9"/>
      <c r="F26" s="9"/>
      <c r="G26" s="388" t="s">
        <v>49</v>
      </c>
      <c r="H26" s="388"/>
      <c r="I26" s="388"/>
      <c r="J26" s="388"/>
      <c r="K26" s="189"/>
      <c r="L26" s="147">
        <v>37</v>
      </c>
      <c r="M26" s="147">
        <v>285</v>
      </c>
      <c r="N26" s="147" t="s">
        <v>317</v>
      </c>
      <c r="O26" s="147" t="s">
        <v>317</v>
      </c>
      <c r="P26" s="147" t="s">
        <v>317</v>
      </c>
      <c r="Q26" s="147" t="s">
        <v>317</v>
      </c>
      <c r="R26" s="147" t="s">
        <v>317</v>
      </c>
      <c r="S26" s="147" t="s">
        <v>317</v>
      </c>
      <c r="T26" s="147">
        <v>6</v>
      </c>
      <c r="U26" s="147">
        <v>57</v>
      </c>
    </row>
    <row r="27" spans="2:21" ht="11.1" customHeight="1">
      <c r="B27" s="58"/>
      <c r="C27" s="9"/>
      <c r="D27" s="9"/>
      <c r="E27" s="9"/>
      <c r="F27" s="9"/>
      <c r="G27" s="388" t="s">
        <v>50</v>
      </c>
      <c r="H27" s="388"/>
      <c r="I27" s="388"/>
      <c r="J27" s="388"/>
      <c r="K27" s="189"/>
      <c r="L27" s="147">
        <v>173</v>
      </c>
      <c r="M27" s="147">
        <v>1993</v>
      </c>
      <c r="N27" s="147" t="s">
        <v>317</v>
      </c>
      <c r="O27" s="147" t="s">
        <v>317</v>
      </c>
      <c r="P27" s="147" t="s">
        <v>317</v>
      </c>
      <c r="Q27" s="147" t="s">
        <v>317</v>
      </c>
      <c r="R27" s="147" t="s">
        <v>317</v>
      </c>
      <c r="S27" s="147" t="s">
        <v>317</v>
      </c>
      <c r="T27" s="147">
        <v>20</v>
      </c>
      <c r="U27" s="147">
        <v>228</v>
      </c>
    </row>
    <row r="28" spans="2:21" ht="11.1" customHeight="1">
      <c r="B28" s="58"/>
      <c r="C28" s="9"/>
      <c r="D28" s="9"/>
      <c r="E28" s="9"/>
      <c r="F28" s="9"/>
      <c r="G28" s="388" t="s">
        <v>52</v>
      </c>
      <c r="H28" s="388"/>
      <c r="I28" s="388"/>
      <c r="J28" s="388"/>
      <c r="K28" s="189"/>
      <c r="L28" s="147">
        <v>161</v>
      </c>
      <c r="M28" s="147">
        <v>909</v>
      </c>
      <c r="N28" s="147" t="s">
        <v>317</v>
      </c>
      <c r="O28" s="147" t="s">
        <v>317</v>
      </c>
      <c r="P28" s="147" t="s">
        <v>317</v>
      </c>
      <c r="Q28" s="147" t="s">
        <v>317</v>
      </c>
      <c r="R28" s="147" t="s">
        <v>317</v>
      </c>
      <c r="S28" s="147" t="s">
        <v>317</v>
      </c>
      <c r="T28" s="147">
        <v>12</v>
      </c>
      <c r="U28" s="147">
        <v>106</v>
      </c>
    </row>
    <row r="29" spans="2:21" ht="6.95" customHeight="1">
      <c r="B29" s="58"/>
      <c r="C29" s="9"/>
      <c r="D29" s="9"/>
      <c r="E29" s="9"/>
      <c r="F29" s="9"/>
      <c r="G29" s="9"/>
      <c r="H29" s="9"/>
      <c r="I29" s="9"/>
      <c r="J29" s="9"/>
      <c r="K29" s="189"/>
      <c r="L29" s="149"/>
      <c r="M29" s="149"/>
      <c r="N29" s="149"/>
      <c r="O29" s="149"/>
      <c r="P29" s="149"/>
      <c r="Q29" s="149"/>
      <c r="R29" s="149"/>
      <c r="S29" s="149"/>
      <c r="T29" s="149"/>
      <c r="U29" s="149"/>
    </row>
    <row r="30" spans="2:21" s="64" customFormat="1" ht="11.1" customHeight="1">
      <c r="B30" s="77"/>
      <c r="C30" s="387" t="s">
        <v>65</v>
      </c>
      <c r="D30" s="387"/>
      <c r="E30" s="387"/>
      <c r="F30" s="387"/>
      <c r="G30" s="387"/>
      <c r="H30" s="387"/>
      <c r="I30" s="387"/>
      <c r="J30" s="387"/>
      <c r="K30" s="188"/>
      <c r="L30" s="146">
        <v>322</v>
      </c>
      <c r="M30" s="146">
        <v>2397</v>
      </c>
      <c r="N30" s="146">
        <v>0</v>
      </c>
      <c r="O30" s="146">
        <v>0</v>
      </c>
      <c r="P30" s="146">
        <v>0</v>
      </c>
      <c r="Q30" s="146">
        <v>0</v>
      </c>
      <c r="R30" s="146">
        <v>0</v>
      </c>
      <c r="S30" s="146">
        <v>0</v>
      </c>
      <c r="T30" s="146">
        <v>49</v>
      </c>
      <c r="U30" s="146">
        <v>371</v>
      </c>
    </row>
    <row r="31" spans="2:21" ht="11.1" customHeight="1">
      <c r="B31" s="58"/>
      <c r="C31" s="9"/>
      <c r="D31" s="9"/>
      <c r="E31" s="9"/>
      <c r="F31" s="9"/>
      <c r="G31" s="388" t="s">
        <v>48</v>
      </c>
      <c r="H31" s="388"/>
      <c r="I31" s="388"/>
      <c r="J31" s="388"/>
      <c r="K31" s="189"/>
      <c r="L31" s="147">
        <v>71</v>
      </c>
      <c r="M31" s="147">
        <v>552</v>
      </c>
      <c r="N31" s="147" t="s">
        <v>317</v>
      </c>
      <c r="O31" s="147" t="s">
        <v>317</v>
      </c>
      <c r="P31" s="147" t="s">
        <v>317</v>
      </c>
      <c r="Q31" s="147" t="s">
        <v>317</v>
      </c>
      <c r="R31" s="147" t="s">
        <v>317</v>
      </c>
      <c r="S31" s="147" t="s">
        <v>317</v>
      </c>
      <c r="T31" s="147">
        <v>13</v>
      </c>
      <c r="U31" s="147">
        <v>73</v>
      </c>
    </row>
    <row r="32" spans="2:21" ht="11.1" customHeight="1">
      <c r="B32" s="58"/>
      <c r="C32" s="9"/>
      <c r="D32" s="9"/>
      <c r="E32" s="9"/>
      <c r="F32" s="9"/>
      <c r="G32" s="388" t="s">
        <v>49</v>
      </c>
      <c r="H32" s="388"/>
      <c r="I32" s="388"/>
      <c r="J32" s="388"/>
      <c r="K32" s="189"/>
      <c r="L32" s="147">
        <v>85</v>
      </c>
      <c r="M32" s="147">
        <v>450</v>
      </c>
      <c r="N32" s="147" t="s">
        <v>317</v>
      </c>
      <c r="O32" s="147" t="s">
        <v>317</v>
      </c>
      <c r="P32" s="147" t="s">
        <v>317</v>
      </c>
      <c r="Q32" s="147" t="s">
        <v>317</v>
      </c>
      <c r="R32" s="147" t="s">
        <v>317</v>
      </c>
      <c r="S32" s="147" t="s">
        <v>317</v>
      </c>
      <c r="T32" s="147">
        <v>12</v>
      </c>
      <c r="U32" s="147">
        <v>78</v>
      </c>
    </row>
    <row r="33" spans="2:21" ht="11.1" customHeight="1">
      <c r="B33" s="58"/>
      <c r="C33" s="9"/>
      <c r="D33" s="9"/>
      <c r="E33" s="9"/>
      <c r="F33" s="9"/>
      <c r="G33" s="388" t="s">
        <v>50</v>
      </c>
      <c r="H33" s="388"/>
      <c r="I33" s="388"/>
      <c r="J33" s="388"/>
      <c r="K33" s="189"/>
      <c r="L33" s="147">
        <v>86</v>
      </c>
      <c r="M33" s="147">
        <v>601</v>
      </c>
      <c r="N33" s="147" t="s">
        <v>317</v>
      </c>
      <c r="O33" s="147" t="s">
        <v>317</v>
      </c>
      <c r="P33" s="147" t="s">
        <v>317</v>
      </c>
      <c r="Q33" s="147" t="s">
        <v>317</v>
      </c>
      <c r="R33" s="147" t="s">
        <v>317</v>
      </c>
      <c r="S33" s="147" t="s">
        <v>317</v>
      </c>
      <c r="T33" s="147">
        <v>16</v>
      </c>
      <c r="U33" s="147">
        <v>106</v>
      </c>
    </row>
    <row r="34" spans="2:21" ht="11.1" customHeight="1">
      <c r="B34" s="58"/>
      <c r="C34" s="9"/>
      <c r="D34" s="9"/>
      <c r="E34" s="9"/>
      <c r="F34" s="9"/>
      <c r="G34" s="388" t="s">
        <v>52</v>
      </c>
      <c r="H34" s="388"/>
      <c r="I34" s="388"/>
      <c r="J34" s="388"/>
      <c r="K34" s="189"/>
      <c r="L34" s="147">
        <v>80</v>
      </c>
      <c r="M34" s="147">
        <v>794</v>
      </c>
      <c r="N34" s="147" t="s">
        <v>317</v>
      </c>
      <c r="O34" s="147" t="s">
        <v>317</v>
      </c>
      <c r="P34" s="147" t="s">
        <v>317</v>
      </c>
      <c r="Q34" s="147" t="s">
        <v>317</v>
      </c>
      <c r="R34" s="147" t="s">
        <v>317</v>
      </c>
      <c r="S34" s="147" t="s">
        <v>317</v>
      </c>
      <c r="T34" s="147">
        <v>8</v>
      </c>
      <c r="U34" s="147">
        <v>114</v>
      </c>
    </row>
    <row r="35" spans="2:21" ht="6.95" customHeight="1">
      <c r="B35" s="58"/>
      <c r="C35" s="9"/>
      <c r="D35" s="9"/>
      <c r="E35" s="9"/>
      <c r="F35" s="9"/>
      <c r="G35" s="9"/>
      <c r="H35" s="9"/>
      <c r="I35" s="9"/>
      <c r="J35" s="9"/>
      <c r="K35" s="189"/>
      <c r="L35" s="147"/>
      <c r="M35" s="147"/>
      <c r="N35" s="147"/>
      <c r="O35" s="147"/>
      <c r="P35" s="147"/>
      <c r="Q35" s="147"/>
      <c r="R35" s="147"/>
      <c r="S35" s="147"/>
      <c r="T35" s="147"/>
      <c r="U35" s="147"/>
    </row>
    <row r="36" spans="2:21" s="64" customFormat="1" ht="11.1" customHeight="1">
      <c r="B36" s="77"/>
      <c r="C36" s="387" t="s">
        <v>69</v>
      </c>
      <c r="D36" s="387"/>
      <c r="E36" s="387"/>
      <c r="F36" s="387"/>
      <c r="G36" s="387"/>
      <c r="H36" s="387"/>
      <c r="I36" s="387"/>
      <c r="J36" s="387"/>
      <c r="K36" s="188"/>
      <c r="L36" s="146">
        <v>405</v>
      </c>
      <c r="M36" s="146">
        <v>2718</v>
      </c>
      <c r="N36" s="146">
        <v>0</v>
      </c>
      <c r="O36" s="146">
        <v>0</v>
      </c>
      <c r="P36" s="146">
        <v>0</v>
      </c>
      <c r="Q36" s="146">
        <v>0</v>
      </c>
      <c r="R36" s="146">
        <v>0</v>
      </c>
      <c r="S36" s="146">
        <v>0</v>
      </c>
      <c r="T36" s="146">
        <v>53</v>
      </c>
      <c r="U36" s="146">
        <v>276</v>
      </c>
    </row>
    <row r="37" spans="2:21" ht="11.1" customHeight="1">
      <c r="B37" s="58"/>
      <c r="C37" s="9"/>
      <c r="D37" s="9"/>
      <c r="E37" s="9"/>
      <c r="F37" s="9"/>
      <c r="G37" s="388" t="s">
        <v>48</v>
      </c>
      <c r="H37" s="388"/>
      <c r="I37" s="388"/>
      <c r="J37" s="388"/>
      <c r="K37" s="189"/>
      <c r="L37" s="147">
        <v>110</v>
      </c>
      <c r="M37" s="147">
        <v>462</v>
      </c>
      <c r="N37" s="147" t="s">
        <v>317</v>
      </c>
      <c r="O37" s="147" t="s">
        <v>317</v>
      </c>
      <c r="P37" s="147" t="s">
        <v>317</v>
      </c>
      <c r="Q37" s="147" t="s">
        <v>317</v>
      </c>
      <c r="R37" s="147" t="s">
        <v>317</v>
      </c>
      <c r="S37" s="147" t="s">
        <v>317</v>
      </c>
      <c r="T37" s="147">
        <v>16</v>
      </c>
      <c r="U37" s="147">
        <v>82</v>
      </c>
    </row>
    <row r="38" spans="2:21" ht="11.1" customHeight="1">
      <c r="B38" s="58"/>
      <c r="C38" s="9"/>
      <c r="D38" s="9"/>
      <c r="E38" s="9"/>
      <c r="F38" s="9"/>
      <c r="G38" s="388" t="s">
        <v>49</v>
      </c>
      <c r="H38" s="388"/>
      <c r="I38" s="388"/>
      <c r="J38" s="388"/>
      <c r="K38" s="189"/>
      <c r="L38" s="147">
        <v>151</v>
      </c>
      <c r="M38" s="147">
        <v>1444</v>
      </c>
      <c r="N38" s="147" t="s">
        <v>317</v>
      </c>
      <c r="O38" s="147" t="s">
        <v>317</v>
      </c>
      <c r="P38" s="147" t="s">
        <v>317</v>
      </c>
      <c r="Q38" s="147" t="s">
        <v>317</v>
      </c>
      <c r="R38" s="147" t="s">
        <v>317</v>
      </c>
      <c r="S38" s="147" t="s">
        <v>317</v>
      </c>
      <c r="T38" s="147">
        <v>20</v>
      </c>
      <c r="U38" s="147">
        <v>105</v>
      </c>
    </row>
    <row r="39" spans="2:21" ht="11.1" customHeight="1">
      <c r="B39" s="58"/>
      <c r="C39" s="9"/>
      <c r="D39" s="9"/>
      <c r="E39" s="9"/>
      <c r="F39" s="9"/>
      <c r="G39" s="388" t="s">
        <v>50</v>
      </c>
      <c r="H39" s="388"/>
      <c r="I39" s="388"/>
      <c r="J39" s="388"/>
      <c r="K39" s="189"/>
      <c r="L39" s="147">
        <v>97</v>
      </c>
      <c r="M39" s="147">
        <v>498</v>
      </c>
      <c r="N39" s="147" t="s">
        <v>317</v>
      </c>
      <c r="O39" s="147" t="s">
        <v>317</v>
      </c>
      <c r="P39" s="147" t="s">
        <v>317</v>
      </c>
      <c r="Q39" s="147" t="s">
        <v>317</v>
      </c>
      <c r="R39" s="147" t="s">
        <v>317</v>
      </c>
      <c r="S39" s="147" t="s">
        <v>317</v>
      </c>
      <c r="T39" s="147">
        <v>12</v>
      </c>
      <c r="U39" s="147">
        <v>73</v>
      </c>
    </row>
    <row r="40" spans="2:21" ht="11.1" customHeight="1">
      <c r="B40" s="58"/>
      <c r="C40" s="9"/>
      <c r="D40" s="9"/>
      <c r="E40" s="9"/>
      <c r="F40" s="9"/>
      <c r="G40" s="388" t="s">
        <v>52</v>
      </c>
      <c r="H40" s="388"/>
      <c r="I40" s="388"/>
      <c r="J40" s="388"/>
      <c r="K40" s="189"/>
      <c r="L40" s="147">
        <v>47</v>
      </c>
      <c r="M40" s="147">
        <v>314</v>
      </c>
      <c r="N40" s="147" t="s">
        <v>317</v>
      </c>
      <c r="O40" s="147" t="s">
        <v>317</v>
      </c>
      <c r="P40" s="147" t="s">
        <v>317</v>
      </c>
      <c r="Q40" s="147" t="s">
        <v>317</v>
      </c>
      <c r="R40" s="147" t="s">
        <v>317</v>
      </c>
      <c r="S40" s="147" t="s">
        <v>317</v>
      </c>
      <c r="T40" s="147">
        <v>5</v>
      </c>
      <c r="U40" s="147">
        <v>16</v>
      </c>
    </row>
    <row r="41" spans="2:21" ht="6.95" customHeight="1">
      <c r="B41" s="58"/>
      <c r="C41" s="9"/>
      <c r="D41" s="9"/>
      <c r="E41" s="9"/>
      <c r="F41" s="9"/>
      <c r="G41" s="9"/>
      <c r="H41" s="9"/>
      <c r="I41" s="9"/>
      <c r="J41" s="9"/>
      <c r="K41" s="189"/>
      <c r="L41" s="149"/>
      <c r="M41" s="149"/>
      <c r="N41" s="149"/>
      <c r="O41" s="149"/>
      <c r="P41" s="149"/>
      <c r="Q41" s="149"/>
      <c r="R41" s="149"/>
      <c r="S41" s="149"/>
      <c r="T41" s="149"/>
      <c r="U41" s="149"/>
    </row>
    <row r="42" spans="2:21" s="64" customFormat="1" ht="11.1" customHeight="1">
      <c r="B42" s="77"/>
      <c r="C42" s="387" t="s">
        <v>73</v>
      </c>
      <c r="D42" s="387"/>
      <c r="E42" s="387"/>
      <c r="F42" s="387"/>
      <c r="G42" s="387"/>
      <c r="H42" s="387"/>
      <c r="I42" s="387"/>
      <c r="J42" s="387"/>
      <c r="K42" s="188"/>
      <c r="L42" s="146">
        <v>674</v>
      </c>
      <c r="M42" s="146">
        <v>4117</v>
      </c>
      <c r="N42" s="146">
        <v>2</v>
      </c>
      <c r="O42" s="146">
        <v>40</v>
      </c>
      <c r="P42" s="146">
        <v>0</v>
      </c>
      <c r="Q42" s="146">
        <v>0</v>
      </c>
      <c r="R42" s="146">
        <v>0</v>
      </c>
      <c r="S42" s="146">
        <v>0</v>
      </c>
      <c r="T42" s="146">
        <v>96</v>
      </c>
      <c r="U42" s="146">
        <v>534</v>
      </c>
    </row>
    <row r="43" spans="2:21" ht="11.1" customHeight="1">
      <c r="B43" s="58"/>
      <c r="C43" s="9"/>
      <c r="D43" s="9"/>
      <c r="E43" s="9"/>
      <c r="F43" s="9"/>
      <c r="G43" s="388" t="s">
        <v>48</v>
      </c>
      <c r="H43" s="388"/>
      <c r="I43" s="388"/>
      <c r="J43" s="388"/>
      <c r="K43" s="189"/>
      <c r="L43" s="147">
        <v>89</v>
      </c>
      <c r="M43" s="147">
        <v>569</v>
      </c>
      <c r="N43" s="147" t="s">
        <v>317</v>
      </c>
      <c r="O43" s="147" t="s">
        <v>317</v>
      </c>
      <c r="P43" s="147" t="s">
        <v>317</v>
      </c>
      <c r="Q43" s="147" t="s">
        <v>317</v>
      </c>
      <c r="R43" s="147" t="s">
        <v>317</v>
      </c>
      <c r="S43" s="147" t="s">
        <v>317</v>
      </c>
      <c r="T43" s="147">
        <v>12</v>
      </c>
      <c r="U43" s="147">
        <v>52</v>
      </c>
    </row>
    <row r="44" spans="2:21" ht="11.1" customHeight="1">
      <c r="B44" s="58"/>
      <c r="C44" s="9"/>
      <c r="D44" s="9"/>
      <c r="E44" s="9"/>
      <c r="F44" s="9"/>
      <c r="G44" s="388" t="s">
        <v>49</v>
      </c>
      <c r="H44" s="388"/>
      <c r="I44" s="388"/>
      <c r="J44" s="388"/>
      <c r="K44" s="189"/>
      <c r="L44" s="147">
        <v>103</v>
      </c>
      <c r="M44" s="147">
        <v>676</v>
      </c>
      <c r="N44" s="147" t="s">
        <v>317</v>
      </c>
      <c r="O44" s="147" t="s">
        <v>317</v>
      </c>
      <c r="P44" s="147" t="s">
        <v>317</v>
      </c>
      <c r="Q44" s="147" t="s">
        <v>317</v>
      </c>
      <c r="R44" s="147" t="s">
        <v>317</v>
      </c>
      <c r="S44" s="147" t="s">
        <v>317</v>
      </c>
      <c r="T44" s="147">
        <v>20</v>
      </c>
      <c r="U44" s="147">
        <v>119</v>
      </c>
    </row>
    <row r="45" spans="2:21" ht="11.1" customHeight="1">
      <c r="B45" s="58"/>
      <c r="C45" s="9"/>
      <c r="D45" s="9"/>
      <c r="E45" s="9"/>
      <c r="F45" s="9"/>
      <c r="G45" s="388" t="s">
        <v>50</v>
      </c>
      <c r="H45" s="388"/>
      <c r="I45" s="388"/>
      <c r="J45" s="388"/>
      <c r="K45" s="189"/>
      <c r="L45" s="147">
        <v>119</v>
      </c>
      <c r="M45" s="147">
        <v>753</v>
      </c>
      <c r="N45" s="147" t="s">
        <v>317</v>
      </c>
      <c r="O45" s="147" t="s">
        <v>317</v>
      </c>
      <c r="P45" s="147" t="s">
        <v>317</v>
      </c>
      <c r="Q45" s="147" t="s">
        <v>317</v>
      </c>
      <c r="R45" s="147" t="s">
        <v>317</v>
      </c>
      <c r="S45" s="147" t="s">
        <v>317</v>
      </c>
      <c r="T45" s="147">
        <v>12</v>
      </c>
      <c r="U45" s="147">
        <v>61</v>
      </c>
    </row>
    <row r="46" spans="2:21" ht="11.1" customHeight="1">
      <c r="B46" s="58"/>
      <c r="C46" s="9"/>
      <c r="D46" s="9"/>
      <c r="E46" s="9"/>
      <c r="F46" s="9"/>
      <c r="G46" s="388" t="s">
        <v>52</v>
      </c>
      <c r="H46" s="388"/>
      <c r="I46" s="388"/>
      <c r="J46" s="388"/>
      <c r="K46" s="189"/>
      <c r="L46" s="147">
        <v>119</v>
      </c>
      <c r="M46" s="147">
        <v>744</v>
      </c>
      <c r="N46" s="147" t="s">
        <v>317</v>
      </c>
      <c r="O46" s="147" t="s">
        <v>317</v>
      </c>
      <c r="P46" s="147" t="s">
        <v>317</v>
      </c>
      <c r="Q46" s="147" t="s">
        <v>317</v>
      </c>
      <c r="R46" s="147" t="s">
        <v>317</v>
      </c>
      <c r="S46" s="147" t="s">
        <v>317</v>
      </c>
      <c r="T46" s="147">
        <v>25</v>
      </c>
      <c r="U46" s="147">
        <v>150</v>
      </c>
    </row>
    <row r="47" spans="2:21" ht="11.1" customHeight="1">
      <c r="B47" s="58"/>
      <c r="C47" s="9"/>
      <c r="D47" s="9"/>
      <c r="E47" s="9"/>
      <c r="F47" s="9"/>
      <c r="G47" s="388" t="s">
        <v>53</v>
      </c>
      <c r="H47" s="388"/>
      <c r="I47" s="388"/>
      <c r="J47" s="388"/>
      <c r="K47" s="189"/>
      <c r="L47" s="147">
        <v>100</v>
      </c>
      <c r="M47" s="147">
        <v>532</v>
      </c>
      <c r="N47" s="147" t="s">
        <v>317</v>
      </c>
      <c r="O47" s="147" t="s">
        <v>317</v>
      </c>
      <c r="P47" s="147" t="s">
        <v>317</v>
      </c>
      <c r="Q47" s="147" t="s">
        <v>317</v>
      </c>
      <c r="R47" s="147" t="s">
        <v>317</v>
      </c>
      <c r="S47" s="147" t="s">
        <v>317</v>
      </c>
      <c r="T47" s="147">
        <v>7</v>
      </c>
      <c r="U47" s="147">
        <v>51</v>
      </c>
    </row>
    <row r="48" spans="2:21" ht="11.1" customHeight="1">
      <c r="B48" s="58"/>
      <c r="C48" s="9"/>
      <c r="D48" s="9"/>
      <c r="E48" s="9"/>
      <c r="F48" s="9"/>
      <c r="G48" s="388" t="s">
        <v>55</v>
      </c>
      <c r="H48" s="388"/>
      <c r="I48" s="388"/>
      <c r="J48" s="388"/>
      <c r="K48" s="189"/>
      <c r="L48" s="147">
        <v>144</v>
      </c>
      <c r="M48" s="147">
        <v>843</v>
      </c>
      <c r="N48" s="147">
        <v>2</v>
      </c>
      <c r="O48" s="147">
        <v>40</v>
      </c>
      <c r="P48" s="147" t="s">
        <v>317</v>
      </c>
      <c r="Q48" s="147" t="s">
        <v>317</v>
      </c>
      <c r="R48" s="147" t="s">
        <v>317</v>
      </c>
      <c r="S48" s="147" t="s">
        <v>317</v>
      </c>
      <c r="T48" s="147">
        <v>20</v>
      </c>
      <c r="U48" s="147">
        <v>101</v>
      </c>
    </row>
    <row r="49" spans="2:21" ht="6.95" customHeight="1">
      <c r="B49" s="58"/>
      <c r="C49" s="9"/>
      <c r="D49" s="9"/>
      <c r="E49" s="9"/>
      <c r="F49" s="9"/>
      <c r="G49" s="9"/>
      <c r="H49" s="9"/>
      <c r="I49" s="9"/>
      <c r="J49" s="9"/>
      <c r="K49" s="189"/>
      <c r="L49" s="149"/>
      <c r="M49" s="149"/>
      <c r="N49" s="149"/>
      <c r="O49" s="149"/>
      <c r="P49" s="149"/>
      <c r="Q49" s="149"/>
      <c r="R49" s="149"/>
      <c r="S49" s="149"/>
      <c r="T49" s="149"/>
      <c r="U49" s="149"/>
    </row>
    <row r="50" spans="2:21" s="64" customFormat="1" ht="11.1" customHeight="1">
      <c r="B50" s="77"/>
      <c r="C50" s="387" t="s">
        <v>78</v>
      </c>
      <c r="D50" s="387"/>
      <c r="E50" s="387"/>
      <c r="F50" s="387"/>
      <c r="G50" s="387"/>
      <c r="H50" s="387"/>
      <c r="I50" s="387"/>
      <c r="J50" s="387"/>
      <c r="K50" s="188"/>
      <c r="L50" s="146">
        <v>582</v>
      </c>
      <c r="M50" s="146">
        <v>6791</v>
      </c>
      <c r="N50" s="146">
        <v>1</v>
      </c>
      <c r="O50" s="146">
        <v>4</v>
      </c>
      <c r="P50" s="146">
        <v>0</v>
      </c>
      <c r="Q50" s="146">
        <v>0</v>
      </c>
      <c r="R50" s="146">
        <v>0</v>
      </c>
      <c r="S50" s="146">
        <v>0</v>
      </c>
      <c r="T50" s="146">
        <v>116</v>
      </c>
      <c r="U50" s="146">
        <v>1075</v>
      </c>
    </row>
    <row r="51" spans="2:21" ht="11.1" customHeight="1">
      <c r="B51" s="58"/>
      <c r="C51" s="9"/>
      <c r="D51" s="9"/>
      <c r="E51" s="9"/>
      <c r="F51" s="9"/>
      <c r="G51" s="388" t="s">
        <v>48</v>
      </c>
      <c r="H51" s="388"/>
      <c r="I51" s="388"/>
      <c r="J51" s="388"/>
      <c r="K51" s="189"/>
      <c r="L51" s="147">
        <v>65</v>
      </c>
      <c r="M51" s="147">
        <v>476</v>
      </c>
      <c r="N51" s="147" t="s">
        <v>317</v>
      </c>
      <c r="O51" s="147" t="s">
        <v>317</v>
      </c>
      <c r="P51" s="147" t="s">
        <v>317</v>
      </c>
      <c r="Q51" s="147" t="s">
        <v>317</v>
      </c>
      <c r="R51" s="147" t="s">
        <v>317</v>
      </c>
      <c r="S51" s="147" t="s">
        <v>317</v>
      </c>
      <c r="T51" s="147">
        <v>12</v>
      </c>
      <c r="U51" s="147">
        <v>55</v>
      </c>
    </row>
    <row r="52" spans="2:21" ht="11.1" customHeight="1">
      <c r="B52" s="58"/>
      <c r="C52" s="9"/>
      <c r="D52" s="9"/>
      <c r="E52" s="9"/>
      <c r="F52" s="9"/>
      <c r="G52" s="388" t="s">
        <v>49</v>
      </c>
      <c r="H52" s="388"/>
      <c r="I52" s="388"/>
      <c r="J52" s="388"/>
      <c r="K52" s="189"/>
      <c r="L52" s="147">
        <v>76</v>
      </c>
      <c r="M52" s="147">
        <v>701</v>
      </c>
      <c r="N52" s="147">
        <v>1</v>
      </c>
      <c r="O52" s="147">
        <v>4</v>
      </c>
      <c r="P52" s="147" t="s">
        <v>317</v>
      </c>
      <c r="Q52" s="147" t="s">
        <v>317</v>
      </c>
      <c r="R52" s="147" t="s">
        <v>317</v>
      </c>
      <c r="S52" s="147" t="s">
        <v>317</v>
      </c>
      <c r="T52" s="147">
        <v>19</v>
      </c>
      <c r="U52" s="147">
        <v>102</v>
      </c>
    </row>
    <row r="53" spans="2:21" ht="11.1" customHeight="1">
      <c r="B53" s="58"/>
      <c r="C53" s="9"/>
      <c r="D53" s="9"/>
      <c r="E53" s="9"/>
      <c r="F53" s="9"/>
      <c r="G53" s="388" t="s">
        <v>50</v>
      </c>
      <c r="H53" s="388"/>
      <c r="I53" s="388"/>
      <c r="J53" s="388"/>
      <c r="K53" s="189"/>
      <c r="L53" s="147">
        <v>81</v>
      </c>
      <c r="M53" s="147">
        <v>868</v>
      </c>
      <c r="N53" s="147" t="s">
        <v>317</v>
      </c>
      <c r="O53" s="147" t="s">
        <v>317</v>
      </c>
      <c r="P53" s="147" t="s">
        <v>317</v>
      </c>
      <c r="Q53" s="147" t="s">
        <v>317</v>
      </c>
      <c r="R53" s="147" t="s">
        <v>317</v>
      </c>
      <c r="S53" s="147" t="s">
        <v>317</v>
      </c>
      <c r="T53" s="147">
        <v>19</v>
      </c>
      <c r="U53" s="147">
        <v>118</v>
      </c>
    </row>
    <row r="54" spans="2:21" ht="11.1" customHeight="1">
      <c r="B54" s="58"/>
      <c r="C54" s="9"/>
      <c r="D54" s="9"/>
      <c r="E54" s="9"/>
      <c r="F54" s="9"/>
      <c r="G54" s="388" t="s">
        <v>52</v>
      </c>
      <c r="H54" s="388"/>
      <c r="I54" s="388"/>
      <c r="J54" s="388"/>
      <c r="K54" s="189"/>
      <c r="L54" s="147">
        <v>118</v>
      </c>
      <c r="M54" s="147">
        <v>963</v>
      </c>
      <c r="N54" s="147" t="s">
        <v>317</v>
      </c>
      <c r="O54" s="147" t="s">
        <v>317</v>
      </c>
      <c r="P54" s="147" t="s">
        <v>317</v>
      </c>
      <c r="Q54" s="147" t="s">
        <v>317</v>
      </c>
      <c r="R54" s="147" t="s">
        <v>317</v>
      </c>
      <c r="S54" s="147" t="s">
        <v>317</v>
      </c>
      <c r="T54" s="147">
        <v>25</v>
      </c>
      <c r="U54" s="147">
        <v>125</v>
      </c>
    </row>
    <row r="55" spans="2:21" ht="11.1" customHeight="1">
      <c r="B55" s="58"/>
      <c r="C55" s="9"/>
      <c r="D55" s="9"/>
      <c r="E55" s="9"/>
      <c r="F55" s="9"/>
      <c r="G55" s="388" t="s">
        <v>53</v>
      </c>
      <c r="H55" s="388"/>
      <c r="I55" s="388"/>
      <c r="J55" s="388"/>
      <c r="K55" s="189"/>
      <c r="L55" s="147">
        <v>125</v>
      </c>
      <c r="M55" s="147">
        <v>2604</v>
      </c>
      <c r="N55" s="147" t="s">
        <v>317</v>
      </c>
      <c r="O55" s="147" t="s">
        <v>317</v>
      </c>
      <c r="P55" s="147" t="s">
        <v>317</v>
      </c>
      <c r="Q55" s="147" t="s">
        <v>317</v>
      </c>
      <c r="R55" s="147" t="s">
        <v>317</v>
      </c>
      <c r="S55" s="147" t="s">
        <v>317</v>
      </c>
      <c r="T55" s="147">
        <v>20</v>
      </c>
      <c r="U55" s="147">
        <v>484</v>
      </c>
    </row>
    <row r="56" spans="2:21" ht="11.1" customHeight="1">
      <c r="B56" s="58"/>
      <c r="C56" s="9"/>
      <c r="D56" s="9"/>
      <c r="E56" s="9"/>
      <c r="F56" s="9"/>
      <c r="G56" s="388" t="s">
        <v>55</v>
      </c>
      <c r="H56" s="388"/>
      <c r="I56" s="388"/>
      <c r="J56" s="388"/>
      <c r="K56" s="189"/>
      <c r="L56" s="147">
        <v>117</v>
      </c>
      <c r="M56" s="147">
        <v>1179</v>
      </c>
      <c r="N56" s="147" t="s">
        <v>317</v>
      </c>
      <c r="O56" s="147" t="s">
        <v>317</v>
      </c>
      <c r="P56" s="147" t="s">
        <v>317</v>
      </c>
      <c r="Q56" s="147" t="s">
        <v>317</v>
      </c>
      <c r="R56" s="147" t="s">
        <v>317</v>
      </c>
      <c r="S56" s="147" t="s">
        <v>317</v>
      </c>
      <c r="T56" s="147">
        <v>21</v>
      </c>
      <c r="U56" s="147">
        <v>191</v>
      </c>
    </row>
    <row r="57" spans="2:21" ht="6.95" customHeight="1">
      <c r="B57" s="58"/>
      <c r="K57" s="189"/>
      <c r="L57" s="149"/>
      <c r="M57" s="149"/>
      <c r="N57" s="149"/>
      <c r="O57" s="149"/>
      <c r="P57" s="149"/>
      <c r="Q57" s="149"/>
      <c r="R57" s="149"/>
      <c r="S57" s="149"/>
      <c r="T57" s="149"/>
      <c r="U57" s="149"/>
    </row>
    <row r="58" spans="2:21" s="64" customFormat="1" ht="11.1" customHeight="1">
      <c r="B58" s="77"/>
      <c r="C58" s="387" t="s">
        <v>86</v>
      </c>
      <c r="D58" s="387"/>
      <c r="E58" s="387"/>
      <c r="F58" s="387"/>
      <c r="G58" s="387"/>
      <c r="H58" s="387"/>
      <c r="I58" s="387"/>
      <c r="J58" s="387"/>
      <c r="K58" s="188"/>
      <c r="L58" s="146">
        <v>908</v>
      </c>
      <c r="M58" s="146">
        <v>6543</v>
      </c>
      <c r="N58" s="146">
        <v>0</v>
      </c>
      <c r="O58" s="146">
        <v>0</v>
      </c>
      <c r="P58" s="146">
        <v>0</v>
      </c>
      <c r="Q58" s="146">
        <v>0</v>
      </c>
      <c r="R58" s="146">
        <v>0</v>
      </c>
      <c r="S58" s="146">
        <v>0</v>
      </c>
      <c r="T58" s="146">
        <v>100</v>
      </c>
      <c r="U58" s="146">
        <v>960</v>
      </c>
    </row>
    <row r="59" spans="2:21" ht="11.1" customHeight="1">
      <c r="B59" s="58"/>
      <c r="C59" s="9"/>
      <c r="D59" s="9"/>
      <c r="E59" s="9"/>
      <c r="F59" s="9"/>
      <c r="G59" s="388" t="s">
        <v>48</v>
      </c>
      <c r="H59" s="388"/>
      <c r="I59" s="388"/>
      <c r="J59" s="388"/>
      <c r="K59" s="189"/>
      <c r="L59" s="147">
        <v>195</v>
      </c>
      <c r="M59" s="147">
        <v>1432</v>
      </c>
      <c r="N59" s="147" t="s">
        <v>317</v>
      </c>
      <c r="O59" s="147" t="s">
        <v>317</v>
      </c>
      <c r="P59" s="147" t="s">
        <v>317</v>
      </c>
      <c r="Q59" s="147" t="s">
        <v>317</v>
      </c>
      <c r="R59" s="147" t="s">
        <v>317</v>
      </c>
      <c r="S59" s="147" t="s">
        <v>317</v>
      </c>
      <c r="T59" s="147">
        <v>18</v>
      </c>
      <c r="U59" s="147">
        <v>407</v>
      </c>
    </row>
    <row r="60" spans="2:21" ht="11.1" customHeight="1">
      <c r="B60" s="58"/>
      <c r="C60" s="9"/>
      <c r="D60" s="9"/>
      <c r="E60" s="9"/>
      <c r="F60" s="9"/>
      <c r="G60" s="388" t="s">
        <v>49</v>
      </c>
      <c r="H60" s="388"/>
      <c r="I60" s="388"/>
      <c r="J60" s="388"/>
      <c r="K60" s="189"/>
      <c r="L60" s="147">
        <v>255</v>
      </c>
      <c r="M60" s="147">
        <v>1467</v>
      </c>
      <c r="N60" s="147" t="s">
        <v>317</v>
      </c>
      <c r="O60" s="147" t="s">
        <v>317</v>
      </c>
      <c r="P60" s="147" t="s">
        <v>317</v>
      </c>
      <c r="Q60" s="147" t="s">
        <v>317</v>
      </c>
      <c r="R60" s="147" t="s">
        <v>317</v>
      </c>
      <c r="S60" s="147" t="s">
        <v>317</v>
      </c>
      <c r="T60" s="147">
        <v>10</v>
      </c>
      <c r="U60" s="147">
        <v>85</v>
      </c>
    </row>
    <row r="61" spans="2:21" ht="11.1" customHeight="1">
      <c r="B61" s="58"/>
      <c r="C61" s="9"/>
      <c r="D61" s="9"/>
      <c r="E61" s="9"/>
      <c r="F61" s="9"/>
      <c r="G61" s="388" t="s">
        <v>50</v>
      </c>
      <c r="H61" s="388"/>
      <c r="I61" s="388"/>
      <c r="J61" s="388"/>
      <c r="K61" s="189"/>
      <c r="L61" s="147">
        <v>101</v>
      </c>
      <c r="M61" s="147">
        <v>935</v>
      </c>
      <c r="N61" s="147" t="s">
        <v>317</v>
      </c>
      <c r="O61" s="147" t="s">
        <v>317</v>
      </c>
      <c r="P61" s="147" t="s">
        <v>317</v>
      </c>
      <c r="Q61" s="147" t="s">
        <v>317</v>
      </c>
      <c r="R61" s="147" t="s">
        <v>317</v>
      </c>
      <c r="S61" s="147" t="s">
        <v>317</v>
      </c>
      <c r="T61" s="147">
        <v>3</v>
      </c>
      <c r="U61" s="147">
        <v>27</v>
      </c>
    </row>
    <row r="62" spans="2:21" ht="11.1" customHeight="1">
      <c r="B62" s="58"/>
      <c r="C62" s="9"/>
      <c r="D62" s="9"/>
      <c r="E62" s="9"/>
      <c r="F62" s="9"/>
      <c r="G62" s="388" t="s">
        <v>52</v>
      </c>
      <c r="H62" s="388"/>
      <c r="I62" s="388"/>
      <c r="J62" s="388"/>
      <c r="K62" s="189"/>
      <c r="L62" s="147">
        <v>8</v>
      </c>
      <c r="M62" s="147">
        <v>59</v>
      </c>
      <c r="N62" s="147" t="s">
        <v>317</v>
      </c>
      <c r="O62" s="147" t="s">
        <v>317</v>
      </c>
      <c r="P62" s="147" t="s">
        <v>317</v>
      </c>
      <c r="Q62" s="147" t="s">
        <v>317</v>
      </c>
      <c r="R62" s="147" t="s">
        <v>317</v>
      </c>
      <c r="S62" s="147" t="s">
        <v>317</v>
      </c>
      <c r="T62" s="147" t="s">
        <v>317</v>
      </c>
      <c r="U62" s="147" t="s">
        <v>317</v>
      </c>
    </row>
    <row r="63" spans="2:21" ht="11.1" customHeight="1">
      <c r="B63" s="58"/>
      <c r="C63" s="9"/>
      <c r="D63" s="9"/>
      <c r="E63" s="9"/>
      <c r="F63" s="9"/>
      <c r="G63" s="388" t="s">
        <v>53</v>
      </c>
      <c r="H63" s="388"/>
      <c r="I63" s="388"/>
      <c r="J63" s="388"/>
      <c r="K63" s="189"/>
      <c r="L63" s="147">
        <v>67</v>
      </c>
      <c r="M63" s="147">
        <v>398</v>
      </c>
      <c r="N63" s="147" t="s">
        <v>317</v>
      </c>
      <c r="O63" s="147" t="s">
        <v>317</v>
      </c>
      <c r="P63" s="147" t="s">
        <v>317</v>
      </c>
      <c r="Q63" s="147" t="s">
        <v>317</v>
      </c>
      <c r="R63" s="147" t="s">
        <v>317</v>
      </c>
      <c r="S63" s="147" t="s">
        <v>317</v>
      </c>
      <c r="T63" s="147">
        <v>14</v>
      </c>
      <c r="U63" s="147">
        <v>53</v>
      </c>
    </row>
    <row r="64" spans="2:21" ht="11.1" customHeight="1">
      <c r="B64" s="58"/>
      <c r="C64" s="9"/>
      <c r="D64" s="9"/>
      <c r="E64" s="9"/>
      <c r="F64" s="9"/>
      <c r="G64" s="388" t="s">
        <v>55</v>
      </c>
      <c r="H64" s="388"/>
      <c r="I64" s="388"/>
      <c r="J64" s="388"/>
      <c r="K64" s="189"/>
      <c r="L64" s="147">
        <v>89</v>
      </c>
      <c r="M64" s="147">
        <v>991</v>
      </c>
      <c r="N64" s="147" t="s">
        <v>317</v>
      </c>
      <c r="O64" s="147" t="s">
        <v>317</v>
      </c>
      <c r="P64" s="147" t="s">
        <v>317</v>
      </c>
      <c r="Q64" s="147" t="s">
        <v>317</v>
      </c>
      <c r="R64" s="147" t="s">
        <v>317</v>
      </c>
      <c r="S64" s="147" t="s">
        <v>317</v>
      </c>
      <c r="T64" s="147">
        <v>10</v>
      </c>
      <c r="U64" s="147">
        <v>49</v>
      </c>
    </row>
    <row r="65" spans="2:21" ht="11.1" customHeight="1">
      <c r="B65" s="58"/>
      <c r="C65" s="9"/>
      <c r="D65" s="9"/>
      <c r="E65" s="9"/>
      <c r="F65" s="9"/>
      <c r="G65" s="388" t="s">
        <v>76</v>
      </c>
      <c r="H65" s="388"/>
      <c r="I65" s="388"/>
      <c r="J65" s="388"/>
      <c r="K65" s="189"/>
      <c r="L65" s="147">
        <v>76</v>
      </c>
      <c r="M65" s="147">
        <v>760</v>
      </c>
      <c r="N65" s="147" t="s">
        <v>317</v>
      </c>
      <c r="O65" s="147" t="s">
        <v>317</v>
      </c>
      <c r="P65" s="147" t="s">
        <v>317</v>
      </c>
      <c r="Q65" s="147" t="s">
        <v>317</v>
      </c>
      <c r="R65" s="147" t="s">
        <v>317</v>
      </c>
      <c r="S65" s="147" t="s">
        <v>317</v>
      </c>
      <c r="T65" s="147">
        <v>22</v>
      </c>
      <c r="U65" s="147">
        <v>190</v>
      </c>
    </row>
    <row r="66" spans="2:21" ht="11.1" customHeight="1">
      <c r="B66" s="58"/>
      <c r="C66" s="9"/>
      <c r="D66" s="9"/>
      <c r="E66" s="9"/>
      <c r="F66" s="9"/>
      <c r="G66" s="388" t="s">
        <v>89</v>
      </c>
      <c r="H66" s="388"/>
      <c r="I66" s="388"/>
      <c r="J66" s="388"/>
      <c r="K66" s="189"/>
      <c r="L66" s="147">
        <v>117</v>
      </c>
      <c r="M66" s="147">
        <v>501</v>
      </c>
      <c r="N66" s="147" t="s">
        <v>317</v>
      </c>
      <c r="O66" s="147" t="s">
        <v>317</v>
      </c>
      <c r="P66" s="147" t="s">
        <v>317</v>
      </c>
      <c r="Q66" s="147" t="s">
        <v>317</v>
      </c>
      <c r="R66" s="147" t="s">
        <v>317</v>
      </c>
      <c r="S66" s="147" t="s">
        <v>317</v>
      </c>
      <c r="T66" s="147">
        <v>23</v>
      </c>
      <c r="U66" s="147">
        <v>149</v>
      </c>
    </row>
    <row r="67" spans="2:21" ht="6.95" customHeight="1">
      <c r="B67" s="58"/>
      <c r="K67" s="189"/>
      <c r="L67" s="149"/>
      <c r="M67" s="149"/>
      <c r="N67" s="149"/>
      <c r="O67" s="149"/>
      <c r="P67" s="149"/>
      <c r="Q67" s="149"/>
      <c r="R67" s="149"/>
      <c r="S67" s="149"/>
      <c r="T67" s="149"/>
      <c r="U67" s="149"/>
    </row>
    <row r="68" spans="2:21" s="64" customFormat="1" ht="11.1" customHeight="1">
      <c r="B68" s="77"/>
      <c r="C68" s="387" t="s">
        <v>93</v>
      </c>
      <c r="D68" s="387"/>
      <c r="E68" s="387"/>
      <c r="F68" s="387"/>
      <c r="G68" s="387"/>
      <c r="H68" s="387"/>
      <c r="I68" s="387"/>
      <c r="J68" s="387"/>
      <c r="K68" s="188"/>
      <c r="L68" s="146">
        <v>810</v>
      </c>
      <c r="M68" s="146">
        <v>5451</v>
      </c>
      <c r="N68" s="146">
        <v>0</v>
      </c>
      <c r="O68" s="146">
        <v>0</v>
      </c>
      <c r="P68" s="146">
        <v>0</v>
      </c>
      <c r="Q68" s="146">
        <v>0</v>
      </c>
      <c r="R68" s="146">
        <v>0</v>
      </c>
      <c r="S68" s="146">
        <v>0</v>
      </c>
      <c r="T68" s="146">
        <v>121</v>
      </c>
      <c r="U68" s="146">
        <v>1039</v>
      </c>
    </row>
    <row r="69" spans="2:21" ht="11.1" customHeight="1">
      <c r="B69" s="58"/>
      <c r="C69" s="9"/>
      <c r="D69" s="9"/>
      <c r="E69" s="9"/>
      <c r="F69" s="9"/>
      <c r="G69" s="388" t="s">
        <v>48</v>
      </c>
      <c r="H69" s="388"/>
      <c r="I69" s="388"/>
      <c r="J69" s="388"/>
      <c r="K69" s="189"/>
      <c r="L69" s="147">
        <v>161</v>
      </c>
      <c r="M69" s="147">
        <v>831</v>
      </c>
      <c r="N69" s="147" t="s">
        <v>317</v>
      </c>
      <c r="O69" s="147" t="s">
        <v>317</v>
      </c>
      <c r="P69" s="147" t="s">
        <v>317</v>
      </c>
      <c r="Q69" s="147" t="s">
        <v>317</v>
      </c>
      <c r="R69" s="147" t="s">
        <v>317</v>
      </c>
      <c r="S69" s="147" t="s">
        <v>317</v>
      </c>
      <c r="T69" s="147">
        <v>28</v>
      </c>
      <c r="U69" s="147">
        <v>308</v>
      </c>
    </row>
    <row r="70" spans="2:21" ht="11.1" customHeight="1">
      <c r="B70" s="58"/>
      <c r="C70" s="9"/>
      <c r="D70" s="9"/>
      <c r="E70" s="9"/>
      <c r="F70" s="9"/>
      <c r="G70" s="388" t="s">
        <v>49</v>
      </c>
      <c r="H70" s="388"/>
      <c r="I70" s="388"/>
      <c r="J70" s="388"/>
      <c r="K70" s="189"/>
      <c r="L70" s="147">
        <v>227</v>
      </c>
      <c r="M70" s="147">
        <v>1362</v>
      </c>
      <c r="N70" s="147" t="s">
        <v>317</v>
      </c>
      <c r="O70" s="147" t="s">
        <v>317</v>
      </c>
      <c r="P70" s="147" t="s">
        <v>317</v>
      </c>
      <c r="Q70" s="147" t="s">
        <v>317</v>
      </c>
      <c r="R70" s="147" t="s">
        <v>317</v>
      </c>
      <c r="S70" s="147" t="s">
        <v>317</v>
      </c>
      <c r="T70" s="147">
        <v>25</v>
      </c>
      <c r="U70" s="147">
        <v>131</v>
      </c>
    </row>
    <row r="71" spans="2:21" ht="11.1" customHeight="1">
      <c r="B71" s="58"/>
      <c r="C71" s="9"/>
      <c r="D71" s="9"/>
      <c r="E71" s="9"/>
      <c r="F71" s="9"/>
      <c r="G71" s="388" t="s">
        <v>50</v>
      </c>
      <c r="H71" s="388"/>
      <c r="I71" s="388"/>
      <c r="J71" s="388"/>
      <c r="K71" s="189"/>
      <c r="L71" s="147">
        <v>130</v>
      </c>
      <c r="M71" s="147">
        <v>877</v>
      </c>
      <c r="N71" s="147" t="s">
        <v>317</v>
      </c>
      <c r="O71" s="147" t="s">
        <v>317</v>
      </c>
      <c r="P71" s="147" t="s">
        <v>317</v>
      </c>
      <c r="Q71" s="147" t="s">
        <v>317</v>
      </c>
      <c r="R71" s="147" t="s">
        <v>317</v>
      </c>
      <c r="S71" s="147" t="s">
        <v>317</v>
      </c>
      <c r="T71" s="147">
        <v>33</v>
      </c>
      <c r="U71" s="147">
        <v>382</v>
      </c>
    </row>
    <row r="72" spans="2:21" ht="11.1" customHeight="1">
      <c r="B72" s="58"/>
      <c r="C72" s="9"/>
      <c r="D72" s="9"/>
      <c r="E72" s="9"/>
      <c r="F72" s="9"/>
      <c r="G72" s="388" t="s">
        <v>52</v>
      </c>
      <c r="H72" s="388"/>
      <c r="I72" s="388"/>
      <c r="J72" s="388"/>
      <c r="K72" s="189"/>
      <c r="L72" s="147">
        <v>145</v>
      </c>
      <c r="M72" s="147">
        <v>1194</v>
      </c>
      <c r="N72" s="147" t="s">
        <v>317</v>
      </c>
      <c r="O72" s="147" t="s">
        <v>317</v>
      </c>
      <c r="P72" s="147" t="s">
        <v>317</v>
      </c>
      <c r="Q72" s="147" t="s">
        <v>317</v>
      </c>
      <c r="R72" s="147" t="s">
        <v>317</v>
      </c>
      <c r="S72" s="147" t="s">
        <v>317</v>
      </c>
      <c r="T72" s="147">
        <v>19</v>
      </c>
      <c r="U72" s="147">
        <v>142</v>
      </c>
    </row>
    <row r="73" spans="2:21" ht="11.1" customHeight="1">
      <c r="B73" s="58"/>
      <c r="C73" s="9"/>
      <c r="D73" s="9"/>
      <c r="E73" s="9"/>
      <c r="F73" s="9"/>
      <c r="G73" s="388" t="s">
        <v>53</v>
      </c>
      <c r="H73" s="388"/>
      <c r="I73" s="388"/>
      <c r="J73" s="388"/>
      <c r="K73" s="189"/>
      <c r="L73" s="147">
        <v>147</v>
      </c>
      <c r="M73" s="147">
        <v>1187</v>
      </c>
      <c r="N73" s="147" t="s">
        <v>317</v>
      </c>
      <c r="O73" s="147" t="s">
        <v>317</v>
      </c>
      <c r="P73" s="147" t="s">
        <v>317</v>
      </c>
      <c r="Q73" s="147" t="s">
        <v>317</v>
      </c>
      <c r="R73" s="147" t="s">
        <v>317</v>
      </c>
      <c r="S73" s="147" t="s">
        <v>317</v>
      </c>
      <c r="T73" s="147">
        <v>16</v>
      </c>
      <c r="U73" s="147">
        <v>76</v>
      </c>
    </row>
    <row r="74" spans="2:21" ht="6.95" customHeight="1">
      <c r="B74" s="58"/>
      <c r="C74" s="9"/>
      <c r="D74" s="9"/>
      <c r="E74" s="9"/>
      <c r="F74" s="9"/>
      <c r="G74" s="9"/>
      <c r="H74" s="9"/>
      <c r="I74" s="9"/>
      <c r="J74" s="9"/>
      <c r="K74" s="189"/>
      <c r="L74" s="149"/>
      <c r="M74" s="149"/>
      <c r="N74" s="149"/>
      <c r="O74" s="149"/>
      <c r="P74" s="149"/>
      <c r="Q74" s="149"/>
      <c r="R74" s="149"/>
      <c r="S74" s="149"/>
      <c r="T74" s="149"/>
      <c r="U74" s="149"/>
    </row>
    <row r="75" spans="2:21" s="64" customFormat="1" ht="11.1" customHeight="1">
      <c r="B75" s="77"/>
      <c r="C75" s="387" t="s">
        <v>95</v>
      </c>
      <c r="D75" s="387"/>
      <c r="E75" s="387"/>
      <c r="F75" s="387"/>
      <c r="G75" s="387"/>
      <c r="H75" s="387"/>
      <c r="I75" s="387"/>
      <c r="J75" s="387"/>
      <c r="K75" s="188"/>
      <c r="L75" s="146">
        <v>406</v>
      </c>
      <c r="M75" s="146">
        <v>4523</v>
      </c>
      <c r="N75" s="146">
        <v>0</v>
      </c>
      <c r="O75" s="146">
        <v>0</v>
      </c>
      <c r="P75" s="146">
        <v>0</v>
      </c>
      <c r="Q75" s="146">
        <v>0</v>
      </c>
      <c r="R75" s="146">
        <v>0</v>
      </c>
      <c r="S75" s="146">
        <v>0</v>
      </c>
      <c r="T75" s="146">
        <v>19</v>
      </c>
      <c r="U75" s="146">
        <v>106</v>
      </c>
    </row>
    <row r="76" spans="2:21" ht="11.1" customHeight="1">
      <c r="B76" s="58"/>
      <c r="C76" s="9"/>
      <c r="D76" s="9"/>
      <c r="E76" s="9"/>
      <c r="F76" s="9"/>
      <c r="G76" s="388" t="s">
        <v>48</v>
      </c>
      <c r="H76" s="388"/>
      <c r="I76" s="388"/>
      <c r="J76" s="388"/>
      <c r="K76" s="189"/>
      <c r="L76" s="147">
        <v>13</v>
      </c>
      <c r="M76" s="147">
        <v>55</v>
      </c>
      <c r="N76" s="147" t="s">
        <v>317</v>
      </c>
      <c r="O76" s="147" t="s">
        <v>317</v>
      </c>
      <c r="P76" s="147" t="s">
        <v>317</v>
      </c>
      <c r="Q76" s="147" t="s">
        <v>317</v>
      </c>
      <c r="R76" s="147" t="s">
        <v>317</v>
      </c>
      <c r="S76" s="147" t="s">
        <v>317</v>
      </c>
      <c r="T76" s="147">
        <v>3</v>
      </c>
      <c r="U76" s="147">
        <v>37</v>
      </c>
    </row>
    <row r="77" spans="2:21" ht="11.1" customHeight="1">
      <c r="B77" s="58"/>
      <c r="C77" s="9"/>
      <c r="D77" s="9"/>
      <c r="E77" s="9"/>
      <c r="F77" s="9"/>
      <c r="G77" s="388" t="s">
        <v>49</v>
      </c>
      <c r="H77" s="388"/>
      <c r="I77" s="388"/>
      <c r="J77" s="388"/>
      <c r="K77" s="189"/>
      <c r="L77" s="147">
        <v>50</v>
      </c>
      <c r="M77" s="147">
        <v>1273</v>
      </c>
      <c r="N77" s="147" t="s">
        <v>317</v>
      </c>
      <c r="O77" s="147" t="s">
        <v>317</v>
      </c>
      <c r="P77" s="147" t="s">
        <v>317</v>
      </c>
      <c r="Q77" s="147" t="s">
        <v>317</v>
      </c>
      <c r="R77" s="147" t="s">
        <v>317</v>
      </c>
      <c r="S77" s="147" t="s">
        <v>317</v>
      </c>
      <c r="T77" s="147">
        <v>3</v>
      </c>
      <c r="U77" s="147">
        <v>7</v>
      </c>
    </row>
    <row r="78" spans="2:21" ht="11.1" customHeight="1">
      <c r="B78" s="58"/>
      <c r="C78" s="9"/>
      <c r="D78" s="9"/>
      <c r="E78" s="9"/>
      <c r="F78" s="9"/>
      <c r="G78" s="388" t="s">
        <v>50</v>
      </c>
      <c r="H78" s="388"/>
      <c r="I78" s="388"/>
      <c r="J78" s="388"/>
      <c r="K78" s="189"/>
      <c r="L78" s="147">
        <v>94</v>
      </c>
      <c r="M78" s="147">
        <v>463</v>
      </c>
      <c r="N78" s="147" t="s">
        <v>317</v>
      </c>
      <c r="O78" s="147" t="s">
        <v>317</v>
      </c>
      <c r="P78" s="147" t="s">
        <v>317</v>
      </c>
      <c r="Q78" s="147" t="s">
        <v>317</v>
      </c>
      <c r="R78" s="147" t="s">
        <v>317</v>
      </c>
      <c r="S78" s="147" t="s">
        <v>317</v>
      </c>
      <c r="T78" s="147">
        <v>8</v>
      </c>
      <c r="U78" s="147">
        <v>45</v>
      </c>
    </row>
    <row r="79" spans="2:21" ht="11.1" customHeight="1">
      <c r="B79" s="58"/>
      <c r="C79" s="9"/>
      <c r="D79" s="9"/>
      <c r="E79" s="9"/>
      <c r="F79" s="9"/>
      <c r="G79" s="388" t="s">
        <v>52</v>
      </c>
      <c r="H79" s="388"/>
      <c r="I79" s="388"/>
      <c r="J79" s="388"/>
      <c r="K79" s="189"/>
      <c r="L79" s="147">
        <v>5</v>
      </c>
      <c r="M79" s="147">
        <v>38</v>
      </c>
      <c r="N79" s="147" t="s">
        <v>317</v>
      </c>
      <c r="O79" s="147" t="s">
        <v>317</v>
      </c>
      <c r="P79" s="147" t="s">
        <v>317</v>
      </c>
      <c r="Q79" s="147" t="s">
        <v>317</v>
      </c>
      <c r="R79" s="147" t="s">
        <v>317</v>
      </c>
      <c r="S79" s="147" t="s">
        <v>317</v>
      </c>
      <c r="T79" s="147" t="s">
        <v>317</v>
      </c>
      <c r="U79" s="147" t="s">
        <v>317</v>
      </c>
    </row>
    <row r="80" spans="2:21" ht="11.1" customHeight="1">
      <c r="B80" s="58"/>
      <c r="C80" s="9"/>
      <c r="D80" s="9"/>
      <c r="E80" s="9"/>
      <c r="F80" s="9"/>
      <c r="G80" s="388" t="s">
        <v>53</v>
      </c>
      <c r="H80" s="388"/>
      <c r="I80" s="388"/>
      <c r="J80" s="388"/>
      <c r="K80" s="189"/>
      <c r="L80" s="147">
        <v>208</v>
      </c>
      <c r="M80" s="147">
        <v>2495</v>
      </c>
      <c r="N80" s="147" t="s">
        <v>317</v>
      </c>
      <c r="O80" s="147" t="s">
        <v>317</v>
      </c>
      <c r="P80" s="147" t="s">
        <v>317</v>
      </c>
      <c r="Q80" s="147" t="s">
        <v>317</v>
      </c>
      <c r="R80" s="147" t="s">
        <v>317</v>
      </c>
      <c r="S80" s="147" t="s">
        <v>317</v>
      </c>
      <c r="T80" s="147">
        <v>4</v>
      </c>
      <c r="U80" s="147">
        <v>15</v>
      </c>
    </row>
    <row r="81" spans="2:21" ht="11.1" customHeight="1">
      <c r="B81" s="67"/>
      <c r="C81" s="9"/>
      <c r="D81" s="9"/>
      <c r="E81" s="9"/>
      <c r="F81" s="9"/>
      <c r="G81" s="388" t="s">
        <v>55</v>
      </c>
      <c r="H81" s="388"/>
      <c r="I81" s="388"/>
      <c r="J81" s="388"/>
      <c r="K81" s="189"/>
      <c r="L81" s="147">
        <v>6</v>
      </c>
      <c r="M81" s="147">
        <v>50</v>
      </c>
      <c r="N81" s="147" t="s">
        <v>317</v>
      </c>
      <c r="O81" s="147" t="s">
        <v>317</v>
      </c>
      <c r="P81" s="147" t="s">
        <v>317</v>
      </c>
      <c r="Q81" s="147" t="s">
        <v>317</v>
      </c>
      <c r="R81" s="147" t="s">
        <v>317</v>
      </c>
      <c r="S81" s="147" t="s">
        <v>317</v>
      </c>
      <c r="T81" s="147" t="s">
        <v>317</v>
      </c>
      <c r="U81" s="147" t="s">
        <v>317</v>
      </c>
    </row>
    <row r="82" spans="2:21" ht="11.1" customHeight="1">
      <c r="B82" s="67"/>
      <c r="C82" s="9"/>
      <c r="D82" s="9"/>
      <c r="E82" s="9"/>
      <c r="F82" s="9"/>
      <c r="G82" s="388" t="s">
        <v>76</v>
      </c>
      <c r="H82" s="388"/>
      <c r="I82" s="388"/>
      <c r="J82" s="388"/>
      <c r="K82" s="189"/>
      <c r="L82" s="147">
        <v>30</v>
      </c>
      <c r="M82" s="147">
        <v>149</v>
      </c>
      <c r="N82" s="147" t="s">
        <v>317</v>
      </c>
      <c r="O82" s="147" t="s">
        <v>317</v>
      </c>
      <c r="P82" s="147" t="s">
        <v>317</v>
      </c>
      <c r="Q82" s="147" t="s">
        <v>317</v>
      </c>
      <c r="R82" s="147" t="s">
        <v>317</v>
      </c>
      <c r="S82" s="147" t="s">
        <v>317</v>
      </c>
      <c r="T82" s="147">
        <v>1</v>
      </c>
      <c r="U82" s="147">
        <v>2</v>
      </c>
    </row>
    <row r="83" spans="2:21" ht="6.95" customHeight="1">
      <c r="B83" s="10"/>
      <c r="C83" s="10"/>
      <c r="D83" s="10"/>
      <c r="E83" s="10"/>
      <c r="F83" s="10"/>
      <c r="G83" s="10"/>
      <c r="H83" s="10"/>
      <c r="I83" s="10"/>
      <c r="J83" s="10"/>
      <c r="K83" s="187"/>
      <c r="L83" s="10"/>
      <c r="M83" s="10"/>
      <c r="N83" s="10"/>
      <c r="O83" s="10"/>
      <c r="P83" s="10"/>
      <c r="Q83" s="10"/>
      <c r="R83" s="10"/>
      <c r="S83" s="10"/>
      <c r="T83" s="10"/>
      <c r="U83" s="10"/>
    </row>
    <row r="84" spans="2:21" ht="11.1" customHeight="1"/>
  </sheetData>
  <mergeCells count="73">
    <mergeCell ref="G71:J71"/>
    <mergeCell ref="G72:J72"/>
    <mergeCell ref="G73:J73"/>
    <mergeCell ref="G65:J65"/>
    <mergeCell ref="G66:J66"/>
    <mergeCell ref="C68:J68"/>
    <mergeCell ref="G69:J69"/>
    <mergeCell ref="G70:J70"/>
    <mergeCell ref="G79:J79"/>
    <mergeCell ref="G80:J80"/>
    <mergeCell ref="G81:J81"/>
    <mergeCell ref="G82:J82"/>
    <mergeCell ref="C75:J75"/>
    <mergeCell ref="G76:J76"/>
    <mergeCell ref="G77:J77"/>
    <mergeCell ref="G78:J78"/>
    <mergeCell ref="G61:J61"/>
    <mergeCell ref="G62:J62"/>
    <mergeCell ref="G63:J63"/>
    <mergeCell ref="G64:J64"/>
    <mergeCell ref="G56:J56"/>
    <mergeCell ref="C58:J58"/>
    <mergeCell ref="G59:J59"/>
    <mergeCell ref="G60:J60"/>
    <mergeCell ref="G52:J52"/>
    <mergeCell ref="G53:J53"/>
    <mergeCell ref="G54:J54"/>
    <mergeCell ref="G55:J55"/>
    <mergeCell ref="G47:J47"/>
    <mergeCell ref="G48:J48"/>
    <mergeCell ref="C50:J50"/>
    <mergeCell ref="G51:J51"/>
    <mergeCell ref="G43:J43"/>
    <mergeCell ref="G44:J44"/>
    <mergeCell ref="G45:J45"/>
    <mergeCell ref="G46:J46"/>
    <mergeCell ref="G38:J38"/>
    <mergeCell ref="G39:J39"/>
    <mergeCell ref="G40:J40"/>
    <mergeCell ref="C42:J42"/>
    <mergeCell ref="G34:J34"/>
    <mergeCell ref="C36:J36"/>
    <mergeCell ref="G37:J37"/>
    <mergeCell ref="G28:J28"/>
    <mergeCell ref="C30:J30"/>
    <mergeCell ref="G31:J31"/>
    <mergeCell ref="G32:J32"/>
    <mergeCell ref="G27:J27"/>
    <mergeCell ref="C20:J20"/>
    <mergeCell ref="G21:J21"/>
    <mergeCell ref="G22:J22"/>
    <mergeCell ref="G33:J33"/>
    <mergeCell ref="P8:Q10"/>
    <mergeCell ref="R8:S10"/>
    <mergeCell ref="C24:J24"/>
    <mergeCell ref="G25:J25"/>
    <mergeCell ref="G26:J26"/>
    <mergeCell ref="T8:U10"/>
    <mergeCell ref="G18:J18"/>
    <mergeCell ref="A1:K2"/>
    <mergeCell ref="G16:J16"/>
    <mergeCell ref="G17:J17"/>
    <mergeCell ref="C13:J13"/>
    <mergeCell ref="B5:U5"/>
    <mergeCell ref="B8:K10"/>
    <mergeCell ref="G14:J14"/>
    <mergeCell ref="G15:J15"/>
    <mergeCell ref="N7:O7"/>
    <mergeCell ref="P7:Q7"/>
    <mergeCell ref="T7:U7"/>
    <mergeCell ref="L8:M10"/>
    <mergeCell ref="R7:S7"/>
    <mergeCell ref="N8:O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view="pageBreakPreview" zoomScaleNormal="100" zoomScaleSheetLayoutView="100" workbookViewId="0"/>
  </sheetViews>
  <sheetFormatPr defaultRowHeight="13.5"/>
  <cols>
    <col min="1" max="1" width="1" style="58" customWidth="1"/>
    <col min="2" max="11" width="8.375" style="58" customWidth="1"/>
    <col min="12" max="22" width="1.625" style="58" customWidth="1"/>
    <col min="23" max="16384" width="9" style="68"/>
  </cols>
  <sheetData>
    <row r="1" spans="1:27" s="242" customFormat="1" ht="13.5" customHeight="1">
      <c r="L1" s="339">
        <f>'74'!A1+1</f>
        <v>75</v>
      </c>
      <c r="M1" s="339"/>
      <c r="N1" s="339"/>
      <c r="O1" s="339"/>
      <c r="P1" s="339"/>
      <c r="Q1" s="339"/>
      <c r="R1" s="339"/>
      <c r="S1" s="339"/>
      <c r="T1" s="339"/>
      <c r="U1" s="339"/>
      <c r="V1" s="339"/>
      <c r="Y1" s="243"/>
      <c r="Z1" s="243"/>
      <c r="AA1" s="243"/>
    </row>
    <row r="2" spans="1:27" s="242" customFormat="1" ht="13.5" customHeight="1">
      <c r="L2" s="339"/>
      <c r="M2" s="339"/>
      <c r="N2" s="339"/>
      <c r="O2" s="339"/>
      <c r="P2" s="339"/>
      <c r="Q2" s="339"/>
      <c r="R2" s="339"/>
      <c r="S2" s="339"/>
      <c r="T2" s="339"/>
      <c r="U2" s="339"/>
      <c r="V2" s="339"/>
      <c r="Y2" s="243"/>
      <c r="Z2" s="243"/>
      <c r="AA2" s="243"/>
    </row>
    <row r="3" spans="1:27" ht="11.1" customHeight="1"/>
    <row r="4" spans="1:27" ht="11.1" customHeight="1"/>
    <row r="5" spans="1:27" s="70" customFormat="1" ht="18" customHeight="1">
      <c r="A5" s="69"/>
      <c r="B5" s="404" t="s">
        <v>613</v>
      </c>
      <c r="C5" s="404"/>
      <c r="D5" s="404"/>
      <c r="E5" s="404"/>
      <c r="F5" s="404"/>
      <c r="G5" s="404"/>
      <c r="H5" s="404"/>
      <c r="I5" s="404"/>
      <c r="J5" s="404"/>
      <c r="K5" s="404"/>
      <c r="L5" s="404"/>
      <c r="M5" s="404"/>
      <c r="N5" s="404"/>
      <c r="O5" s="404"/>
      <c r="P5" s="404"/>
      <c r="Q5" s="404"/>
      <c r="R5" s="404"/>
      <c r="S5" s="404"/>
      <c r="T5" s="404"/>
      <c r="U5" s="404"/>
    </row>
    <row r="6" spans="1:27" ht="12.95" customHeight="1">
      <c r="A6" s="67"/>
      <c r="B6" s="67"/>
      <c r="C6" s="67"/>
      <c r="D6" s="67"/>
      <c r="E6" s="67"/>
      <c r="F6" s="67"/>
      <c r="G6" s="67"/>
      <c r="H6" s="67"/>
      <c r="I6" s="67"/>
      <c r="J6" s="67"/>
      <c r="K6" s="67"/>
      <c r="L6" s="10"/>
      <c r="M6" s="10"/>
      <c r="N6" s="10"/>
      <c r="O6" s="10"/>
      <c r="P6" s="10"/>
      <c r="Q6" s="10"/>
      <c r="R6" s="10"/>
      <c r="S6" s="10"/>
      <c r="T6" s="10"/>
      <c r="U6" s="71"/>
      <c r="V6" s="67"/>
    </row>
    <row r="7" spans="1:27" ht="14.1" customHeight="1">
      <c r="A7" s="67"/>
      <c r="B7" s="405" t="s">
        <v>489</v>
      </c>
      <c r="C7" s="406"/>
      <c r="D7" s="406" t="s">
        <v>490</v>
      </c>
      <c r="E7" s="406"/>
      <c r="F7" s="406" t="s">
        <v>491</v>
      </c>
      <c r="G7" s="406"/>
      <c r="H7" s="406" t="s">
        <v>492</v>
      </c>
      <c r="I7" s="406"/>
      <c r="J7" s="406" t="s">
        <v>493</v>
      </c>
      <c r="K7" s="406"/>
      <c r="L7" s="168"/>
      <c r="M7" s="72"/>
      <c r="N7" s="72"/>
      <c r="O7" s="72"/>
      <c r="P7" s="72"/>
      <c r="Q7" s="72"/>
      <c r="R7" s="72"/>
      <c r="S7" s="72"/>
      <c r="T7" s="72"/>
      <c r="U7" s="72"/>
      <c r="V7" s="73"/>
    </row>
    <row r="8" spans="1:27" ht="14.1" customHeight="1">
      <c r="A8" s="67"/>
      <c r="B8" s="407" t="s">
        <v>421</v>
      </c>
      <c r="C8" s="394"/>
      <c r="D8" s="399" t="s">
        <v>638</v>
      </c>
      <c r="E8" s="400"/>
      <c r="F8" s="394" t="s">
        <v>423</v>
      </c>
      <c r="G8" s="394"/>
      <c r="H8" s="394" t="s">
        <v>495</v>
      </c>
      <c r="I8" s="394"/>
      <c r="J8" s="394" t="s">
        <v>496</v>
      </c>
      <c r="K8" s="394"/>
      <c r="L8" s="391" t="s">
        <v>483</v>
      </c>
      <c r="M8" s="391"/>
      <c r="N8" s="391"/>
      <c r="O8" s="391"/>
      <c r="P8" s="391"/>
      <c r="Q8" s="391"/>
      <c r="R8" s="391"/>
      <c r="S8" s="391"/>
      <c r="T8" s="391"/>
      <c r="U8" s="391"/>
      <c r="V8" s="74"/>
    </row>
    <row r="9" spans="1:27" ht="14.1" customHeight="1">
      <c r="A9" s="67"/>
      <c r="B9" s="407"/>
      <c r="C9" s="394"/>
      <c r="D9" s="399"/>
      <c r="E9" s="400"/>
      <c r="F9" s="394"/>
      <c r="G9" s="394"/>
      <c r="H9" s="394"/>
      <c r="I9" s="394"/>
      <c r="J9" s="394"/>
      <c r="K9" s="394"/>
      <c r="L9" s="391"/>
      <c r="M9" s="391"/>
      <c r="N9" s="391"/>
      <c r="O9" s="391"/>
      <c r="P9" s="391"/>
      <c r="Q9" s="391"/>
      <c r="R9" s="391"/>
      <c r="S9" s="391"/>
      <c r="T9" s="391"/>
      <c r="U9" s="391"/>
      <c r="V9" s="63"/>
    </row>
    <row r="10" spans="1:27" ht="14.1" customHeight="1">
      <c r="A10" s="67"/>
      <c r="B10" s="408"/>
      <c r="C10" s="395"/>
      <c r="D10" s="401"/>
      <c r="E10" s="402"/>
      <c r="F10" s="395"/>
      <c r="G10" s="395"/>
      <c r="H10" s="395"/>
      <c r="I10" s="395"/>
      <c r="J10" s="395"/>
      <c r="K10" s="395"/>
      <c r="L10" s="391"/>
      <c r="M10" s="391"/>
      <c r="N10" s="391"/>
      <c r="O10" s="391"/>
      <c r="P10" s="391"/>
      <c r="Q10" s="391"/>
      <c r="R10" s="391"/>
      <c r="S10" s="391"/>
      <c r="T10" s="391"/>
      <c r="U10" s="391"/>
      <c r="V10" s="63"/>
    </row>
    <row r="11" spans="1:27" ht="14.1" customHeight="1">
      <c r="A11" s="67"/>
      <c r="B11" s="208" t="s">
        <v>154</v>
      </c>
      <c r="C11" s="205" t="s">
        <v>155</v>
      </c>
      <c r="D11" s="208" t="s">
        <v>154</v>
      </c>
      <c r="E11" s="205" t="s">
        <v>155</v>
      </c>
      <c r="F11" s="208" t="s">
        <v>154</v>
      </c>
      <c r="G11" s="205" t="s">
        <v>155</v>
      </c>
      <c r="H11" s="208" t="s">
        <v>154</v>
      </c>
      <c r="I11" s="205" t="s">
        <v>155</v>
      </c>
      <c r="J11" s="208" t="s">
        <v>154</v>
      </c>
      <c r="K11" s="205" t="s">
        <v>155</v>
      </c>
      <c r="L11" s="177"/>
      <c r="M11" s="177"/>
      <c r="N11" s="177"/>
      <c r="O11" s="177"/>
      <c r="P11" s="177"/>
      <c r="Q11" s="177"/>
      <c r="R11" s="177"/>
      <c r="S11" s="177"/>
      <c r="T11" s="177"/>
      <c r="U11" s="177"/>
      <c r="V11" s="63"/>
    </row>
    <row r="12" spans="1:27" s="58" customFormat="1" ht="9.9499999999999993" customHeight="1">
      <c r="A12" s="67"/>
      <c r="B12" s="63"/>
      <c r="C12" s="63"/>
      <c r="D12" s="63"/>
      <c r="E12" s="63"/>
      <c r="F12" s="63"/>
      <c r="G12" s="63"/>
      <c r="H12" s="63"/>
      <c r="I12" s="63"/>
      <c r="J12" s="63"/>
      <c r="K12" s="63"/>
      <c r="L12" s="182"/>
      <c r="M12" s="67"/>
      <c r="N12" s="67"/>
      <c r="O12" s="67"/>
      <c r="P12" s="67"/>
      <c r="Q12" s="67"/>
      <c r="R12" s="67"/>
      <c r="S12" s="67"/>
      <c r="T12" s="67"/>
      <c r="U12" s="67"/>
      <c r="V12" s="63"/>
    </row>
    <row r="13" spans="1:27" s="77" customFormat="1" ht="11.1" customHeight="1">
      <c r="B13" s="146">
        <v>44</v>
      </c>
      <c r="C13" s="146">
        <v>522</v>
      </c>
      <c r="D13" s="146">
        <v>0</v>
      </c>
      <c r="E13" s="146">
        <v>0</v>
      </c>
      <c r="F13" s="146">
        <v>13</v>
      </c>
      <c r="G13" s="146">
        <v>69</v>
      </c>
      <c r="H13" s="146">
        <v>18</v>
      </c>
      <c r="I13" s="146">
        <v>420</v>
      </c>
      <c r="J13" s="146">
        <v>174</v>
      </c>
      <c r="K13" s="146">
        <v>1255</v>
      </c>
      <c r="L13" s="190"/>
      <c r="M13" s="387" t="s">
        <v>45</v>
      </c>
      <c r="N13" s="387"/>
      <c r="O13" s="387"/>
      <c r="P13" s="387"/>
      <c r="Q13" s="387"/>
      <c r="R13" s="387"/>
      <c r="S13" s="387"/>
      <c r="T13" s="387"/>
      <c r="U13" s="75"/>
    </row>
    <row r="14" spans="1:27" s="58" customFormat="1" ht="11.1" customHeight="1">
      <c r="B14" s="147">
        <v>7</v>
      </c>
      <c r="C14" s="147">
        <v>58</v>
      </c>
      <c r="D14" s="147" t="s">
        <v>317</v>
      </c>
      <c r="E14" s="147" t="s">
        <v>317</v>
      </c>
      <c r="F14" s="147">
        <v>3</v>
      </c>
      <c r="G14" s="147">
        <v>6</v>
      </c>
      <c r="H14" s="147">
        <v>2</v>
      </c>
      <c r="I14" s="147">
        <v>4</v>
      </c>
      <c r="J14" s="147">
        <v>29</v>
      </c>
      <c r="K14" s="147">
        <v>191</v>
      </c>
      <c r="L14" s="191"/>
      <c r="M14" s="9"/>
      <c r="N14" s="9"/>
      <c r="O14" s="9"/>
      <c r="P14" s="9"/>
      <c r="Q14" s="388" t="s">
        <v>48</v>
      </c>
      <c r="R14" s="388"/>
      <c r="S14" s="388"/>
      <c r="T14" s="388"/>
      <c r="U14" s="67"/>
    </row>
    <row r="15" spans="1:27" s="58" customFormat="1" ht="11.1" customHeight="1">
      <c r="B15" s="147">
        <v>9</v>
      </c>
      <c r="C15" s="147">
        <v>69</v>
      </c>
      <c r="D15" s="147" t="s">
        <v>317</v>
      </c>
      <c r="E15" s="147" t="s">
        <v>317</v>
      </c>
      <c r="F15" s="147" t="s">
        <v>317</v>
      </c>
      <c r="G15" s="147" t="s">
        <v>317</v>
      </c>
      <c r="H15" s="147">
        <v>4</v>
      </c>
      <c r="I15" s="147">
        <v>231</v>
      </c>
      <c r="J15" s="147">
        <v>35</v>
      </c>
      <c r="K15" s="147">
        <v>192</v>
      </c>
      <c r="L15" s="191"/>
      <c r="M15" s="9"/>
      <c r="N15" s="9"/>
      <c r="O15" s="9"/>
      <c r="P15" s="9"/>
      <c r="Q15" s="388" t="s">
        <v>49</v>
      </c>
      <c r="R15" s="388"/>
      <c r="S15" s="388"/>
      <c r="T15" s="388"/>
      <c r="U15" s="67"/>
    </row>
    <row r="16" spans="1:27" s="58" customFormat="1" ht="11.1" customHeight="1">
      <c r="B16" s="147">
        <v>6</v>
      </c>
      <c r="C16" s="147">
        <v>94</v>
      </c>
      <c r="D16" s="147" t="s">
        <v>317</v>
      </c>
      <c r="E16" s="147" t="s">
        <v>317</v>
      </c>
      <c r="F16" s="147">
        <v>3</v>
      </c>
      <c r="G16" s="147">
        <v>8</v>
      </c>
      <c r="H16" s="147">
        <v>4</v>
      </c>
      <c r="I16" s="147">
        <v>99</v>
      </c>
      <c r="J16" s="147">
        <v>62</v>
      </c>
      <c r="K16" s="147">
        <v>470</v>
      </c>
      <c r="L16" s="191"/>
      <c r="M16" s="9"/>
      <c r="N16" s="9"/>
      <c r="O16" s="9"/>
      <c r="P16" s="9"/>
      <c r="Q16" s="388" t="s">
        <v>50</v>
      </c>
      <c r="R16" s="388"/>
      <c r="S16" s="388"/>
      <c r="T16" s="388"/>
      <c r="U16" s="67"/>
    </row>
    <row r="17" spans="1:22" s="58" customFormat="1" ht="11.1" customHeight="1">
      <c r="B17" s="147">
        <v>11</v>
      </c>
      <c r="C17" s="147">
        <v>204</v>
      </c>
      <c r="D17" s="147" t="s">
        <v>317</v>
      </c>
      <c r="E17" s="147" t="s">
        <v>317</v>
      </c>
      <c r="F17" s="147">
        <v>5</v>
      </c>
      <c r="G17" s="147">
        <v>45</v>
      </c>
      <c r="H17" s="147">
        <v>3</v>
      </c>
      <c r="I17" s="147">
        <v>59</v>
      </c>
      <c r="J17" s="147">
        <v>24</v>
      </c>
      <c r="K17" s="147">
        <v>226</v>
      </c>
      <c r="L17" s="191"/>
      <c r="M17" s="9"/>
      <c r="N17" s="9"/>
      <c r="O17" s="9"/>
      <c r="P17" s="9"/>
      <c r="Q17" s="388" t="s">
        <v>52</v>
      </c>
      <c r="R17" s="388"/>
      <c r="S17" s="388"/>
      <c r="T17" s="388"/>
      <c r="U17" s="67"/>
    </row>
    <row r="18" spans="1:22" s="58" customFormat="1" ht="11.1" customHeight="1">
      <c r="B18" s="147">
        <v>11</v>
      </c>
      <c r="C18" s="147">
        <v>97</v>
      </c>
      <c r="D18" s="147" t="s">
        <v>317</v>
      </c>
      <c r="E18" s="147" t="s">
        <v>317</v>
      </c>
      <c r="F18" s="147">
        <v>2</v>
      </c>
      <c r="G18" s="147">
        <v>10</v>
      </c>
      <c r="H18" s="147">
        <v>5</v>
      </c>
      <c r="I18" s="147">
        <v>27</v>
      </c>
      <c r="J18" s="147">
        <v>24</v>
      </c>
      <c r="K18" s="147">
        <v>176</v>
      </c>
      <c r="L18" s="191"/>
      <c r="M18" s="9"/>
      <c r="N18" s="9"/>
      <c r="O18" s="9"/>
      <c r="P18" s="9"/>
      <c r="Q18" s="388" t="s">
        <v>53</v>
      </c>
      <c r="R18" s="388"/>
      <c r="S18" s="388"/>
      <c r="T18" s="388"/>
      <c r="U18" s="67"/>
    </row>
    <row r="19" spans="1:22" ht="6.95" customHeight="1">
      <c r="B19" s="149"/>
      <c r="C19" s="149"/>
      <c r="D19" s="149"/>
      <c r="E19" s="149"/>
      <c r="F19" s="149"/>
      <c r="G19" s="149"/>
      <c r="H19" s="149"/>
      <c r="I19" s="149"/>
      <c r="J19" s="149"/>
      <c r="K19" s="149"/>
      <c r="L19" s="191"/>
      <c r="M19" s="9"/>
      <c r="N19" s="9"/>
      <c r="O19" s="9"/>
      <c r="P19" s="9"/>
      <c r="Q19" s="9"/>
      <c r="R19" s="9"/>
      <c r="S19" s="9"/>
      <c r="T19" s="9"/>
      <c r="U19" s="67"/>
    </row>
    <row r="20" spans="1:22" s="81" customFormat="1" ht="11.1" customHeight="1">
      <c r="A20" s="77"/>
      <c r="B20" s="146">
        <v>12</v>
      </c>
      <c r="C20" s="146">
        <v>88</v>
      </c>
      <c r="D20" s="146">
        <v>1</v>
      </c>
      <c r="E20" s="146">
        <v>26</v>
      </c>
      <c r="F20" s="146">
        <v>0</v>
      </c>
      <c r="G20" s="146">
        <v>0</v>
      </c>
      <c r="H20" s="146">
        <v>10</v>
      </c>
      <c r="I20" s="146">
        <v>228</v>
      </c>
      <c r="J20" s="146">
        <v>25</v>
      </c>
      <c r="K20" s="146">
        <v>475</v>
      </c>
      <c r="L20" s="190"/>
      <c r="M20" s="387" t="s">
        <v>56</v>
      </c>
      <c r="N20" s="387"/>
      <c r="O20" s="387"/>
      <c r="P20" s="387"/>
      <c r="Q20" s="387"/>
      <c r="R20" s="387"/>
      <c r="S20" s="387"/>
      <c r="T20" s="387"/>
      <c r="U20" s="75"/>
      <c r="V20" s="77"/>
    </row>
    <row r="21" spans="1:22" ht="11.1" customHeight="1">
      <c r="B21" s="147">
        <v>6</v>
      </c>
      <c r="C21" s="147">
        <v>23</v>
      </c>
      <c r="D21" s="147" t="s">
        <v>317</v>
      </c>
      <c r="E21" s="147" t="s">
        <v>317</v>
      </c>
      <c r="F21" s="147" t="s">
        <v>317</v>
      </c>
      <c r="G21" s="147" t="s">
        <v>317</v>
      </c>
      <c r="H21" s="147">
        <v>3</v>
      </c>
      <c r="I21" s="147">
        <v>112</v>
      </c>
      <c r="J21" s="147">
        <v>10</v>
      </c>
      <c r="K21" s="147">
        <v>41</v>
      </c>
      <c r="L21" s="191"/>
      <c r="M21" s="9"/>
      <c r="N21" s="9"/>
      <c r="O21" s="9"/>
      <c r="P21" s="9"/>
      <c r="Q21" s="388" t="s">
        <v>48</v>
      </c>
      <c r="R21" s="388"/>
      <c r="S21" s="388"/>
      <c r="T21" s="388"/>
      <c r="U21" s="67"/>
    </row>
    <row r="22" spans="1:22" ht="11.1" customHeight="1">
      <c r="B22" s="147">
        <v>6</v>
      </c>
      <c r="C22" s="147">
        <v>65</v>
      </c>
      <c r="D22" s="147">
        <v>1</v>
      </c>
      <c r="E22" s="147">
        <v>26</v>
      </c>
      <c r="F22" s="147" t="s">
        <v>317</v>
      </c>
      <c r="G22" s="147" t="s">
        <v>317</v>
      </c>
      <c r="H22" s="147">
        <v>7</v>
      </c>
      <c r="I22" s="147">
        <v>116</v>
      </c>
      <c r="J22" s="147">
        <v>15</v>
      </c>
      <c r="K22" s="147">
        <v>434</v>
      </c>
      <c r="L22" s="191"/>
      <c r="M22" s="9"/>
      <c r="N22" s="9"/>
      <c r="O22" s="9"/>
      <c r="P22" s="9"/>
      <c r="Q22" s="388" t="s">
        <v>49</v>
      </c>
      <c r="R22" s="388"/>
      <c r="S22" s="388"/>
      <c r="T22" s="388"/>
      <c r="U22" s="67"/>
    </row>
    <row r="23" spans="1:22" ht="6.95" customHeight="1">
      <c r="B23" s="149"/>
      <c r="C23" s="149"/>
      <c r="D23" s="149"/>
      <c r="E23" s="149"/>
      <c r="F23" s="149"/>
      <c r="G23" s="149"/>
      <c r="H23" s="149"/>
      <c r="I23" s="149"/>
      <c r="J23" s="149"/>
      <c r="K23" s="149"/>
      <c r="L23" s="191"/>
      <c r="M23" s="61"/>
      <c r="N23" s="61"/>
      <c r="O23" s="61"/>
      <c r="P23" s="61"/>
      <c r="Q23" s="61"/>
      <c r="R23" s="61"/>
      <c r="S23" s="61"/>
      <c r="T23" s="61"/>
      <c r="U23" s="67"/>
    </row>
    <row r="24" spans="1:22" s="81" customFormat="1" ht="11.1" customHeight="1">
      <c r="A24" s="77"/>
      <c r="B24" s="146">
        <v>34</v>
      </c>
      <c r="C24" s="146">
        <v>272</v>
      </c>
      <c r="D24" s="146">
        <v>0</v>
      </c>
      <c r="E24" s="146">
        <v>0</v>
      </c>
      <c r="F24" s="146">
        <v>7</v>
      </c>
      <c r="G24" s="146">
        <v>16</v>
      </c>
      <c r="H24" s="146">
        <v>16</v>
      </c>
      <c r="I24" s="146">
        <v>242</v>
      </c>
      <c r="J24" s="146">
        <v>88</v>
      </c>
      <c r="K24" s="146">
        <v>705</v>
      </c>
      <c r="L24" s="190"/>
      <c r="M24" s="387" t="s">
        <v>61</v>
      </c>
      <c r="N24" s="387"/>
      <c r="O24" s="387"/>
      <c r="P24" s="387"/>
      <c r="Q24" s="387"/>
      <c r="R24" s="387"/>
      <c r="S24" s="387"/>
      <c r="T24" s="387"/>
      <c r="U24" s="75"/>
      <c r="V24" s="77"/>
    </row>
    <row r="25" spans="1:22" ht="11.1" customHeight="1">
      <c r="B25" s="147">
        <v>1</v>
      </c>
      <c r="C25" s="147">
        <v>1</v>
      </c>
      <c r="D25" s="147" t="s">
        <v>317</v>
      </c>
      <c r="E25" s="147" t="s">
        <v>317</v>
      </c>
      <c r="F25" s="147">
        <v>1</v>
      </c>
      <c r="G25" s="147">
        <v>8</v>
      </c>
      <c r="H25" s="147" t="s">
        <v>317</v>
      </c>
      <c r="I25" s="147" t="s">
        <v>317</v>
      </c>
      <c r="J25" s="147">
        <v>1</v>
      </c>
      <c r="K25" s="147">
        <v>46</v>
      </c>
      <c r="L25" s="191"/>
      <c r="M25" s="9"/>
      <c r="N25" s="9"/>
      <c r="O25" s="9"/>
      <c r="P25" s="9"/>
      <c r="Q25" s="388" t="s">
        <v>48</v>
      </c>
      <c r="R25" s="388"/>
      <c r="S25" s="388"/>
      <c r="T25" s="388"/>
      <c r="U25" s="67"/>
    </row>
    <row r="26" spans="1:22" ht="11.1" customHeight="1">
      <c r="B26" s="147">
        <v>8</v>
      </c>
      <c r="C26" s="147">
        <v>43</v>
      </c>
      <c r="D26" s="147" t="s">
        <v>317</v>
      </c>
      <c r="E26" s="147" t="s">
        <v>317</v>
      </c>
      <c r="F26" s="147" t="s">
        <v>317</v>
      </c>
      <c r="G26" s="147" t="s">
        <v>317</v>
      </c>
      <c r="H26" s="147">
        <v>2</v>
      </c>
      <c r="I26" s="147">
        <v>9</v>
      </c>
      <c r="J26" s="147">
        <v>7</v>
      </c>
      <c r="K26" s="147">
        <v>43</v>
      </c>
      <c r="L26" s="191"/>
      <c r="M26" s="9"/>
      <c r="N26" s="9"/>
      <c r="O26" s="9"/>
      <c r="P26" s="9"/>
      <c r="Q26" s="388" t="s">
        <v>49</v>
      </c>
      <c r="R26" s="388"/>
      <c r="S26" s="388"/>
      <c r="T26" s="388"/>
      <c r="U26" s="67"/>
    </row>
    <row r="27" spans="1:22" ht="11.1" customHeight="1">
      <c r="B27" s="147">
        <v>17</v>
      </c>
      <c r="C27" s="147">
        <v>134</v>
      </c>
      <c r="D27" s="147" t="s">
        <v>317</v>
      </c>
      <c r="E27" s="147" t="s">
        <v>317</v>
      </c>
      <c r="F27" s="147">
        <v>1</v>
      </c>
      <c r="G27" s="147">
        <v>1</v>
      </c>
      <c r="H27" s="147">
        <v>9</v>
      </c>
      <c r="I27" s="147">
        <v>223</v>
      </c>
      <c r="J27" s="147">
        <v>30</v>
      </c>
      <c r="K27" s="147">
        <v>373</v>
      </c>
      <c r="L27" s="191"/>
      <c r="M27" s="9"/>
      <c r="N27" s="9"/>
      <c r="O27" s="9"/>
      <c r="P27" s="9"/>
      <c r="Q27" s="388" t="s">
        <v>50</v>
      </c>
      <c r="R27" s="388"/>
      <c r="S27" s="388"/>
      <c r="T27" s="388"/>
      <c r="U27" s="67"/>
    </row>
    <row r="28" spans="1:22" ht="11.1" customHeight="1">
      <c r="B28" s="147">
        <v>8</v>
      </c>
      <c r="C28" s="147">
        <v>94</v>
      </c>
      <c r="D28" s="147" t="s">
        <v>317</v>
      </c>
      <c r="E28" s="147" t="s">
        <v>317</v>
      </c>
      <c r="F28" s="147">
        <v>5</v>
      </c>
      <c r="G28" s="147">
        <v>7</v>
      </c>
      <c r="H28" s="147">
        <v>5</v>
      </c>
      <c r="I28" s="147">
        <v>10</v>
      </c>
      <c r="J28" s="147">
        <v>50</v>
      </c>
      <c r="K28" s="147">
        <v>243</v>
      </c>
      <c r="L28" s="191"/>
      <c r="M28" s="9"/>
      <c r="N28" s="9"/>
      <c r="O28" s="9"/>
      <c r="P28" s="9"/>
      <c r="Q28" s="388" t="s">
        <v>52</v>
      </c>
      <c r="R28" s="388"/>
      <c r="S28" s="388"/>
      <c r="T28" s="388"/>
      <c r="U28" s="67"/>
    </row>
    <row r="29" spans="1:22" ht="6.95" customHeight="1">
      <c r="B29" s="149"/>
      <c r="C29" s="149"/>
      <c r="D29" s="149"/>
      <c r="E29" s="149"/>
      <c r="F29" s="149"/>
      <c r="G29" s="149"/>
      <c r="H29" s="149"/>
      <c r="I29" s="149"/>
      <c r="J29" s="149"/>
      <c r="K29" s="149"/>
      <c r="L29" s="191"/>
      <c r="M29" s="9"/>
      <c r="N29" s="9"/>
      <c r="O29" s="9"/>
      <c r="P29" s="9"/>
      <c r="Q29" s="9"/>
      <c r="R29" s="9"/>
      <c r="S29" s="9"/>
      <c r="T29" s="9"/>
      <c r="U29" s="67"/>
    </row>
    <row r="30" spans="1:22" s="81" customFormat="1" ht="11.1" customHeight="1">
      <c r="A30" s="77"/>
      <c r="B30" s="146">
        <v>27</v>
      </c>
      <c r="C30" s="146">
        <v>171</v>
      </c>
      <c r="D30" s="146">
        <v>0</v>
      </c>
      <c r="E30" s="146">
        <v>0</v>
      </c>
      <c r="F30" s="146">
        <v>1</v>
      </c>
      <c r="G30" s="146">
        <v>2</v>
      </c>
      <c r="H30" s="146">
        <v>14</v>
      </c>
      <c r="I30" s="146">
        <v>144</v>
      </c>
      <c r="J30" s="146">
        <v>88</v>
      </c>
      <c r="K30" s="146">
        <v>685</v>
      </c>
      <c r="L30" s="190"/>
      <c r="M30" s="387" t="s">
        <v>65</v>
      </c>
      <c r="N30" s="387"/>
      <c r="O30" s="387"/>
      <c r="P30" s="387"/>
      <c r="Q30" s="387"/>
      <c r="R30" s="387"/>
      <c r="S30" s="387"/>
      <c r="T30" s="387"/>
      <c r="U30" s="75"/>
      <c r="V30" s="77"/>
    </row>
    <row r="31" spans="1:22" ht="11.1" customHeight="1">
      <c r="B31" s="147">
        <v>8</v>
      </c>
      <c r="C31" s="147">
        <v>71</v>
      </c>
      <c r="D31" s="147" t="s">
        <v>317</v>
      </c>
      <c r="E31" s="147" t="s">
        <v>317</v>
      </c>
      <c r="F31" s="147" t="s">
        <v>317</v>
      </c>
      <c r="G31" s="147" t="s">
        <v>317</v>
      </c>
      <c r="H31" s="147">
        <v>5</v>
      </c>
      <c r="I31" s="147">
        <v>42</v>
      </c>
      <c r="J31" s="147">
        <v>15</v>
      </c>
      <c r="K31" s="147">
        <v>115</v>
      </c>
      <c r="L31" s="191"/>
      <c r="M31" s="9"/>
      <c r="N31" s="9"/>
      <c r="O31" s="9"/>
      <c r="P31" s="9"/>
      <c r="Q31" s="388" t="s">
        <v>48</v>
      </c>
      <c r="R31" s="388"/>
      <c r="S31" s="388"/>
      <c r="T31" s="388"/>
      <c r="U31" s="67"/>
    </row>
    <row r="32" spans="1:22" ht="11.1" customHeight="1">
      <c r="B32" s="147">
        <v>7</v>
      </c>
      <c r="C32" s="147">
        <v>29</v>
      </c>
      <c r="D32" s="147" t="s">
        <v>317</v>
      </c>
      <c r="E32" s="147" t="s">
        <v>317</v>
      </c>
      <c r="F32" s="147" t="s">
        <v>317</v>
      </c>
      <c r="G32" s="147" t="s">
        <v>317</v>
      </c>
      <c r="H32" s="147">
        <v>4</v>
      </c>
      <c r="I32" s="147">
        <v>21</v>
      </c>
      <c r="J32" s="147">
        <v>25</v>
      </c>
      <c r="K32" s="147">
        <v>99</v>
      </c>
      <c r="L32" s="191"/>
      <c r="M32" s="9"/>
      <c r="N32" s="9"/>
      <c r="O32" s="9"/>
      <c r="P32" s="9"/>
      <c r="Q32" s="388" t="s">
        <v>49</v>
      </c>
      <c r="R32" s="388"/>
      <c r="S32" s="388"/>
      <c r="T32" s="388"/>
      <c r="U32" s="67"/>
    </row>
    <row r="33" spans="1:22" ht="11.1" customHeight="1">
      <c r="B33" s="147">
        <v>4</v>
      </c>
      <c r="C33" s="147">
        <v>33</v>
      </c>
      <c r="D33" s="147" t="s">
        <v>317</v>
      </c>
      <c r="E33" s="147" t="s">
        <v>317</v>
      </c>
      <c r="F33" s="147">
        <v>1</v>
      </c>
      <c r="G33" s="147">
        <v>2</v>
      </c>
      <c r="H33" s="147">
        <v>2</v>
      </c>
      <c r="I33" s="147">
        <v>34</v>
      </c>
      <c r="J33" s="147">
        <v>29</v>
      </c>
      <c r="K33" s="147">
        <v>258</v>
      </c>
      <c r="L33" s="191"/>
      <c r="M33" s="9"/>
      <c r="N33" s="9"/>
      <c r="O33" s="9"/>
      <c r="P33" s="9"/>
      <c r="Q33" s="388" t="s">
        <v>50</v>
      </c>
      <c r="R33" s="388"/>
      <c r="S33" s="388"/>
      <c r="T33" s="388"/>
      <c r="U33" s="67"/>
    </row>
    <row r="34" spans="1:22" ht="11.1" customHeight="1">
      <c r="B34" s="147">
        <v>8</v>
      </c>
      <c r="C34" s="147">
        <v>38</v>
      </c>
      <c r="D34" s="147" t="s">
        <v>317</v>
      </c>
      <c r="E34" s="147" t="s">
        <v>317</v>
      </c>
      <c r="F34" s="147" t="s">
        <v>317</v>
      </c>
      <c r="G34" s="147" t="s">
        <v>317</v>
      </c>
      <c r="H34" s="147">
        <v>3</v>
      </c>
      <c r="I34" s="147">
        <v>47</v>
      </c>
      <c r="J34" s="147">
        <v>19</v>
      </c>
      <c r="K34" s="147">
        <v>213</v>
      </c>
      <c r="L34" s="191"/>
      <c r="M34" s="9"/>
      <c r="N34" s="9"/>
      <c r="O34" s="9"/>
      <c r="P34" s="9"/>
      <c r="Q34" s="388" t="s">
        <v>52</v>
      </c>
      <c r="R34" s="388"/>
      <c r="S34" s="388"/>
      <c r="T34" s="388"/>
      <c r="U34" s="67"/>
    </row>
    <row r="35" spans="1:22" ht="6.95" customHeight="1">
      <c r="B35" s="147"/>
      <c r="C35" s="147"/>
      <c r="D35" s="147"/>
      <c r="E35" s="147"/>
      <c r="F35" s="147"/>
      <c r="G35" s="147"/>
      <c r="H35" s="147"/>
      <c r="I35" s="147"/>
      <c r="J35" s="147"/>
      <c r="K35" s="147"/>
      <c r="L35" s="191"/>
      <c r="M35" s="9"/>
      <c r="N35" s="9"/>
      <c r="O35" s="9"/>
      <c r="P35" s="9"/>
      <c r="Q35" s="9"/>
      <c r="R35" s="9"/>
      <c r="S35" s="9"/>
      <c r="T35" s="9"/>
      <c r="U35" s="67"/>
    </row>
    <row r="36" spans="1:22" s="81" customFormat="1" ht="11.1" customHeight="1">
      <c r="A36" s="77"/>
      <c r="B36" s="146">
        <v>17</v>
      </c>
      <c r="C36" s="146">
        <v>68</v>
      </c>
      <c r="D36" s="146">
        <v>0</v>
      </c>
      <c r="E36" s="146">
        <v>0</v>
      </c>
      <c r="F36" s="146">
        <v>7</v>
      </c>
      <c r="G36" s="146">
        <v>27</v>
      </c>
      <c r="H36" s="146">
        <v>11</v>
      </c>
      <c r="I36" s="146">
        <v>68</v>
      </c>
      <c r="J36" s="146">
        <v>91</v>
      </c>
      <c r="K36" s="146">
        <v>641</v>
      </c>
      <c r="L36" s="190"/>
      <c r="M36" s="387" t="s">
        <v>69</v>
      </c>
      <c r="N36" s="387"/>
      <c r="O36" s="387"/>
      <c r="P36" s="387"/>
      <c r="Q36" s="387"/>
      <c r="R36" s="387"/>
      <c r="S36" s="387"/>
      <c r="T36" s="387"/>
      <c r="U36" s="75"/>
      <c r="V36" s="77"/>
    </row>
    <row r="37" spans="1:22" ht="11.1" customHeight="1">
      <c r="B37" s="147">
        <v>4</v>
      </c>
      <c r="C37" s="147">
        <v>13</v>
      </c>
      <c r="D37" s="147" t="s">
        <v>317</v>
      </c>
      <c r="E37" s="147" t="s">
        <v>317</v>
      </c>
      <c r="F37" s="147">
        <v>1</v>
      </c>
      <c r="G37" s="147">
        <v>1</v>
      </c>
      <c r="H37" s="147">
        <v>2</v>
      </c>
      <c r="I37" s="147">
        <v>3</v>
      </c>
      <c r="J37" s="147">
        <v>24</v>
      </c>
      <c r="K37" s="147">
        <v>110</v>
      </c>
      <c r="L37" s="191"/>
      <c r="M37" s="9"/>
      <c r="N37" s="9"/>
      <c r="O37" s="9"/>
      <c r="P37" s="9"/>
      <c r="Q37" s="388" t="s">
        <v>48</v>
      </c>
      <c r="R37" s="388"/>
      <c r="S37" s="388"/>
      <c r="T37" s="388"/>
      <c r="U37" s="67"/>
    </row>
    <row r="38" spans="1:22" ht="11.1" customHeight="1">
      <c r="B38" s="147">
        <v>3</v>
      </c>
      <c r="C38" s="147">
        <v>9</v>
      </c>
      <c r="D38" s="147" t="s">
        <v>317</v>
      </c>
      <c r="E38" s="147" t="s">
        <v>317</v>
      </c>
      <c r="F38" s="147">
        <v>1</v>
      </c>
      <c r="G38" s="147">
        <v>9</v>
      </c>
      <c r="H38" s="147">
        <v>4</v>
      </c>
      <c r="I38" s="147">
        <v>25</v>
      </c>
      <c r="J38" s="147">
        <v>32</v>
      </c>
      <c r="K38" s="147">
        <v>289</v>
      </c>
      <c r="L38" s="191"/>
      <c r="M38" s="9"/>
      <c r="N38" s="9"/>
      <c r="O38" s="9"/>
      <c r="P38" s="9"/>
      <c r="Q38" s="388" t="s">
        <v>49</v>
      </c>
      <c r="R38" s="388"/>
      <c r="S38" s="388"/>
      <c r="T38" s="388"/>
      <c r="U38" s="67"/>
    </row>
    <row r="39" spans="1:22" ht="11.1" customHeight="1">
      <c r="B39" s="147">
        <v>6</v>
      </c>
      <c r="C39" s="147">
        <v>17</v>
      </c>
      <c r="D39" s="147" t="s">
        <v>317</v>
      </c>
      <c r="E39" s="147" t="s">
        <v>317</v>
      </c>
      <c r="F39" s="147">
        <v>4</v>
      </c>
      <c r="G39" s="147">
        <v>15</v>
      </c>
      <c r="H39" s="147">
        <v>4</v>
      </c>
      <c r="I39" s="147">
        <v>23</v>
      </c>
      <c r="J39" s="147">
        <v>25</v>
      </c>
      <c r="K39" s="147">
        <v>165</v>
      </c>
      <c r="L39" s="191"/>
      <c r="M39" s="9"/>
      <c r="N39" s="9"/>
      <c r="O39" s="9"/>
      <c r="P39" s="9"/>
      <c r="Q39" s="388" t="s">
        <v>50</v>
      </c>
      <c r="R39" s="388"/>
      <c r="S39" s="388"/>
      <c r="T39" s="388"/>
      <c r="U39" s="67"/>
    </row>
    <row r="40" spans="1:22" ht="11.1" customHeight="1">
      <c r="B40" s="147">
        <v>4</v>
      </c>
      <c r="C40" s="147">
        <v>29</v>
      </c>
      <c r="D40" s="147" t="s">
        <v>317</v>
      </c>
      <c r="E40" s="147" t="s">
        <v>317</v>
      </c>
      <c r="F40" s="147">
        <v>1</v>
      </c>
      <c r="G40" s="147">
        <v>2</v>
      </c>
      <c r="H40" s="147">
        <v>1</v>
      </c>
      <c r="I40" s="147">
        <v>17</v>
      </c>
      <c r="J40" s="147">
        <v>10</v>
      </c>
      <c r="K40" s="147">
        <v>77</v>
      </c>
      <c r="L40" s="191"/>
      <c r="M40" s="9"/>
      <c r="N40" s="9"/>
      <c r="O40" s="9"/>
      <c r="P40" s="9"/>
      <c r="Q40" s="388" t="s">
        <v>52</v>
      </c>
      <c r="R40" s="388"/>
      <c r="S40" s="388"/>
      <c r="T40" s="388"/>
      <c r="U40" s="67"/>
    </row>
    <row r="41" spans="1:22" ht="6.95" customHeight="1">
      <c r="B41" s="149"/>
      <c r="C41" s="149"/>
      <c r="D41" s="149"/>
      <c r="E41" s="149"/>
      <c r="F41" s="149"/>
      <c r="G41" s="149"/>
      <c r="H41" s="149"/>
      <c r="I41" s="149"/>
      <c r="J41" s="149"/>
      <c r="K41" s="149"/>
      <c r="L41" s="191"/>
      <c r="M41" s="9"/>
      <c r="N41" s="9"/>
      <c r="O41" s="9"/>
      <c r="P41" s="9"/>
      <c r="Q41" s="9"/>
      <c r="R41" s="9"/>
      <c r="S41" s="9"/>
      <c r="T41" s="9"/>
      <c r="U41" s="67"/>
    </row>
    <row r="42" spans="1:22" s="81" customFormat="1" ht="11.1" customHeight="1">
      <c r="A42" s="77"/>
      <c r="B42" s="146">
        <v>37</v>
      </c>
      <c r="C42" s="146">
        <v>216</v>
      </c>
      <c r="D42" s="146">
        <v>0</v>
      </c>
      <c r="E42" s="146">
        <v>0</v>
      </c>
      <c r="F42" s="146">
        <v>9</v>
      </c>
      <c r="G42" s="146">
        <v>22</v>
      </c>
      <c r="H42" s="146">
        <v>20</v>
      </c>
      <c r="I42" s="146">
        <v>76</v>
      </c>
      <c r="J42" s="146">
        <v>164</v>
      </c>
      <c r="K42" s="146">
        <v>1202</v>
      </c>
      <c r="L42" s="190"/>
      <c r="M42" s="387" t="s">
        <v>73</v>
      </c>
      <c r="N42" s="387"/>
      <c r="O42" s="387"/>
      <c r="P42" s="387"/>
      <c r="Q42" s="387"/>
      <c r="R42" s="387"/>
      <c r="S42" s="387"/>
      <c r="T42" s="387"/>
      <c r="U42" s="75"/>
      <c r="V42" s="77"/>
    </row>
    <row r="43" spans="1:22" ht="11.1" customHeight="1">
      <c r="B43" s="147">
        <v>6</v>
      </c>
      <c r="C43" s="147">
        <v>101</v>
      </c>
      <c r="D43" s="147" t="s">
        <v>317</v>
      </c>
      <c r="E43" s="147" t="s">
        <v>317</v>
      </c>
      <c r="F43" s="147">
        <v>1</v>
      </c>
      <c r="G43" s="147">
        <v>1</v>
      </c>
      <c r="H43" s="147">
        <v>1</v>
      </c>
      <c r="I43" s="147">
        <v>1</v>
      </c>
      <c r="J43" s="147">
        <v>23</v>
      </c>
      <c r="K43" s="147">
        <v>233</v>
      </c>
      <c r="L43" s="191"/>
      <c r="M43" s="9"/>
      <c r="N43" s="9"/>
      <c r="O43" s="9"/>
      <c r="P43" s="9"/>
      <c r="Q43" s="388" t="s">
        <v>48</v>
      </c>
      <c r="R43" s="388"/>
      <c r="S43" s="388"/>
      <c r="T43" s="388"/>
      <c r="U43" s="67"/>
    </row>
    <row r="44" spans="1:22" ht="11.1" customHeight="1">
      <c r="B44" s="147">
        <v>8</v>
      </c>
      <c r="C44" s="147">
        <v>40</v>
      </c>
      <c r="D44" s="147" t="s">
        <v>317</v>
      </c>
      <c r="E44" s="147" t="s">
        <v>317</v>
      </c>
      <c r="F44" s="147">
        <v>1</v>
      </c>
      <c r="G44" s="147">
        <v>2</v>
      </c>
      <c r="H44" s="147">
        <v>3</v>
      </c>
      <c r="I44" s="147">
        <v>3</v>
      </c>
      <c r="J44" s="147">
        <v>29</v>
      </c>
      <c r="K44" s="147">
        <v>271</v>
      </c>
      <c r="L44" s="191"/>
      <c r="M44" s="9"/>
      <c r="N44" s="9"/>
      <c r="O44" s="9"/>
      <c r="P44" s="9"/>
      <c r="Q44" s="388" t="s">
        <v>49</v>
      </c>
      <c r="R44" s="388"/>
      <c r="S44" s="388"/>
      <c r="T44" s="388"/>
      <c r="U44" s="67"/>
    </row>
    <row r="45" spans="1:22" ht="11.1" customHeight="1">
      <c r="B45" s="147">
        <v>2</v>
      </c>
      <c r="C45" s="147">
        <v>7</v>
      </c>
      <c r="D45" s="147" t="s">
        <v>317</v>
      </c>
      <c r="E45" s="147" t="s">
        <v>317</v>
      </c>
      <c r="F45" s="147">
        <v>1</v>
      </c>
      <c r="G45" s="147">
        <v>2</v>
      </c>
      <c r="H45" s="147">
        <v>5</v>
      </c>
      <c r="I45" s="147">
        <v>11</v>
      </c>
      <c r="J45" s="147">
        <v>24</v>
      </c>
      <c r="K45" s="147">
        <v>169</v>
      </c>
      <c r="L45" s="191"/>
      <c r="M45" s="9"/>
      <c r="N45" s="9"/>
      <c r="O45" s="9"/>
      <c r="P45" s="9"/>
      <c r="Q45" s="388" t="s">
        <v>50</v>
      </c>
      <c r="R45" s="388"/>
      <c r="S45" s="388"/>
      <c r="T45" s="388"/>
      <c r="U45" s="67"/>
    </row>
    <row r="46" spans="1:22" ht="11.1" customHeight="1">
      <c r="B46" s="147">
        <v>10</v>
      </c>
      <c r="C46" s="147">
        <v>37</v>
      </c>
      <c r="D46" s="147" t="s">
        <v>317</v>
      </c>
      <c r="E46" s="147" t="s">
        <v>317</v>
      </c>
      <c r="F46" s="147">
        <v>3</v>
      </c>
      <c r="G46" s="147">
        <v>4</v>
      </c>
      <c r="H46" s="147">
        <v>8</v>
      </c>
      <c r="I46" s="147">
        <v>53</v>
      </c>
      <c r="J46" s="147">
        <v>27</v>
      </c>
      <c r="K46" s="147">
        <v>94</v>
      </c>
      <c r="L46" s="191"/>
      <c r="M46" s="9"/>
      <c r="N46" s="9"/>
      <c r="O46" s="9"/>
      <c r="P46" s="9"/>
      <c r="Q46" s="388" t="s">
        <v>52</v>
      </c>
      <c r="R46" s="388"/>
      <c r="S46" s="388"/>
      <c r="T46" s="388"/>
      <c r="U46" s="67"/>
    </row>
    <row r="47" spans="1:22" ht="11.1" customHeight="1">
      <c r="B47" s="147">
        <v>6</v>
      </c>
      <c r="C47" s="147">
        <v>15</v>
      </c>
      <c r="D47" s="147" t="s">
        <v>317</v>
      </c>
      <c r="E47" s="147" t="s">
        <v>317</v>
      </c>
      <c r="F47" s="147">
        <v>2</v>
      </c>
      <c r="G47" s="147">
        <v>3</v>
      </c>
      <c r="H47" s="147">
        <v>2</v>
      </c>
      <c r="I47" s="147">
        <v>3</v>
      </c>
      <c r="J47" s="147">
        <v>26</v>
      </c>
      <c r="K47" s="147">
        <v>195</v>
      </c>
      <c r="L47" s="191"/>
      <c r="M47" s="9"/>
      <c r="N47" s="9"/>
      <c r="O47" s="9"/>
      <c r="P47" s="9"/>
      <c r="Q47" s="388" t="s">
        <v>53</v>
      </c>
      <c r="R47" s="388"/>
      <c r="S47" s="388"/>
      <c r="T47" s="388"/>
      <c r="U47" s="67"/>
    </row>
    <row r="48" spans="1:22" ht="11.1" customHeight="1">
      <c r="B48" s="147">
        <v>5</v>
      </c>
      <c r="C48" s="147">
        <v>16</v>
      </c>
      <c r="D48" s="147" t="s">
        <v>317</v>
      </c>
      <c r="E48" s="147" t="s">
        <v>317</v>
      </c>
      <c r="F48" s="147">
        <v>1</v>
      </c>
      <c r="G48" s="147">
        <v>10</v>
      </c>
      <c r="H48" s="147">
        <v>1</v>
      </c>
      <c r="I48" s="147">
        <v>5</v>
      </c>
      <c r="J48" s="147">
        <v>35</v>
      </c>
      <c r="K48" s="147">
        <v>240</v>
      </c>
      <c r="L48" s="191"/>
      <c r="M48" s="9"/>
      <c r="N48" s="9"/>
      <c r="O48" s="9"/>
      <c r="P48" s="9"/>
      <c r="Q48" s="388" t="s">
        <v>55</v>
      </c>
      <c r="R48" s="388"/>
      <c r="S48" s="388"/>
      <c r="T48" s="388"/>
      <c r="U48" s="67"/>
    </row>
    <row r="49" spans="1:22" ht="6.95" customHeight="1">
      <c r="B49" s="149"/>
      <c r="C49" s="149"/>
      <c r="D49" s="149"/>
      <c r="E49" s="149"/>
      <c r="F49" s="149"/>
      <c r="G49" s="149"/>
      <c r="H49" s="149"/>
      <c r="I49" s="149"/>
      <c r="J49" s="149"/>
      <c r="K49" s="149"/>
      <c r="L49" s="191"/>
      <c r="M49" s="9"/>
      <c r="N49" s="9"/>
      <c r="O49" s="9"/>
      <c r="P49" s="9"/>
      <c r="Q49" s="9"/>
      <c r="R49" s="9"/>
      <c r="S49" s="9"/>
      <c r="T49" s="9"/>
      <c r="U49" s="67"/>
    </row>
    <row r="50" spans="1:22" s="81" customFormat="1" ht="11.1" customHeight="1">
      <c r="A50" s="77"/>
      <c r="B50" s="146">
        <v>43</v>
      </c>
      <c r="C50" s="146">
        <v>419</v>
      </c>
      <c r="D50" s="146">
        <v>0</v>
      </c>
      <c r="E50" s="146">
        <v>0</v>
      </c>
      <c r="F50" s="146">
        <v>6</v>
      </c>
      <c r="G50" s="146">
        <v>25</v>
      </c>
      <c r="H50" s="146">
        <v>23</v>
      </c>
      <c r="I50" s="146">
        <v>593</v>
      </c>
      <c r="J50" s="146">
        <v>133</v>
      </c>
      <c r="K50" s="146">
        <v>1232</v>
      </c>
      <c r="L50" s="190"/>
      <c r="M50" s="387" t="s">
        <v>78</v>
      </c>
      <c r="N50" s="387"/>
      <c r="O50" s="387"/>
      <c r="P50" s="387"/>
      <c r="Q50" s="387"/>
      <c r="R50" s="387"/>
      <c r="S50" s="387"/>
      <c r="T50" s="387"/>
      <c r="U50" s="75"/>
      <c r="V50" s="77"/>
    </row>
    <row r="51" spans="1:22" ht="11.1" customHeight="1">
      <c r="B51" s="147">
        <v>5</v>
      </c>
      <c r="C51" s="147">
        <v>12</v>
      </c>
      <c r="D51" s="147" t="s">
        <v>317</v>
      </c>
      <c r="E51" s="147" t="s">
        <v>317</v>
      </c>
      <c r="F51" s="147" t="s">
        <v>317</v>
      </c>
      <c r="G51" s="147" t="s">
        <v>317</v>
      </c>
      <c r="H51" s="147">
        <v>3</v>
      </c>
      <c r="I51" s="147">
        <v>5</v>
      </c>
      <c r="J51" s="147">
        <v>12</v>
      </c>
      <c r="K51" s="147">
        <v>136</v>
      </c>
      <c r="L51" s="191"/>
      <c r="M51" s="9"/>
      <c r="N51" s="9"/>
      <c r="O51" s="9"/>
      <c r="P51" s="9"/>
      <c r="Q51" s="388" t="s">
        <v>48</v>
      </c>
      <c r="R51" s="388"/>
      <c r="S51" s="388"/>
      <c r="T51" s="388"/>
      <c r="U51" s="67"/>
    </row>
    <row r="52" spans="1:22" ht="11.1" customHeight="1">
      <c r="B52" s="147">
        <v>8</v>
      </c>
      <c r="C52" s="147">
        <v>83</v>
      </c>
      <c r="D52" s="147" t="s">
        <v>317</v>
      </c>
      <c r="E52" s="147" t="s">
        <v>317</v>
      </c>
      <c r="F52" s="147">
        <v>2</v>
      </c>
      <c r="G52" s="147">
        <v>4</v>
      </c>
      <c r="H52" s="147">
        <v>5</v>
      </c>
      <c r="I52" s="147">
        <v>27</v>
      </c>
      <c r="J52" s="147">
        <v>12</v>
      </c>
      <c r="K52" s="147">
        <v>140</v>
      </c>
      <c r="L52" s="191"/>
      <c r="M52" s="9"/>
      <c r="N52" s="9"/>
      <c r="O52" s="9"/>
      <c r="P52" s="9"/>
      <c r="Q52" s="388" t="s">
        <v>49</v>
      </c>
      <c r="R52" s="388"/>
      <c r="S52" s="388"/>
      <c r="T52" s="388"/>
      <c r="U52" s="67"/>
    </row>
    <row r="53" spans="1:22" ht="11.1" customHeight="1">
      <c r="B53" s="147">
        <v>4</v>
      </c>
      <c r="C53" s="147">
        <v>56</v>
      </c>
      <c r="D53" s="147" t="s">
        <v>317</v>
      </c>
      <c r="E53" s="147" t="s">
        <v>317</v>
      </c>
      <c r="F53" s="147" t="s">
        <v>317</v>
      </c>
      <c r="G53" s="147" t="s">
        <v>317</v>
      </c>
      <c r="H53" s="147">
        <v>5</v>
      </c>
      <c r="I53" s="147">
        <v>265</v>
      </c>
      <c r="J53" s="147">
        <v>24</v>
      </c>
      <c r="K53" s="147">
        <v>224</v>
      </c>
      <c r="L53" s="191"/>
      <c r="M53" s="9"/>
      <c r="N53" s="9"/>
      <c r="O53" s="9"/>
      <c r="P53" s="9"/>
      <c r="Q53" s="388" t="s">
        <v>50</v>
      </c>
      <c r="R53" s="388"/>
      <c r="S53" s="388"/>
      <c r="T53" s="388"/>
      <c r="U53" s="67"/>
    </row>
    <row r="54" spans="1:22" ht="11.1" customHeight="1">
      <c r="B54" s="147">
        <v>8</v>
      </c>
      <c r="C54" s="147">
        <v>39</v>
      </c>
      <c r="D54" s="147" t="s">
        <v>317</v>
      </c>
      <c r="E54" s="147" t="s">
        <v>317</v>
      </c>
      <c r="F54" s="147" t="s">
        <v>317</v>
      </c>
      <c r="G54" s="147" t="s">
        <v>317</v>
      </c>
      <c r="H54" s="147">
        <v>6</v>
      </c>
      <c r="I54" s="147">
        <v>226</v>
      </c>
      <c r="J54" s="147">
        <v>24</v>
      </c>
      <c r="K54" s="147">
        <v>162</v>
      </c>
      <c r="L54" s="191"/>
      <c r="M54" s="9"/>
      <c r="N54" s="9"/>
      <c r="O54" s="9"/>
      <c r="P54" s="9"/>
      <c r="Q54" s="388" t="s">
        <v>52</v>
      </c>
      <c r="R54" s="388"/>
      <c r="S54" s="388"/>
      <c r="T54" s="388"/>
      <c r="U54" s="67"/>
    </row>
    <row r="55" spans="1:22" ht="11.1" customHeight="1">
      <c r="B55" s="147">
        <v>6</v>
      </c>
      <c r="C55" s="147">
        <v>95</v>
      </c>
      <c r="D55" s="147" t="s">
        <v>317</v>
      </c>
      <c r="E55" s="147" t="s">
        <v>317</v>
      </c>
      <c r="F55" s="147">
        <v>4</v>
      </c>
      <c r="G55" s="147">
        <v>21</v>
      </c>
      <c r="H55" s="147">
        <v>2</v>
      </c>
      <c r="I55" s="147">
        <v>52</v>
      </c>
      <c r="J55" s="147">
        <v>24</v>
      </c>
      <c r="K55" s="147">
        <v>248</v>
      </c>
      <c r="L55" s="191"/>
      <c r="M55" s="9"/>
      <c r="N55" s="9"/>
      <c r="O55" s="9"/>
      <c r="P55" s="9"/>
      <c r="Q55" s="388" t="s">
        <v>53</v>
      </c>
      <c r="R55" s="388"/>
      <c r="S55" s="388"/>
      <c r="T55" s="388"/>
      <c r="U55" s="67"/>
    </row>
    <row r="56" spans="1:22" ht="11.1" customHeight="1">
      <c r="B56" s="147">
        <v>12</v>
      </c>
      <c r="C56" s="147">
        <v>134</v>
      </c>
      <c r="D56" s="147" t="s">
        <v>317</v>
      </c>
      <c r="E56" s="147" t="s">
        <v>317</v>
      </c>
      <c r="F56" s="147" t="s">
        <v>317</v>
      </c>
      <c r="G56" s="147" t="s">
        <v>317</v>
      </c>
      <c r="H56" s="147">
        <v>2</v>
      </c>
      <c r="I56" s="147">
        <v>18</v>
      </c>
      <c r="J56" s="147">
        <v>37</v>
      </c>
      <c r="K56" s="147">
        <v>322</v>
      </c>
      <c r="L56" s="191"/>
      <c r="M56" s="9"/>
      <c r="N56" s="9"/>
      <c r="O56" s="9"/>
      <c r="P56" s="9"/>
      <c r="Q56" s="388" t="s">
        <v>55</v>
      </c>
      <c r="R56" s="388"/>
      <c r="S56" s="388"/>
      <c r="T56" s="388"/>
      <c r="U56" s="67"/>
    </row>
    <row r="57" spans="1:22" ht="6.95" customHeight="1">
      <c r="B57" s="149"/>
      <c r="C57" s="149"/>
      <c r="D57" s="149"/>
      <c r="E57" s="149"/>
      <c r="F57" s="149"/>
      <c r="G57" s="149"/>
      <c r="H57" s="149"/>
      <c r="I57" s="149"/>
      <c r="J57" s="149"/>
      <c r="K57" s="149"/>
      <c r="L57" s="191"/>
      <c r="M57" s="61"/>
      <c r="N57" s="61"/>
      <c r="O57" s="61"/>
      <c r="P57" s="61"/>
      <c r="Q57" s="61"/>
      <c r="R57" s="61"/>
      <c r="S57" s="61"/>
      <c r="T57" s="61"/>
      <c r="U57" s="67"/>
    </row>
    <row r="58" spans="1:22" s="81" customFormat="1" ht="11.1" customHeight="1">
      <c r="A58" s="77"/>
      <c r="B58" s="146">
        <v>88</v>
      </c>
      <c r="C58" s="146">
        <v>718</v>
      </c>
      <c r="D58" s="146">
        <v>1</v>
      </c>
      <c r="E58" s="146">
        <v>4</v>
      </c>
      <c r="F58" s="146">
        <v>11</v>
      </c>
      <c r="G58" s="146">
        <v>62</v>
      </c>
      <c r="H58" s="146">
        <v>29</v>
      </c>
      <c r="I58" s="146">
        <v>390</v>
      </c>
      <c r="J58" s="146">
        <v>235</v>
      </c>
      <c r="K58" s="146">
        <v>1716</v>
      </c>
      <c r="L58" s="190"/>
      <c r="M58" s="387" t="s">
        <v>86</v>
      </c>
      <c r="N58" s="387"/>
      <c r="O58" s="387"/>
      <c r="P58" s="387"/>
      <c r="Q58" s="387"/>
      <c r="R58" s="387"/>
      <c r="S58" s="387"/>
      <c r="T58" s="387"/>
      <c r="U58" s="75"/>
      <c r="V58" s="77"/>
    </row>
    <row r="59" spans="1:22" ht="11.1" customHeight="1">
      <c r="B59" s="147">
        <v>16</v>
      </c>
      <c r="C59" s="147">
        <v>187</v>
      </c>
      <c r="D59" s="147">
        <v>1</v>
      </c>
      <c r="E59" s="147">
        <v>4</v>
      </c>
      <c r="F59" s="147">
        <v>3</v>
      </c>
      <c r="G59" s="147">
        <v>12</v>
      </c>
      <c r="H59" s="147">
        <v>8</v>
      </c>
      <c r="I59" s="147">
        <v>161</v>
      </c>
      <c r="J59" s="147">
        <v>60</v>
      </c>
      <c r="K59" s="147">
        <v>331</v>
      </c>
      <c r="L59" s="191"/>
      <c r="M59" s="9"/>
      <c r="N59" s="9"/>
      <c r="O59" s="9"/>
      <c r="P59" s="9"/>
      <c r="Q59" s="388" t="s">
        <v>48</v>
      </c>
      <c r="R59" s="388"/>
      <c r="S59" s="388"/>
      <c r="T59" s="388"/>
      <c r="U59" s="67"/>
    </row>
    <row r="60" spans="1:22" ht="11.1" customHeight="1">
      <c r="B60" s="147">
        <v>8</v>
      </c>
      <c r="C60" s="147">
        <v>52</v>
      </c>
      <c r="D60" s="147" t="s">
        <v>317</v>
      </c>
      <c r="E60" s="147" t="s">
        <v>317</v>
      </c>
      <c r="F60" s="147">
        <v>3</v>
      </c>
      <c r="G60" s="147">
        <v>26</v>
      </c>
      <c r="H60" s="147">
        <v>4</v>
      </c>
      <c r="I60" s="147">
        <v>45</v>
      </c>
      <c r="J60" s="147">
        <v>59</v>
      </c>
      <c r="K60" s="147">
        <v>343</v>
      </c>
      <c r="L60" s="191"/>
      <c r="M60" s="9"/>
      <c r="N60" s="9"/>
      <c r="O60" s="9"/>
      <c r="P60" s="9"/>
      <c r="Q60" s="388" t="s">
        <v>49</v>
      </c>
      <c r="R60" s="388"/>
      <c r="S60" s="388"/>
      <c r="T60" s="388"/>
      <c r="U60" s="67"/>
    </row>
    <row r="61" spans="1:22" ht="11.1" customHeight="1">
      <c r="B61" s="147">
        <v>25</v>
      </c>
      <c r="C61" s="147">
        <v>270</v>
      </c>
      <c r="D61" s="147" t="s">
        <v>317</v>
      </c>
      <c r="E61" s="147" t="s">
        <v>317</v>
      </c>
      <c r="F61" s="147">
        <v>1</v>
      </c>
      <c r="G61" s="147">
        <v>5</v>
      </c>
      <c r="H61" s="147">
        <v>4</v>
      </c>
      <c r="I61" s="147">
        <v>120</v>
      </c>
      <c r="J61" s="147">
        <v>35</v>
      </c>
      <c r="K61" s="147">
        <v>189</v>
      </c>
      <c r="L61" s="191"/>
      <c r="M61" s="9"/>
      <c r="N61" s="9"/>
      <c r="O61" s="9"/>
      <c r="P61" s="9"/>
      <c r="Q61" s="388" t="s">
        <v>50</v>
      </c>
      <c r="R61" s="388"/>
      <c r="S61" s="388"/>
      <c r="T61" s="388"/>
      <c r="U61" s="67"/>
    </row>
    <row r="62" spans="1:22" ht="11.1" customHeight="1">
      <c r="B62" s="147" t="s">
        <v>317</v>
      </c>
      <c r="C62" s="147" t="s">
        <v>317</v>
      </c>
      <c r="D62" s="147" t="s">
        <v>317</v>
      </c>
      <c r="E62" s="147" t="s">
        <v>317</v>
      </c>
      <c r="F62" s="147" t="s">
        <v>317</v>
      </c>
      <c r="G62" s="147" t="s">
        <v>317</v>
      </c>
      <c r="H62" s="147" t="s">
        <v>317</v>
      </c>
      <c r="I62" s="147" t="s">
        <v>317</v>
      </c>
      <c r="J62" s="147">
        <v>4</v>
      </c>
      <c r="K62" s="147">
        <v>28</v>
      </c>
      <c r="L62" s="191"/>
      <c r="M62" s="9"/>
      <c r="N62" s="9"/>
      <c r="O62" s="9"/>
      <c r="P62" s="9"/>
      <c r="Q62" s="388" t="s">
        <v>52</v>
      </c>
      <c r="R62" s="388"/>
      <c r="S62" s="388"/>
      <c r="T62" s="388"/>
      <c r="U62" s="67"/>
    </row>
    <row r="63" spans="1:22" ht="11.1" customHeight="1">
      <c r="B63" s="147">
        <v>14</v>
      </c>
      <c r="C63" s="147">
        <v>118</v>
      </c>
      <c r="D63" s="147" t="s">
        <v>317</v>
      </c>
      <c r="E63" s="147" t="s">
        <v>317</v>
      </c>
      <c r="F63" s="147">
        <v>1</v>
      </c>
      <c r="G63" s="147">
        <v>9</v>
      </c>
      <c r="H63" s="147">
        <v>2</v>
      </c>
      <c r="I63" s="147">
        <v>14</v>
      </c>
      <c r="J63" s="147">
        <v>15</v>
      </c>
      <c r="K63" s="147">
        <v>71</v>
      </c>
      <c r="L63" s="191"/>
      <c r="M63" s="9"/>
      <c r="N63" s="9"/>
      <c r="O63" s="9"/>
      <c r="P63" s="9"/>
      <c r="Q63" s="388" t="s">
        <v>53</v>
      </c>
      <c r="R63" s="388"/>
      <c r="S63" s="388"/>
      <c r="T63" s="388"/>
      <c r="U63" s="67"/>
    </row>
    <row r="64" spans="1:22" ht="11.1" customHeight="1">
      <c r="B64" s="147">
        <v>6</v>
      </c>
      <c r="C64" s="147">
        <v>30</v>
      </c>
      <c r="D64" s="147" t="s">
        <v>317</v>
      </c>
      <c r="E64" s="147" t="s">
        <v>317</v>
      </c>
      <c r="F64" s="147">
        <v>1</v>
      </c>
      <c r="G64" s="147">
        <v>2</v>
      </c>
      <c r="H64" s="147">
        <v>4</v>
      </c>
      <c r="I64" s="147">
        <v>13</v>
      </c>
      <c r="J64" s="147">
        <v>26</v>
      </c>
      <c r="K64" s="147">
        <v>572</v>
      </c>
      <c r="L64" s="191"/>
      <c r="M64" s="9"/>
      <c r="N64" s="9"/>
      <c r="O64" s="9"/>
      <c r="P64" s="9"/>
      <c r="Q64" s="388" t="s">
        <v>55</v>
      </c>
      <c r="R64" s="388"/>
      <c r="S64" s="388"/>
      <c r="T64" s="388"/>
      <c r="U64" s="67"/>
    </row>
    <row r="65" spans="1:22" ht="11.1" customHeight="1">
      <c r="B65" s="147">
        <v>7</v>
      </c>
      <c r="C65" s="147">
        <v>27</v>
      </c>
      <c r="D65" s="147" t="s">
        <v>317</v>
      </c>
      <c r="E65" s="147" t="s">
        <v>317</v>
      </c>
      <c r="F65" s="147">
        <v>1</v>
      </c>
      <c r="G65" s="147">
        <v>3</v>
      </c>
      <c r="H65" s="147">
        <v>1</v>
      </c>
      <c r="I65" s="147">
        <v>15</v>
      </c>
      <c r="J65" s="147">
        <v>13</v>
      </c>
      <c r="K65" s="147">
        <v>92</v>
      </c>
      <c r="L65" s="191"/>
      <c r="M65" s="9"/>
      <c r="N65" s="9"/>
      <c r="O65" s="9"/>
      <c r="P65" s="9"/>
      <c r="Q65" s="388" t="s">
        <v>76</v>
      </c>
      <c r="R65" s="388"/>
      <c r="S65" s="388"/>
      <c r="T65" s="388"/>
      <c r="U65" s="67"/>
    </row>
    <row r="66" spans="1:22" ht="11.1" customHeight="1">
      <c r="B66" s="147">
        <v>12</v>
      </c>
      <c r="C66" s="147">
        <v>34</v>
      </c>
      <c r="D66" s="147" t="s">
        <v>317</v>
      </c>
      <c r="E66" s="147" t="s">
        <v>317</v>
      </c>
      <c r="F66" s="147">
        <v>1</v>
      </c>
      <c r="G66" s="147">
        <v>5</v>
      </c>
      <c r="H66" s="147">
        <v>6</v>
      </c>
      <c r="I66" s="147">
        <v>22</v>
      </c>
      <c r="J66" s="147">
        <v>23</v>
      </c>
      <c r="K66" s="147">
        <v>90</v>
      </c>
      <c r="L66" s="191"/>
      <c r="M66" s="9"/>
      <c r="N66" s="9"/>
      <c r="O66" s="9"/>
      <c r="P66" s="9"/>
      <c r="Q66" s="388" t="s">
        <v>89</v>
      </c>
      <c r="R66" s="388"/>
      <c r="S66" s="388"/>
      <c r="T66" s="388"/>
      <c r="U66" s="67"/>
    </row>
    <row r="67" spans="1:22" ht="6.95" customHeight="1">
      <c r="B67" s="149"/>
      <c r="C67" s="149"/>
      <c r="D67" s="149"/>
      <c r="E67" s="149"/>
      <c r="F67" s="149"/>
      <c r="G67" s="149"/>
      <c r="H67" s="149"/>
      <c r="I67" s="149"/>
      <c r="J67" s="149"/>
      <c r="K67" s="149"/>
      <c r="L67" s="191"/>
      <c r="M67" s="61"/>
      <c r="N67" s="61"/>
      <c r="O67" s="61"/>
      <c r="P67" s="61"/>
      <c r="Q67" s="61"/>
      <c r="R67" s="61"/>
      <c r="S67" s="61"/>
      <c r="T67" s="61"/>
      <c r="U67" s="67"/>
    </row>
    <row r="68" spans="1:22" s="81" customFormat="1" ht="11.1" customHeight="1">
      <c r="A68" s="77"/>
      <c r="B68" s="146">
        <v>45</v>
      </c>
      <c r="C68" s="146">
        <v>204</v>
      </c>
      <c r="D68" s="146">
        <v>1</v>
      </c>
      <c r="E68" s="146">
        <v>6</v>
      </c>
      <c r="F68" s="146">
        <v>7</v>
      </c>
      <c r="G68" s="146">
        <v>12</v>
      </c>
      <c r="H68" s="146">
        <v>32</v>
      </c>
      <c r="I68" s="146">
        <v>260</v>
      </c>
      <c r="J68" s="146">
        <v>180</v>
      </c>
      <c r="K68" s="146">
        <v>1289</v>
      </c>
      <c r="L68" s="190"/>
      <c r="M68" s="387" t="s">
        <v>93</v>
      </c>
      <c r="N68" s="387"/>
      <c r="O68" s="387"/>
      <c r="P68" s="387"/>
      <c r="Q68" s="387"/>
      <c r="R68" s="387"/>
      <c r="S68" s="387"/>
      <c r="T68" s="387"/>
      <c r="U68" s="75"/>
      <c r="V68" s="77"/>
    </row>
    <row r="69" spans="1:22" ht="11.1" customHeight="1">
      <c r="B69" s="147">
        <v>17</v>
      </c>
      <c r="C69" s="147">
        <v>61</v>
      </c>
      <c r="D69" s="147" t="s">
        <v>317</v>
      </c>
      <c r="E69" s="147" t="s">
        <v>317</v>
      </c>
      <c r="F69" s="147" t="s">
        <v>317</v>
      </c>
      <c r="G69" s="147" t="s">
        <v>317</v>
      </c>
      <c r="H69" s="147">
        <v>10</v>
      </c>
      <c r="I69" s="147">
        <v>106</v>
      </c>
      <c r="J69" s="147">
        <v>35</v>
      </c>
      <c r="K69" s="147">
        <v>124</v>
      </c>
      <c r="L69" s="191"/>
      <c r="M69" s="9"/>
      <c r="N69" s="9"/>
      <c r="O69" s="9"/>
      <c r="P69" s="9"/>
      <c r="Q69" s="388" t="s">
        <v>48</v>
      </c>
      <c r="R69" s="388"/>
      <c r="S69" s="388"/>
      <c r="T69" s="388"/>
      <c r="U69" s="67"/>
    </row>
    <row r="70" spans="1:22" ht="11.1" customHeight="1">
      <c r="B70" s="147">
        <v>6</v>
      </c>
      <c r="C70" s="147">
        <v>27</v>
      </c>
      <c r="D70" s="147">
        <v>1</v>
      </c>
      <c r="E70" s="147">
        <v>6</v>
      </c>
      <c r="F70" s="147">
        <v>4</v>
      </c>
      <c r="G70" s="147">
        <v>8</v>
      </c>
      <c r="H70" s="147">
        <v>7</v>
      </c>
      <c r="I70" s="147">
        <v>47</v>
      </c>
      <c r="J70" s="147">
        <v>49</v>
      </c>
      <c r="K70" s="147">
        <v>308</v>
      </c>
      <c r="L70" s="191"/>
      <c r="M70" s="9"/>
      <c r="N70" s="9"/>
      <c r="O70" s="9"/>
      <c r="P70" s="9"/>
      <c r="Q70" s="388" t="s">
        <v>49</v>
      </c>
      <c r="R70" s="388"/>
      <c r="S70" s="388"/>
      <c r="T70" s="388"/>
      <c r="U70" s="67"/>
    </row>
    <row r="71" spans="1:22" ht="11.1" customHeight="1">
      <c r="B71" s="147">
        <v>13</v>
      </c>
      <c r="C71" s="147">
        <v>74</v>
      </c>
      <c r="D71" s="147" t="s">
        <v>317</v>
      </c>
      <c r="E71" s="147" t="s">
        <v>317</v>
      </c>
      <c r="F71" s="147" t="s">
        <v>317</v>
      </c>
      <c r="G71" s="147" t="s">
        <v>317</v>
      </c>
      <c r="H71" s="147">
        <v>8</v>
      </c>
      <c r="I71" s="147">
        <v>24</v>
      </c>
      <c r="J71" s="147">
        <v>30</v>
      </c>
      <c r="K71" s="147">
        <v>170</v>
      </c>
      <c r="L71" s="191"/>
      <c r="M71" s="9"/>
      <c r="N71" s="9"/>
      <c r="O71" s="9"/>
      <c r="P71" s="9"/>
      <c r="Q71" s="388" t="s">
        <v>50</v>
      </c>
      <c r="R71" s="388"/>
      <c r="S71" s="388"/>
      <c r="T71" s="388"/>
      <c r="U71" s="67"/>
    </row>
    <row r="72" spans="1:22" ht="11.1" customHeight="1">
      <c r="B72" s="147">
        <v>4</v>
      </c>
      <c r="C72" s="147">
        <v>31</v>
      </c>
      <c r="D72" s="147" t="s">
        <v>317</v>
      </c>
      <c r="E72" s="147" t="s">
        <v>317</v>
      </c>
      <c r="F72" s="147">
        <v>2</v>
      </c>
      <c r="G72" s="147">
        <v>3</v>
      </c>
      <c r="H72" s="147">
        <v>5</v>
      </c>
      <c r="I72" s="147">
        <v>81</v>
      </c>
      <c r="J72" s="147">
        <v>40</v>
      </c>
      <c r="K72" s="147">
        <v>402</v>
      </c>
      <c r="L72" s="191"/>
      <c r="M72" s="9"/>
      <c r="N72" s="9"/>
      <c r="O72" s="9"/>
      <c r="P72" s="9"/>
      <c r="Q72" s="388" t="s">
        <v>52</v>
      </c>
      <c r="R72" s="388"/>
      <c r="S72" s="388"/>
      <c r="T72" s="388"/>
      <c r="U72" s="67"/>
    </row>
    <row r="73" spans="1:22" ht="11.1" customHeight="1">
      <c r="B73" s="147">
        <v>5</v>
      </c>
      <c r="C73" s="147">
        <v>11</v>
      </c>
      <c r="D73" s="147" t="s">
        <v>317</v>
      </c>
      <c r="E73" s="147" t="s">
        <v>317</v>
      </c>
      <c r="F73" s="147">
        <v>1</v>
      </c>
      <c r="G73" s="147">
        <v>1</v>
      </c>
      <c r="H73" s="147">
        <v>2</v>
      </c>
      <c r="I73" s="147">
        <v>2</v>
      </c>
      <c r="J73" s="147">
        <v>26</v>
      </c>
      <c r="K73" s="147">
        <v>285</v>
      </c>
      <c r="L73" s="191"/>
      <c r="M73" s="9"/>
      <c r="N73" s="9"/>
      <c r="O73" s="9"/>
      <c r="P73" s="9"/>
      <c r="Q73" s="388" t="s">
        <v>53</v>
      </c>
      <c r="R73" s="388"/>
      <c r="S73" s="388"/>
      <c r="T73" s="388"/>
      <c r="U73" s="67"/>
    </row>
    <row r="74" spans="1:22" ht="6.95" customHeight="1">
      <c r="B74" s="149"/>
      <c r="C74" s="149"/>
      <c r="D74" s="149"/>
      <c r="E74" s="149"/>
      <c r="F74" s="149"/>
      <c r="G74" s="149"/>
      <c r="H74" s="149"/>
      <c r="I74" s="149"/>
      <c r="J74" s="149"/>
      <c r="K74" s="149"/>
      <c r="L74" s="191"/>
      <c r="M74" s="9"/>
      <c r="N74" s="9"/>
      <c r="O74" s="9"/>
      <c r="P74" s="9"/>
      <c r="Q74" s="9"/>
      <c r="R74" s="9"/>
      <c r="S74" s="9"/>
      <c r="T74" s="9"/>
      <c r="U74" s="67"/>
    </row>
    <row r="75" spans="1:22" s="81" customFormat="1" ht="11.1" customHeight="1">
      <c r="A75" s="77"/>
      <c r="B75" s="146">
        <v>5</v>
      </c>
      <c r="C75" s="146">
        <v>32</v>
      </c>
      <c r="D75" s="146">
        <v>1</v>
      </c>
      <c r="E75" s="146">
        <v>11</v>
      </c>
      <c r="F75" s="146">
        <v>19</v>
      </c>
      <c r="G75" s="146">
        <v>55</v>
      </c>
      <c r="H75" s="146">
        <v>60</v>
      </c>
      <c r="I75" s="146">
        <v>401</v>
      </c>
      <c r="J75" s="146">
        <v>141</v>
      </c>
      <c r="K75" s="146">
        <v>1680</v>
      </c>
      <c r="L75" s="190"/>
      <c r="M75" s="387" t="s">
        <v>95</v>
      </c>
      <c r="N75" s="387"/>
      <c r="O75" s="387"/>
      <c r="P75" s="387"/>
      <c r="Q75" s="387"/>
      <c r="R75" s="387"/>
      <c r="S75" s="387"/>
      <c r="T75" s="387"/>
      <c r="U75" s="75"/>
      <c r="V75" s="77"/>
    </row>
    <row r="76" spans="1:22" ht="11.1" customHeight="1">
      <c r="B76" s="147" t="s">
        <v>317</v>
      </c>
      <c r="C76" s="147" t="s">
        <v>317</v>
      </c>
      <c r="D76" s="147" t="s">
        <v>317</v>
      </c>
      <c r="E76" s="147" t="s">
        <v>317</v>
      </c>
      <c r="F76" s="147">
        <v>1</v>
      </c>
      <c r="G76" s="147">
        <v>2</v>
      </c>
      <c r="H76" s="147">
        <v>6</v>
      </c>
      <c r="I76" s="147">
        <v>8</v>
      </c>
      <c r="J76" s="147">
        <v>1</v>
      </c>
      <c r="K76" s="147">
        <v>2</v>
      </c>
      <c r="L76" s="191"/>
      <c r="M76" s="9"/>
      <c r="N76" s="9"/>
      <c r="O76" s="9"/>
      <c r="P76" s="9"/>
      <c r="Q76" s="388" t="s">
        <v>48</v>
      </c>
      <c r="R76" s="388"/>
      <c r="S76" s="388"/>
      <c r="T76" s="388"/>
      <c r="U76" s="67"/>
    </row>
    <row r="77" spans="1:22" ht="11.1" customHeight="1">
      <c r="B77" s="147" t="s">
        <v>317</v>
      </c>
      <c r="C77" s="147" t="s">
        <v>317</v>
      </c>
      <c r="D77" s="147" t="s">
        <v>317</v>
      </c>
      <c r="E77" s="147" t="s">
        <v>317</v>
      </c>
      <c r="F77" s="147">
        <v>2</v>
      </c>
      <c r="G77" s="147">
        <v>7</v>
      </c>
      <c r="H77" s="147">
        <v>13</v>
      </c>
      <c r="I77" s="147">
        <v>344</v>
      </c>
      <c r="J77" s="147">
        <v>4</v>
      </c>
      <c r="K77" s="147">
        <v>33</v>
      </c>
      <c r="L77" s="191"/>
      <c r="M77" s="9"/>
      <c r="N77" s="9"/>
      <c r="O77" s="9"/>
      <c r="P77" s="9"/>
      <c r="Q77" s="388" t="s">
        <v>49</v>
      </c>
      <c r="R77" s="388"/>
      <c r="S77" s="388"/>
      <c r="T77" s="388"/>
      <c r="U77" s="67"/>
    </row>
    <row r="78" spans="1:22" ht="11.1" customHeight="1">
      <c r="B78" s="147">
        <v>3</v>
      </c>
      <c r="C78" s="147">
        <v>5</v>
      </c>
      <c r="D78" s="147" t="s">
        <v>317</v>
      </c>
      <c r="E78" s="147" t="s">
        <v>317</v>
      </c>
      <c r="F78" s="147">
        <v>7</v>
      </c>
      <c r="G78" s="147">
        <v>15</v>
      </c>
      <c r="H78" s="147">
        <v>27</v>
      </c>
      <c r="I78" s="147">
        <v>32</v>
      </c>
      <c r="J78" s="147">
        <v>15</v>
      </c>
      <c r="K78" s="147">
        <v>125</v>
      </c>
      <c r="L78" s="191"/>
      <c r="M78" s="9"/>
      <c r="N78" s="9"/>
      <c r="O78" s="9"/>
      <c r="P78" s="9"/>
      <c r="Q78" s="388" t="s">
        <v>50</v>
      </c>
      <c r="R78" s="388"/>
      <c r="S78" s="388"/>
      <c r="T78" s="388"/>
      <c r="U78" s="67"/>
    </row>
    <row r="79" spans="1:22" ht="11.1" customHeight="1">
      <c r="B79" s="147" t="s">
        <v>317</v>
      </c>
      <c r="C79" s="147" t="s">
        <v>317</v>
      </c>
      <c r="D79" s="147" t="s">
        <v>317</v>
      </c>
      <c r="E79" s="147" t="s">
        <v>317</v>
      </c>
      <c r="F79" s="147" t="s">
        <v>317</v>
      </c>
      <c r="G79" s="147" t="s">
        <v>317</v>
      </c>
      <c r="H79" s="147" t="s">
        <v>317</v>
      </c>
      <c r="I79" s="147" t="s">
        <v>317</v>
      </c>
      <c r="J79" s="147">
        <v>2</v>
      </c>
      <c r="K79" s="147">
        <v>15</v>
      </c>
      <c r="L79" s="191"/>
      <c r="M79" s="9"/>
      <c r="N79" s="9"/>
      <c r="O79" s="9"/>
      <c r="P79" s="9"/>
      <c r="Q79" s="388" t="s">
        <v>52</v>
      </c>
      <c r="R79" s="388"/>
      <c r="S79" s="388"/>
      <c r="T79" s="388"/>
      <c r="U79" s="67"/>
    </row>
    <row r="80" spans="1:22" ht="11.1" customHeight="1">
      <c r="B80" s="147">
        <v>2</v>
      </c>
      <c r="C80" s="147">
        <v>27</v>
      </c>
      <c r="D80" s="147">
        <v>1</v>
      </c>
      <c r="E80" s="147">
        <v>11</v>
      </c>
      <c r="F80" s="147">
        <v>4</v>
      </c>
      <c r="G80" s="147">
        <v>23</v>
      </c>
      <c r="H80" s="147">
        <v>6</v>
      </c>
      <c r="I80" s="147">
        <v>7</v>
      </c>
      <c r="J80" s="147">
        <v>115</v>
      </c>
      <c r="K80" s="147">
        <v>1490</v>
      </c>
      <c r="L80" s="191"/>
      <c r="M80" s="9"/>
      <c r="N80" s="9"/>
      <c r="O80" s="9"/>
      <c r="P80" s="9"/>
      <c r="Q80" s="388" t="s">
        <v>53</v>
      </c>
      <c r="R80" s="388"/>
      <c r="S80" s="388"/>
      <c r="T80" s="388"/>
      <c r="U80" s="67"/>
    </row>
    <row r="81" spans="2:21" ht="11.1" customHeight="1">
      <c r="B81" s="147" t="s">
        <v>317</v>
      </c>
      <c r="C81" s="147" t="s">
        <v>317</v>
      </c>
      <c r="D81" s="147" t="s">
        <v>317</v>
      </c>
      <c r="E81" s="147" t="s">
        <v>317</v>
      </c>
      <c r="F81" s="147">
        <v>3</v>
      </c>
      <c r="G81" s="147">
        <v>5</v>
      </c>
      <c r="H81" s="147" t="s">
        <v>317</v>
      </c>
      <c r="I81" s="147" t="s">
        <v>317</v>
      </c>
      <c r="J81" s="147">
        <v>1</v>
      </c>
      <c r="K81" s="147">
        <v>2</v>
      </c>
      <c r="L81" s="191"/>
      <c r="M81" s="9"/>
      <c r="N81" s="9"/>
      <c r="O81" s="9"/>
      <c r="P81" s="9"/>
      <c r="Q81" s="388" t="s">
        <v>55</v>
      </c>
      <c r="R81" s="388"/>
      <c r="S81" s="388"/>
      <c r="T81" s="388"/>
      <c r="U81" s="67"/>
    </row>
    <row r="82" spans="2:21" ht="11.1" customHeight="1">
      <c r="B82" s="147" t="s">
        <v>317</v>
      </c>
      <c r="C82" s="147" t="s">
        <v>317</v>
      </c>
      <c r="D82" s="147" t="s">
        <v>317</v>
      </c>
      <c r="E82" s="147" t="s">
        <v>317</v>
      </c>
      <c r="F82" s="147">
        <v>2</v>
      </c>
      <c r="G82" s="147">
        <v>3</v>
      </c>
      <c r="H82" s="147">
        <v>8</v>
      </c>
      <c r="I82" s="147">
        <v>10</v>
      </c>
      <c r="J82" s="147">
        <v>3</v>
      </c>
      <c r="K82" s="147">
        <v>13</v>
      </c>
      <c r="L82" s="191"/>
      <c r="M82" s="9"/>
      <c r="N82" s="9"/>
      <c r="O82" s="9"/>
      <c r="P82" s="9"/>
      <c r="Q82" s="388" t="s">
        <v>76</v>
      </c>
      <c r="R82" s="388"/>
      <c r="S82" s="388"/>
      <c r="T82" s="388"/>
      <c r="U82" s="67"/>
    </row>
    <row r="83" spans="2:21" ht="6.95" customHeight="1">
      <c r="B83" s="10"/>
      <c r="C83" s="10"/>
      <c r="D83" s="10"/>
      <c r="E83" s="10"/>
      <c r="F83" s="10"/>
      <c r="G83" s="10"/>
      <c r="H83" s="10"/>
      <c r="I83" s="10"/>
      <c r="J83" s="10"/>
      <c r="K83" s="10"/>
      <c r="L83" s="185"/>
      <c r="M83" s="10"/>
      <c r="N83" s="10"/>
      <c r="O83" s="10"/>
      <c r="P83" s="10"/>
      <c r="Q83" s="10"/>
      <c r="R83" s="10"/>
      <c r="S83" s="10"/>
      <c r="T83" s="10"/>
      <c r="U83" s="10"/>
    </row>
    <row r="84" spans="2:21" ht="11.1" customHeight="1"/>
  </sheetData>
  <mergeCells count="74">
    <mergeCell ref="H8:I10"/>
    <mergeCell ref="J8:K10"/>
    <mergeCell ref="B7:C7"/>
    <mergeCell ref="D7:E7"/>
    <mergeCell ref="Q81:T81"/>
    <mergeCell ref="Q72:T72"/>
    <mergeCell ref="Q73:T73"/>
    <mergeCell ref="M75:T75"/>
    <mergeCell ref="Q76:T76"/>
    <mergeCell ref="M68:T68"/>
    <mergeCell ref="Q69:T69"/>
    <mergeCell ref="Q70:T70"/>
    <mergeCell ref="Q71:T71"/>
    <mergeCell ref="Q63:T63"/>
    <mergeCell ref="Q64:T64"/>
    <mergeCell ref="Q65:T65"/>
    <mergeCell ref="Q82:T82"/>
    <mergeCell ref="Q77:T77"/>
    <mergeCell ref="Q78:T78"/>
    <mergeCell ref="Q79:T79"/>
    <mergeCell ref="Q80:T80"/>
    <mergeCell ref="Q66:T66"/>
    <mergeCell ref="Q59:T59"/>
    <mergeCell ref="Q60:T60"/>
    <mergeCell ref="Q61:T61"/>
    <mergeCell ref="Q62:T62"/>
    <mergeCell ref="Q54:T54"/>
    <mergeCell ref="Q55:T55"/>
    <mergeCell ref="Q56:T56"/>
    <mergeCell ref="M58:T58"/>
    <mergeCell ref="M50:T50"/>
    <mergeCell ref="Q51:T51"/>
    <mergeCell ref="Q52:T52"/>
    <mergeCell ref="Q53:T53"/>
    <mergeCell ref="Q45:T45"/>
    <mergeCell ref="Q46:T46"/>
    <mergeCell ref="Q47:T47"/>
    <mergeCell ref="Q48:T48"/>
    <mergeCell ref="Q40:T40"/>
    <mergeCell ref="M42:T42"/>
    <mergeCell ref="Q43:T43"/>
    <mergeCell ref="Q44:T44"/>
    <mergeCell ref="M36:T36"/>
    <mergeCell ref="Q37:T37"/>
    <mergeCell ref="Q38:T38"/>
    <mergeCell ref="Q39:T39"/>
    <mergeCell ref="Q31:T31"/>
    <mergeCell ref="Q32:T32"/>
    <mergeCell ref="Q33:T33"/>
    <mergeCell ref="Q34:T34"/>
    <mergeCell ref="Q26:T26"/>
    <mergeCell ref="Q27:T27"/>
    <mergeCell ref="Q28:T28"/>
    <mergeCell ref="M30:T30"/>
    <mergeCell ref="Q21:T21"/>
    <mergeCell ref="Q22:T22"/>
    <mergeCell ref="M24:T24"/>
    <mergeCell ref="Q25:T25"/>
    <mergeCell ref="L1:V2"/>
    <mergeCell ref="Q18:T18"/>
    <mergeCell ref="M20:T20"/>
    <mergeCell ref="M13:T13"/>
    <mergeCell ref="Q14:T14"/>
    <mergeCell ref="Q15:T15"/>
    <mergeCell ref="B5:U5"/>
    <mergeCell ref="L8:U10"/>
    <mergeCell ref="Q16:T16"/>
    <mergeCell ref="Q17:T17"/>
    <mergeCell ref="F7:G7"/>
    <mergeCell ref="H7:I7"/>
    <mergeCell ref="J7:K7"/>
    <mergeCell ref="B8:C10"/>
    <mergeCell ref="D8:E10"/>
    <mergeCell ref="F8:G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view="pageBreakPreview" zoomScaleNormal="100" zoomScaleSheetLayoutView="100" workbookViewId="0">
      <selection sqref="A1:K2"/>
    </sheetView>
  </sheetViews>
  <sheetFormatPr defaultRowHeight="13.5"/>
  <cols>
    <col min="1" max="11" width="1.625" style="58" customWidth="1"/>
    <col min="12" max="21" width="8.375" style="58" customWidth="1"/>
    <col min="22" max="22" width="1.625" style="58" customWidth="1"/>
    <col min="23" max="16384" width="9" style="68"/>
  </cols>
  <sheetData>
    <row r="1" spans="1:22" s="242" customFormat="1" ht="11.1" customHeight="1">
      <c r="A1" s="331">
        <f>'75'!L1+1</f>
        <v>76</v>
      </c>
      <c r="B1" s="331"/>
      <c r="C1" s="331"/>
      <c r="D1" s="331"/>
      <c r="E1" s="331"/>
      <c r="F1" s="331"/>
      <c r="G1" s="331"/>
      <c r="H1" s="331"/>
      <c r="I1" s="331"/>
      <c r="J1" s="331"/>
      <c r="K1" s="331"/>
    </row>
    <row r="2" spans="1:22" s="242" customFormat="1" ht="11.1" customHeight="1">
      <c r="A2" s="331"/>
      <c r="B2" s="331"/>
      <c r="C2" s="331"/>
      <c r="D2" s="331"/>
      <c r="E2" s="331"/>
      <c r="F2" s="331"/>
      <c r="G2" s="331"/>
      <c r="H2" s="331"/>
      <c r="I2" s="331"/>
      <c r="J2" s="331"/>
      <c r="K2" s="331"/>
    </row>
    <row r="3" spans="1:22" ht="11.1" customHeight="1"/>
    <row r="4" spans="1:22" ht="11.1" customHeight="1"/>
    <row r="5" spans="1:22" s="59" customFormat="1" ht="18" customHeight="1">
      <c r="B5" s="390" t="s">
        <v>630</v>
      </c>
      <c r="C5" s="390"/>
      <c r="D5" s="390"/>
      <c r="E5" s="390"/>
      <c r="F5" s="390"/>
      <c r="G5" s="390"/>
      <c r="H5" s="390"/>
      <c r="I5" s="390"/>
      <c r="J5" s="390"/>
      <c r="K5" s="390"/>
      <c r="L5" s="390"/>
      <c r="M5" s="390"/>
      <c r="N5" s="390"/>
      <c r="O5" s="390"/>
      <c r="P5" s="390"/>
      <c r="Q5" s="390"/>
      <c r="R5" s="390"/>
      <c r="S5" s="390"/>
      <c r="T5" s="390"/>
      <c r="U5" s="390"/>
    </row>
    <row r="6" spans="1:22" ht="12.95" customHeight="1">
      <c r="B6" s="10"/>
      <c r="C6" s="10"/>
      <c r="D6" s="10"/>
      <c r="E6" s="10"/>
      <c r="F6" s="10"/>
      <c r="G6" s="10"/>
      <c r="H6" s="10"/>
      <c r="I6" s="10"/>
      <c r="J6" s="10"/>
      <c r="K6" s="10"/>
      <c r="L6" s="67"/>
      <c r="M6" s="67"/>
      <c r="N6" s="67"/>
      <c r="O6" s="67"/>
      <c r="P6" s="67"/>
      <c r="Q6" s="67"/>
      <c r="R6" s="67"/>
      <c r="S6" s="67"/>
      <c r="T6" s="67"/>
      <c r="U6" s="67"/>
    </row>
    <row r="7" spans="1:22" ht="14.1" customHeight="1">
      <c r="B7" s="168"/>
      <c r="C7" s="72"/>
      <c r="D7" s="72"/>
      <c r="E7" s="72"/>
      <c r="F7" s="72"/>
      <c r="G7" s="72"/>
      <c r="H7" s="72"/>
      <c r="I7" s="72"/>
      <c r="J7" s="72"/>
      <c r="K7" s="72"/>
      <c r="L7" s="398" t="s">
        <v>497</v>
      </c>
      <c r="M7" s="392"/>
      <c r="N7" s="392" t="s">
        <v>498</v>
      </c>
      <c r="O7" s="393"/>
      <c r="P7" s="393" t="s">
        <v>499</v>
      </c>
      <c r="Q7" s="393"/>
      <c r="R7" s="393" t="s">
        <v>500</v>
      </c>
      <c r="S7" s="393"/>
      <c r="T7" s="393" t="s">
        <v>501</v>
      </c>
      <c r="U7" s="398"/>
      <c r="V7" s="73"/>
    </row>
    <row r="8" spans="1:22" ht="14.1" customHeight="1">
      <c r="B8" s="391" t="s">
        <v>483</v>
      </c>
      <c r="C8" s="391"/>
      <c r="D8" s="391"/>
      <c r="E8" s="391"/>
      <c r="F8" s="391"/>
      <c r="G8" s="391"/>
      <c r="H8" s="391"/>
      <c r="I8" s="391"/>
      <c r="J8" s="391"/>
      <c r="K8" s="391"/>
      <c r="L8" s="394" t="s">
        <v>315</v>
      </c>
      <c r="M8" s="394"/>
      <c r="N8" s="409" t="s">
        <v>639</v>
      </c>
      <c r="O8" s="394"/>
      <c r="P8" s="409" t="s">
        <v>640</v>
      </c>
      <c r="Q8" s="394"/>
      <c r="R8" s="399" t="s">
        <v>641</v>
      </c>
      <c r="S8" s="400"/>
      <c r="T8" s="409" t="s">
        <v>642</v>
      </c>
      <c r="U8" s="396"/>
      <c r="V8" s="74"/>
    </row>
    <row r="9" spans="1:22" ht="14.1" customHeight="1">
      <c r="B9" s="391"/>
      <c r="C9" s="391"/>
      <c r="D9" s="391"/>
      <c r="E9" s="391"/>
      <c r="F9" s="391"/>
      <c r="G9" s="391"/>
      <c r="H9" s="391"/>
      <c r="I9" s="391"/>
      <c r="J9" s="391"/>
      <c r="K9" s="391"/>
      <c r="L9" s="394"/>
      <c r="M9" s="394"/>
      <c r="N9" s="394"/>
      <c r="O9" s="394"/>
      <c r="P9" s="394"/>
      <c r="Q9" s="394"/>
      <c r="R9" s="399"/>
      <c r="S9" s="400"/>
      <c r="T9" s="394"/>
      <c r="U9" s="396"/>
      <c r="V9" s="63"/>
    </row>
    <row r="10" spans="1:22" ht="14.1" customHeight="1">
      <c r="B10" s="391"/>
      <c r="C10" s="391"/>
      <c r="D10" s="391"/>
      <c r="E10" s="391"/>
      <c r="F10" s="391"/>
      <c r="G10" s="391"/>
      <c r="H10" s="391"/>
      <c r="I10" s="391"/>
      <c r="J10" s="391"/>
      <c r="K10" s="391"/>
      <c r="L10" s="395"/>
      <c r="M10" s="395"/>
      <c r="N10" s="395"/>
      <c r="O10" s="395"/>
      <c r="P10" s="395"/>
      <c r="Q10" s="395"/>
      <c r="R10" s="401"/>
      <c r="S10" s="402"/>
      <c r="T10" s="395"/>
      <c r="U10" s="397"/>
      <c r="V10" s="63"/>
    </row>
    <row r="11" spans="1:22" ht="14.1" customHeight="1">
      <c r="B11" s="177"/>
      <c r="C11" s="177"/>
      <c r="D11" s="177"/>
      <c r="E11" s="177"/>
      <c r="F11" s="177"/>
      <c r="G11" s="177"/>
      <c r="H11" s="177"/>
      <c r="I11" s="177"/>
      <c r="J11" s="177"/>
      <c r="K11" s="177"/>
      <c r="L11" s="205" t="s">
        <v>154</v>
      </c>
      <c r="M11" s="205" t="s">
        <v>155</v>
      </c>
      <c r="N11" s="205" t="s">
        <v>154</v>
      </c>
      <c r="O11" s="205" t="s">
        <v>155</v>
      </c>
      <c r="P11" s="205" t="s">
        <v>154</v>
      </c>
      <c r="Q11" s="205" t="s">
        <v>155</v>
      </c>
      <c r="R11" s="205" t="s">
        <v>154</v>
      </c>
      <c r="S11" s="205" t="s">
        <v>155</v>
      </c>
      <c r="T11" s="205" t="s">
        <v>154</v>
      </c>
      <c r="U11" s="206" t="s">
        <v>155</v>
      </c>
      <c r="V11" s="63"/>
    </row>
    <row r="12" spans="1:22" s="58" customFormat="1" ht="9.9499999999999993" customHeight="1">
      <c r="B12" s="67"/>
      <c r="C12" s="67"/>
      <c r="D12" s="67"/>
      <c r="E12" s="67"/>
      <c r="F12" s="67"/>
      <c r="G12" s="67"/>
      <c r="H12" s="67"/>
      <c r="I12" s="67"/>
      <c r="J12" s="67"/>
      <c r="K12" s="186"/>
      <c r="L12" s="63"/>
      <c r="M12" s="63"/>
      <c r="N12" s="63"/>
      <c r="O12" s="63"/>
      <c r="P12" s="63"/>
      <c r="Q12" s="63"/>
      <c r="R12" s="63"/>
      <c r="S12" s="63"/>
      <c r="T12" s="63"/>
      <c r="U12" s="63"/>
      <c r="V12" s="63"/>
    </row>
    <row r="13" spans="1:22" s="77" customFormat="1" ht="11.1" customHeight="1">
      <c r="C13" s="387" t="s">
        <v>45</v>
      </c>
      <c r="D13" s="387"/>
      <c r="E13" s="387"/>
      <c r="F13" s="387"/>
      <c r="G13" s="387"/>
      <c r="H13" s="387"/>
      <c r="I13" s="387"/>
      <c r="J13" s="387"/>
      <c r="K13" s="188"/>
      <c r="L13" s="146">
        <v>7</v>
      </c>
      <c r="M13" s="146">
        <v>77</v>
      </c>
      <c r="N13" s="146">
        <v>84</v>
      </c>
      <c r="O13" s="146">
        <v>256</v>
      </c>
      <c r="P13" s="146">
        <v>29</v>
      </c>
      <c r="Q13" s="146">
        <v>62</v>
      </c>
      <c r="R13" s="146">
        <v>82</v>
      </c>
      <c r="S13" s="146">
        <v>412</v>
      </c>
      <c r="T13" s="146">
        <v>89</v>
      </c>
      <c r="U13" s="146">
        <v>307</v>
      </c>
    </row>
    <row r="14" spans="1:22" s="58" customFormat="1" ht="11.1" customHeight="1">
      <c r="C14" s="9"/>
      <c r="D14" s="9"/>
      <c r="E14" s="9"/>
      <c r="F14" s="9"/>
      <c r="G14" s="388" t="s">
        <v>48</v>
      </c>
      <c r="H14" s="388"/>
      <c r="I14" s="388"/>
      <c r="J14" s="388"/>
      <c r="K14" s="189"/>
      <c r="L14" s="147">
        <v>3</v>
      </c>
      <c r="M14" s="147">
        <v>7</v>
      </c>
      <c r="N14" s="147">
        <v>19</v>
      </c>
      <c r="O14" s="147">
        <v>62</v>
      </c>
      <c r="P14" s="147">
        <v>3</v>
      </c>
      <c r="Q14" s="147">
        <v>8</v>
      </c>
      <c r="R14" s="147">
        <v>19</v>
      </c>
      <c r="S14" s="147">
        <v>72</v>
      </c>
      <c r="T14" s="147">
        <v>25</v>
      </c>
      <c r="U14" s="147">
        <v>78</v>
      </c>
    </row>
    <row r="15" spans="1:22" s="58" customFormat="1" ht="11.1" customHeight="1">
      <c r="C15" s="9"/>
      <c r="D15" s="9"/>
      <c r="E15" s="9"/>
      <c r="F15" s="9"/>
      <c r="G15" s="388" t="s">
        <v>49</v>
      </c>
      <c r="H15" s="388"/>
      <c r="I15" s="388"/>
      <c r="J15" s="388"/>
      <c r="K15" s="189"/>
      <c r="L15" s="147">
        <v>1</v>
      </c>
      <c r="M15" s="147">
        <v>3</v>
      </c>
      <c r="N15" s="147">
        <v>17</v>
      </c>
      <c r="O15" s="147">
        <v>51</v>
      </c>
      <c r="P15" s="147">
        <v>5</v>
      </c>
      <c r="Q15" s="147">
        <v>10</v>
      </c>
      <c r="R15" s="147">
        <v>22</v>
      </c>
      <c r="S15" s="147">
        <v>176</v>
      </c>
      <c r="T15" s="147">
        <v>17</v>
      </c>
      <c r="U15" s="147">
        <v>48</v>
      </c>
    </row>
    <row r="16" spans="1:22" s="58" customFormat="1" ht="11.1" customHeight="1">
      <c r="C16" s="9"/>
      <c r="D16" s="9"/>
      <c r="E16" s="9"/>
      <c r="F16" s="9"/>
      <c r="G16" s="388" t="s">
        <v>50</v>
      </c>
      <c r="H16" s="388"/>
      <c r="I16" s="388"/>
      <c r="J16" s="388"/>
      <c r="K16" s="189"/>
      <c r="L16" s="147">
        <v>3</v>
      </c>
      <c r="M16" s="147">
        <v>67</v>
      </c>
      <c r="N16" s="147">
        <v>29</v>
      </c>
      <c r="O16" s="147">
        <v>105</v>
      </c>
      <c r="P16" s="147">
        <v>8</v>
      </c>
      <c r="Q16" s="147">
        <v>17</v>
      </c>
      <c r="R16" s="147">
        <v>27</v>
      </c>
      <c r="S16" s="147">
        <v>132</v>
      </c>
      <c r="T16" s="147">
        <v>34</v>
      </c>
      <c r="U16" s="147">
        <v>132</v>
      </c>
    </row>
    <row r="17" spans="1:22" s="58" customFormat="1" ht="11.1" customHeight="1">
      <c r="C17" s="9"/>
      <c r="D17" s="9"/>
      <c r="E17" s="9"/>
      <c r="F17" s="9"/>
      <c r="G17" s="388" t="s">
        <v>52</v>
      </c>
      <c r="H17" s="388"/>
      <c r="I17" s="388"/>
      <c r="J17" s="388"/>
      <c r="K17" s="189"/>
      <c r="L17" s="147" t="s">
        <v>317</v>
      </c>
      <c r="M17" s="147" t="s">
        <v>317</v>
      </c>
      <c r="N17" s="147">
        <v>17</v>
      </c>
      <c r="O17" s="147">
        <v>33</v>
      </c>
      <c r="P17" s="147">
        <v>9</v>
      </c>
      <c r="Q17" s="147">
        <v>20</v>
      </c>
      <c r="R17" s="147">
        <v>8</v>
      </c>
      <c r="S17" s="147">
        <v>20</v>
      </c>
      <c r="T17" s="147">
        <v>9</v>
      </c>
      <c r="U17" s="147">
        <v>40</v>
      </c>
    </row>
    <row r="18" spans="1:22" s="58" customFormat="1" ht="11.1" customHeight="1">
      <c r="C18" s="9"/>
      <c r="D18" s="9"/>
      <c r="E18" s="9"/>
      <c r="F18" s="9"/>
      <c r="G18" s="388" t="s">
        <v>53</v>
      </c>
      <c r="H18" s="388"/>
      <c r="I18" s="388"/>
      <c r="J18" s="388"/>
      <c r="K18" s="189"/>
      <c r="L18" s="147" t="s">
        <v>317</v>
      </c>
      <c r="M18" s="147" t="s">
        <v>317</v>
      </c>
      <c r="N18" s="147">
        <v>2</v>
      </c>
      <c r="O18" s="147">
        <v>5</v>
      </c>
      <c r="P18" s="147">
        <v>4</v>
      </c>
      <c r="Q18" s="147">
        <v>7</v>
      </c>
      <c r="R18" s="147">
        <v>6</v>
      </c>
      <c r="S18" s="147">
        <v>12</v>
      </c>
      <c r="T18" s="147">
        <v>4</v>
      </c>
      <c r="U18" s="147">
        <v>9</v>
      </c>
    </row>
    <row r="19" spans="1:22" ht="6.95" customHeight="1">
      <c r="C19" s="9"/>
      <c r="D19" s="9"/>
      <c r="E19" s="9"/>
      <c r="F19" s="9"/>
      <c r="G19" s="9"/>
      <c r="H19" s="9"/>
      <c r="I19" s="9"/>
      <c r="J19" s="9"/>
      <c r="K19" s="189"/>
      <c r="L19" s="149"/>
      <c r="M19" s="149"/>
      <c r="N19" s="149"/>
      <c r="O19" s="149"/>
      <c r="P19" s="149"/>
      <c r="Q19" s="149"/>
      <c r="R19" s="149"/>
      <c r="S19" s="149"/>
      <c r="T19" s="149"/>
      <c r="U19" s="149"/>
    </row>
    <row r="20" spans="1:22" s="81" customFormat="1" ht="11.1" customHeight="1">
      <c r="A20" s="77"/>
      <c r="B20" s="77"/>
      <c r="C20" s="387" t="s">
        <v>56</v>
      </c>
      <c r="D20" s="387"/>
      <c r="E20" s="387"/>
      <c r="F20" s="387"/>
      <c r="G20" s="387"/>
      <c r="H20" s="387"/>
      <c r="I20" s="387"/>
      <c r="J20" s="387"/>
      <c r="K20" s="188"/>
      <c r="L20" s="146">
        <v>1</v>
      </c>
      <c r="M20" s="146">
        <v>4</v>
      </c>
      <c r="N20" s="146">
        <v>8</v>
      </c>
      <c r="O20" s="146">
        <v>12</v>
      </c>
      <c r="P20" s="146">
        <v>1</v>
      </c>
      <c r="Q20" s="146">
        <v>2</v>
      </c>
      <c r="R20" s="146">
        <v>12</v>
      </c>
      <c r="S20" s="146">
        <v>107</v>
      </c>
      <c r="T20" s="146">
        <v>12</v>
      </c>
      <c r="U20" s="146">
        <v>33</v>
      </c>
      <c r="V20" s="77"/>
    </row>
    <row r="21" spans="1:22" ht="11.1" customHeight="1">
      <c r="C21" s="9"/>
      <c r="D21" s="9"/>
      <c r="E21" s="9"/>
      <c r="F21" s="9"/>
      <c r="G21" s="388" t="s">
        <v>48</v>
      </c>
      <c r="H21" s="388"/>
      <c r="I21" s="388"/>
      <c r="J21" s="388"/>
      <c r="K21" s="189"/>
      <c r="L21" s="147" t="s">
        <v>317</v>
      </c>
      <c r="M21" s="147" t="s">
        <v>317</v>
      </c>
      <c r="N21" s="147">
        <v>3</v>
      </c>
      <c r="O21" s="147">
        <v>5</v>
      </c>
      <c r="P21" s="147">
        <v>1</v>
      </c>
      <c r="Q21" s="147">
        <v>2</v>
      </c>
      <c r="R21" s="147">
        <v>7</v>
      </c>
      <c r="S21" s="147">
        <v>26</v>
      </c>
      <c r="T21" s="147">
        <v>4</v>
      </c>
      <c r="U21" s="147">
        <v>8</v>
      </c>
    </row>
    <row r="22" spans="1:22" ht="11.1" customHeight="1">
      <c r="C22" s="9"/>
      <c r="D22" s="9"/>
      <c r="E22" s="9"/>
      <c r="F22" s="9"/>
      <c r="G22" s="388" t="s">
        <v>49</v>
      </c>
      <c r="H22" s="388"/>
      <c r="I22" s="388"/>
      <c r="J22" s="388"/>
      <c r="K22" s="189"/>
      <c r="L22" s="147">
        <v>1</v>
      </c>
      <c r="M22" s="147">
        <v>4</v>
      </c>
      <c r="N22" s="147">
        <v>5</v>
      </c>
      <c r="O22" s="147">
        <v>7</v>
      </c>
      <c r="P22" s="147" t="s">
        <v>317</v>
      </c>
      <c r="Q22" s="147" t="s">
        <v>317</v>
      </c>
      <c r="R22" s="147">
        <v>5</v>
      </c>
      <c r="S22" s="147">
        <v>81</v>
      </c>
      <c r="T22" s="147">
        <v>8</v>
      </c>
      <c r="U22" s="147">
        <v>25</v>
      </c>
    </row>
    <row r="23" spans="1:22" ht="6.95" customHeight="1">
      <c r="C23" s="57"/>
      <c r="D23" s="57"/>
      <c r="E23" s="57"/>
      <c r="F23" s="57"/>
      <c r="G23" s="57"/>
      <c r="H23" s="57"/>
      <c r="I23" s="57"/>
      <c r="J23" s="57"/>
      <c r="K23" s="189"/>
      <c r="L23" s="149"/>
      <c r="M23" s="149"/>
      <c r="N23" s="149"/>
      <c r="O23" s="149"/>
      <c r="P23" s="149"/>
      <c r="Q23" s="149"/>
      <c r="R23" s="149"/>
      <c r="S23" s="149"/>
      <c r="T23" s="149"/>
      <c r="U23" s="149"/>
    </row>
    <row r="24" spans="1:22" s="81" customFormat="1" ht="11.1" customHeight="1">
      <c r="A24" s="77"/>
      <c r="B24" s="77"/>
      <c r="C24" s="387" t="s">
        <v>61</v>
      </c>
      <c r="D24" s="387"/>
      <c r="E24" s="387"/>
      <c r="F24" s="387"/>
      <c r="G24" s="387"/>
      <c r="H24" s="387"/>
      <c r="I24" s="387"/>
      <c r="J24" s="387"/>
      <c r="K24" s="188"/>
      <c r="L24" s="146">
        <v>5</v>
      </c>
      <c r="M24" s="146">
        <v>46</v>
      </c>
      <c r="N24" s="146">
        <v>55</v>
      </c>
      <c r="O24" s="146">
        <v>178</v>
      </c>
      <c r="P24" s="146">
        <v>16</v>
      </c>
      <c r="Q24" s="146">
        <v>137</v>
      </c>
      <c r="R24" s="146">
        <v>36</v>
      </c>
      <c r="S24" s="146">
        <v>344</v>
      </c>
      <c r="T24" s="146">
        <v>29</v>
      </c>
      <c r="U24" s="146">
        <v>156</v>
      </c>
      <c r="V24" s="77"/>
    </row>
    <row r="25" spans="1:22" ht="11.1" customHeight="1">
      <c r="C25" s="9"/>
      <c r="D25" s="9"/>
      <c r="E25" s="9"/>
      <c r="F25" s="9"/>
      <c r="G25" s="388" t="s">
        <v>48</v>
      </c>
      <c r="H25" s="388"/>
      <c r="I25" s="388"/>
      <c r="J25" s="388"/>
      <c r="K25" s="189"/>
      <c r="L25" s="147" t="s">
        <v>317</v>
      </c>
      <c r="M25" s="147" t="s">
        <v>317</v>
      </c>
      <c r="N25" s="147">
        <v>3</v>
      </c>
      <c r="O25" s="147">
        <v>10</v>
      </c>
      <c r="P25" s="147" t="s">
        <v>317</v>
      </c>
      <c r="Q25" s="147" t="s">
        <v>317</v>
      </c>
      <c r="R25" s="147" t="s">
        <v>317</v>
      </c>
      <c r="S25" s="147" t="s">
        <v>317</v>
      </c>
      <c r="T25" s="147">
        <v>1</v>
      </c>
      <c r="U25" s="147">
        <v>10</v>
      </c>
    </row>
    <row r="26" spans="1:22" ht="11.1" customHeight="1">
      <c r="C26" s="9"/>
      <c r="D26" s="9"/>
      <c r="E26" s="9"/>
      <c r="F26" s="9"/>
      <c r="G26" s="388" t="s">
        <v>49</v>
      </c>
      <c r="H26" s="388"/>
      <c r="I26" s="388"/>
      <c r="J26" s="388"/>
      <c r="K26" s="189"/>
      <c r="L26" s="147" t="s">
        <v>317</v>
      </c>
      <c r="M26" s="147" t="s">
        <v>317</v>
      </c>
      <c r="N26" s="147">
        <v>3</v>
      </c>
      <c r="O26" s="147">
        <v>6</v>
      </c>
      <c r="P26" s="147">
        <v>2</v>
      </c>
      <c r="Q26" s="147">
        <v>3</v>
      </c>
      <c r="R26" s="147">
        <v>2</v>
      </c>
      <c r="S26" s="147">
        <v>6</v>
      </c>
      <c r="T26" s="147">
        <v>2</v>
      </c>
      <c r="U26" s="147">
        <v>4</v>
      </c>
    </row>
    <row r="27" spans="1:22" ht="11.1" customHeight="1">
      <c r="C27" s="9"/>
      <c r="D27" s="9"/>
      <c r="E27" s="9"/>
      <c r="F27" s="9"/>
      <c r="G27" s="388" t="s">
        <v>50</v>
      </c>
      <c r="H27" s="388"/>
      <c r="I27" s="388"/>
      <c r="J27" s="388"/>
      <c r="K27" s="189"/>
      <c r="L27" s="147">
        <v>1</v>
      </c>
      <c r="M27" s="147">
        <v>13</v>
      </c>
      <c r="N27" s="147">
        <v>32</v>
      </c>
      <c r="O27" s="147">
        <v>100</v>
      </c>
      <c r="P27" s="147">
        <v>4</v>
      </c>
      <c r="Q27" s="147">
        <v>80</v>
      </c>
      <c r="R27" s="147">
        <v>20</v>
      </c>
      <c r="S27" s="147">
        <v>253</v>
      </c>
      <c r="T27" s="147">
        <v>10</v>
      </c>
      <c r="U27" s="147">
        <v>57</v>
      </c>
    </row>
    <row r="28" spans="1:22" ht="11.1" customHeight="1">
      <c r="C28" s="9"/>
      <c r="D28" s="9"/>
      <c r="E28" s="9"/>
      <c r="F28" s="9"/>
      <c r="G28" s="388" t="s">
        <v>52</v>
      </c>
      <c r="H28" s="388"/>
      <c r="I28" s="388"/>
      <c r="J28" s="388"/>
      <c r="K28" s="189"/>
      <c r="L28" s="147">
        <v>4</v>
      </c>
      <c r="M28" s="147">
        <v>33</v>
      </c>
      <c r="N28" s="147">
        <v>17</v>
      </c>
      <c r="O28" s="147">
        <v>62</v>
      </c>
      <c r="P28" s="147">
        <v>10</v>
      </c>
      <c r="Q28" s="147">
        <v>54</v>
      </c>
      <c r="R28" s="147">
        <v>14</v>
      </c>
      <c r="S28" s="147">
        <v>85</v>
      </c>
      <c r="T28" s="147">
        <v>16</v>
      </c>
      <c r="U28" s="147">
        <v>85</v>
      </c>
    </row>
    <row r="29" spans="1:22" ht="6.95" customHeight="1">
      <c r="C29" s="9"/>
      <c r="D29" s="9"/>
      <c r="E29" s="9"/>
      <c r="F29" s="9"/>
      <c r="G29" s="9"/>
      <c r="H29" s="9"/>
      <c r="I29" s="9"/>
      <c r="J29" s="9"/>
      <c r="K29" s="189"/>
      <c r="L29" s="149"/>
      <c r="M29" s="149"/>
      <c r="N29" s="149"/>
      <c r="O29" s="149"/>
      <c r="P29" s="149"/>
      <c r="Q29" s="149"/>
      <c r="R29" s="149"/>
      <c r="S29" s="149"/>
      <c r="T29" s="149"/>
      <c r="U29" s="149"/>
    </row>
    <row r="30" spans="1:22" s="81" customFormat="1" ht="11.1" customHeight="1">
      <c r="A30" s="77"/>
      <c r="B30" s="77"/>
      <c r="C30" s="387" t="s">
        <v>65</v>
      </c>
      <c r="D30" s="387"/>
      <c r="E30" s="387"/>
      <c r="F30" s="387"/>
      <c r="G30" s="387"/>
      <c r="H30" s="387"/>
      <c r="I30" s="387"/>
      <c r="J30" s="387"/>
      <c r="K30" s="188"/>
      <c r="L30" s="146">
        <v>4</v>
      </c>
      <c r="M30" s="146">
        <v>25</v>
      </c>
      <c r="N30" s="146">
        <v>25</v>
      </c>
      <c r="O30" s="146">
        <v>77</v>
      </c>
      <c r="P30" s="146">
        <v>9</v>
      </c>
      <c r="Q30" s="146">
        <v>22</v>
      </c>
      <c r="R30" s="146">
        <v>21</v>
      </c>
      <c r="S30" s="146">
        <v>128</v>
      </c>
      <c r="T30" s="146">
        <v>23</v>
      </c>
      <c r="U30" s="146">
        <v>81</v>
      </c>
      <c r="V30" s="77"/>
    </row>
    <row r="31" spans="1:22" ht="11.1" customHeight="1">
      <c r="C31" s="9"/>
      <c r="D31" s="9"/>
      <c r="E31" s="9"/>
      <c r="F31" s="9"/>
      <c r="G31" s="388" t="s">
        <v>48</v>
      </c>
      <c r="H31" s="388"/>
      <c r="I31" s="388"/>
      <c r="J31" s="388"/>
      <c r="K31" s="189"/>
      <c r="L31" s="147" t="s">
        <v>317</v>
      </c>
      <c r="M31" s="147" t="s">
        <v>317</v>
      </c>
      <c r="N31" s="147">
        <v>7</v>
      </c>
      <c r="O31" s="147">
        <v>27</v>
      </c>
      <c r="P31" s="147" t="s">
        <v>317</v>
      </c>
      <c r="Q31" s="147" t="s">
        <v>317</v>
      </c>
      <c r="R31" s="147">
        <v>4</v>
      </c>
      <c r="S31" s="147">
        <v>17</v>
      </c>
      <c r="T31" s="147">
        <v>5</v>
      </c>
      <c r="U31" s="147">
        <v>13</v>
      </c>
    </row>
    <row r="32" spans="1:22" ht="11.1" customHeight="1">
      <c r="C32" s="9"/>
      <c r="D32" s="9"/>
      <c r="E32" s="9"/>
      <c r="F32" s="9"/>
      <c r="G32" s="388" t="s">
        <v>49</v>
      </c>
      <c r="H32" s="388"/>
      <c r="I32" s="388"/>
      <c r="J32" s="388"/>
      <c r="K32" s="189"/>
      <c r="L32" s="147">
        <v>1</v>
      </c>
      <c r="M32" s="147">
        <v>4</v>
      </c>
      <c r="N32" s="147">
        <v>6</v>
      </c>
      <c r="O32" s="147">
        <v>12</v>
      </c>
      <c r="P32" s="147">
        <v>3</v>
      </c>
      <c r="Q32" s="147">
        <v>4</v>
      </c>
      <c r="R32" s="147">
        <v>7</v>
      </c>
      <c r="S32" s="147">
        <v>32</v>
      </c>
      <c r="T32" s="147">
        <v>9</v>
      </c>
      <c r="U32" s="147">
        <v>33</v>
      </c>
    </row>
    <row r="33" spans="1:22" ht="11.1" customHeight="1">
      <c r="C33" s="9"/>
      <c r="D33" s="9"/>
      <c r="E33" s="9"/>
      <c r="F33" s="9"/>
      <c r="G33" s="388" t="s">
        <v>50</v>
      </c>
      <c r="H33" s="388"/>
      <c r="I33" s="388"/>
      <c r="J33" s="388"/>
      <c r="K33" s="189"/>
      <c r="L33" s="147">
        <v>2</v>
      </c>
      <c r="M33" s="147">
        <v>18</v>
      </c>
      <c r="N33" s="147">
        <v>8</v>
      </c>
      <c r="O33" s="147">
        <v>22</v>
      </c>
      <c r="P33" s="147">
        <v>4</v>
      </c>
      <c r="Q33" s="147">
        <v>9</v>
      </c>
      <c r="R33" s="147">
        <v>4</v>
      </c>
      <c r="S33" s="147">
        <v>18</v>
      </c>
      <c r="T33" s="147">
        <v>3</v>
      </c>
      <c r="U33" s="147">
        <v>18</v>
      </c>
    </row>
    <row r="34" spans="1:22" ht="11.1" customHeight="1">
      <c r="C34" s="9"/>
      <c r="D34" s="9"/>
      <c r="E34" s="9"/>
      <c r="F34" s="9"/>
      <c r="G34" s="388" t="s">
        <v>52</v>
      </c>
      <c r="H34" s="388"/>
      <c r="I34" s="388"/>
      <c r="J34" s="388"/>
      <c r="K34" s="189"/>
      <c r="L34" s="147">
        <v>1</v>
      </c>
      <c r="M34" s="147">
        <v>3</v>
      </c>
      <c r="N34" s="147">
        <v>4</v>
      </c>
      <c r="O34" s="147">
        <v>16</v>
      </c>
      <c r="P34" s="147">
        <v>2</v>
      </c>
      <c r="Q34" s="147">
        <v>9</v>
      </c>
      <c r="R34" s="147">
        <v>6</v>
      </c>
      <c r="S34" s="147">
        <v>61</v>
      </c>
      <c r="T34" s="147">
        <v>6</v>
      </c>
      <c r="U34" s="147">
        <v>17</v>
      </c>
    </row>
    <row r="35" spans="1:22" ht="6.95" customHeight="1">
      <c r="C35" s="9"/>
      <c r="D35" s="9"/>
      <c r="E35" s="9"/>
      <c r="F35" s="9"/>
      <c r="G35" s="9"/>
      <c r="H35" s="9"/>
      <c r="I35" s="9"/>
      <c r="J35" s="9"/>
      <c r="K35" s="189"/>
      <c r="L35" s="147"/>
      <c r="M35" s="147"/>
      <c r="N35" s="147"/>
      <c r="O35" s="147"/>
      <c r="P35" s="147"/>
      <c r="Q35" s="147"/>
      <c r="R35" s="147"/>
      <c r="S35" s="147"/>
      <c r="T35" s="147"/>
      <c r="U35" s="147"/>
    </row>
    <row r="36" spans="1:22" s="81" customFormat="1" ht="11.1" customHeight="1">
      <c r="A36" s="77"/>
      <c r="B36" s="77"/>
      <c r="C36" s="387" t="s">
        <v>69</v>
      </c>
      <c r="D36" s="387"/>
      <c r="E36" s="387"/>
      <c r="F36" s="387"/>
      <c r="G36" s="387"/>
      <c r="H36" s="387"/>
      <c r="I36" s="387"/>
      <c r="J36" s="387"/>
      <c r="K36" s="188"/>
      <c r="L36" s="146">
        <v>5</v>
      </c>
      <c r="M36" s="146">
        <v>81</v>
      </c>
      <c r="N36" s="146">
        <v>47</v>
      </c>
      <c r="O36" s="146">
        <v>182</v>
      </c>
      <c r="P36" s="146">
        <v>23</v>
      </c>
      <c r="Q36" s="146">
        <v>71</v>
      </c>
      <c r="R36" s="146">
        <v>32</v>
      </c>
      <c r="S36" s="146">
        <v>330</v>
      </c>
      <c r="T36" s="146">
        <v>43</v>
      </c>
      <c r="U36" s="146">
        <v>207</v>
      </c>
      <c r="V36" s="77"/>
    </row>
    <row r="37" spans="1:22" ht="11.1" customHeight="1">
      <c r="C37" s="9"/>
      <c r="D37" s="9"/>
      <c r="E37" s="9"/>
      <c r="F37" s="9"/>
      <c r="G37" s="388" t="s">
        <v>48</v>
      </c>
      <c r="H37" s="388"/>
      <c r="I37" s="388"/>
      <c r="J37" s="388"/>
      <c r="K37" s="189"/>
      <c r="L37" s="147">
        <v>1</v>
      </c>
      <c r="M37" s="147">
        <v>2</v>
      </c>
      <c r="N37" s="147">
        <v>14</v>
      </c>
      <c r="O37" s="147">
        <v>57</v>
      </c>
      <c r="P37" s="147">
        <v>9</v>
      </c>
      <c r="Q37" s="147">
        <v>21</v>
      </c>
      <c r="R37" s="147">
        <v>10</v>
      </c>
      <c r="S37" s="147">
        <v>48</v>
      </c>
      <c r="T37" s="147">
        <v>13</v>
      </c>
      <c r="U37" s="147">
        <v>35</v>
      </c>
    </row>
    <row r="38" spans="1:22" ht="11.1" customHeight="1">
      <c r="C38" s="9"/>
      <c r="D38" s="9"/>
      <c r="E38" s="9"/>
      <c r="F38" s="9"/>
      <c r="G38" s="388" t="s">
        <v>49</v>
      </c>
      <c r="H38" s="388"/>
      <c r="I38" s="388"/>
      <c r="J38" s="388"/>
      <c r="K38" s="189"/>
      <c r="L38" s="147">
        <v>4</v>
      </c>
      <c r="M38" s="147">
        <v>79</v>
      </c>
      <c r="N38" s="147">
        <v>17</v>
      </c>
      <c r="O38" s="147">
        <v>92</v>
      </c>
      <c r="P38" s="147">
        <v>4</v>
      </c>
      <c r="Q38" s="147">
        <v>19</v>
      </c>
      <c r="R38" s="147">
        <v>15</v>
      </c>
      <c r="S38" s="147">
        <v>224</v>
      </c>
      <c r="T38" s="147">
        <v>15</v>
      </c>
      <c r="U38" s="147">
        <v>115</v>
      </c>
    </row>
    <row r="39" spans="1:22" ht="11.1" customHeight="1">
      <c r="C39" s="9"/>
      <c r="D39" s="9"/>
      <c r="E39" s="9"/>
      <c r="F39" s="9"/>
      <c r="G39" s="388" t="s">
        <v>50</v>
      </c>
      <c r="H39" s="388"/>
      <c r="I39" s="388"/>
      <c r="J39" s="388"/>
      <c r="K39" s="189"/>
      <c r="L39" s="147" t="s">
        <v>317</v>
      </c>
      <c r="M39" s="147" t="s">
        <v>317</v>
      </c>
      <c r="N39" s="147">
        <v>11</v>
      </c>
      <c r="O39" s="147">
        <v>21</v>
      </c>
      <c r="P39" s="147">
        <v>8</v>
      </c>
      <c r="Q39" s="147">
        <v>24</v>
      </c>
      <c r="R39" s="147">
        <v>2</v>
      </c>
      <c r="S39" s="147">
        <v>9</v>
      </c>
      <c r="T39" s="147">
        <v>9</v>
      </c>
      <c r="U39" s="147">
        <v>41</v>
      </c>
    </row>
    <row r="40" spans="1:22" ht="11.1" customHeight="1">
      <c r="C40" s="9"/>
      <c r="D40" s="9"/>
      <c r="E40" s="9"/>
      <c r="F40" s="9"/>
      <c r="G40" s="388" t="s">
        <v>52</v>
      </c>
      <c r="H40" s="388"/>
      <c r="I40" s="388"/>
      <c r="J40" s="388"/>
      <c r="K40" s="189"/>
      <c r="L40" s="147" t="s">
        <v>317</v>
      </c>
      <c r="M40" s="147" t="s">
        <v>317</v>
      </c>
      <c r="N40" s="147">
        <v>5</v>
      </c>
      <c r="O40" s="147">
        <v>12</v>
      </c>
      <c r="P40" s="147">
        <v>2</v>
      </c>
      <c r="Q40" s="147">
        <v>7</v>
      </c>
      <c r="R40" s="147">
        <v>5</v>
      </c>
      <c r="S40" s="147">
        <v>49</v>
      </c>
      <c r="T40" s="147">
        <v>6</v>
      </c>
      <c r="U40" s="147">
        <v>16</v>
      </c>
    </row>
    <row r="41" spans="1:22" ht="6.95" customHeight="1">
      <c r="C41" s="9"/>
      <c r="D41" s="9"/>
      <c r="E41" s="9"/>
      <c r="F41" s="9"/>
      <c r="G41" s="9"/>
      <c r="H41" s="9"/>
      <c r="I41" s="9"/>
      <c r="J41" s="9"/>
      <c r="K41" s="189"/>
      <c r="L41" s="149"/>
      <c r="M41" s="149"/>
      <c r="N41" s="149"/>
      <c r="O41" s="149"/>
      <c r="P41" s="149"/>
      <c r="Q41" s="149"/>
      <c r="R41" s="149"/>
      <c r="S41" s="149"/>
      <c r="T41" s="149"/>
      <c r="U41" s="149"/>
    </row>
    <row r="42" spans="1:22" s="81" customFormat="1" ht="11.1" customHeight="1">
      <c r="A42" s="77"/>
      <c r="B42" s="77"/>
      <c r="C42" s="387" t="s">
        <v>73</v>
      </c>
      <c r="D42" s="387"/>
      <c r="E42" s="387"/>
      <c r="F42" s="387"/>
      <c r="G42" s="387"/>
      <c r="H42" s="387"/>
      <c r="I42" s="387"/>
      <c r="J42" s="387"/>
      <c r="K42" s="188"/>
      <c r="L42" s="146">
        <v>5</v>
      </c>
      <c r="M42" s="146">
        <v>60</v>
      </c>
      <c r="N42" s="146">
        <v>70</v>
      </c>
      <c r="O42" s="146">
        <v>165</v>
      </c>
      <c r="P42" s="146">
        <v>39</v>
      </c>
      <c r="Q42" s="146">
        <v>148</v>
      </c>
      <c r="R42" s="146">
        <v>50</v>
      </c>
      <c r="S42" s="146">
        <v>369</v>
      </c>
      <c r="T42" s="146">
        <v>63</v>
      </c>
      <c r="U42" s="146">
        <v>186</v>
      </c>
      <c r="V42" s="77"/>
    </row>
    <row r="43" spans="1:22" ht="11.1" customHeight="1">
      <c r="C43" s="9"/>
      <c r="D43" s="9"/>
      <c r="E43" s="9"/>
      <c r="F43" s="9"/>
      <c r="G43" s="388" t="s">
        <v>48</v>
      </c>
      <c r="H43" s="388"/>
      <c r="I43" s="388"/>
      <c r="J43" s="388"/>
      <c r="K43" s="189"/>
      <c r="L43" s="147">
        <v>2</v>
      </c>
      <c r="M43" s="147">
        <v>35</v>
      </c>
      <c r="N43" s="147">
        <v>13</v>
      </c>
      <c r="O43" s="147">
        <v>33</v>
      </c>
      <c r="P43" s="147">
        <v>7</v>
      </c>
      <c r="Q43" s="147">
        <v>20</v>
      </c>
      <c r="R43" s="147">
        <v>2</v>
      </c>
      <c r="S43" s="147">
        <v>18</v>
      </c>
      <c r="T43" s="147">
        <v>11</v>
      </c>
      <c r="U43" s="147">
        <v>28</v>
      </c>
    </row>
    <row r="44" spans="1:22" ht="11.1" customHeight="1">
      <c r="C44" s="9"/>
      <c r="D44" s="9"/>
      <c r="E44" s="9"/>
      <c r="F44" s="9"/>
      <c r="G44" s="388" t="s">
        <v>49</v>
      </c>
      <c r="H44" s="388"/>
      <c r="I44" s="388"/>
      <c r="J44" s="388"/>
      <c r="K44" s="189"/>
      <c r="L44" s="147" t="s">
        <v>317</v>
      </c>
      <c r="M44" s="147" t="s">
        <v>317</v>
      </c>
      <c r="N44" s="147">
        <v>8</v>
      </c>
      <c r="O44" s="147">
        <v>21</v>
      </c>
      <c r="P44" s="147">
        <v>3</v>
      </c>
      <c r="Q44" s="147">
        <v>11</v>
      </c>
      <c r="R44" s="147">
        <v>9</v>
      </c>
      <c r="S44" s="147">
        <v>71</v>
      </c>
      <c r="T44" s="147">
        <v>10</v>
      </c>
      <c r="U44" s="147">
        <v>34</v>
      </c>
    </row>
    <row r="45" spans="1:22" ht="11.1" customHeight="1">
      <c r="C45" s="9"/>
      <c r="D45" s="9"/>
      <c r="E45" s="9"/>
      <c r="F45" s="9"/>
      <c r="G45" s="388" t="s">
        <v>50</v>
      </c>
      <c r="H45" s="388"/>
      <c r="I45" s="388"/>
      <c r="J45" s="388"/>
      <c r="K45" s="189"/>
      <c r="L45" s="147">
        <v>1</v>
      </c>
      <c r="M45" s="147">
        <v>4</v>
      </c>
      <c r="N45" s="147">
        <v>10</v>
      </c>
      <c r="O45" s="147">
        <v>31</v>
      </c>
      <c r="P45" s="147">
        <v>8</v>
      </c>
      <c r="Q45" s="147">
        <v>32</v>
      </c>
      <c r="R45" s="147">
        <v>14</v>
      </c>
      <c r="S45" s="147">
        <v>134</v>
      </c>
      <c r="T45" s="147">
        <v>14</v>
      </c>
      <c r="U45" s="147">
        <v>44</v>
      </c>
    </row>
    <row r="46" spans="1:22" ht="11.1" customHeight="1">
      <c r="C46" s="9"/>
      <c r="D46" s="9"/>
      <c r="E46" s="9"/>
      <c r="F46" s="9"/>
      <c r="G46" s="388" t="s">
        <v>52</v>
      </c>
      <c r="H46" s="388"/>
      <c r="I46" s="388"/>
      <c r="J46" s="388"/>
      <c r="K46" s="189"/>
      <c r="L46" s="147">
        <v>1</v>
      </c>
      <c r="M46" s="147">
        <v>20</v>
      </c>
      <c r="N46" s="147">
        <v>3</v>
      </c>
      <c r="O46" s="147">
        <v>13</v>
      </c>
      <c r="P46" s="147">
        <v>2</v>
      </c>
      <c r="Q46" s="147">
        <v>3</v>
      </c>
      <c r="R46" s="147">
        <v>12</v>
      </c>
      <c r="S46" s="147">
        <v>38</v>
      </c>
      <c r="T46" s="147">
        <v>9</v>
      </c>
      <c r="U46" s="147">
        <v>19</v>
      </c>
    </row>
    <row r="47" spans="1:22" ht="11.1" customHeight="1">
      <c r="C47" s="9"/>
      <c r="D47" s="9"/>
      <c r="E47" s="9"/>
      <c r="F47" s="9"/>
      <c r="G47" s="388" t="s">
        <v>53</v>
      </c>
      <c r="H47" s="388"/>
      <c r="I47" s="388"/>
      <c r="J47" s="388"/>
      <c r="K47" s="189"/>
      <c r="L47" s="147" t="s">
        <v>317</v>
      </c>
      <c r="M47" s="147" t="s">
        <v>317</v>
      </c>
      <c r="N47" s="147">
        <v>18</v>
      </c>
      <c r="O47" s="147">
        <v>27</v>
      </c>
      <c r="P47" s="147">
        <v>10</v>
      </c>
      <c r="Q47" s="147">
        <v>42</v>
      </c>
      <c r="R47" s="147">
        <v>2</v>
      </c>
      <c r="S47" s="147">
        <v>28</v>
      </c>
      <c r="T47" s="147">
        <v>9</v>
      </c>
      <c r="U47" s="147">
        <v>25</v>
      </c>
    </row>
    <row r="48" spans="1:22" ht="11.1" customHeight="1">
      <c r="C48" s="9"/>
      <c r="D48" s="9"/>
      <c r="E48" s="9"/>
      <c r="F48" s="9"/>
      <c r="G48" s="388" t="s">
        <v>55</v>
      </c>
      <c r="H48" s="388"/>
      <c r="I48" s="388"/>
      <c r="J48" s="388"/>
      <c r="K48" s="189"/>
      <c r="L48" s="147">
        <v>1</v>
      </c>
      <c r="M48" s="147">
        <v>1</v>
      </c>
      <c r="N48" s="147">
        <v>18</v>
      </c>
      <c r="O48" s="147">
        <v>40</v>
      </c>
      <c r="P48" s="147">
        <v>9</v>
      </c>
      <c r="Q48" s="147">
        <v>40</v>
      </c>
      <c r="R48" s="147">
        <v>11</v>
      </c>
      <c r="S48" s="147">
        <v>80</v>
      </c>
      <c r="T48" s="147">
        <v>10</v>
      </c>
      <c r="U48" s="147">
        <v>36</v>
      </c>
    </row>
    <row r="49" spans="1:22" ht="6.95" customHeight="1">
      <c r="C49" s="9"/>
      <c r="D49" s="9"/>
      <c r="E49" s="9"/>
      <c r="F49" s="9"/>
      <c r="G49" s="9"/>
      <c r="H49" s="9"/>
      <c r="I49" s="9"/>
      <c r="J49" s="9"/>
      <c r="K49" s="189"/>
      <c r="L49" s="149"/>
      <c r="M49" s="149"/>
      <c r="N49" s="149"/>
      <c r="O49" s="149"/>
      <c r="P49" s="149"/>
      <c r="Q49" s="149"/>
      <c r="R49" s="149"/>
      <c r="S49" s="149"/>
      <c r="T49" s="149"/>
      <c r="U49" s="149"/>
    </row>
    <row r="50" spans="1:22" s="81" customFormat="1" ht="11.1" customHeight="1">
      <c r="A50" s="77"/>
      <c r="B50" s="77"/>
      <c r="C50" s="387" t="s">
        <v>78</v>
      </c>
      <c r="D50" s="387"/>
      <c r="E50" s="387"/>
      <c r="F50" s="387"/>
      <c r="G50" s="387"/>
      <c r="H50" s="387"/>
      <c r="I50" s="387"/>
      <c r="J50" s="387"/>
      <c r="K50" s="188"/>
      <c r="L50" s="146">
        <v>13</v>
      </c>
      <c r="M50" s="146">
        <v>752</v>
      </c>
      <c r="N50" s="146">
        <v>43</v>
      </c>
      <c r="O50" s="146">
        <v>165</v>
      </c>
      <c r="P50" s="146">
        <v>16</v>
      </c>
      <c r="Q50" s="146">
        <v>226</v>
      </c>
      <c r="R50" s="146">
        <v>54</v>
      </c>
      <c r="S50" s="146">
        <v>986</v>
      </c>
      <c r="T50" s="146">
        <v>38</v>
      </c>
      <c r="U50" s="146">
        <v>187</v>
      </c>
      <c r="V50" s="77"/>
    </row>
    <row r="51" spans="1:22" ht="11.1" customHeight="1">
      <c r="C51" s="9"/>
      <c r="D51" s="9"/>
      <c r="E51" s="9"/>
      <c r="F51" s="9"/>
      <c r="G51" s="388" t="s">
        <v>48</v>
      </c>
      <c r="H51" s="388"/>
      <c r="I51" s="388"/>
      <c r="J51" s="388"/>
      <c r="K51" s="189"/>
      <c r="L51" s="147" t="s">
        <v>317</v>
      </c>
      <c r="M51" s="147" t="s">
        <v>317</v>
      </c>
      <c r="N51" s="147">
        <v>5</v>
      </c>
      <c r="O51" s="147">
        <v>12</v>
      </c>
      <c r="P51" s="147">
        <v>3</v>
      </c>
      <c r="Q51" s="147">
        <v>31</v>
      </c>
      <c r="R51" s="147">
        <v>8</v>
      </c>
      <c r="S51" s="147">
        <v>20</v>
      </c>
      <c r="T51" s="147">
        <v>4</v>
      </c>
      <c r="U51" s="147">
        <v>5</v>
      </c>
    </row>
    <row r="52" spans="1:22" ht="11.1" customHeight="1">
      <c r="C52" s="9"/>
      <c r="D52" s="9"/>
      <c r="E52" s="9"/>
      <c r="F52" s="9"/>
      <c r="G52" s="388" t="s">
        <v>49</v>
      </c>
      <c r="H52" s="388"/>
      <c r="I52" s="388"/>
      <c r="J52" s="388"/>
      <c r="K52" s="189"/>
      <c r="L52" s="147" t="s">
        <v>317</v>
      </c>
      <c r="M52" s="147" t="s">
        <v>317</v>
      </c>
      <c r="N52" s="147">
        <v>8</v>
      </c>
      <c r="O52" s="147">
        <v>34</v>
      </c>
      <c r="P52" s="147">
        <v>1</v>
      </c>
      <c r="Q52" s="147">
        <v>1</v>
      </c>
      <c r="R52" s="147">
        <v>10</v>
      </c>
      <c r="S52" s="147">
        <v>67</v>
      </c>
      <c r="T52" s="147">
        <v>5</v>
      </c>
      <c r="U52" s="147">
        <v>21</v>
      </c>
    </row>
    <row r="53" spans="1:22" ht="11.1" customHeight="1">
      <c r="C53" s="9"/>
      <c r="D53" s="9"/>
      <c r="E53" s="9"/>
      <c r="F53" s="9"/>
      <c r="G53" s="388" t="s">
        <v>50</v>
      </c>
      <c r="H53" s="388"/>
      <c r="I53" s="388"/>
      <c r="J53" s="388"/>
      <c r="K53" s="189"/>
      <c r="L53" s="147">
        <v>1</v>
      </c>
      <c r="M53" s="147">
        <v>4</v>
      </c>
      <c r="N53" s="147">
        <v>8</v>
      </c>
      <c r="O53" s="147">
        <v>29</v>
      </c>
      <c r="P53" s="147" t="s">
        <v>317</v>
      </c>
      <c r="Q53" s="147" t="s">
        <v>317</v>
      </c>
      <c r="R53" s="147">
        <v>1</v>
      </c>
      <c r="S53" s="147">
        <v>2</v>
      </c>
      <c r="T53" s="147">
        <v>1</v>
      </c>
      <c r="U53" s="147">
        <v>9</v>
      </c>
    </row>
    <row r="54" spans="1:22" ht="11.1" customHeight="1">
      <c r="C54" s="9"/>
      <c r="D54" s="9"/>
      <c r="E54" s="9"/>
      <c r="F54" s="9"/>
      <c r="G54" s="388" t="s">
        <v>52</v>
      </c>
      <c r="H54" s="388"/>
      <c r="I54" s="388"/>
      <c r="J54" s="388"/>
      <c r="K54" s="189"/>
      <c r="L54" s="147">
        <v>1</v>
      </c>
      <c r="M54" s="147">
        <v>4</v>
      </c>
      <c r="N54" s="147">
        <v>6</v>
      </c>
      <c r="O54" s="147">
        <v>16</v>
      </c>
      <c r="P54" s="147">
        <v>3</v>
      </c>
      <c r="Q54" s="147">
        <v>16</v>
      </c>
      <c r="R54" s="147">
        <v>10</v>
      </c>
      <c r="S54" s="147">
        <v>223</v>
      </c>
      <c r="T54" s="147">
        <v>10</v>
      </c>
      <c r="U54" s="147">
        <v>29</v>
      </c>
    </row>
    <row r="55" spans="1:22" ht="11.1" customHeight="1">
      <c r="C55" s="9"/>
      <c r="D55" s="9"/>
      <c r="E55" s="9"/>
      <c r="F55" s="9"/>
      <c r="G55" s="388" t="s">
        <v>53</v>
      </c>
      <c r="H55" s="388"/>
      <c r="I55" s="388"/>
      <c r="J55" s="388"/>
      <c r="K55" s="189"/>
      <c r="L55" s="147">
        <v>9</v>
      </c>
      <c r="M55" s="147">
        <v>727</v>
      </c>
      <c r="N55" s="147">
        <v>8</v>
      </c>
      <c r="O55" s="147">
        <v>24</v>
      </c>
      <c r="P55" s="147">
        <v>6</v>
      </c>
      <c r="Q55" s="147">
        <v>171</v>
      </c>
      <c r="R55" s="147">
        <v>14</v>
      </c>
      <c r="S55" s="147">
        <v>528</v>
      </c>
      <c r="T55" s="147">
        <v>11</v>
      </c>
      <c r="U55" s="147">
        <v>114</v>
      </c>
    </row>
    <row r="56" spans="1:22" ht="11.1" customHeight="1">
      <c r="C56" s="9"/>
      <c r="D56" s="9"/>
      <c r="E56" s="9"/>
      <c r="F56" s="9"/>
      <c r="G56" s="388" t="s">
        <v>55</v>
      </c>
      <c r="H56" s="388"/>
      <c r="I56" s="388"/>
      <c r="J56" s="388"/>
      <c r="K56" s="189"/>
      <c r="L56" s="147">
        <v>2</v>
      </c>
      <c r="M56" s="147">
        <v>17</v>
      </c>
      <c r="N56" s="147">
        <v>8</v>
      </c>
      <c r="O56" s="147">
        <v>50</v>
      </c>
      <c r="P56" s="147">
        <v>3</v>
      </c>
      <c r="Q56" s="147">
        <v>7</v>
      </c>
      <c r="R56" s="147">
        <v>11</v>
      </c>
      <c r="S56" s="147">
        <v>146</v>
      </c>
      <c r="T56" s="147">
        <v>7</v>
      </c>
      <c r="U56" s="147">
        <v>9</v>
      </c>
    </row>
    <row r="57" spans="1:22" ht="6.95" customHeight="1">
      <c r="C57" s="57"/>
      <c r="D57" s="57"/>
      <c r="E57" s="57"/>
      <c r="F57" s="57"/>
      <c r="G57" s="57"/>
      <c r="H57" s="57"/>
      <c r="I57" s="57"/>
      <c r="J57" s="57"/>
      <c r="K57" s="189"/>
      <c r="L57" s="149"/>
      <c r="M57" s="149"/>
      <c r="N57" s="149"/>
      <c r="O57" s="149"/>
      <c r="P57" s="149"/>
      <c r="Q57" s="149"/>
      <c r="R57" s="149"/>
      <c r="S57" s="149"/>
      <c r="T57" s="149"/>
      <c r="U57" s="149"/>
    </row>
    <row r="58" spans="1:22" s="81" customFormat="1" ht="11.1" customHeight="1">
      <c r="A58" s="77"/>
      <c r="B58" s="77"/>
      <c r="C58" s="387" t="s">
        <v>86</v>
      </c>
      <c r="D58" s="387"/>
      <c r="E58" s="387"/>
      <c r="F58" s="387"/>
      <c r="G58" s="387"/>
      <c r="H58" s="387"/>
      <c r="I58" s="387"/>
      <c r="J58" s="387"/>
      <c r="K58" s="188"/>
      <c r="L58" s="146">
        <v>6</v>
      </c>
      <c r="M58" s="146">
        <v>52</v>
      </c>
      <c r="N58" s="146">
        <v>79</v>
      </c>
      <c r="O58" s="146">
        <v>201</v>
      </c>
      <c r="P58" s="146">
        <v>20</v>
      </c>
      <c r="Q58" s="146">
        <v>57</v>
      </c>
      <c r="R58" s="146">
        <v>120</v>
      </c>
      <c r="S58" s="146">
        <v>650</v>
      </c>
      <c r="T58" s="146">
        <v>99</v>
      </c>
      <c r="U58" s="146">
        <v>327</v>
      </c>
      <c r="V58" s="77"/>
    </row>
    <row r="59" spans="1:22" ht="11.1" customHeight="1">
      <c r="C59" s="9"/>
      <c r="D59" s="9"/>
      <c r="E59" s="9"/>
      <c r="F59" s="9"/>
      <c r="G59" s="388" t="s">
        <v>48</v>
      </c>
      <c r="H59" s="388"/>
      <c r="I59" s="388"/>
      <c r="J59" s="388"/>
      <c r="K59" s="189"/>
      <c r="L59" s="147">
        <v>3</v>
      </c>
      <c r="M59" s="147">
        <v>29</v>
      </c>
      <c r="N59" s="147">
        <v>21</v>
      </c>
      <c r="O59" s="147">
        <v>43</v>
      </c>
      <c r="P59" s="147">
        <v>2</v>
      </c>
      <c r="Q59" s="147">
        <v>12</v>
      </c>
      <c r="R59" s="147">
        <v>18</v>
      </c>
      <c r="S59" s="147">
        <v>49</v>
      </c>
      <c r="T59" s="147">
        <v>20</v>
      </c>
      <c r="U59" s="147">
        <v>54</v>
      </c>
    </row>
    <row r="60" spans="1:22" ht="11.1" customHeight="1">
      <c r="C60" s="9"/>
      <c r="D60" s="9"/>
      <c r="E60" s="9"/>
      <c r="F60" s="9"/>
      <c r="G60" s="388" t="s">
        <v>49</v>
      </c>
      <c r="H60" s="388"/>
      <c r="I60" s="388"/>
      <c r="J60" s="388"/>
      <c r="K60" s="189"/>
      <c r="L60" s="147" t="s">
        <v>317</v>
      </c>
      <c r="M60" s="147" t="s">
        <v>317</v>
      </c>
      <c r="N60" s="147">
        <v>26</v>
      </c>
      <c r="O60" s="147">
        <v>76</v>
      </c>
      <c r="P60" s="147">
        <v>7</v>
      </c>
      <c r="Q60" s="147">
        <v>23</v>
      </c>
      <c r="R60" s="147">
        <v>67</v>
      </c>
      <c r="S60" s="147">
        <v>322</v>
      </c>
      <c r="T60" s="147">
        <v>36</v>
      </c>
      <c r="U60" s="147">
        <v>146</v>
      </c>
    </row>
    <row r="61" spans="1:22" ht="11.1" customHeight="1">
      <c r="C61" s="9"/>
      <c r="D61" s="9"/>
      <c r="E61" s="9"/>
      <c r="F61" s="9"/>
      <c r="G61" s="388" t="s">
        <v>50</v>
      </c>
      <c r="H61" s="388"/>
      <c r="I61" s="388"/>
      <c r="J61" s="388"/>
      <c r="K61" s="189"/>
      <c r="L61" s="147">
        <v>1</v>
      </c>
      <c r="M61" s="147">
        <v>20</v>
      </c>
      <c r="N61" s="147">
        <v>7</v>
      </c>
      <c r="O61" s="147">
        <v>11</v>
      </c>
      <c r="P61" s="147">
        <v>1</v>
      </c>
      <c r="Q61" s="147">
        <v>1</v>
      </c>
      <c r="R61" s="147">
        <v>6</v>
      </c>
      <c r="S61" s="147">
        <v>39</v>
      </c>
      <c r="T61" s="147">
        <v>4</v>
      </c>
      <c r="U61" s="147">
        <v>18</v>
      </c>
    </row>
    <row r="62" spans="1:22" ht="11.1" customHeight="1">
      <c r="C62" s="9"/>
      <c r="D62" s="9"/>
      <c r="E62" s="9"/>
      <c r="F62" s="9"/>
      <c r="G62" s="388" t="s">
        <v>52</v>
      </c>
      <c r="H62" s="388"/>
      <c r="I62" s="388"/>
      <c r="J62" s="388"/>
      <c r="K62" s="189"/>
      <c r="L62" s="147" t="s">
        <v>317</v>
      </c>
      <c r="M62" s="147" t="s">
        <v>317</v>
      </c>
      <c r="N62" s="147" t="s">
        <v>317</v>
      </c>
      <c r="O62" s="147" t="s">
        <v>317</v>
      </c>
      <c r="P62" s="147" t="s">
        <v>317</v>
      </c>
      <c r="Q62" s="147" t="s">
        <v>317</v>
      </c>
      <c r="R62" s="147">
        <v>2</v>
      </c>
      <c r="S62" s="147">
        <v>27</v>
      </c>
      <c r="T62" s="147">
        <v>2</v>
      </c>
      <c r="U62" s="147">
        <v>4</v>
      </c>
    </row>
    <row r="63" spans="1:22" ht="11.1" customHeight="1">
      <c r="C63" s="9"/>
      <c r="D63" s="9"/>
      <c r="E63" s="9"/>
      <c r="F63" s="9"/>
      <c r="G63" s="388" t="s">
        <v>53</v>
      </c>
      <c r="H63" s="388"/>
      <c r="I63" s="388"/>
      <c r="J63" s="388"/>
      <c r="K63" s="189"/>
      <c r="L63" s="147">
        <v>1</v>
      </c>
      <c r="M63" s="147">
        <v>2</v>
      </c>
      <c r="N63" s="147">
        <v>9</v>
      </c>
      <c r="O63" s="147">
        <v>18</v>
      </c>
      <c r="P63" s="147">
        <v>3</v>
      </c>
      <c r="Q63" s="147">
        <v>4</v>
      </c>
      <c r="R63" s="147" t="s">
        <v>317</v>
      </c>
      <c r="S63" s="147" t="s">
        <v>317</v>
      </c>
      <c r="T63" s="147">
        <v>2</v>
      </c>
      <c r="U63" s="147">
        <v>2</v>
      </c>
    </row>
    <row r="64" spans="1:22" ht="11.1" customHeight="1">
      <c r="C64" s="9"/>
      <c r="D64" s="9"/>
      <c r="E64" s="9"/>
      <c r="F64" s="9"/>
      <c r="G64" s="388" t="s">
        <v>55</v>
      </c>
      <c r="H64" s="388"/>
      <c r="I64" s="388"/>
      <c r="J64" s="388"/>
      <c r="K64" s="189"/>
      <c r="L64" s="147" t="s">
        <v>317</v>
      </c>
      <c r="M64" s="147" t="s">
        <v>317</v>
      </c>
      <c r="N64" s="147">
        <v>3</v>
      </c>
      <c r="O64" s="147">
        <v>14</v>
      </c>
      <c r="P64" s="147">
        <v>3</v>
      </c>
      <c r="Q64" s="147">
        <v>11</v>
      </c>
      <c r="R64" s="147">
        <v>12</v>
      </c>
      <c r="S64" s="147">
        <v>166</v>
      </c>
      <c r="T64" s="147">
        <v>16</v>
      </c>
      <c r="U64" s="147">
        <v>64</v>
      </c>
    </row>
    <row r="65" spans="1:22" ht="11.1" customHeight="1">
      <c r="C65" s="9"/>
      <c r="D65" s="9"/>
      <c r="E65" s="9"/>
      <c r="F65" s="9"/>
      <c r="G65" s="388" t="s">
        <v>76</v>
      </c>
      <c r="H65" s="388"/>
      <c r="I65" s="388"/>
      <c r="J65" s="388"/>
      <c r="K65" s="189"/>
      <c r="L65" s="147" t="s">
        <v>317</v>
      </c>
      <c r="M65" s="147" t="s">
        <v>317</v>
      </c>
      <c r="N65" s="147">
        <v>5</v>
      </c>
      <c r="O65" s="147">
        <v>18</v>
      </c>
      <c r="P65" s="147">
        <v>2</v>
      </c>
      <c r="Q65" s="147">
        <v>3</v>
      </c>
      <c r="R65" s="147">
        <v>5</v>
      </c>
      <c r="S65" s="147">
        <v>15</v>
      </c>
      <c r="T65" s="147">
        <v>4</v>
      </c>
      <c r="U65" s="147">
        <v>8</v>
      </c>
    </row>
    <row r="66" spans="1:22" ht="11.1" customHeight="1">
      <c r="C66" s="9"/>
      <c r="D66" s="9"/>
      <c r="E66" s="9"/>
      <c r="F66" s="9"/>
      <c r="G66" s="388" t="s">
        <v>89</v>
      </c>
      <c r="H66" s="388"/>
      <c r="I66" s="388"/>
      <c r="J66" s="388"/>
      <c r="K66" s="189"/>
      <c r="L66" s="147">
        <v>1</v>
      </c>
      <c r="M66" s="147">
        <v>1</v>
      </c>
      <c r="N66" s="147">
        <v>8</v>
      </c>
      <c r="O66" s="147">
        <v>21</v>
      </c>
      <c r="P66" s="147">
        <v>2</v>
      </c>
      <c r="Q66" s="147">
        <v>3</v>
      </c>
      <c r="R66" s="147">
        <v>10</v>
      </c>
      <c r="S66" s="147">
        <v>32</v>
      </c>
      <c r="T66" s="147">
        <v>15</v>
      </c>
      <c r="U66" s="147">
        <v>31</v>
      </c>
    </row>
    <row r="67" spans="1:22" ht="6.95" customHeight="1">
      <c r="C67" s="57"/>
      <c r="D67" s="57"/>
      <c r="E67" s="57"/>
      <c r="F67" s="57"/>
      <c r="G67" s="57"/>
      <c r="H67" s="57"/>
      <c r="I67" s="57"/>
      <c r="J67" s="57"/>
      <c r="K67" s="189"/>
      <c r="L67" s="149"/>
      <c r="M67" s="149"/>
      <c r="N67" s="149"/>
      <c r="O67" s="149"/>
      <c r="P67" s="149"/>
      <c r="Q67" s="149"/>
      <c r="R67" s="149"/>
      <c r="S67" s="149"/>
      <c r="T67" s="149"/>
      <c r="U67" s="149"/>
    </row>
    <row r="68" spans="1:22" s="81" customFormat="1" ht="11.1" customHeight="1">
      <c r="A68" s="77"/>
      <c r="B68" s="77"/>
      <c r="C68" s="387" t="s">
        <v>93</v>
      </c>
      <c r="D68" s="387"/>
      <c r="E68" s="387"/>
      <c r="F68" s="387"/>
      <c r="G68" s="387"/>
      <c r="H68" s="387"/>
      <c r="I68" s="387"/>
      <c r="J68" s="387"/>
      <c r="K68" s="188"/>
      <c r="L68" s="146">
        <v>7</v>
      </c>
      <c r="M68" s="146">
        <v>72</v>
      </c>
      <c r="N68" s="146">
        <v>79</v>
      </c>
      <c r="O68" s="146">
        <v>229</v>
      </c>
      <c r="P68" s="146">
        <v>33</v>
      </c>
      <c r="Q68" s="146">
        <v>126</v>
      </c>
      <c r="R68" s="146">
        <v>77</v>
      </c>
      <c r="S68" s="146">
        <v>470</v>
      </c>
      <c r="T68" s="146">
        <v>75</v>
      </c>
      <c r="U68" s="146">
        <v>357</v>
      </c>
      <c r="V68" s="77"/>
    </row>
    <row r="69" spans="1:22" ht="11.1" customHeight="1">
      <c r="C69" s="9"/>
      <c r="D69" s="9"/>
      <c r="E69" s="9"/>
      <c r="F69" s="9"/>
      <c r="G69" s="388" t="s">
        <v>48</v>
      </c>
      <c r="H69" s="388"/>
      <c r="I69" s="388"/>
      <c r="J69" s="388"/>
      <c r="K69" s="189"/>
      <c r="L69" s="147" t="s">
        <v>317</v>
      </c>
      <c r="M69" s="147" t="s">
        <v>317</v>
      </c>
      <c r="N69" s="147">
        <v>12</v>
      </c>
      <c r="O69" s="147">
        <v>27</v>
      </c>
      <c r="P69" s="147">
        <v>5</v>
      </c>
      <c r="Q69" s="147">
        <v>16</v>
      </c>
      <c r="R69" s="147">
        <v>16</v>
      </c>
      <c r="S69" s="147">
        <v>56</v>
      </c>
      <c r="T69" s="147">
        <v>14</v>
      </c>
      <c r="U69" s="147">
        <v>30</v>
      </c>
    </row>
    <row r="70" spans="1:22" ht="11.1" customHeight="1">
      <c r="C70" s="9"/>
      <c r="D70" s="9"/>
      <c r="E70" s="9"/>
      <c r="F70" s="9"/>
      <c r="G70" s="388" t="s">
        <v>49</v>
      </c>
      <c r="H70" s="388"/>
      <c r="I70" s="388"/>
      <c r="J70" s="388"/>
      <c r="K70" s="189"/>
      <c r="L70" s="147">
        <v>3</v>
      </c>
      <c r="M70" s="147">
        <v>48</v>
      </c>
      <c r="N70" s="147">
        <v>29</v>
      </c>
      <c r="O70" s="147">
        <v>99</v>
      </c>
      <c r="P70" s="147">
        <v>7</v>
      </c>
      <c r="Q70" s="147">
        <v>13</v>
      </c>
      <c r="R70" s="147">
        <v>29</v>
      </c>
      <c r="S70" s="147">
        <v>185</v>
      </c>
      <c r="T70" s="147">
        <v>24</v>
      </c>
      <c r="U70" s="147">
        <v>107</v>
      </c>
    </row>
    <row r="71" spans="1:22" ht="11.1" customHeight="1">
      <c r="C71" s="9"/>
      <c r="D71" s="9"/>
      <c r="E71" s="9"/>
      <c r="F71" s="9"/>
      <c r="G71" s="388" t="s">
        <v>50</v>
      </c>
      <c r="H71" s="388"/>
      <c r="I71" s="388"/>
      <c r="J71" s="388"/>
      <c r="K71" s="189"/>
      <c r="L71" s="147">
        <v>2</v>
      </c>
      <c r="M71" s="147">
        <v>12</v>
      </c>
      <c r="N71" s="147">
        <v>5</v>
      </c>
      <c r="O71" s="147">
        <v>15</v>
      </c>
      <c r="P71" s="147">
        <v>6</v>
      </c>
      <c r="Q71" s="147">
        <v>27</v>
      </c>
      <c r="R71" s="147">
        <v>8</v>
      </c>
      <c r="S71" s="147">
        <v>54</v>
      </c>
      <c r="T71" s="147">
        <v>9</v>
      </c>
      <c r="U71" s="147">
        <v>30</v>
      </c>
    </row>
    <row r="72" spans="1:22" ht="11.1" customHeight="1">
      <c r="C72" s="9"/>
      <c r="D72" s="9"/>
      <c r="E72" s="9"/>
      <c r="F72" s="9"/>
      <c r="G72" s="388" t="s">
        <v>52</v>
      </c>
      <c r="H72" s="388"/>
      <c r="I72" s="388"/>
      <c r="J72" s="388"/>
      <c r="K72" s="189"/>
      <c r="L72" s="147" t="s">
        <v>317</v>
      </c>
      <c r="M72" s="147" t="s">
        <v>317</v>
      </c>
      <c r="N72" s="147">
        <v>20</v>
      </c>
      <c r="O72" s="147">
        <v>52</v>
      </c>
      <c r="P72" s="147">
        <v>4</v>
      </c>
      <c r="Q72" s="147">
        <v>14</v>
      </c>
      <c r="R72" s="147">
        <v>11</v>
      </c>
      <c r="S72" s="147">
        <v>77</v>
      </c>
      <c r="T72" s="147">
        <v>11</v>
      </c>
      <c r="U72" s="147">
        <v>127</v>
      </c>
    </row>
    <row r="73" spans="1:22" ht="11.1" customHeight="1">
      <c r="C73" s="9"/>
      <c r="D73" s="9"/>
      <c r="E73" s="9"/>
      <c r="F73" s="9"/>
      <c r="G73" s="388" t="s">
        <v>53</v>
      </c>
      <c r="H73" s="388"/>
      <c r="I73" s="388"/>
      <c r="J73" s="388"/>
      <c r="K73" s="189"/>
      <c r="L73" s="147">
        <v>2</v>
      </c>
      <c r="M73" s="147">
        <v>12</v>
      </c>
      <c r="N73" s="147">
        <v>13</v>
      </c>
      <c r="O73" s="147">
        <v>36</v>
      </c>
      <c r="P73" s="147">
        <v>11</v>
      </c>
      <c r="Q73" s="147">
        <v>56</v>
      </c>
      <c r="R73" s="147">
        <v>13</v>
      </c>
      <c r="S73" s="147">
        <v>98</v>
      </c>
      <c r="T73" s="147">
        <v>17</v>
      </c>
      <c r="U73" s="147">
        <v>63</v>
      </c>
    </row>
    <row r="74" spans="1:22" ht="6.95" customHeight="1">
      <c r="C74" s="9"/>
      <c r="D74" s="9"/>
      <c r="E74" s="9"/>
      <c r="F74" s="9"/>
      <c r="G74" s="9"/>
      <c r="H74" s="9"/>
      <c r="I74" s="9"/>
      <c r="J74" s="9"/>
      <c r="K74" s="189"/>
      <c r="L74" s="149"/>
      <c r="M74" s="149"/>
      <c r="N74" s="149"/>
      <c r="O74" s="149"/>
      <c r="P74" s="149"/>
      <c r="Q74" s="149"/>
      <c r="R74" s="149"/>
      <c r="S74" s="149"/>
      <c r="T74" s="149"/>
      <c r="U74" s="149"/>
    </row>
    <row r="75" spans="1:22" s="81" customFormat="1" ht="11.1" customHeight="1">
      <c r="A75" s="77"/>
      <c r="B75" s="77"/>
      <c r="C75" s="387" t="s">
        <v>95</v>
      </c>
      <c r="D75" s="387"/>
      <c r="E75" s="387"/>
      <c r="F75" s="387"/>
      <c r="G75" s="387"/>
      <c r="H75" s="387"/>
      <c r="I75" s="387"/>
      <c r="J75" s="387"/>
      <c r="K75" s="188"/>
      <c r="L75" s="146">
        <v>9</v>
      </c>
      <c r="M75" s="146">
        <v>113</v>
      </c>
      <c r="N75" s="146">
        <v>13</v>
      </c>
      <c r="O75" s="146">
        <v>59</v>
      </c>
      <c r="P75" s="146">
        <v>19</v>
      </c>
      <c r="Q75" s="146">
        <v>64</v>
      </c>
      <c r="R75" s="146">
        <v>38</v>
      </c>
      <c r="S75" s="146">
        <v>707</v>
      </c>
      <c r="T75" s="146">
        <v>22</v>
      </c>
      <c r="U75" s="146">
        <v>237</v>
      </c>
      <c r="V75" s="77"/>
    </row>
    <row r="76" spans="1:22" ht="11.1" customHeight="1">
      <c r="C76" s="9"/>
      <c r="D76" s="9"/>
      <c r="E76" s="9"/>
      <c r="F76" s="9"/>
      <c r="G76" s="388" t="s">
        <v>48</v>
      </c>
      <c r="H76" s="388"/>
      <c r="I76" s="388"/>
      <c r="J76" s="388"/>
      <c r="K76" s="189"/>
      <c r="L76" s="147" t="s">
        <v>317</v>
      </c>
      <c r="M76" s="147" t="s">
        <v>317</v>
      </c>
      <c r="N76" s="147" t="s">
        <v>317</v>
      </c>
      <c r="O76" s="147" t="s">
        <v>317</v>
      </c>
      <c r="P76" s="147">
        <v>1</v>
      </c>
      <c r="Q76" s="147">
        <v>4</v>
      </c>
      <c r="R76" s="147" t="s">
        <v>317</v>
      </c>
      <c r="S76" s="147" t="s">
        <v>317</v>
      </c>
      <c r="T76" s="147">
        <v>1</v>
      </c>
      <c r="U76" s="147">
        <v>2</v>
      </c>
    </row>
    <row r="77" spans="1:22" ht="11.1" customHeight="1">
      <c r="C77" s="9"/>
      <c r="D77" s="9"/>
      <c r="E77" s="9"/>
      <c r="F77" s="9"/>
      <c r="G77" s="388" t="s">
        <v>49</v>
      </c>
      <c r="H77" s="388"/>
      <c r="I77" s="388"/>
      <c r="J77" s="388"/>
      <c r="K77" s="189"/>
      <c r="L77" s="147">
        <v>1</v>
      </c>
      <c r="M77" s="147">
        <v>29</v>
      </c>
      <c r="N77" s="147">
        <v>1</v>
      </c>
      <c r="O77" s="147">
        <v>7</v>
      </c>
      <c r="P77" s="147">
        <v>1</v>
      </c>
      <c r="Q77" s="147">
        <v>2</v>
      </c>
      <c r="R77" s="147">
        <v>9</v>
      </c>
      <c r="S77" s="147">
        <v>190</v>
      </c>
      <c r="T77" s="147">
        <v>1</v>
      </c>
      <c r="U77" s="147">
        <v>3</v>
      </c>
    </row>
    <row r="78" spans="1:22" ht="11.1" customHeight="1">
      <c r="C78" s="9"/>
      <c r="D78" s="9"/>
      <c r="E78" s="9"/>
      <c r="F78" s="9"/>
      <c r="G78" s="388" t="s">
        <v>50</v>
      </c>
      <c r="H78" s="388"/>
      <c r="I78" s="388"/>
      <c r="J78" s="388"/>
      <c r="K78" s="189"/>
      <c r="L78" s="147">
        <v>1</v>
      </c>
      <c r="M78" s="147">
        <v>31</v>
      </c>
      <c r="N78" s="147">
        <v>6</v>
      </c>
      <c r="O78" s="147">
        <v>9</v>
      </c>
      <c r="P78" s="147">
        <v>9</v>
      </c>
      <c r="Q78" s="147">
        <v>36</v>
      </c>
      <c r="R78" s="147" t="s">
        <v>317</v>
      </c>
      <c r="S78" s="147" t="s">
        <v>317</v>
      </c>
      <c r="T78" s="147">
        <v>3</v>
      </c>
      <c r="U78" s="147">
        <v>46</v>
      </c>
    </row>
    <row r="79" spans="1:22" ht="11.1" customHeight="1">
      <c r="C79" s="9"/>
      <c r="D79" s="9"/>
      <c r="E79" s="9"/>
      <c r="F79" s="9"/>
      <c r="G79" s="388" t="s">
        <v>52</v>
      </c>
      <c r="H79" s="388"/>
      <c r="I79" s="388"/>
      <c r="J79" s="388"/>
      <c r="K79" s="189"/>
      <c r="L79" s="147" t="s">
        <v>317</v>
      </c>
      <c r="M79" s="147" t="s">
        <v>317</v>
      </c>
      <c r="N79" s="147">
        <v>1</v>
      </c>
      <c r="O79" s="147">
        <v>7</v>
      </c>
      <c r="P79" s="147" t="s">
        <v>317</v>
      </c>
      <c r="Q79" s="147" t="s">
        <v>317</v>
      </c>
      <c r="R79" s="147">
        <v>1</v>
      </c>
      <c r="S79" s="147">
        <v>4</v>
      </c>
      <c r="T79" s="147">
        <v>1</v>
      </c>
      <c r="U79" s="147">
        <v>12</v>
      </c>
    </row>
    <row r="80" spans="1:22" ht="11.1" customHeight="1">
      <c r="C80" s="9"/>
      <c r="D80" s="9"/>
      <c r="E80" s="9"/>
      <c r="F80" s="9"/>
      <c r="G80" s="388" t="s">
        <v>53</v>
      </c>
      <c r="H80" s="388"/>
      <c r="I80" s="388"/>
      <c r="J80" s="388"/>
      <c r="K80" s="189"/>
      <c r="L80" s="147">
        <v>7</v>
      </c>
      <c r="M80" s="147">
        <v>53</v>
      </c>
      <c r="N80" s="147">
        <v>3</v>
      </c>
      <c r="O80" s="147">
        <v>34</v>
      </c>
      <c r="P80" s="147">
        <v>3</v>
      </c>
      <c r="Q80" s="147">
        <v>12</v>
      </c>
      <c r="R80" s="147">
        <v>27</v>
      </c>
      <c r="S80" s="147">
        <v>496</v>
      </c>
      <c r="T80" s="147">
        <v>16</v>
      </c>
      <c r="U80" s="147">
        <v>174</v>
      </c>
    </row>
    <row r="81" spans="2:21" ht="11.1" customHeight="1">
      <c r="B81" s="67"/>
      <c r="C81" s="9"/>
      <c r="D81" s="9"/>
      <c r="E81" s="9"/>
      <c r="F81" s="9"/>
      <c r="G81" s="388" t="s">
        <v>55</v>
      </c>
      <c r="H81" s="388"/>
      <c r="I81" s="388"/>
      <c r="J81" s="388"/>
      <c r="K81" s="189"/>
      <c r="L81" s="147" t="s">
        <v>317</v>
      </c>
      <c r="M81" s="147" t="s">
        <v>317</v>
      </c>
      <c r="N81" s="147" t="s">
        <v>317</v>
      </c>
      <c r="O81" s="147" t="s">
        <v>317</v>
      </c>
      <c r="P81" s="147" t="s">
        <v>317</v>
      </c>
      <c r="Q81" s="147" t="s">
        <v>317</v>
      </c>
      <c r="R81" s="147">
        <v>1</v>
      </c>
      <c r="S81" s="147">
        <v>17</v>
      </c>
      <c r="T81" s="147" t="s">
        <v>317</v>
      </c>
      <c r="U81" s="147" t="s">
        <v>317</v>
      </c>
    </row>
    <row r="82" spans="2:21" ht="11.1" customHeight="1">
      <c r="B82" s="67"/>
      <c r="C82" s="9"/>
      <c r="D82" s="9"/>
      <c r="E82" s="9"/>
      <c r="F82" s="9"/>
      <c r="G82" s="388" t="s">
        <v>76</v>
      </c>
      <c r="H82" s="388"/>
      <c r="I82" s="388"/>
      <c r="J82" s="388"/>
      <c r="K82" s="189"/>
      <c r="L82" s="147" t="s">
        <v>317</v>
      </c>
      <c r="M82" s="147" t="s">
        <v>317</v>
      </c>
      <c r="N82" s="147">
        <v>2</v>
      </c>
      <c r="O82" s="147">
        <v>2</v>
      </c>
      <c r="P82" s="147">
        <v>5</v>
      </c>
      <c r="Q82" s="147">
        <v>10</v>
      </c>
      <c r="R82" s="147" t="s">
        <v>317</v>
      </c>
      <c r="S82" s="147" t="s">
        <v>317</v>
      </c>
      <c r="T82" s="147" t="s">
        <v>317</v>
      </c>
      <c r="U82" s="147" t="s">
        <v>317</v>
      </c>
    </row>
    <row r="83" spans="2:21" ht="6.95" customHeight="1">
      <c r="B83" s="10"/>
      <c r="C83" s="10"/>
      <c r="D83" s="10"/>
      <c r="E83" s="10"/>
      <c r="F83" s="10"/>
      <c r="G83" s="10"/>
      <c r="H83" s="10"/>
      <c r="I83" s="10"/>
      <c r="J83" s="10"/>
      <c r="K83" s="187"/>
      <c r="L83" s="10"/>
      <c r="M83" s="10"/>
      <c r="N83" s="10"/>
      <c r="O83" s="10"/>
      <c r="P83" s="10"/>
      <c r="Q83" s="10"/>
      <c r="R83" s="10"/>
      <c r="S83" s="10"/>
      <c r="T83" s="10"/>
      <c r="U83" s="10"/>
    </row>
    <row r="84" spans="2:21" ht="11.1" customHeight="1"/>
  </sheetData>
  <mergeCells count="74">
    <mergeCell ref="G72:J72"/>
    <mergeCell ref="G73:J73"/>
    <mergeCell ref="C75:J75"/>
    <mergeCell ref="G76:J76"/>
    <mergeCell ref="C68:J68"/>
    <mergeCell ref="G69:J69"/>
    <mergeCell ref="G70:J70"/>
    <mergeCell ref="G71:J71"/>
    <mergeCell ref="G82:J82"/>
    <mergeCell ref="G77:J77"/>
    <mergeCell ref="G78:J78"/>
    <mergeCell ref="G79:J79"/>
    <mergeCell ref="G80:J80"/>
    <mergeCell ref="G81:J81"/>
    <mergeCell ref="G66:J66"/>
    <mergeCell ref="G59:J59"/>
    <mergeCell ref="G60:J60"/>
    <mergeCell ref="G61:J61"/>
    <mergeCell ref="G62:J62"/>
    <mergeCell ref="G63:J63"/>
    <mergeCell ref="G64:J64"/>
    <mergeCell ref="G65:J65"/>
    <mergeCell ref="G54:J54"/>
    <mergeCell ref="G55:J55"/>
    <mergeCell ref="G56:J56"/>
    <mergeCell ref="C58:J58"/>
    <mergeCell ref="C50:J50"/>
    <mergeCell ref="G51:J51"/>
    <mergeCell ref="G52:J52"/>
    <mergeCell ref="G53:J53"/>
    <mergeCell ref="G45:J45"/>
    <mergeCell ref="G46:J46"/>
    <mergeCell ref="G47:J47"/>
    <mergeCell ref="G48:J48"/>
    <mergeCell ref="G40:J40"/>
    <mergeCell ref="C42:J42"/>
    <mergeCell ref="G43:J43"/>
    <mergeCell ref="G44:J44"/>
    <mergeCell ref="C36:J36"/>
    <mergeCell ref="G37:J37"/>
    <mergeCell ref="G38:J38"/>
    <mergeCell ref="G39:J39"/>
    <mergeCell ref="G31:J31"/>
    <mergeCell ref="G32:J32"/>
    <mergeCell ref="G33:J33"/>
    <mergeCell ref="G34:J34"/>
    <mergeCell ref="G27:J27"/>
    <mergeCell ref="G28:J28"/>
    <mergeCell ref="C30:J30"/>
    <mergeCell ref="G21:J21"/>
    <mergeCell ref="G22:J22"/>
    <mergeCell ref="C24:J24"/>
    <mergeCell ref="G25:J25"/>
    <mergeCell ref="G26:J26"/>
    <mergeCell ref="C20:J20"/>
    <mergeCell ref="C13:J13"/>
    <mergeCell ref="G14:J14"/>
    <mergeCell ref="G15:J15"/>
    <mergeCell ref="L7:M7"/>
    <mergeCell ref="L8:M10"/>
    <mergeCell ref="G18:J18"/>
    <mergeCell ref="A1:K2"/>
    <mergeCell ref="B5:U5"/>
    <mergeCell ref="B8:K10"/>
    <mergeCell ref="G16:J16"/>
    <mergeCell ref="G17:J17"/>
    <mergeCell ref="N7:O7"/>
    <mergeCell ref="P7:Q7"/>
    <mergeCell ref="R7:S7"/>
    <mergeCell ref="T7:U7"/>
    <mergeCell ref="N8:O10"/>
    <mergeCell ref="P8:Q10"/>
    <mergeCell ref="R8:S10"/>
    <mergeCell ref="T8:U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view="pageBreakPreview" zoomScaleNormal="100" zoomScaleSheetLayoutView="100" workbookViewId="0"/>
  </sheetViews>
  <sheetFormatPr defaultRowHeight="13.5"/>
  <cols>
    <col min="1" max="1" width="1" style="68" customWidth="1"/>
    <col min="2" max="9" width="10.25" style="58" customWidth="1"/>
    <col min="10" max="20" width="1.625" style="58" customWidth="1"/>
    <col min="21" max="16384" width="9" style="68"/>
  </cols>
  <sheetData>
    <row r="1" spans="1:25" s="242" customFormat="1" ht="13.5" customHeight="1">
      <c r="J1" s="410">
        <f>'76'!A1+1</f>
        <v>77</v>
      </c>
      <c r="K1" s="410"/>
      <c r="L1" s="410"/>
      <c r="M1" s="410"/>
      <c r="N1" s="410"/>
      <c r="O1" s="410"/>
      <c r="P1" s="410"/>
      <c r="Q1" s="410"/>
      <c r="R1" s="410"/>
      <c r="S1" s="410"/>
      <c r="T1" s="410"/>
      <c r="W1" s="243"/>
      <c r="X1" s="243"/>
      <c r="Y1" s="243"/>
    </row>
    <row r="2" spans="1:25" s="242" customFormat="1" ht="13.5" customHeight="1">
      <c r="I2" s="268"/>
      <c r="J2" s="410"/>
      <c r="K2" s="410"/>
      <c r="L2" s="410"/>
      <c r="M2" s="410"/>
      <c r="N2" s="410"/>
      <c r="O2" s="410"/>
      <c r="P2" s="410"/>
      <c r="Q2" s="410"/>
      <c r="R2" s="410"/>
      <c r="S2" s="410"/>
      <c r="T2" s="410"/>
      <c r="W2" s="243"/>
      <c r="X2" s="243"/>
      <c r="Y2" s="243"/>
    </row>
    <row r="3" spans="1:25" s="58" customFormat="1" ht="11.1" customHeight="1"/>
    <row r="4" spans="1:25" s="58" customFormat="1" ht="11.1" customHeight="1"/>
    <row r="5" spans="1:25" s="70" customFormat="1" ht="18" customHeight="1">
      <c r="A5" s="69"/>
      <c r="B5" s="404" t="s">
        <v>612</v>
      </c>
      <c r="C5" s="404"/>
      <c r="D5" s="404"/>
      <c r="E5" s="404"/>
      <c r="F5" s="404"/>
      <c r="G5" s="404"/>
      <c r="H5" s="404"/>
      <c r="I5" s="404"/>
      <c r="J5" s="404"/>
      <c r="K5" s="404"/>
      <c r="L5" s="404"/>
      <c r="M5" s="404"/>
      <c r="N5" s="404"/>
      <c r="O5" s="404"/>
      <c r="P5" s="404"/>
      <c r="Q5" s="404"/>
      <c r="R5" s="404"/>
      <c r="S5" s="404"/>
    </row>
    <row r="6" spans="1:25" s="58" customFormat="1" ht="12.95" customHeight="1">
      <c r="A6" s="67"/>
      <c r="B6" s="67"/>
      <c r="C6" s="67"/>
      <c r="D6" s="67"/>
      <c r="E6" s="67"/>
      <c r="F6" s="67"/>
      <c r="G6" s="67"/>
      <c r="H6" s="67"/>
      <c r="I6" s="67"/>
      <c r="J6" s="10"/>
      <c r="K6" s="10"/>
      <c r="L6" s="10"/>
      <c r="M6" s="10"/>
      <c r="N6" s="10"/>
      <c r="O6" s="10"/>
      <c r="P6" s="10"/>
      <c r="Q6" s="10"/>
      <c r="R6" s="10"/>
      <c r="S6" s="10"/>
    </row>
    <row r="7" spans="1:25" s="58" customFormat="1" ht="14.1" customHeight="1">
      <c r="A7" s="67"/>
      <c r="B7" s="405" t="s">
        <v>502</v>
      </c>
      <c r="C7" s="406"/>
      <c r="D7" s="406" t="s">
        <v>503</v>
      </c>
      <c r="E7" s="406"/>
      <c r="F7" s="406" t="s">
        <v>504</v>
      </c>
      <c r="G7" s="406"/>
      <c r="H7" s="406" t="s">
        <v>505</v>
      </c>
      <c r="I7" s="406"/>
      <c r="J7" s="168"/>
      <c r="K7" s="72"/>
      <c r="L7" s="72"/>
      <c r="M7" s="72"/>
      <c r="N7" s="72"/>
      <c r="O7" s="72"/>
      <c r="P7" s="72"/>
      <c r="Q7" s="72"/>
      <c r="R7" s="72"/>
      <c r="S7" s="72"/>
      <c r="T7" s="73"/>
    </row>
    <row r="8" spans="1:25" s="58" customFormat="1" ht="14.1" customHeight="1">
      <c r="A8" s="67"/>
      <c r="B8" s="407" t="s">
        <v>362</v>
      </c>
      <c r="C8" s="394"/>
      <c r="D8" s="399" t="s">
        <v>316</v>
      </c>
      <c r="E8" s="400"/>
      <c r="F8" s="394" t="s">
        <v>187</v>
      </c>
      <c r="G8" s="394"/>
      <c r="H8" s="411" t="s">
        <v>507</v>
      </c>
      <c r="I8" s="412"/>
      <c r="J8" s="391" t="s">
        <v>483</v>
      </c>
      <c r="K8" s="391"/>
      <c r="L8" s="391"/>
      <c r="M8" s="391"/>
      <c r="N8" s="391"/>
      <c r="O8" s="391"/>
      <c r="P8" s="391"/>
      <c r="Q8" s="391"/>
      <c r="R8" s="391"/>
      <c r="S8" s="391"/>
      <c r="T8" s="74"/>
    </row>
    <row r="9" spans="1:25" s="58" customFormat="1" ht="14.1" customHeight="1">
      <c r="A9" s="67"/>
      <c r="B9" s="407"/>
      <c r="C9" s="394"/>
      <c r="D9" s="399"/>
      <c r="E9" s="400"/>
      <c r="F9" s="394"/>
      <c r="G9" s="394"/>
      <c r="H9" s="412"/>
      <c r="I9" s="412"/>
      <c r="J9" s="391"/>
      <c r="K9" s="391"/>
      <c r="L9" s="391"/>
      <c r="M9" s="391"/>
      <c r="N9" s="391"/>
      <c r="O9" s="391"/>
      <c r="P9" s="391"/>
      <c r="Q9" s="391"/>
      <c r="R9" s="391"/>
      <c r="S9" s="391"/>
      <c r="T9" s="63"/>
    </row>
    <row r="10" spans="1:25" s="58" customFormat="1" ht="14.1" customHeight="1">
      <c r="A10" s="67"/>
      <c r="B10" s="408"/>
      <c r="C10" s="395"/>
      <c r="D10" s="401"/>
      <c r="E10" s="402"/>
      <c r="F10" s="395"/>
      <c r="G10" s="395"/>
      <c r="H10" s="413"/>
      <c r="I10" s="413"/>
      <c r="J10" s="391"/>
      <c r="K10" s="391"/>
      <c r="L10" s="391"/>
      <c r="M10" s="391"/>
      <c r="N10" s="391"/>
      <c r="O10" s="391"/>
      <c r="P10" s="391"/>
      <c r="Q10" s="391"/>
      <c r="R10" s="391"/>
      <c r="S10" s="391"/>
      <c r="T10" s="63"/>
    </row>
    <row r="11" spans="1:25" s="58" customFormat="1" ht="14.1" customHeight="1">
      <c r="A11" s="67"/>
      <c r="B11" s="208" t="s">
        <v>154</v>
      </c>
      <c r="C11" s="205" t="s">
        <v>155</v>
      </c>
      <c r="D11" s="208" t="s">
        <v>154</v>
      </c>
      <c r="E11" s="205" t="s">
        <v>155</v>
      </c>
      <c r="F11" s="208" t="s">
        <v>154</v>
      </c>
      <c r="G11" s="205" t="s">
        <v>155</v>
      </c>
      <c r="H11" s="208" t="s">
        <v>154</v>
      </c>
      <c r="I11" s="205" t="s">
        <v>155</v>
      </c>
      <c r="J11" s="177"/>
      <c r="K11" s="177"/>
      <c r="L11" s="177"/>
      <c r="M11" s="177"/>
      <c r="N11" s="177"/>
      <c r="O11" s="177"/>
      <c r="P11" s="177"/>
      <c r="Q11" s="177"/>
      <c r="R11" s="177"/>
      <c r="S11" s="177"/>
      <c r="T11" s="63"/>
    </row>
    <row r="12" spans="1:25" s="58" customFormat="1" ht="9.9499999999999993" customHeight="1">
      <c r="B12" s="63"/>
      <c r="C12" s="63"/>
      <c r="D12" s="63"/>
      <c r="E12" s="63"/>
      <c r="F12" s="63"/>
      <c r="G12" s="63"/>
      <c r="H12" s="63"/>
      <c r="I12" s="63"/>
      <c r="J12" s="182"/>
      <c r="K12" s="67"/>
      <c r="L12" s="67"/>
      <c r="M12" s="67"/>
      <c r="N12" s="67"/>
      <c r="O12" s="67"/>
      <c r="P12" s="67"/>
      <c r="Q12" s="67"/>
      <c r="R12" s="67"/>
      <c r="S12" s="67"/>
      <c r="T12" s="63"/>
    </row>
    <row r="13" spans="1:25" s="77" customFormat="1" ht="11.1" customHeight="1">
      <c r="B13" s="146">
        <v>20</v>
      </c>
      <c r="C13" s="146">
        <v>174</v>
      </c>
      <c r="D13" s="146">
        <v>74</v>
      </c>
      <c r="E13" s="146">
        <v>648</v>
      </c>
      <c r="F13" s="146">
        <v>1</v>
      </c>
      <c r="G13" s="146">
        <v>6</v>
      </c>
      <c r="H13" s="146">
        <v>22</v>
      </c>
      <c r="I13" s="146">
        <v>230</v>
      </c>
      <c r="J13" s="190"/>
      <c r="K13" s="387" t="s">
        <v>45</v>
      </c>
      <c r="L13" s="387"/>
      <c r="M13" s="387"/>
      <c r="N13" s="387"/>
      <c r="O13" s="387"/>
      <c r="P13" s="387"/>
      <c r="Q13" s="387"/>
      <c r="R13" s="387"/>
      <c r="S13" s="75"/>
    </row>
    <row r="14" spans="1:25" s="58" customFormat="1" ht="11.1" customHeight="1">
      <c r="B14" s="147">
        <v>5</v>
      </c>
      <c r="C14" s="147">
        <v>11</v>
      </c>
      <c r="D14" s="147">
        <v>18</v>
      </c>
      <c r="E14" s="147">
        <v>192</v>
      </c>
      <c r="F14" s="147" t="s">
        <v>317</v>
      </c>
      <c r="G14" s="147" t="s">
        <v>317</v>
      </c>
      <c r="H14" s="147">
        <v>4</v>
      </c>
      <c r="I14" s="147">
        <v>8</v>
      </c>
      <c r="J14" s="191"/>
      <c r="K14" s="9"/>
      <c r="L14" s="9"/>
      <c r="M14" s="9"/>
      <c r="N14" s="9"/>
      <c r="O14" s="388" t="s">
        <v>48</v>
      </c>
      <c r="P14" s="388"/>
      <c r="Q14" s="388"/>
      <c r="R14" s="388"/>
      <c r="S14" s="67"/>
    </row>
    <row r="15" spans="1:25" s="58" customFormat="1" ht="11.1" customHeight="1">
      <c r="B15" s="147">
        <v>3</v>
      </c>
      <c r="C15" s="147">
        <v>28</v>
      </c>
      <c r="D15" s="147">
        <v>19</v>
      </c>
      <c r="E15" s="147">
        <v>217</v>
      </c>
      <c r="F15" s="147" t="s">
        <v>317</v>
      </c>
      <c r="G15" s="147" t="s">
        <v>317</v>
      </c>
      <c r="H15" s="147">
        <v>3</v>
      </c>
      <c r="I15" s="147">
        <v>8</v>
      </c>
      <c r="J15" s="191"/>
      <c r="K15" s="9"/>
      <c r="L15" s="9"/>
      <c r="M15" s="9"/>
      <c r="N15" s="9"/>
      <c r="O15" s="388" t="s">
        <v>49</v>
      </c>
      <c r="P15" s="388"/>
      <c r="Q15" s="388"/>
      <c r="R15" s="388"/>
      <c r="S15" s="67"/>
    </row>
    <row r="16" spans="1:25" s="58" customFormat="1" ht="11.1" customHeight="1">
      <c r="B16" s="147">
        <v>7</v>
      </c>
      <c r="C16" s="147">
        <v>47</v>
      </c>
      <c r="D16" s="147">
        <v>27</v>
      </c>
      <c r="E16" s="147">
        <v>193</v>
      </c>
      <c r="F16" s="147" t="s">
        <v>317</v>
      </c>
      <c r="G16" s="147" t="s">
        <v>317</v>
      </c>
      <c r="H16" s="147">
        <v>6</v>
      </c>
      <c r="I16" s="147">
        <v>78</v>
      </c>
      <c r="J16" s="191"/>
      <c r="K16" s="9"/>
      <c r="L16" s="9"/>
      <c r="M16" s="9"/>
      <c r="N16" s="9"/>
      <c r="O16" s="388" t="s">
        <v>50</v>
      </c>
      <c r="P16" s="388"/>
      <c r="Q16" s="388"/>
      <c r="R16" s="388"/>
      <c r="S16" s="67"/>
    </row>
    <row r="17" spans="2:19" s="58" customFormat="1" ht="11.1" customHeight="1">
      <c r="B17" s="147">
        <v>3</v>
      </c>
      <c r="C17" s="147">
        <v>51</v>
      </c>
      <c r="D17" s="147">
        <v>6</v>
      </c>
      <c r="E17" s="147">
        <v>34</v>
      </c>
      <c r="F17" s="147" t="s">
        <v>317</v>
      </c>
      <c r="G17" s="147" t="s">
        <v>317</v>
      </c>
      <c r="H17" s="147">
        <v>4</v>
      </c>
      <c r="I17" s="147">
        <v>9</v>
      </c>
      <c r="J17" s="191"/>
      <c r="K17" s="9"/>
      <c r="L17" s="9"/>
      <c r="M17" s="9"/>
      <c r="N17" s="9"/>
      <c r="O17" s="388" t="s">
        <v>52</v>
      </c>
      <c r="P17" s="388"/>
      <c r="Q17" s="388"/>
      <c r="R17" s="388"/>
      <c r="S17" s="67"/>
    </row>
    <row r="18" spans="2:19" s="58" customFormat="1" ht="11.1" customHeight="1">
      <c r="B18" s="147">
        <v>2</v>
      </c>
      <c r="C18" s="147">
        <v>37</v>
      </c>
      <c r="D18" s="147">
        <v>4</v>
      </c>
      <c r="E18" s="147">
        <v>12</v>
      </c>
      <c r="F18" s="147">
        <v>1</v>
      </c>
      <c r="G18" s="147">
        <v>6</v>
      </c>
      <c r="H18" s="147">
        <v>5</v>
      </c>
      <c r="I18" s="147">
        <v>127</v>
      </c>
      <c r="J18" s="191"/>
      <c r="K18" s="9"/>
      <c r="L18" s="9"/>
      <c r="M18" s="9"/>
      <c r="N18" s="9"/>
      <c r="O18" s="388" t="s">
        <v>53</v>
      </c>
      <c r="P18" s="388"/>
      <c r="Q18" s="388"/>
      <c r="R18" s="388"/>
      <c r="S18" s="67"/>
    </row>
    <row r="19" spans="2:19" s="58" customFormat="1" ht="6.95" customHeight="1">
      <c r="B19" s="149"/>
      <c r="C19" s="149"/>
      <c r="D19" s="149"/>
      <c r="E19" s="149"/>
      <c r="F19" s="149"/>
      <c r="G19" s="149"/>
      <c r="H19" s="149"/>
      <c r="I19" s="149"/>
      <c r="J19" s="191"/>
      <c r="K19" s="9"/>
      <c r="L19" s="9"/>
      <c r="M19" s="9"/>
      <c r="N19" s="9"/>
      <c r="O19" s="9"/>
      <c r="P19" s="9"/>
      <c r="Q19" s="9"/>
      <c r="R19" s="9"/>
      <c r="S19" s="67"/>
    </row>
    <row r="20" spans="2:19" s="77" customFormat="1" ht="11.1" customHeight="1">
      <c r="B20" s="146">
        <v>4</v>
      </c>
      <c r="C20" s="146">
        <v>9</v>
      </c>
      <c r="D20" s="146">
        <v>16</v>
      </c>
      <c r="E20" s="146">
        <v>215</v>
      </c>
      <c r="F20" s="146">
        <v>0</v>
      </c>
      <c r="G20" s="146">
        <v>0</v>
      </c>
      <c r="H20" s="146">
        <v>3</v>
      </c>
      <c r="I20" s="146">
        <v>17</v>
      </c>
      <c r="J20" s="190"/>
      <c r="K20" s="387" t="s">
        <v>56</v>
      </c>
      <c r="L20" s="387"/>
      <c r="M20" s="387"/>
      <c r="N20" s="387"/>
      <c r="O20" s="387"/>
      <c r="P20" s="387"/>
      <c r="Q20" s="387"/>
      <c r="R20" s="387"/>
      <c r="S20" s="75"/>
    </row>
    <row r="21" spans="2:19" s="58" customFormat="1" ht="11.1" customHeight="1">
      <c r="B21" s="147">
        <v>4</v>
      </c>
      <c r="C21" s="147">
        <v>9</v>
      </c>
      <c r="D21" s="147">
        <v>5</v>
      </c>
      <c r="E21" s="147">
        <v>75</v>
      </c>
      <c r="F21" s="147" t="s">
        <v>317</v>
      </c>
      <c r="G21" s="147" t="s">
        <v>317</v>
      </c>
      <c r="H21" s="147">
        <v>1</v>
      </c>
      <c r="I21" s="147">
        <v>6</v>
      </c>
      <c r="J21" s="191"/>
      <c r="K21" s="9"/>
      <c r="L21" s="9"/>
      <c r="M21" s="9"/>
      <c r="N21" s="9"/>
      <c r="O21" s="388" t="s">
        <v>48</v>
      </c>
      <c r="P21" s="388"/>
      <c r="Q21" s="388"/>
      <c r="R21" s="388"/>
      <c r="S21" s="67"/>
    </row>
    <row r="22" spans="2:19" s="58" customFormat="1" ht="11.1" customHeight="1">
      <c r="B22" s="147" t="s">
        <v>317</v>
      </c>
      <c r="C22" s="147" t="s">
        <v>317</v>
      </c>
      <c r="D22" s="147">
        <v>11</v>
      </c>
      <c r="E22" s="147">
        <v>140</v>
      </c>
      <c r="F22" s="147" t="s">
        <v>317</v>
      </c>
      <c r="G22" s="147" t="s">
        <v>317</v>
      </c>
      <c r="H22" s="147">
        <v>2</v>
      </c>
      <c r="I22" s="147">
        <v>11</v>
      </c>
      <c r="J22" s="191"/>
      <c r="K22" s="9"/>
      <c r="L22" s="9"/>
      <c r="M22" s="9"/>
      <c r="N22" s="9"/>
      <c r="O22" s="388" t="s">
        <v>49</v>
      </c>
      <c r="P22" s="388"/>
      <c r="Q22" s="388"/>
      <c r="R22" s="388"/>
      <c r="S22" s="67"/>
    </row>
    <row r="23" spans="2:19" s="58" customFormat="1" ht="6.95" customHeight="1">
      <c r="B23" s="149"/>
      <c r="C23" s="149"/>
      <c r="D23" s="149"/>
      <c r="E23" s="149"/>
      <c r="F23" s="149"/>
      <c r="G23" s="149"/>
      <c r="H23" s="149"/>
      <c r="I23" s="149"/>
      <c r="J23" s="191"/>
      <c r="K23" s="61"/>
      <c r="L23" s="61"/>
      <c r="M23" s="61"/>
      <c r="N23" s="61"/>
      <c r="O23" s="61"/>
      <c r="P23" s="61"/>
      <c r="Q23" s="61"/>
      <c r="R23" s="61"/>
      <c r="S23" s="67"/>
    </row>
    <row r="24" spans="2:19" s="77" customFormat="1" ht="11.1" customHeight="1">
      <c r="B24" s="146">
        <v>9</v>
      </c>
      <c r="C24" s="146">
        <v>154</v>
      </c>
      <c r="D24" s="146">
        <v>27</v>
      </c>
      <c r="E24" s="146">
        <v>220</v>
      </c>
      <c r="F24" s="146">
        <v>1</v>
      </c>
      <c r="G24" s="146">
        <v>8</v>
      </c>
      <c r="H24" s="146">
        <v>18</v>
      </c>
      <c r="I24" s="146">
        <v>396</v>
      </c>
      <c r="J24" s="190"/>
      <c r="K24" s="387" t="s">
        <v>61</v>
      </c>
      <c r="L24" s="387"/>
      <c r="M24" s="387"/>
      <c r="N24" s="387"/>
      <c r="O24" s="387"/>
      <c r="P24" s="387"/>
      <c r="Q24" s="387"/>
      <c r="R24" s="387"/>
      <c r="S24" s="75"/>
    </row>
    <row r="25" spans="2:19" s="58" customFormat="1" ht="11.1" customHeight="1">
      <c r="B25" s="147" t="s">
        <v>317</v>
      </c>
      <c r="C25" s="147" t="s">
        <v>317</v>
      </c>
      <c r="D25" s="147" t="s">
        <v>317</v>
      </c>
      <c r="E25" s="147" t="s">
        <v>317</v>
      </c>
      <c r="F25" s="147" t="s">
        <v>317</v>
      </c>
      <c r="G25" s="147" t="s">
        <v>317</v>
      </c>
      <c r="H25" s="147">
        <v>1</v>
      </c>
      <c r="I25" s="147">
        <v>3</v>
      </c>
      <c r="J25" s="191"/>
      <c r="K25" s="9"/>
      <c r="L25" s="9"/>
      <c r="M25" s="9"/>
      <c r="N25" s="9"/>
      <c r="O25" s="388" t="s">
        <v>48</v>
      </c>
      <c r="P25" s="388"/>
      <c r="Q25" s="388"/>
      <c r="R25" s="388"/>
      <c r="S25" s="67"/>
    </row>
    <row r="26" spans="2:19" s="58" customFormat="1" ht="11.1" customHeight="1">
      <c r="B26" s="147" t="s">
        <v>317</v>
      </c>
      <c r="C26" s="147" t="s">
        <v>317</v>
      </c>
      <c r="D26" s="147">
        <v>2</v>
      </c>
      <c r="E26" s="147">
        <v>22</v>
      </c>
      <c r="F26" s="147" t="s">
        <v>317</v>
      </c>
      <c r="G26" s="147" t="s">
        <v>317</v>
      </c>
      <c r="H26" s="147">
        <v>3</v>
      </c>
      <c r="I26" s="147">
        <v>92</v>
      </c>
      <c r="J26" s="191"/>
      <c r="K26" s="9"/>
      <c r="L26" s="9"/>
      <c r="M26" s="9"/>
      <c r="N26" s="9"/>
      <c r="O26" s="388" t="s">
        <v>49</v>
      </c>
      <c r="P26" s="388"/>
      <c r="Q26" s="388"/>
      <c r="R26" s="388"/>
      <c r="S26" s="67"/>
    </row>
    <row r="27" spans="2:19" s="58" customFormat="1" ht="11.1" customHeight="1">
      <c r="B27" s="147">
        <v>4</v>
      </c>
      <c r="C27" s="147">
        <v>133</v>
      </c>
      <c r="D27" s="147">
        <v>15</v>
      </c>
      <c r="E27" s="147">
        <v>122</v>
      </c>
      <c r="F27" s="147" t="s">
        <v>317</v>
      </c>
      <c r="G27" s="147" t="s">
        <v>317</v>
      </c>
      <c r="H27" s="147">
        <v>10</v>
      </c>
      <c r="I27" s="147">
        <v>276</v>
      </c>
      <c r="J27" s="191"/>
      <c r="K27" s="9"/>
      <c r="L27" s="9"/>
      <c r="M27" s="9"/>
      <c r="N27" s="9"/>
      <c r="O27" s="388" t="s">
        <v>50</v>
      </c>
      <c r="P27" s="388"/>
      <c r="Q27" s="388"/>
      <c r="R27" s="388"/>
      <c r="S27" s="67"/>
    </row>
    <row r="28" spans="2:19" s="58" customFormat="1" ht="11.1" customHeight="1">
      <c r="B28" s="147">
        <v>5</v>
      </c>
      <c r="C28" s="147">
        <v>21</v>
      </c>
      <c r="D28" s="147">
        <v>10</v>
      </c>
      <c r="E28" s="147">
        <v>76</v>
      </c>
      <c r="F28" s="147">
        <v>1</v>
      </c>
      <c r="G28" s="147">
        <v>8</v>
      </c>
      <c r="H28" s="147">
        <v>4</v>
      </c>
      <c r="I28" s="147">
        <v>25</v>
      </c>
      <c r="J28" s="191"/>
      <c r="K28" s="9"/>
      <c r="L28" s="9"/>
      <c r="M28" s="9"/>
      <c r="N28" s="9"/>
      <c r="O28" s="388" t="s">
        <v>52</v>
      </c>
      <c r="P28" s="388"/>
      <c r="Q28" s="388"/>
      <c r="R28" s="388"/>
      <c r="S28" s="67"/>
    </row>
    <row r="29" spans="2:19" s="58" customFormat="1" ht="6.95" customHeight="1">
      <c r="B29" s="149"/>
      <c r="C29" s="149"/>
      <c r="D29" s="149"/>
      <c r="E29" s="149"/>
      <c r="F29" s="149"/>
      <c r="G29" s="149"/>
      <c r="H29" s="149"/>
      <c r="I29" s="149"/>
      <c r="J29" s="191"/>
      <c r="K29" s="9"/>
      <c r="L29" s="9"/>
      <c r="M29" s="9"/>
      <c r="N29" s="9"/>
      <c r="O29" s="9"/>
      <c r="P29" s="9"/>
      <c r="Q29" s="9"/>
      <c r="R29" s="9"/>
      <c r="S29" s="67"/>
    </row>
    <row r="30" spans="2:19" s="77" customFormat="1" ht="11.1" customHeight="1">
      <c r="B30" s="146">
        <v>13</v>
      </c>
      <c r="C30" s="146">
        <v>64</v>
      </c>
      <c r="D30" s="146">
        <v>28</v>
      </c>
      <c r="E30" s="146">
        <v>470</v>
      </c>
      <c r="F30" s="146">
        <v>2</v>
      </c>
      <c r="G30" s="146">
        <v>18</v>
      </c>
      <c r="H30" s="146">
        <v>18</v>
      </c>
      <c r="I30" s="146">
        <v>139</v>
      </c>
      <c r="J30" s="190"/>
      <c r="K30" s="387" t="s">
        <v>65</v>
      </c>
      <c r="L30" s="387"/>
      <c r="M30" s="387"/>
      <c r="N30" s="387"/>
      <c r="O30" s="387"/>
      <c r="P30" s="387"/>
      <c r="Q30" s="387"/>
      <c r="R30" s="387"/>
      <c r="S30" s="75"/>
    </row>
    <row r="31" spans="2:19" s="58" customFormat="1" ht="11.1" customHeight="1">
      <c r="B31" s="147">
        <v>2</v>
      </c>
      <c r="C31" s="147">
        <v>22</v>
      </c>
      <c r="D31" s="147">
        <v>6</v>
      </c>
      <c r="E31" s="147">
        <v>122</v>
      </c>
      <c r="F31" s="147">
        <v>1</v>
      </c>
      <c r="G31" s="147">
        <v>8</v>
      </c>
      <c r="H31" s="147">
        <v>5</v>
      </c>
      <c r="I31" s="147">
        <v>42</v>
      </c>
      <c r="J31" s="191"/>
      <c r="K31" s="9"/>
      <c r="L31" s="9"/>
      <c r="M31" s="9"/>
      <c r="N31" s="9"/>
      <c r="O31" s="388" t="s">
        <v>48</v>
      </c>
      <c r="P31" s="388"/>
      <c r="Q31" s="388"/>
      <c r="R31" s="388"/>
      <c r="S31" s="67"/>
    </row>
    <row r="32" spans="2:19" s="58" customFormat="1" ht="11.1" customHeight="1">
      <c r="B32" s="147">
        <v>3</v>
      </c>
      <c r="C32" s="147">
        <v>4</v>
      </c>
      <c r="D32" s="147">
        <v>3</v>
      </c>
      <c r="E32" s="147">
        <v>93</v>
      </c>
      <c r="F32" s="147" t="s">
        <v>317</v>
      </c>
      <c r="G32" s="147" t="s">
        <v>317</v>
      </c>
      <c r="H32" s="147">
        <v>5</v>
      </c>
      <c r="I32" s="147">
        <v>41</v>
      </c>
      <c r="J32" s="191"/>
      <c r="K32" s="9"/>
      <c r="L32" s="9"/>
      <c r="M32" s="9"/>
      <c r="N32" s="9"/>
      <c r="O32" s="388" t="s">
        <v>49</v>
      </c>
      <c r="P32" s="388"/>
      <c r="Q32" s="388"/>
      <c r="R32" s="388"/>
      <c r="S32" s="67"/>
    </row>
    <row r="33" spans="2:19" s="58" customFormat="1" ht="11.1" customHeight="1">
      <c r="B33" s="147">
        <v>6</v>
      </c>
      <c r="C33" s="147">
        <v>28</v>
      </c>
      <c r="D33" s="147">
        <v>4</v>
      </c>
      <c r="E33" s="147">
        <v>43</v>
      </c>
      <c r="F33" s="147" t="s">
        <v>317</v>
      </c>
      <c r="G33" s="147" t="s">
        <v>317</v>
      </c>
      <c r="H33" s="147">
        <v>3</v>
      </c>
      <c r="I33" s="147">
        <v>12</v>
      </c>
      <c r="J33" s="191"/>
      <c r="K33" s="9"/>
      <c r="L33" s="9"/>
      <c r="M33" s="9"/>
      <c r="N33" s="9"/>
      <c r="O33" s="388" t="s">
        <v>50</v>
      </c>
      <c r="P33" s="388"/>
      <c r="Q33" s="388"/>
      <c r="R33" s="388"/>
      <c r="S33" s="67"/>
    </row>
    <row r="34" spans="2:19" s="58" customFormat="1" ht="11.1" customHeight="1">
      <c r="B34" s="147">
        <v>2</v>
      </c>
      <c r="C34" s="147">
        <v>10</v>
      </c>
      <c r="D34" s="147">
        <v>15</v>
      </c>
      <c r="E34" s="147">
        <v>212</v>
      </c>
      <c r="F34" s="147">
        <v>1</v>
      </c>
      <c r="G34" s="147">
        <v>10</v>
      </c>
      <c r="H34" s="147">
        <v>5</v>
      </c>
      <c r="I34" s="147">
        <v>44</v>
      </c>
      <c r="J34" s="191"/>
      <c r="K34" s="9"/>
      <c r="L34" s="9"/>
      <c r="M34" s="9"/>
      <c r="N34" s="9"/>
      <c r="O34" s="388" t="s">
        <v>52</v>
      </c>
      <c r="P34" s="388"/>
      <c r="Q34" s="388"/>
      <c r="R34" s="388"/>
      <c r="S34" s="67"/>
    </row>
    <row r="35" spans="2:19" s="58" customFormat="1" ht="6.95" customHeight="1">
      <c r="B35" s="147"/>
      <c r="C35" s="147"/>
      <c r="D35" s="147"/>
      <c r="E35" s="147"/>
      <c r="F35" s="147"/>
      <c r="G35" s="147"/>
      <c r="H35" s="147"/>
      <c r="I35" s="147"/>
      <c r="J35" s="191"/>
      <c r="K35" s="9"/>
      <c r="L35" s="9"/>
      <c r="M35" s="9"/>
      <c r="N35" s="9"/>
      <c r="O35" s="9"/>
      <c r="P35" s="9"/>
      <c r="Q35" s="9"/>
      <c r="R35" s="9"/>
      <c r="S35" s="67"/>
    </row>
    <row r="36" spans="2:19" s="77" customFormat="1" ht="11.1" customHeight="1">
      <c r="B36" s="146">
        <v>17</v>
      </c>
      <c r="C36" s="146">
        <v>158</v>
      </c>
      <c r="D36" s="146">
        <v>44</v>
      </c>
      <c r="E36" s="146">
        <v>546</v>
      </c>
      <c r="F36" s="146">
        <v>2</v>
      </c>
      <c r="G36" s="146">
        <v>19</v>
      </c>
      <c r="H36" s="146">
        <v>13</v>
      </c>
      <c r="I36" s="146">
        <v>44</v>
      </c>
      <c r="J36" s="190"/>
      <c r="K36" s="387" t="s">
        <v>69</v>
      </c>
      <c r="L36" s="387"/>
      <c r="M36" s="387"/>
      <c r="N36" s="387"/>
      <c r="O36" s="387"/>
      <c r="P36" s="387"/>
      <c r="Q36" s="387"/>
      <c r="R36" s="387"/>
      <c r="S36" s="75"/>
    </row>
    <row r="37" spans="2:19" s="58" customFormat="1" ht="11.1" customHeight="1">
      <c r="B37" s="147">
        <v>2</v>
      </c>
      <c r="C37" s="147">
        <v>5</v>
      </c>
      <c r="D37" s="147">
        <v>8</v>
      </c>
      <c r="E37" s="147">
        <v>76</v>
      </c>
      <c r="F37" s="147" t="s">
        <v>317</v>
      </c>
      <c r="G37" s="147" t="s">
        <v>317</v>
      </c>
      <c r="H37" s="147">
        <v>6</v>
      </c>
      <c r="I37" s="147">
        <v>9</v>
      </c>
      <c r="J37" s="191"/>
      <c r="K37" s="9"/>
      <c r="L37" s="9"/>
      <c r="M37" s="9"/>
      <c r="N37" s="9"/>
      <c r="O37" s="388" t="s">
        <v>48</v>
      </c>
      <c r="P37" s="388"/>
      <c r="Q37" s="388"/>
      <c r="R37" s="388"/>
      <c r="S37" s="67"/>
    </row>
    <row r="38" spans="2:19" s="58" customFormat="1" ht="11.1" customHeight="1">
      <c r="B38" s="147">
        <v>11</v>
      </c>
      <c r="C38" s="147">
        <v>148</v>
      </c>
      <c r="D38" s="147">
        <v>20</v>
      </c>
      <c r="E38" s="147">
        <v>310</v>
      </c>
      <c r="F38" s="147" t="s">
        <v>317</v>
      </c>
      <c r="G38" s="147" t="s">
        <v>317</v>
      </c>
      <c r="H38" s="147">
        <v>5</v>
      </c>
      <c r="I38" s="147">
        <v>20</v>
      </c>
      <c r="J38" s="191"/>
      <c r="K38" s="9"/>
      <c r="L38" s="9"/>
      <c r="M38" s="9"/>
      <c r="N38" s="9"/>
      <c r="O38" s="388" t="s">
        <v>49</v>
      </c>
      <c r="P38" s="388"/>
      <c r="Q38" s="388"/>
      <c r="R38" s="388"/>
      <c r="S38" s="67"/>
    </row>
    <row r="39" spans="2:19" s="58" customFormat="1" ht="11.1" customHeight="1">
      <c r="B39" s="147">
        <v>3</v>
      </c>
      <c r="C39" s="147">
        <v>4</v>
      </c>
      <c r="D39" s="147">
        <v>10</v>
      </c>
      <c r="E39" s="147">
        <v>82</v>
      </c>
      <c r="F39" s="147">
        <v>2</v>
      </c>
      <c r="G39" s="147">
        <v>19</v>
      </c>
      <c r="H39" s="147">
        <v>1</v>
      </c>
      <c r="I39" s="147">
        <v>5</v>
      </c>
      <c r="J39" s="191"/>
      <c r="K39" s="9"/>
      <c r="L39" s="9"/>
      <c r="M39" s="9"/>
      <c r="N39" s="9"/>
      <c r="O39" s="388" t="s">
        <v>50</v>
      </c>
      <c r="P39" s="388"/>
      <c r="Q39" s="388"/>
      <c r="R39" s="388"/>
      <c r="S39" s="67"/>
    </row>
    <row r="40" spans="2:19" s="58" customFormat="1" ht="11.1" customHeight="1">
      <c r="B40" s="147">
        <v>1</v>
      </c>
      <c r="C40" s="147">
        <v>1</v>
      </c>
      <c r="D40" s="147">
        <v>6</v>
      </c>
      <c r="E40" s="147">
        <v>78</v>
      </c>
      <c r="F40" s="147" t="s">
        <v>317</v>
      </c>
      <c r="G40" s="147" t="s">
        <v>317</v>
      </c>
      <c r="H40" s="147">
        <v>1</v>
      </c>
      <c r="I40" s="147">
        <v>10</v>
      </c>
      <c r="J40" s="191"/>
      <c r="K40" s="9"/>
      <c r="L40" s="9"/>
      <c r="M40" s="9"/>
      <c r="N40" s="9"/>
      <c r="O40" s="388" t="s">
        <v>52</v>
      </c>
      <c r="P40" s="388"/>
      <c r="Q40" s="388"/>
      <c r="R40" s="388"/>
      <c r="S40" s="67"/>
    </row>
    <row r="41" spans="2:19" s="58" customFormat="1" ht="6.95" customHeight="1">
      <c r="B41" s="149"/>
      <c r="C41" s="149"/>
      <c r="D41" s="149"/>
      <c r="E41" s="149"/>
      <c r="F41" s="149"/>
      <c r="G41" s="149"/>
      <c r="H41" s="149"/>
      <c r="I41" s="149"/>
      <c r="J41" s="191"/>
      <c r="K41" s="9"/>
      <c r="L41" s="9"/>
      <c r="M41" s="9"/>
      <c r="N41" s="9"/>
      <c r="O41" s="9"/>
      <c r="P41" s="9"/>
      <c r="Q41" s="9"/>
      <c r="R41" s="9"/>
      <c r="S41" s="67"/>
    </row>
    <row r="42" spans="2:19" s="77" customFormat="1" ht="11.1" customHeight="1">
      <c r="B42" s="146">
        <v>23</v>
      </c>
      <c r="C42" s="146">
        <v>259</v>
      </c>
      <c r="D42" s="146">
        <v>79</v>
      </c>
      <c r="E42" s="146">
        <v>773</v>
      </c>
      <c r="F42" s="146">
        <v>4</v>
      </c>
      <c r="G42" s="146">
        <v>24</v>
      </c>
      <c r="H42" s="146">
        <v>13</v>
      </c>
      <c r="I42" s="146">
        <v>43</v>
      </c>
      <c r="J42" s="190"/>
      <c r="K42" s="387" t="s">
        <v>73</v>
      </c>
      <c r="L42" s="387"/>
      <c r="M42" s="387"/>
      <c r="N42" s="387"/>
      <c r="O42" s="387"/>
      <c r="P42" s="387"/>
      <c r="Q42" s="387"/>
      <c r="R42" s="387"/>
      <c r="S42" s="75"/>
    </row>
    <row r="43" spans="2:19" s="58" customFormat="1" ht="11.1" customHeight="1">
      <c r="B43" s="147">
        <v>6</v>
      </c>
      <c r="C43" s="147">
        <v>15</v>
      </c>
      <c r="D43" s="147">
        <v>4</v>
      </c>
      <c r="E43" s="147">
        <v>25</v>
      </c>
      <c r="F43" s="147">
        <v>1</v>
      </c>
      <c r="G43" s="147">
        <v>7</v>
      </c>
      <c r="H43" s="147" t="s">
        <v>317</v>
      </c>
      <c r="I43" s="147" t="s">
        <v>317</v>
      </c>
      <c r="J43" s="191"/>
      <c r="K43" s="9"/>
      <c r="L43" s="9"/>
      <c r="M43" s="9"/>
      <c r="N43" s="9"/>
      <c r="O43" s="388" t="s">
        <v>48</v>
      </c>
      <c r="P43" s="388"/>
      <c r="Q43" s="388"/>
      <c r="R43" s="388"/>
      <c r="S43" s="67"/>
    </row>
    <row r="44" spans="2:19" s="58" customFormat="1" ht="11.1" customHeight="1">
      <c r="B44" s="147">
        <v>1</v>
      </c>
      <c r="C44" s="147">
        <v>2</v>
      </c>
      <c r="D44" s="147">
        <v>7</v>
      </c>
      <c r="E44" s="147">
        <v>86</v>
      </c>
      <c r="F44" s="147">
        <v>1</v>
      </c>
      <c r="G44" s="147">
        <v>6</v>
      </c>
      <c r="H44" s="147">
        <v>3</v>
      </c>
      <c r="I44" s="147">
        <v>10</v>
      </c>
      <c r="J44" s="191"/>
      <c r="K44" s="9"/>
      <c r="L44" s="9"/>
      <c r="M44" s="9"/>
      <c r="N44" s="9"/>
      <c r="O44" s="388" t="s">
        <v>49</v>
      </c>
      <c r="P44" s="388"/>
      <c r="Q44" s="388"/>
      <c r="R44" s="388"/>
      <c r="S44" s="67"/>
    </row>
    <row r="45" spans="2:19" s="58" customFormat="1" ht="11.1" customHeight="1">
      <c r="B45" s="147">
        <v>5</v>
      </c>
      <c r="C45" s="147">
        <v>23</v>
      </c>
      <c r="D45" s="147">
        <v>19</v>
      </c>
      <c r="E45" s="147">
        <v>226</v>
      </c>
      <c r="F45" s="147" t="s">
        <v>317</v>
      </c>
      <c r="G45" s="147" t="s">
        <v>317</v>
      </c>
      <c r="H45" s="147">
        <v>4</v>
      </c>
      <c r="I45" s="147">
        <v>9</v>
      </c>
      <c r="J45" s="191"/>
      <c r="K45" s="9"/>
      <c r="L45" s="9"/>
      <c r="M45" s="9"/>
      <c r="N45" s="9"/>
      <c r="O45" s="388" t="s">
        <v>50</v>
      </c>
      <c r="P45" s="388"/>
      <c r="Q45" s="388"/>
      <c r="R45" s="388"/>
      <c r="S45" s="67"/>
    </row>
    <row r="46" spans="2:19" s="58" customFormat="1" ht="11.1" customHeight="1">
      <c r="B46" s="147">
        <v>4</v>
      </c>
      <c r="C46" s="147">
        <v>145</v>
      </c>
      <c r="D46" s="147">
        <v>12</v>
      </c>
      <c r="E46" s="147">
        <v>152</v>
      </c>
      <c r="F46" s="147" t="s">
        <v>317</v>
      </c>
      <c r="G46" s="147" t="s">
        <v>317</v>
      </c>
      <c r="H46" s="147">
        <v>3</v>
      </c>
      <c r="I46" s="147">
        <v>16</v>
      </c>
      <c r="J46" s="191"/>
      <c r="K46" s="9"/>
      <c r="L46" s="9"/>
      <c r="M46" s="9"/>
      <c r="N46" s="9"/>
      <c r="O46" s="388" t="s">
        <v>52</v>
      </c>
      <c r="P46" s="388"/>
      <c r="Q46" s="388"/>
      <c r="R46" s="388"/>
      <c r="S46" s="67"/>
    </row>
    <row r="47" spans="2:19" s="58" customFormat="1" ht="11.1" customHeight="1">
      <c r="B47" s="147">
        <v>2</v>
      </c>
      <c r="C47" s="147">
        <v>14</v>
      </c>
      <c r="D47" s="147">
        <v>13</v>
      </c>
      <c r="E47" s="147">
        <v>120</v>
      </c>
      <c r="F47" s="147">
        <v>1</v>
      </c>
      <c r="G47" s="147">
        <v>2</v>
      </c>
      <c r="H47" s="147">
        <v>2</v>
      </c>
      <c r="I47" s="147">
        <v>7</v>
      </c>
      <c r="J47" s="191"/>
      <c r="K47" s="9"/>
      <c r="L47" s="9"/>
      <c r="M47" s="9"/>
      <c r="N47" s="9"/>
      <c r="O47" s="388" t="s">
        <v>53</v>
      </c>
      <c r="P47" s="388"/>
      <c r="Q47" s="388"/>
      <c r="R47" s="388"/>
      <c r="S47" s="67"/>
    </row>
    <row r="48" spans="2:19" s="58" customFormat="1" ht="11.1" customHeight="1">
      <c r="B48" s="147">
        <v>5</v>
      </c>
      <c r="C48" s="147">
        <v>60</v>
      </c>
      <c r="D48" s="147">
        <v>24</v>
      </c>
      <c r="E48" s="147">
        <v>164</v>
      </c>
      <c r="F48" s="147">
        <v>1</v>
      </c>
      <c r="G48" s="147">
        <v>9</v>
      </c>
      <c r="H48" s="147">
        <v>1</v>
      </c>
      <c r="I48" s="147">
        <v>1</v>
      </c>
      <c r="J48" s="191"/>
      <c r="K48" s="9"/>
      <c r="L48" s="9"/>
      <c r="M48" s="9"/>
      <c r="N48" s="9"/>
      <c r="O48" s="388" t="s">
        <v>55</v>
      </c>
      <c r="P48" s="388"/>
      <c r="Q48" s="388"/>
      <c r="R48" s="388"/>
      <c r="S48" s="67"/>
    </row>
    <row r="49" spans="2:19" s="58" customFormat="1" ht="6.95" customHeight="1">
      <c r="B49" s="149"/>
      <c r="C49" s="149"/>
      <c r="D49" s="149"/>
      <c r="E49" s="149"/>
      <c r="F49" s="149"/>
      <c r="G49" s="149"/>
      <c r="H49" s="149"/>
      <c r="I49" s="149"/>
      <c r="J49" s="191"/>
      <c r="K49" s="9"/>
      <c r="L49" s="9"/>
      <c r="M49" s="9"/>
      <c r="N49" s="9"/>
      <c r="O49" s="9"/>
      <c r="P49" s="9"/>
      <c r="Q49" s="9"/>
      <c r="R49" s="9"/>
      <c r="S49" s="67"/>
    </row>
    <row r="50" spans="2:19" s="77" customFormat="1" ht="11.1" customHeight="1">
      <c r="B50" s="146">
        <v>19</v>
      </c>
      <c r="C50" s="146">
        <v>175</v>
      </c>
      <c r="D50" s="146">
        <v>37</v>
      </c>
      <c r="E50" s="146">
        <v>699</v>
      </c>
      <c r="F50" s="146">
        <v>3</v>
      </c>
      <c r="G50" s="146">
        <v>29</v>
      </c>
      <c r="H50" s="146">
        <v>37</v>
      </c>
      <c r="I50" s="146">
        <v>224</v>
      </c>
      <c r="J50" s="190"/>
      <c r="K50" s="387" t="s">
        <v>78</v>
      </c>
      <c r="L50" s="387"/>
      <c r="M50" s="387"/>
      <c r="N50" s="387"/>
      <c r="O50" s="387"/>
      <c r="P50" s="387"/>
      <c r="Q50" s="387"/>
      <c r="R50" s="387"/>
      <c r="S50" s="75"/>
    </row>
    <row r="51" spans="2:19" s="58" customFormat="1" ht="11.1" customHeight="1">
      <c r="B51" s="147">
        <v>3</v>
      </c>
      <c r="C51" s="147">
        <v>47</v>
      </c>
      <c r="D51" s="147">
        <v>6</v>
      </c>
      <c r="E51" s="147">
        <v>142</v>
      </c>
      <c r="F51" s="147" t="s">
        <v>317</v>
      </c>
      <c r="G51" s="147" t="s">
        <v>317</v>
      </c>
      <c r="H51" s="147">
        <v>4</v>
      </c>
      <c r="I51" s="147">
        <v>11</v>
      </c>
      <c r="J51" s="191"/>
      <c r="K51" s="9"/>
      <c r="L51" s="9"/>
      <c r="M51" s="9"/>
      <c r="N51" s="9"/>
      <c r="O51" s="388" t="s">
        <v>48</v>
      </c>
      <c r="P51" s="388"/>
      <c r="Q51" s="388"/>
      <c r="R51" s="388"/>
      <c r="S51" s="67"/>
    </row>
    <row r="52" spans="2:19" s="58" customFormat="1" ht="11.1" customHeight="1">
      <c r="B52" s="147" t="s">
        <v>317</v>
      </c>
      <c r="C52" s="147" t="s">
        <v>317</v>
      </c>
      <c r="D52" s="147">
        <v>3</v>
      </c>
      <c r="E52" s="147">
        <v>165</v>
      </c>
      <c r="F52" s="147" t="s">
        <v>317</v>
      </c>
      <c r="G52" s="147" t="s">
        <v>317</v>
      </c>
      <c r="H52" s="147">
        <v>2</v>
      </c>
      <c r="I52" s="147">
        <v>53</v>
      </c>
      <c r="J52" s="191"/>
      <c r="K52" s="9"/>
      <c r="L52" s="9"/>
      <c r="M52" s="9"/>
      <c r="N52" s="9"/>
      <c r="O52" s="388" t="s">
        <v>49</v>
      </c>
      <c r="P52" s="388"/>
      <c r="Q52" s="388"/>
      <c r="R52" s="388"/>
      <c r="S52" s="67"/>
    </row>
    <row r="53" spans="2:19" s="58" customFormat="1" ht="11.1" customHeight="1">
      <c r="B53" s="147">
        <v>1</v>
      </c>
      <c r="C53" s="147">
        <v>3</v>
      </c>
      <c r="D53" s="147">
        <v>7</v>
      </c>
      <c r="E53" s="147">
        <v>123</v>
      </c>
      <c r="F53" s="147">
        <v>1</v>
      </c>
      <c r="G53" s="147">
        <v>5</v>
      </c>
      <c r="H53" s="147">
        <v>9</v>
      </c>
      <c r="I53" s="147">
        <v>30</v>
      </c>
      <c r="J53" s="191"/>
      <c r="K53" s="9"/>
      <c r="L53" s="9"/>
      <c r="M53" s="9"/>
      <c r="N53" s="9"/>
      <c r="O53" s="388" t="s">
        <v>50</v>
      </c>
      <c r="P53" s="388"/>
      <c r="Q53" s="388"/>
      <c r="R53" s="388"/>
      <c r="S53" s="67"/>
    </row>
    <row r="54" spans="2:19" s="58" customFormat="1" ht="11.1" customHeight="1">
      <c r="B54" s="147">
        <v>9</v>
      </c>
      <c r="C54" s="147">
        <v>65</v>
      </c>
      <c r="D54" s="147">
        <v>7</v>
      </c>
      <c r="E54" s="147">
        <v>35</v>
      </c>
      <c r="F54" s="147" t="s">
        <v>317</v>
      </c>
      <c r="G54" s="147" t="s">
        <v>317</v>
      </c>
      <c r="H54" s="147">
        <v>9</v>
      </c>
      <c r="I54" s="147">
        <v>23</v>
      </c>
      <c r="J54" s="191"/>
      <c r="K54" s="9"/>
      <c r="L54" s="9"/>
      <c r="M54" s="9"/>
      <c r="N54" s="9"/>
      <c r="O54" s="388" t="s">
        <v>52</v>
      </c>
      <c r="P54" s="388"/>
      <c r="Q54" s="388"/>
      <c r="R54" s="388"/>
      <c r="S54" s="67"/>
    </row>
    <row r="55" spans="2:19" s="58" customFormat="1" ht="11.1" customHeight="1">
      <c r="B55" s="147">
        <v>5</v>
      </c>
      <c r="C55" s="147">
        <v>40</v>
      </c>
      <c r="D55" s="147">
        <v>7</v>
      </c>
      <c r="E55" s="147">
        <v>46</v>
      </c>
      <c r="F55" s="147">
        <v>1</v>
      </c>
      <c r="G55" s="147">
        <v>18</v>
      </c>
      <c r="H55" s="147">
        <v>8</v>
      </c>
      <c r="I55" s="147">
        <v>36</v>
      </c>
      <c r="J55" s="191"/>
      <c r="K55" s="9"/>
      <c r="L55" s="9"/>
      <c r="M55" s="9"/>
      <c r="N55" s="9"/>
      <c r="O55" s="388" t="s">
        <v>53</v>
      </c>
      <c r="P55" s="388"/>
      <c r="Q55" s="388"/>
      <c r="R55" s="388"/>
      <c r="S55" s="67"/>
    </row>
    <row r="56" spans="2:19" s="58" customFormat="1" ht="11.1" customHeight="1">
      <c r="B56" s="147">
        <v>1</v>
      </c>
      <c r="C56" s="147">
        <v>20</v>
      </c>
      <c r="D56" s="147">
        <v>7</v>
      </c>
      <c r="E56" s="147">
        <v>188</v>
      </c>
      <c r="F56" s="147">
        <v>1</v>
      </c>
      <c r="G56" s="147">
        <v>6</v>
      </c>
      <c r="H56" s="147">
        <v>5</v>
      </c>
      <c r="I56" s="147">
        <v>71</v>
      </c>
      <c r="J56" s="191"/>
      <c r="K56" s="9"/>
      <c r="L56" s="9"/>
      <c r="M56" s="9"/>
      <c r="N56" s="9"/>
      <c r="O56" s="388" t="s">
        <v>55</v>
      </c>
      <c r="P56" s="388"/>
      <c r="Q56" s="388"/>
      <c r="R56" s="388"/>
      <c r="S56" s="67"/>
    </row>
    <row r="57" spans="2:19" s="58" customFormat="1" ht="6.95" customHeight="1">
      <c r="B57" s="149"/>
      <c r="C57" s="149"/>
      <c r="D57" s="149"/>
      <c r="E57" s="149"/>
      <c r="F57" s="149"/>
      <c r="G57" s="149"/>
      <c r="H57" s="149"/>
      <c r="I57" s="149"/>
      <c r="J57" s="191"/>
      <c r="K57" s="61"/>
      <c r="L57" s="61"/>
      <c r="M57" s="61"/>
      <c r="N57" s="61"/>
      <c r="O57" s="61"/>
      <c r="P57" s="61"/>
      <c r="Q57" s="61"/>
      <c r="R57" s="61"/>
      <c r="S57" s="67"/>
    </row>
    <row r="58" spans="2:19" s="77" customFormat="1" ht="11.1" customHeight="1">
      <c r="B58" s="146">
        <v>18</v>
      </c>
      <c r="C58" s="146">
        <v>145</v>
      </c>
      <c r="D58" s="146">
        <v>64</v>
      </c>
      <c r="E58" s="146">
        <v>898</v>
      </c>
      <c r="F58" s="146">
        <v>1</v>
      </c>
      <c r="G58" s="146">
        <v>9</v>
      </c>
      <c r="H58" s="146">
        <v>37</v>
      </c>
      <c r="I58" s="146">
        <v>354</v>
      </c>
      <c r="J58" s="190"/>
      <c r="K58" s="387" t="s">
        <v>86</v>
      </c>
      <c r="L58" s="387"/>
      <c r="M58" s="387"/>
      <c r="N58" s="387"/>
      <c r="O58" s="387"/>
      <c r="P58" s="387"/>
      <c r="Q58" s="387"/>
      <c r="R58" s="387"/>
      <c r="S58" s="75"/>
    </row>
    <row r="59" spans="2:19" s="58" customFormat="1" ht="11.1" customHeight="1">
      <c r="B59" s="147">
        <v>5</v>
      </c>
      <c r="C59" s="147">
        <v>21</v>
      </c>
      <c r="D59" s="147">
        <v>15</v>
      </c>
      <c r="E59" s="147">
        <v>90</v>
      </c>
      <c r="F59" s="147">
        <v>1</v>
      </c>
      <c r="G59" s="147">
        <v>9</v>
      </c>
      <c r="H59" s="147">
        <v>4</v>
      </c>
      <c r="I59" s="147">
        <v>23</v>
      </c>
      <c r="J59" s="191"/>
      <c r="K59" s="9"/>
      <c r="L59" s="9"/>
      <c r="M59" s="9"/>
      <c r="N59" s="9"/>
      <c r="O59" s="388" t="s">
        <v>48</v>
      </c>
      <c r="P59" s="388"/>
      <c r="Q59" s="388"/>
      <c r="R59" s="388"/>
      <c r="S59" s="67"/>
    </row>
    <row r="60" spans="2:19" s="58" customFormat="1" ht="11.1" customHeight="1">
      <c r="B60" s="147">
        <v>5</v>
      </c>
      <c r="C60" s="147">
        <v>41</v>
      </c>
      <c r="D60" s="147">
        <v>20</v>
      </c>
      <c r="E60" s="147">
        <v>226</v>
      </c>
      <c r="F60" s="147" t="s">
        <v>317</v>
      </c>
      <c r="G60" s="147" t="s">
        <v>317</v>
      </c>
      <c r="H60" s="147">
        <v>10</v>
      </c>
      <c r="I60" s="147">
        <v>82</v>
      </c>
      <c r="J60" s="191"/>
      <c r="K60" s="9"/>
      <c r="L60" s="9"/>
      <c r="M60" s="9"/>
      <c r="N60" s="9"/>
      <c r="O60" s="388" t="s">
        <v>49</v>
      </c>
      <c r="P60" s="388"/>
      <c r="Q60" s="388"/>
      <c r="R60" s="388"/>
      <c r="S60" s="67"/>
    </row>
    <row r="61" spans="2:19" s="58" customFormat="1" ht="11.1" customHeight="1">
      <c r="B61" s="147">
        <v>3</v>
      </c>
      <c r="C61" s="147">
        <v>20</v>
      </c>
      <c r="D61" s="147">
        <v>4</v>
      </c>
      <c r="E61" s="147">
        <v>183</v>
      </c>
      <c r="F61" s="147" t="s">
        <v>317</v>
      </c>
      <c r="G61" s="147" t="s">
        <v>317</v>
      </c>
      <c r="H61" s="147">
        <v>7</v>
      </c>
      <c r="I61" s="147">
        <v>32</v>
      </c>
      <c r="J61" s="191"/>
      <c r="K61" s="9"/>
      <c r="L61" s="9"/>
      <c r="M61" s="9"/>
      <c r="N61" s="9"/>
      <c r="O61" s="388" t="s">
        <v>50</v>
      </c>
      <c r="P61" s="388"/>
      <c r="Q61" s="388"/>
      <c r="R61" s="388"/>
      <c r="S61" s="67"/>
    </row>
    <row r="62" spans="2:19" s="58" customFormat="1" ht="11.1" customHeight="1">
      <c r="B62" s="147" t="s">
        <v>317</v>
      </c>
      <c r="C62" s="147" t="s">
        <v>317</v>
      </c>
      <c r="D62" s="147" t="s">
        <v>317</v>
      </c>
      <c r="E62" s="147" t="s">
        <v>317</v>
      </c>
      <c r="F62" s="147" t="s">
        <v>317</v>
      </c>
      <c r="G62" s="147" t="s">
        <v>317</v>
      </c>
      <c r="H62" s="147" t="s">
        <v>317</v>
      </c>
      <c r="I62" s="147" t="s">
        <v>317</v>
      </c>
      <c r="J62" s="191"/>
      <c r="K62" s="9"/>
      <c r="L62" s="9"/>
      <c r="M62" s="9"/>
      <c r="N62" s="9"/>
      <c r="O62" s="388" t="s">
        <v>52</v>
      </c>
      <c r="P62" s="388"/>
      <c r="Q62" s="388"/>
      <c r="R62" s="388"/>
      <c r="S62" s="67"/>
    </row>
    <row r="63" spans="2:19" s="58" customFormat="1" ht="11.1" customHeight="1">
      <c r="B63" s="147">
        <v>1</v>
      </c>
      <c r="C63" s="147">
        <v>32</v>
      </c>
      <c r="D63" s="147">
        <v>1</v>
      </c>
      <c r="E63" s="147">
        <v>20</v>
      </c>
      <c r="F63" s="147" t="s">
        <v>317</v>
      </c>
      <c r="G63" s="147" t="s">
        <v>317</v>
      </c>
      <c r="H63" s="147">
        <v>4</v>
      </c>
      <c r="I63" s="147">
        <v>55</v>
      </c>
      <c r="J63" s="191"/>
      <c r="K63" s="9"/>
      <c r="L63" s="9"/>
      <c r="M63" s="9"/>
      <c r="N63" s="9"/>
      <c r="O63" s="388" t="s">
        <v>53</v>
      </c>
      <c r="P63" s="388"/>
      <c r="Q63" s="388"/>
      <c r="R63" s="388"/>
      <c r="S63" s="67"/>
    </row>
    <row r="64" spans="2:19" s="58" customFormat="1" ht="11.1" customHeight="1">
      <c r="B64" s="147" t="s">
        <v>317</v>
      </c>
      <c r="C64" s="147" t="s">
        <v>317</v>
      </c>
      <c r="D64" s="147">
        <v>6</v>
      </c>
      <c r="E64" s="147">
        <v>68</v>
      </c>
      <c r="F64" s="147" t="s">
        <v>317</v>
      </c>
      <c r="G64" s="147" t="s">
        <v>317</v>
      </c>
      <c r="H64" s="147">
        <v>2</v>
      </c>
      <c r="I64" s="147">
        <v>2</v>
      </c>
      <c r="J64" s="191"/>
      <c r="K64" s="9"/>
      <c r="L64" s="9"/>
      <c r="M64" s="9"/>
      <c r="N64" s="9"/>
      <c r="O64" s="388" t="s">
        <v>55</v>
      </c>
      <c r="P64" s="388"/>
      <c r="Q64" s="388"/>
      <c r="R64" s="388"/>
      <c r="S64" s="67"/>
    </row>
    <row r="65" spans="2:19" s="58" customFormat="1" ht="11.1" customHeight="1">
      <c r="B65" s="147">
        <v>4</v>
      </c>
      <c r="C65" s="147">
        <v>31</v>
      </c>
      <c r="D65" s="147">
        <v>7</v>
      </c>
      <c r="E65" s="147">
        <v>216</v>
      </c>
      <c r="F65" s="147" t="s">
        <v>317</v>
      </c>
      <c r="G65" s="147" t="s">
        <v>317</v>
      </c>
      <c r="H65" s="147">
        <v>5</v>
      </c>
      <c r="I65" s="147">
        <v>142</v>
      </c>
      <c r="J65" s="191"/>
      <c r="K65" s="9"/>
      <c r="L65" s="9"/>
      <c r="M65" s="9"/>
      <c r="N65" s="9"/>
      <c r="O65" s="388" t="s">
        <v>76</v>
      </c>
      <c r="P65" s="388"/>
      <c r="Q65" s="388"/>
      <c r="R65" s="388"/>
      <c r="S65" s="67"/>
    </row>
    <row r="66" spans="2:19" s="58" customFormat="1" ht="11.1" customHeight="1">
      <c r="B66" s="147" t="s">
        <v>317</v>
      </c>
      <c r="C66" s="147" t="s">
        <v>317</v>
      </c>
      <c r="D66" s="147">
        <v>11</v>
      </c>
      <c r="E66" s="147">
        <v>95</v>
      </c>
      <c r="F66" s="147" t="s">
        <v>317</v>
      </c>
      <c r="G66" s="147" t="s">
        <v>317</v>
      </c>
      <c r="H66" s="147">
        <v>5</v>
      </c>
      <c r="I66" s="147">
        <v>18</v>
      </c>
      <c r="J66" s="191"/>
      <c r="K66" s="9"/>
      <c r="L66" s="9"/>
      <c r="M66" s="9"/>
      <c r="N66" s="9"/>
      <c r="O66" s="388" t="s">
        <v>89</v>
      </c>
      <c r="P66" s="388"/>
      <c r="Q66" s="388"/>
      <c r="R66" s="388"/>
      <c r="S66" s="67"/>
    </row>
    <row r="67" spans="2:19" s="58" customFormat="1" ht="6.95" customHeight="1">
      <c r="B67" s="149"/>
      <c r="C67" s="149"/>
      <c r="D67" s="149"/>
      <c r="E67" s="149"/>
      <c r="F67" s="149"/>
      <c r="G67" s="149"/>
      <c r="H67" s="149"/>
      <c r="I67" s="149"/>
      <c r="J67" s="191"/>
      <c r="K67" s="61"/>
      <c r="L67" s="61"/>
      <c r="M67" s="61"/>
      <c r="N67" s="61"/>
      <c r="O67" s="61"/>
      <c r="P67" s="61"/>
      <c r="Q67" s="61"/>
      <c r="R67" s="61"/>
      <c r="S67" s="67"/>
    </row>
    <row r="68" spans="2:19" s="77" customFormat="1" ht="11.1" customHeight="1">
      <c r="B68" s="146">
        <v>47</v>
      </c>
      <c r="C68" s="146">
        <v>418</v>
      </c>
      <c r="D68" s="146">
        <v>80</v>
      </c>
      <c r="E68" s="146">
        <v>816</v>
      </c>
      <c r="F68" s="146">
        <v>3</v>
      </c>
      <c r="G68" s="146">
        <v>22</v>
      </c>
      <c r="H68" s="146">
        <v>23</v>
      </c>
      <c r="I68" s="146">
        <v>131</v>
      </c>
      <c r="J68" s="190"/>
      <c r="K68" s="387" t="s">
        <v>93</v>
      </c>
      <c r="L68" s="387"/>
      <c r="M68" s="387"/>
      <c r="N68" s="387"/>
      <c r="O68" s="387"/>
      <c r="P68" s="387"/>
      <c r="Q68" s="387"/>
      <c r="R68" s="387"/>
      <c r="S68" s="75"/>
    </row>
    <row r="69" spans="2:19" s="58" customFormat="1" ht="11.1" customHeight="1">
      <c r="B69" s="147">
        <v>5</v>
      </c>
      <c r="C69" s="147">
        <v>14</v>
      </c>
      <c r="D69" s="147">
        <v>14</v>
      </c>
      <c r="E69" s="147">
        <v>67</v>
      </c>
      <c r="F69" s="147">
        <v>1</v>
      </c>
      <c r="G69" s="147">
        <v>9</v>
      </c>
      <c r="H69" s="147">
        <v>4</v>
      </c>
      <c r="I69" s="147">
        <v>13</v>
      </c>
      <c r="J69" s="191"/>
      <c r="K69" s="9"/>
      <c r="L69" s="9"/>
      <c r="M69" s="9"/>
      <c r="N69" s="9"/>
      <c r="O69" s="388" t="s">
        <v>48</v>
      </c>
      <c r="P69" s="388"/>
      <c r="Q69" s="388"/>
      <c r="R69" s="388"/>
      <c r="S69" s="67"/>
    </row>
    <row r="70" spans="2:19" s="58" customFormat="1" ht="11.1" customHeight="1">
      <c r="B70" s="147">
        <v>9</v>
      </c>
      <c r="C70" s="147">
        <v>114</v>
      </c>
      <c r="D70" s="147">
        <v>22</v>
      </c>
      <c r="E70" s="147">
        <v>185</v>
      </c>
      <c r="F70" s="147">
        <v>1</v>
      </c>
      <c r="G70" s="147">
        <v>7</v>
      </c>
      <c r="H70" s="147">
        <v>11</v>
      </c>
      <c r="I70" s="147">
        <v>77</v>
      </c>
      <c r="J70" s="191"/>
      <c r="K70" s="9"/>
      <c r="L70" s="9"/>
      <c r="M70" s="9"/>
      <c r="N70" s="9"/>
      <c r="O70" s="388" t="s">
        <v>49</v>
      </c>
      <c r="P70" s="388"/>
      <c r="Q70" s="388"/>
      <c r="R70" s="388"/>
      <c r="S70" s="67"/>
    </row>
    <row r="71" spans="2:19" s="58" customFormat="1" ht="11.1" customHeight="1">
      <c r="B71" s="147">
        <v>7</v>
      </c>
      <c r="C71" s="147">
        <v>30</v>
      </c>
      <c r="D71" s="147">
        <v>7</v>
      </c>
      <c r="E71" s="147">
        <v>51</v>
      </c>
      <c r="F71" s="147">
        <v>1</v>
      </c>
      <c r="G71" s="147">
        <v>6</v>
      </c>
      <c r="H71" s="147">
        <v>1</v>
      </c>
      <c r="I71" s="147">
        <v>2</v>
      </c>
      <c r="J71" s="191"/>
      <c r="K71" s="9"/>
      <c r="L71" s="9"/>
      <c r="M71" s="9"/>
      <c r="N71" s="9"/>
      <c r="O71" s="388" t="s">
        <v>50</v>
      </c>
      <c r="P71" s="388"/>
      <c r="Q71" s="388"/>
      <c r="R71" s="388"/>
      <c r="S71" s="67"/>
    </row>
    <row r="72" spans="2:19" s="58" customFormat="1" ht="11.1" customHeight="1">
      <c r="B72" s="147">
        <v>10</v>
      </c>
      <c r="C72" s="147">
        <v>16</v>
      </c>
      <c r="D72" s="147">
        <v>15</v>
      </c>
      <c r="E72" s="147">
        <v>227</v>
      </c>
      <c r="F72" s="147" t="s">
        <v>317</v>
      </c>
      <c r="G72" s="147" t="s">
        <v>317</v>
      </c>
      <c r="H72" s="147">
        <v>4</v>
      </c>
      <c r="I72" s="147">
        <v>22</v>
      </c>
      <c r="J72" s="191"/>
      <c r="K72" s="9"/>
      <c r="L72" s="9"/>
      <c r="M72" s="9"/>
      <c r="N72" s="9"/>
      <c r="O72" s="388" t="s">
        <v>52</v>
      </c>
      <c r="P72" s="388"/>
      <c r="Q72" s="388"/>
      <c r="R72" s="388"/>
      <c r="S72" s="67"/>
    </row>
    <row r="73" spans="2:19" s="58" customFormat="1" ht="11.1" customHeight="1">
      <c r="B73" s="147">
        <v>16</v>
      </c>
      <c r="C73" s="147">
        <v>244</v>
      </c>
      <c r="D73" s="147">
        <v>22</v>
      </c>
      <c r="E73" s="147">
        <v>286</v>
      </c>
      <c r="F73" s="147" t="s">
        <v>317</v>
      </c>
      <c r="G73" s="147" t="s">
        <v>317</v>
      </c>
      <c r="H73" s="147">
        <v>3</v>
      </c>
      <c r="I73" s="147">
        <v>17</v>
      </c>
      <c r="J73" s="191"/>
      <c r="K73" s="9"/>
      <c r="L73" s="9"/>
      <c r="M73" s="9"/>
      <c r="N73" s="9"/>
      <c r="O73" s="388" t="s">
        <v>53</v>
      </c>
      <c r="P73" s="388"/>
      <c r="Q73" s="388"/>
      <c r="R73" s="388"/>
      <c r="S73" s="67"/>
    </row>
    <row r="74" spans="2:19" s="58" customFormat="1" ht="6.95" customHeight="1">
      <c r="B74" s="149"/>
      <c r="C74" s="149"/>
      <c r="D74" s="149"/>
      <c r="E74" s="149"/>
      <c r="F74" s="149"/>
      <c r="G74" s="149"/>
      <c r="H74" s="149"/>
      <c r="I74" s="149"/>
      <c r="J74" s="191"/>
      <c r="K74" s="9"/>
      <c r="L74" s="9"/>
      <c r="M74" s="9"/>
      <c r="N74" s="9"/>
      <c r="O74" s="9"/>
      <c r="P74" s="9"/>
      <c r="Q74" s="9"/>
      <c r="R74" s="9"/>
      <c r="S74" s="67"/>
    </row>
    <row r="75" spans="2:19" s="77" customFormat="1" ht="11.1" customHeight="1">
      <c r="B75" s="146">
        <v>7</v>
      </c>
      <c r="C75" s="146">
        <v>62</v>
      </c>
      <c r="D75" s="146">
        <v>36</v>
      </c>
      <c r="E75" s="146">
        <v>839</v>
      </c>
      <c r="F75" s="146">
        <v>2</v>
      </c>
      <c r="G75" s="146">
        <v>54</v>
      </c>
      <c r="H75" s="146">
        <v>15</v>
      </c>
      <c r="I75" s="146">
        <v>103</v>
      </c>
      <c r="J75" s="190"/>
      <c r="K75" s="387" t="s">
        <v>95</v>
      </c>
      <c r="L75" s="387"/>
      <c r="M75" s="387"/>
      <c r="N75" s="387"/>
      <c r="O75" s="387"/>
      <c r="P75" s="387"/>
      <c r="Q75" s="387"/>
      <c r="R75" s="387"/>
      <c r="S75" s="75"/>
    </row>
    <row r="76" spans="2:19" s="58" customFormat="1" ht="11.1" customHeight="1">
      <c r="B76" s="147" t="s">
        <v>317</v>
      </c>
      <c r="C76" s="147" t="s">
        <v>317</v>
      </c>
      <c r="D76" s="147" t="s">
        <v>317</v>
      </c>
      <c r="E76" s="147" t="s">
        <v>317</v>
      </c>
      <c r="F76" s="147" t="s">
        <v>317</v>
      </c>
      <c r="G76" s="147" t="s">
        <v>317</v>
      </c>
      <c r="H76" s="147" t="s">
        <v>317</v>
      </c>
      <c r="I76" s="147" t="s">
        <v>317</v>
      </c>
      <c r="J76" s="191"/>
      <c r="K76" s="9"/>
      <c r="L76" s="9"/>
      <c r="M76" s="9"/>
      <c r="N76" s="9"/>
      <c r="O76" s="388" t="s">
        <v>48</v>
      </c>
      <c r="P76" s="388"/>
      <c r="Q76" s="388"/>
      <c r="R76" s="388"/>
      <c r="S76" s="67"/>
    </row>
    <row r="77" spans="2:19" s="58" customFormat="1" ht="11.1" customHeight="1">
      <c r="B77" s="147">
        <v>1</v>
      </c>
      <c r="C77" s="147">
        <v>13</v>
      </c>
      <c r="D77" s="147">
        <v>12</v>
      </c>
      <c r="E77" s="147">
        <v>587</v>
      </c>
      <c r="F77" s="147">
        <v>1</v>
      </c>
      <c r="G77" s="147">
        <v>48</v>
      </c>
      <c r="H77" s="147">
        <v>1</v>
      </c>
      <c r="I77" s="147">
        <v>3</v>
      </c>
      <c r="J77" s="191"/>
      <c r="K77" s="9"/>
      <c r="L77" s="9"/>
      <c r="M77" s="9"/>
      <c r="N77" s="9"/>
      <c r="O77" s="388" t="s">
        <v>49</v>
      </c>
      <c r="P77" s="388"/>
      <c r="Q77" s="388"/>
      <c r="R77" s="388"/>
      <c r="S77" s="67"/>
    </row>
    <row r="78" spans="2:19" s="58" customFormat="1" ht="11.1" customHeight="1">
      <c r="B78" s="147">
        <v>4</v>
      </c>
      <c r="C78" s="147">
        <v>30</v>
      </c>
      <c r="D78" s="147">
        <v>9</v>
      </c>
      <c r="E78" s="147">
        <v>87</v>
      </c>
      <c r="F78" s="147" t="s">
        <v>317</v>
      </c>
      <c r="G78" s="147" t="s">
        <v>317</v>
      </c>
      <c r="H78" s="147">
        <v>2</v>
      </c>
      <c r="I78" s="147">
        <v>2</v>
      </c>
      <c r="J78" s="191"/>
      <c r="K78" s="9"/>
      <c r="L78" s="9"/>
      <c r="M78" s="9"/>
      <c r="N78" s="9"/>
      <c r="O78" s="388" t="s">
        <v>50</v>
      </c>
      <c r="P78" s="388"/>
      <c r="Q78" s="388"/>
      <c r="R78" s="388"/>
      <c r="S78" s="67"/>
    </row>
    <row r="79" spans="2:19" s="58" customFormat="1" ht="11.1" customHeight="1">
      <c r="B79" s="147" t="s">
        <v>317</v>
      </c>
      <c r="C79" s="147" t="s">
        <v>317</v>
      </c>
      <c r="D79" s="147" t="s">
        <v>317</v>
      </c>
      <c r="E79" s="147" t="s">
        <v>317</v>
      </c>
      <c r="F79" s="147" t="s">
        <v>317</v>
      </c>
      <c r="G79" s="147" t="s">
        <v>317</v>
      </c>
      <c r="H79" s="147" t="s">
        <v>317</v>
      </c>
      <c r="I79" s="147" t="s">
        <v>317</v>
      </c>
      <c r="J79" s="191"/>
      <c r="K79" s="9"/>
      <c r="L79" s="9"/>
      <c r="M79" s="9"/>
      <c r="N79" s="9"/>
      <c r="O79" s="388" t="s">
        <v>52</v>
      </c>
      <c r="P79" s="388"/>
      <c r="Q79" s="388"/>
      <c r="R79" s="388"/>
      <c r="S79" s="67"/>
    </row>
    <row r="80" spans="2:19" s="58" customFormat="1" ht="11.1" customHeight="1">
      <c r="B80" s="147">
        <v>2</v>
      </c>
      <c r="C80" s="147">
        <v>19</v>
      </c>
      <c r="D80" s="147">
        <v>8</v>
      </c>
      <c r="E80" s="147">
        <v>61</v>
      </c>
      <c r="F80" s="147">
        <v>1</v>
      </c>
      <c r="G80" s="147">
        <v>6</v>
      </c>
      <c r="H80" s="147">
        <v>9</v>
      </c>
      <c r="I80" s="147">
        <v>67</v>
      </c>
      <c r="J80" s="191"/>
      <c r="K80" s="9"/>
      <c r="L80" s="9"/>
      <c r="M80" s="9"/>
      <c r="N80" s="9"/>
      <c r="O80" s="388" t="s">
        <v>53</v>
      </c>
      <c r="P80" s="388"/>
      <c r="Q80" s="388"/>
      <c r="R80" s="388"/>
      <c r="S80" s="67"/>
    </row>
    <row r="81" spans="2:19" s="58" customFormat="1" ht="11.1" customHeight="1">
      <c r="B81" s="147" t="s">
        <v>317</v>
      </c>
      <c r="C81" s="147" t="s">
        <v>317</v>
      </c>
      <c r="D81" s="147" t="s">
        <v>317</v>
      </c>
      <c r="E81" s="147" t="s">
        <v>317</v>
      </c>
      <c r="F81" s="147" t="s">
        <v>317</v>
      </c>
      <c r="G81" s="147" t="s">
        <v>317</v>
      </c>
      <c r="H81" s="147">
        <v>1</v>
      </c>
      <c r="I81" s="147">
        <v>26</v>
      </c>
      <c r="J81" s="191"/>
      <c r="K81" s="9"/>
      <c r="L81" s="9"/>
      <c r="M81" s="9"/>
      <c r="N81" s="9"/>
      <c r="O81" s="388" t="s">
        <v>55</v>
      </c>
      <c r="P81" s="388"/>
      <c r="Q81" s="388"/>
      <c r="R81" s="388"/>
      <c r="S81" s="67"/>
    </row>
    <row r="82" spans="2:19" s="58" customFormat="1" ht="11.1" customHeight="1">
      <c r="B82" s="147" t="s">
        <v>317</v>
      </c>
      <c r="C82" s="147" t="s">
        <v>317</v>
      </c>
      <c r="D82" s="147">
        <v>7</v>
      </c>
      <c r="E82" s="147">
        <v>104</v>
      </c>
      <c r="F82" s="147" t="s">
        <v>317</v>
      </c>
      <c r="G82" s="147" t="s">
        <v>317</v>
      </c>
      <c r="H82" s="147">
        <v>2</v>
      </c>
      <c r="I82" s="147">
        <v>5</v>
      </c>
      <c r="J82" s="191"/>
      <c r="K82" s="9"/>
      <c r="L82" s="9"/>
      <c r="M82" s="9"/>
      <c r="N82" s="9"/>
      <c r="O82" s="388" t="s">
        <v>76</v>
      </c>
      <c r="P82" s="388"/>
      <c r="Q82" s="388"/>
      <c r="R82" s="388"/>
      <c r="S82" s="67"/>
    </row>
    <row r="83" spans="2:19" s="58" customFormat="1" ht="6.95" customHeight="1">
      <c r="B83" s="10"/>
      <c r="C83" s="10"/>
      <c r="D83" s="10"/>
      <c r="E83" s="10"/>
      <c r="F83" s="10"/>
      <c r="G83" s="10"/>
      <c r="H83" s="10"/>
      <c r="I83" s="10"/>
      <c r="J83" s="185"/>
      <c r="K83" s="10"/>
      <c r="L83" s="10"/>
      <c r="M83" s="10"/>
      <c r="N83" s="10"/>
      <c r="O83" s="10"/>
      <c r="P83" s="10"/>
      <c r="Q83" s="10"/>
      <c r="R83" s="10"/>
      <c r="S83" s="10"/>
    </row>
    <row r="84" spans="2:19" s="58" customFormat="1" ht="11.1" customHeight="1"/>
    <row r="85" spans="2:19" s="58" customFormat="1" ht="11.25"/>
    <row r="86" spans="2:19" s="58" customFormat="1" ht="11.25"/>
    <row r="87" spans="2:19" s="58" customFormat="1" ht="11.25"/>
    <row r="88" spans="2:19" s="58" customFormat="1" ht="11.25"/>
    <row r="89" spans="2:19" s="58" customFormat="1" ht="11.25"/>
    <row r="90" spans="2:19" s="58" customFormat="1" ht="11.25"/>
    <row r="91" spans="2:19" s="58" customFormat="1" ht="11.25"/>
    <row r="92" spans="2:19" s="58" customFormat="1" ht="11.25"/>
    <row r="93" spans="2:19" s="58" customFormat="1" ht="11.25"/>
    <row r="94" spans="2:19" s="58" customFormat="1" ht="11.25"/>
    <row r="95" spans="2:19" s="58" customFormat="1" ht="11.25"/>
    <row r="96" spans="2:19" s="58" customFormat="1" ht="11.25"/>
    <row r="97" s="58" customFormat="1" ht="11.25"/>
    <row r="98" s="58" customFormat="1" ht="11.25"/>
    <row r="99" s="58" customFormat="1" ht="11.25"/>
    <row r="100" s="58" customFormat="1" ht="11.25"/>
    <row r="101" s="58" customFormat="1" ht="11.25"/>
    <row r="102" s="58" customFormat="1" ht="11.25"/>
    <row r="103" s="58" customFormat="1" ht="11.25"/>
    <row r="104" s="58" customFormat="1" ht="11.25"/>
    <row r="105" s="58" customFormat="1" ht="11.25"/>
    <row r="106" s="58" customFormat="1" ht="11.25"/>
    <row r="107" s="58" customFormat="1" ht="11.25"/>
    <row r="108" s="58" customFormat="1" ht="11.25"/>
    <row r="109" s="58" customFormat="1" ht="11.25"/>
    <row r="110" s="58" customFormat="1" ht="11.25"/>
    <row r="111" s="58" customFormat="1" ht="11.25"/>
    <row r="112" s="58" customFormat="1" ht="11.25"/>
    <row r="113" s="58" customFormat="1" ht="11.25"/>
    <row r="114" s="58" customFormat="1" ht="11.25"/>
    <row r="115" s="58" customFormat="1" ht="11.25"/>
    <row r="116" s="58" customFormat="1" ht="11.25"/>
    <row r="117" s="58" customFormat="1" ht="11.25"/>
    <row r="118" s="58" customFormat="1" ht="11.25"/>
    <row r="119" s="58" customFormat="1" ht="11.25"/>
    <row r="120" s="58" customFormat="1" ht="11.25"/>
    <row r="121" s="58" customFormat="1" ht="11.25"/>
    <row r="122" s="58" customFormat="1" ht="11.25"/>
    <row r="123" s="58" customFormat="1" ht="11.25"/>
    <row r="124" s="58" customFormat="1" ht="11.25"/>
    <row r="125" s="58" customFormat="1" ht="11.25"/>
    <row r="126" s="58" customFormat="1" ht="11.25"/>
    <row r="127" s="58" customFormat="1" ht="11.25"/>
    <row r="128" s="58" customFormat="1" ht="11.25"/>
    <row r="129" s="58" customFormat="1" ht="11.25"/>
    <row r="130" s="58" customFormat="1" ht="11.25"/>
    <row r="131" s="58" customFormat="1" ht="11.25"/>
    <row r="132" s="58" customFormat="1" ht="11.25"/>
    <row r="133" s="58" customFormat="1" ht="11.25"/>
    <row r="134" s="58" customFormat="1" ht="11.25"/>
    <row r="135" s="58" customFormat="1" ht="11.25"/>
    <row r="136" s="58" customFormat="1" ht="11.25"/>
    <row r="137" s="58" customFormat="1" ht="11.25"/>
    <row r="138" s="58" customFormat="1" ht="11.25"/>
    <row r="139" s="58" customFormat="1" ht="11.25"/>
    <row r="140" s="58" customFormat="1" ht="11.25"/>
    <row r="141" s="58" customFormat="1" ht="11.25"/>
    <row r="142" s="58" customFormat="1" ht="11.25"/>
    <row r="143" s="58" customFormat="1" ht="11.25"/>
    <row r="144" s="58" customFormat="1" ht="11.25"/>
    <row r="145" s="58" customFormat="1" ht="11.25"/>
    <row r="146" s="58" customFormat="1" ht="11.25"/>
    <row r="147" s="58" customFormat="1" ht="11.25"/>
    <row r="148" s="58" customFormat="1" ht="11.25"/>
    <row r="149" s="58" customFormat="1" ht="11.25"/>
    <row r="150" s="58" customFormat="1" ht="11.25"/>
    <row r="151" s="58" customFormat="1" ht="11.25"/>
    <row r="152" s="58" customFormat="1" ht="11.25"/>
    <row r="153" s="58" customFormat="1" ht="11.25"/>
    <row r="154" s="58" customFormat="1" ht="11.25"/>
    <row r="155" s="58" customFormat="1" ht="11.25"/>
    <row r="156" s="58" customFormat="1" ht="11.25"/>
    <row r="157" s="58" customFormat="1" ht="11.25"/>
    <row r="158" s="58" customFormat="1" ht="11.25"/>
    <row r="159" s="58" customFormat="1" ht="11.25"/>
    <row r="160" s="58" customFormat="1" ht="11.25"/>
    <row r="161" s="58" customFormat="1" ht="11.25"/>
    <row r="162" s="58" customFormat="1" ht="11.25"/>
    <row r="163" s="58" customFormat="1" ht="11.25"/>
    <row r="164" s="58" customFormat="1" ht="11.25"/>
    <row r="165" s="58" customFormat="1" ht="11.25"/>
    <row r="166" s="58" customFormat="1" ht="11.25"/>
    <row r="167" s="58" customFormat="1" ht="11.25"/>
    <row r="168" s="58" customFormat="1" ht="11.25"/>
    <row r="169" s="58" customFormat="1" ht="11.25"/>
    <row r="170" s="58" customFormat="1" ht="11.25"/>
    <row r="171" s="58" customFormat="1" ht="11.25"/>
    <row r="172" s="58" customFormat="1" ht="11.25"/>
    <row r="173" s="58" customFormat="1" ht="11.25"/>
    <row r="174" s="58" customFormat="1" ht="11.25"/>
    <row r="175" s="58" customFormat="1" ht="11.25"/>
    <row r="176" s="58" customFormat="1" ht="11.25"/>
    <row r="177" s="58" customFormat="1" ht="11.25"/>
    <row r="178" s="58" customFormat="1" ht="11.25"/>
    <row r="179" s="58" customFormat="1" ht="11.25"/>
    <row r="180" s="58" customFormat="1" ht="11.25"/>
    <row r="181" s="58" customFormat="1" ht="11.25"/>
    <row r="182" s="58" customFormat="1" ht="11.25"/>
    <row r="183" s="58" customFormat="1" ht="11.25"/>
    <row r="184" s="58" customFormat="1" ht="11.25"/>
    <row r="185" s="58" customFormat="1" ht="11.25"/>
    <row r="186" s="58" customFormat="1" ht="11.25"/>
    <row r="187" s="58" customFormat="1" ht="11.25"/>
    <row r="188" s="58" customFormat="1" ht="11.25"/>
    <row r="189" s="58" customFormat="1" ht="11.25"/>
    <row r="190" s="58" customFormat="1" ht="11.25"/>
    <row r="191" s="58" customFormat="1" ht="11.25"/>
    <row r="192" s="58" customFormat="1" ht="11.25"/>
  </sheetData>
  <mergeCells count="72">
    <mergeCell ref="O70:R70"/>
    <mergeCell ref="O71:R71"/>
    <mergeCell ref="O72:R72"/>
    <mergeCell ref="O73:R73"/>
    <mergeCell ref="O65:R65"/>
    <mergeCell ref="O66:R66"/>
    <mergeCell ref="K68:R68"/>
    <mergeCell ref="O69:R69"/>
    <mergeCell ref="O81:R81"/>
    <mergeCell ref="O82:R82"/>
    <mergeCell ref="K75:R75"/>
    <mergeCell ref="O76:R76"/>
    <mergeCell ref="O77:R77"/>
    <mergeCell ref="O78:R78"/>
    <mergeCell ref="O79:R79"/>
    <mergeCell ref="O80:R80"/>
    <mergeCell ref="O61:R61"/>
    <mergeCell ref="O62:R62"/>
    <mergeCell ref="O63:R63"/>
    <mergeCell ref="O64:R64"/>
    <mergeCell ref="O56:R56"/>
    <mergeCell ref="K58:R58"/>
    <mergeCell ref="O59:R59"/>
    <mergeCell ref="O60:R60"/>
    <mergeCell ref="O52:R52"/>
    <mergeCell ref="O53:R53"/>
    <mergeCell ref="O54:R54"/>
    <mergeCell ref="O55:R55"/>
    <mergeCell ref="O47:R47"/>
    <mergeCell ref="O48:R48"/>
    <mergeCell ref="K50:R50"/>
    <mergeCell ref="O51:R51"/>
    <mergeCell ref="O43:R43"/>
    <mergeCell ref="O44:R44"/>
    <mergeCell ref="O45:R45"/>
    <mergeCell ref="O46:R46"/>
    <mergeCell ref="O38:R38"/>
    <mergeCell ref="O39:R39"/>
    <mergeCell ref="O40:R40"/>
    <mergeCell ref="K42:R42"/>
    <mergeCell ref="O33:R33"/>
    <mergeCell ref="O34:R34"/>
    <mergeCell ref="K36:R36"/>
    <mergeCell ref="O37:R37"/>
    <mergeCell ref="O28:R28"/>
    <mergeCell ref="K30:R30"/>
    <mergeCell ref="O31:R31"/>
    <mergeCell ref="O32:R32"/>
    <mergeCell ref="O16:R16"/>
    <mergeCell ref="K24:R24"/>
    <mergeCell ref="O25:R25"/>
    <mergeCell ref="O26:R26"/>
    <mergeCell ref="O27:R27"/>
    <mergeCell ref="K20:R20"/>
    <mergeCell ref="O21:R21"/>
    <mergeCell ref="O22:R22"/>
    <mergeCell ref="J1:T2"/>
    <mergeCell ref="D8:E10"/>
    <mergeCell ref="F8:G10"/>
    <mergeCell ref="H8:I10"/>
    <mergeCell ref="O18:R18"/>
    <mergeCell ref="B5:S5"/>
    <mergeCell ref="J8:S10"/>
    <mergeCell ref="B7:C7"/>
    <mergeCell ref="D7:E7"/>
    <mergeCell ref="B8:C10"/>
    <mergeCell ref="F7:G7"/>
    <mergeCell ref="H7:I7"/>
    <mergeCell ref="O17:R17"/>
    <mergeCell ref="K13:R13"/>
    <mergeCell ref="O15:R15"/>
    <mergeCell ref="O14:R14"/>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00" zoomScaleSheetLayoutView="100" workbookViewId="0">
      <selection sqref="A1:K2"/>
    </sheetView>
  </sheetViews>
  <sheetFormatPr defaultRowHeight="13.5"/>
  <cols>
    <col min="1" max="11" width="1.625" style="57" customWidth="1"/>
    <col min="12" max="17" width="8.375" style="57" customWidth="1"/>
    <col min="18" max="21" width="8.375" style="58" customWidth="1"/>
    <col min="22" max="22" width="1.625" style="80" customWidth="1"/>
    <col min="23" max="16384" width="9" style="57"/>
  </cols>
  <sheetData>
    <row r="1" spans="1:21" s="242" customFormat="1" ht="11.1" customHeight="1">
      <c r="A1" s="331">
        <f>'77'!J1+1</f>
        <v>78</v>
      </c>
      <c r="B1" s="331"/>
      <c r="C1" s="331"/>
      <c r="D1" s="331"/>
      <c r="E1" s="331"/>
      <c r="F1" s="331"/>
      <c r="G1" s="331"/>
      <c r="H1" s="331"/>
      <c r="I1" s="331"/>
      <c r="J1" s="331"/>
      <c r="K1" s="331"/>
    </row>
    <row r="2" spans="1:21" s="242" customFormat="1" ht="11.1" customHeight="1">
      <c r="A2" s="331"/>
      <c r="B2" s="331"/>
      <c r="C2" s="331"/>
      <c r="D2" s="331"/>
      <c r="E2" s="331"/>
      <c r="F2" s="331"/>
      <c r="G2" s="331"/>
      <c r="H2" s="331"/>
      <c r="I2" s="331"/>
      <c r="J2" s="331"/>
      <c r="K2" s="331"/>
    </row>
    <row r="3" spans="1:21" ht="11.1" customHeight="1"/>
    <row r="4" spans="1:21" ht="11.1" customHeight="1"/>
    <row r="5" spans="1:21" s="59" customFormat="1" ht="18" customHeight="1">
      <c r="B5" s="390" t="s">
        <v>630</v>
      </c>
      <c r="C5" s="390"/>
      <c r="D5" s="390"/>
      <c r="E5" s="390"/>
      <c r="F5" s="390"/>
      <c r="G5" s="390"/>
      <c r="H5" s="390"/>
      <c r="I5" s="390"/>
      <c r="J5" s="390"/>
      <c r="K5" s="390"/>
      <c r="L5" s="390"/>
      <c r="M5" s="390"/>
      <c r="N5" s="390"/>
      <c r="O5" s="390"/>
      <c r="P5" s="390"/>
      <c r="Q5" s="390"/>
      <c r="R5" s="390"/>
      <c r="S5" s="390"/>
      <c r="T5" s="390"/>
      <c r="U5" s="390"/>
    </row>
    <row r="6" spans="1:21" ht="12.95" customHeight="1">
      <c r="B6" s="60"/>
      <c r="C6" s="60"/>
      <c r="D6" s="60"/>
      <c r="E6" s="60"/>
      <c r="F6" s="60"/>
      <c r="G6" s="60"/>
      <c r="H6" s="60"/>
      <c r="I6" s="60"/>
      <c r="J6" s="60"/>
      <c r="K6" s="60"/>
      <c r="L6" s="61"/>
      <c r="M6" s="61"/>
      <c r="N6" s="61"/>
      <c r="O6" s="61"/>
      <c r="P6" s="61"/>
      <c r="Q6" s="61"/>
      <c r="R6" s="67"/>
      <c r="S6" s="67"/>
      <c r="T6" s="67"/>
      <c r="U6" s="67"/>
    </row>
    <row r="7" spans="1:21" ht="14.1" customHeight="1">
      <c r="B7" s="168"/>
      <c r="C7" s="72"/>
      <c r="D7" s="72"/>
      <c r="E7" s="72"/>
      <c r="F7" s="72"/>
      <c r="G7" s="72"/>
      <c r="H7" s="72"/>
      <c r="I7" s="72"/>
      <c r="J7" s="72"/>
      <c r="K7" s="72"/>
      <c r="L7" s="204"/>
      <c r="M7" s="207"/>
      <c r="N7" s="392" t="s">
        <v>484</v>
      </c>
      <c r="O7" s="393"/>
      <c r="P7" s="393" t="s">
        <v>485</v>
      </c>
      <c r="Q7" s="393"/>
      <c r="R7" s="393" t="s">
        <v>487</v>
      </c>
      <c r="S7" s="393"/>
      <c r="T7" s="393" t="s">
        <v>488</v>
      </c>
      <c r="U7" s="398"/>
    </row>
    <row r="8" spans="1:21" ht="14.1" customHeight="1">
      <c r="B8" s="391" t="s">
        <v>483</v>
      </c>
      <c r="C8" s="391"/>
      <c r="D8" s="391"/>
      <c r="E8" s="391"/>
      <c r="F8" s="391"/>
      <c r="G8" s="391"/>
      <c r="H8" s="391"/>
      <c r="I8" s="391"/>
      <c r="J8" s="391"/>
      <c r="K8" s="391"/>
      <c r="L8" s="394" t="s">
        <v>153</v>
      </c>
      <c r="M8" s="394"/>
      <c r="N8" s="394" t="s">
        <v>486</v>
      </c>
      <c r="O8" s="394"/>
      <c r="P8" s="394" t="s">
        <v>189</v>
      </c>
      <c r="Q8" s="394"/>
      <c r="R8" s="399" t="s">
        <v>494</v>
      </c>
      <c r="S8" s="400"/>
      <c r="T8" s="394" t="s">
        <v>420</v>
      </c>
      <c r="U8" s="396"/>
    </row>
    <row r="9" spans="1:21" ht="14.1" customHeight="1">
      <c r="B9" s="391"/>
      <c r="C9" s="391"/>
      <c r="D9" s="391"/>
      <c r="E9" s="391"/>
      <c r="F9" s="391"/>
      <c r="G9" s="391"/>
      <c r="H9" s="391"/>
      <c r="I9" s="391"/>
      <c r="J9" s="391"/>
      <c r="K9" s="391"/>
      <c r="L9" s="394"/>
      <c r="M9" s="394"/>
      <c r="N9" s="394"/>
      <c r="O9" s="394"/>
      <c r="P9" s="394"/>
      <c r="Q9" s="394"/>
      <c r="R9" s="399"/>
      <c r="S9" s="400"/>
      <c r="T9" s="394"/>
      <c r="U9" s="396"/>
    </row>
    <row r="10" spans="1:21" ht="14.1" customHeight="1">
      <c r="B10" s="391"/>
      <c r="C10" s="391"/>
      <c r="D10" s="391"/>
      <c r="E10" s="391"/>
      <c r="F10" s="391"/>
      <c r="G10" s="391"/>
      <c r="H10" s="391"/>
      <c r="I10" s="391"/>
      <c r="J10" s="391"/>
      <c r="K10" s="391"/>
      <c r="L10" s="395"/>
      <c r="M10" s="395"/>
      <c r="N10" s="395"/>
      <c r="O10" s="395"/>
      <c r="P10" s="395"/>
      <c r="Q10" s="395"/>
      <c r="R10" s="401"/>
      <c r="S10" s="402"/>
      <c r="T10" s="395"/>
      <c r="U10" s="397"/>
    </row>
    <row r="11" spans="1:21" ht="14.1" customHeight="1">
      <c r="B11" s="177"/>
      <c r="C11" s="177"/>
      <c r="D11" s="177"/>
      <c r="E11" s="177"/>
      <c r="F11" s="177"/>
      <c r="G11" s="177"/>
      <c r="H11" s="177"/>
      <c r="I11" s="177"/>
      <c r="J11" s="177"/>
      <c r="K11" s="177"/>
      <c r="L11" s="205" t="s">
        <v>154</v>
      </c>
      <c r="M11" s="205" t="s">
        <v>155</v>
      </c>
      <c r="N11" s="205" t="s">
        <v>154</v>
      </c>
      <c r="O11" s="205" t="s">
        <v>155</v>
      </c>
      <c r="P11" s="205" t="s">
        <v>154</v>
      </c>
      <c r="Q11" s="205" t="s">
        <v>155</v>
      </c>
      <c r="R11" s="205" t="s">
        <v>154</v>
      </c>
      <c r="S11" s="205" t="s">
        <v>155</v>
      </c>
      <c r="T11" s="205" t="s">
        <v>154</v>
      </c>
      <c r="U11" s="206" t="s">
        <v>155</v>
      </c>
    </row>
    <row r="12" spans="1:21" ht="9.9499999999999993" customHeight="1">
      <c r="B12" s="67"/>
      <c r="C12" s="67"/>
      <c r="D12" s="67"/>
      <c r="E12" s="67"/>
      <c r="F12" s="67"/>
      <c r="G12" s="67"/>
      <c r="H12" s="67"/>
      <c r="I12" s="67"/>
      <c r="J12" s="67"/>
      <c r="K12" s="186"/>
      <c r="L12" s="61"/>
      <c r="M12" s="61"/>
      <c r="N12" s="61"/>
    </row>
    <row r="13" spans="1:21" s="64" customFormat="1" ht="11.1" customHeight="1">
      <c r="B13" s="75"/>
      <c r="C13" s="387" t="s">
        <v>46</v>
      </c>
      <c r="D13" s="387"/>
      <c r="E13" s="387"/>
      <c r="F13" s="387"/>
      <c r="G13" s="387"/>
      <c r="H13" s="387"/>
      <c r="I13" s="387"/>
      <c r="J13" s="387"/>
      <c r="K13" s="188"/>
      <c r="L13" s="146">
        <v>345</v>
      </c>
      <c r="M13" s="146">
        <v>2440</v>
      </c>
      <c r="N13" s="146">
        <v>0</v>
      </c>
      <c r="O13" s="146">
        <v>0</v>
      </c>
      <c r="P13" s="146">
        <v>0</v>
      </c>
      <c r="Q13" s="146">
        <v>0</v>
      </c>
      <c r="R13" s="146">
        <v>0</v>
      </c>
      <c r="S13" s="146">
        <v>0</v>
      </c>
      <c r="T13" s="146">
        <v>52</v>
      </c>
      <c r="U13" s="146">
        <v>268</v>
      </c>
    </row>
    <row r="14" spans="1:21" ht="11.1" customHeight="1">
      <c r="B14" s="67"/>
      <c r="C14" s="9"/>
      <c r="D14" s="9"/>
      <c r="E14" s="9"/>
      <c r="F14" s="9"/>
      <c r="G14" s="388" t="s">
        <v>48</v>
      </c>
      <c r="H14" s="388"/>
      <c r="I14" s="388"/>
      <c r="J14" s="388"/>
      <c r="K14" s="189"/>
      <c r="L14" s="147">
        <v>162</v>
      </c>
      <c r="M14" s="147">
        <v>1233</v>
      </c>
      <c r="N14" s="147" t="s">
        <v>317</v>
      </c>
      <c r="O14" s="147" t="s">
        <v>317</v>
      </c>
      <c r="P14" s="147" t="s">
        <v>317</v>
      </c>
      <c r="Q14" s="147" t="s">
        <v>317</v>
      </c>
      <c r="R14" s="147" t="s">
        <v>317</v>
      </c>
      <c r="S14" s="147" t="s">
        <v>317</v>
      </c>
      <c r="T14" s="147">
        <v>28</v>
      </c>
      <c r="U14" s="147">
        <v>132</v>
      </c>
    </row>
    <row r="15" spans="1:21" ht="11.1" customHeight="1">
      <c r="B15" s="67"/>
      <c r="C15" s="9"/>
      <c r="D15" s="9"/>
      <c r="E15" s="9"/>
      <c r="F15" s="9"/>
      <c r="G15" s="388" t="s">
        <v>49</v>
      </c>
      <c r="H15" s="388"/>
      <c r="I15" s="388"/>
      <c r="J15" s="388"/>
      <c r="K15" s="189"/>
      <c r="L15" s="147">
        <v>63</v>
      </c>
      <c r="M15" s="147">
        <v>373</v>
      </c>
      <c r="N15" s="147" t="s">
        <v>317</v>
      </c>
      <c r="O15" s="147" t="s">
        <v>317</v>
      </c>
      <c r="P15" s="147" t="s">
        <v>317</v>
      </c>
      <c r="Q15" s="147" t="s">
        <v>317</v>
      </c>
      <c r="R15" s="147" t="s">
        <v>317</v>
      </c>
      <c r="S15" s="147" t="s">
        <v>317</v>
      </c>
      <c r="T15" s="147">
        <v>10</v>
      </c>
      <c r="U15" s="147">
        <v>60</v>
      </c>
    </row>
    <row r="16" spans="1:21" ht="11.1" customHeight="1">
      <c r="B16" s="67"/>
      <c r="C16" s="9"/>
      <c r="D16" s="9"/>
      <c r="E16" s="9"/>
      <c r="F16" s="9"/>
      <c r="G16" s="388" t="s">
        <v>50</v>
      </c>
      <c r="H16" s="388"/>
      <c r="I16" s="388"/>
      <c r="J16" s="388"/>
      <c r="K16" s="189"/>
      <c r="L16" s="147">
        <v>120</v>
      </c>
      <c r="M16" s="147">
        <v>834</v>
      </c>
      <c r="N16" s="147" t="s">
        <v>317</v>
      </c>
      <c r="O16" s="147" t="s">
        <v>317</v>
      </c>
      <c r="P16" s="147" t="s">
        <v>317</v>
      </c>
      <c r="Q16" s="147" t="s">
        <v>317</v>
      </c>
      <c r="R16" s="147" t="s">
        <v>317</v>
      </c>
      <c r="S16" s="147" t="s">
        <v>317</v>
      </c>
      <c r="T16" s="147">
        <v>14</v>
      </c>
      <c r="U16" s="147">
        <v>76</v>
      </c>
    </row>
    <row r="17" spans="2:21" ht="4.9000000000000004" customHeight="1">
      <c r="B17" s="67"/>
      <c r="C17" s="9"/>
      <c r="D17" s="9"/>
      <c r="E17" s="9"/>
      <c r="F17" s="9"/>
      <c r="G17" s="9"/>
      <c r="H17" s="9"/>
      <c r="I17" s="9"/>
      <c r="J17" s="9"/>
      <c r="K17" s="189"/>
      <c r="L17" s="149"/>
      <c r="M17" s="149"/>
      <c r="N17" s="149"/>
      <c r="O17" s="149"/>
      <c r="P17" s="149"/>
      <c r="Q17" s="149"/>
      <c r="R17" s="149"/>
      <c r="S17" s="149"/>
      <c r="T17" s="149"/>
      <c r="U17" s="149"/>
    </row>
    <row r="18" spans="2:21" s="64" customFormat="1" ht="11.1" customHeight="1">
      <c r="B18" s="75"/>
      <c r="C18" s="387" t="s">
        <v>54</v>
      </c>
      <c r="D18" s="387"/>
      <c r="E18" s="387"/>
      <c r="F18" s="387"/>
      <c r="G18" s="387"/>
      <c r="H18" s="387"/>
      <c r="I18" s="387"/>
      <c r="J18" s="387"/>
      <c r="K18" s="188"/>
      <c r="L18" s="146">
        <v>427</v>
      </c>
      <c r="M18" s="146">
        <v>2831</v>
      </c>
      <c r="N18" s="146">
        <v>0</v>
      </c>
      <c r="O18" s="146">
        <v>0</v>
      </c>
      <c r="P18" s="146">
        <v>0</v>
      </c>
      <c r="Q18" s="146">
        <v>0</v>
      </c>
      <c r="R18" s="146">
        <v>0</v>
      </c>
      <c r="S18" s="146">
        <v>0</v>
      </c>
      <c r="T18" s="146">
        <v>116</v>
      </c>
      <c r="U18" s="146">
        <v>733</v>
      </c>
    </row>
    <row r="19" spans="2:21" ht="11.1" customHeight="1">
      <c r="B19" s="67"/>
      <c r="C19" s="9"/>
      <c r="D19" s="9"/>
      <c r="E19" s="9"/>
      <c r="F19" s="9"/>
      <c r="G19" s="388" t="s">
        <v>48</v>
      </c>
      <c r="H19" s="388"/>
      <c r="I19" s="388"/>
      <c r="J19" s="388"/>
      <c r="K19" s="189"/>
      <c r="L19" s="147">
        <v>108</v>
      </c>
      <c r="M19" s="147">
        <v>842</v>
      </c>
      <c r="N19" s="147" t="s">
        <v>317</v>
      </c>
      <c r="O19" s="147" t="s">
        <v>317</v>
      </c>
      <c r="P19" s="147" t="s">
        <v>317</v>
      </c>
      <c r="Q19" s="147" t="s">
        <v>317</v>
      </c>
      <c r="R19" s="147" t="s">
        <v>317</v>
      </c>
      <c r="S19" s="147" t="s">
        <v>317</v>
      </c>
      <c r="T19" s="147">
        <v>26</v>
      </c>
      <c r="U19" s="147">
        <v>173</v>
      </c>
    </row>
    <row r="20" spans="2:21" ht="11.1" customHeight="1">
      <c r="B20" s="67"/>
      <c r="C20" s="9"/>
      <c r="D20" s="9"/>
      <c r="E20" s="9"/>
      <c r="F20" s="9"/>
      <c r="G20" s="388" t="s">
        <v>49</v>
      </c>
      <c r="H20" s="388"/>
      <c r="I20" s="388"/>
      <c r="J20" s="388"/>
      <c r="K20" s="189"/>
      <c r="L20" s="147">
        <v>81</v>
      </c>
      <c r="M20" s="147">
        <v>536</v>
      </c>
      <c r="N20" s="147" t="s">
        <v>317</v>
      </c>
      <c r="O20" s="147" t="s">
        <v>317</v>
      </c>
      <c r="P20" s="147" t="s">
        <v>317</v>
      </c>
      <c r="Q20" s="147" t="s">
        <v>317</v>
      </c>
      <c r="R20" s="147" t="s">
        <v>317</v>
      </c>
      <c r="S20" s="147" t="s">
        <v>317</v>
      </c>
      <c r="T20" s="147">
        <v>21</v>
      </c>
      <c r="U20" s="147">
        <v>156</v>
      </c>
    </row>
    <row r="21" spans="2:21" ht="11.1" customHeight="1">
      <c r="B21" s="67"/>
      <c r="C21" s="9"/>
      <c r="D21" s="9"/>
      <c r="E21" s="9"/>
      <c r="F21" s="9"/>
      <c r="G21" s="388" t="s">
        <v>50</v>
      </c>
      <c r="H21" s="388"/>
      <c r="I21" s="388"/>
      <c r="J21" s="388"/>
      <c r="K21" s="189"/>
      <c r="L21" s="147">
        <v>113</v>
      </c>
      <c r="M21" s="147">
        <v>874</v>
      </c>
      <c r="N21" s="147" t="s">
        <v>317</v>
      </c>
      <c r="O21" s="147" t="s">
        <v>317</v>
      </c>
      <c r="P21" s="147" t="s">
        <v>317</v>
      </c>
      <c r="Q21" s="147" t="s">
        <v>317</v>
      </c>
      <c r="R21" s="147" t="s">
        <v>317</v>
      </c>
      <c r="S21" s="147" t="s">
        <v>317</v>
      </c>
      <c r="T21" s="147">
        <v>37</v>
      </c>
      <c r="U21" s="147">
        <v>254</v>
      </c>
    </row>
    <row r="22" spans="2:21" ht="11.1" customHeight="1">
      <c r="B22" s="67"/>
      <c r="C22" s="9"/>
      <c r="D22" s="9"/>
      <c r="E22" s="9"/>
      <c r="F22" s="9"/>
      <c r="G22" s="388" t="s">
        <v>52</v>
      </c>
      <c r="H22" s="388"/>
      <c r="I22" s="388"/>
      <c r="J22" s="388"/>
      <c r="K22" s="189"/>
      <c r="L22" s="147">
        <v>125</v>
      </c>
      <c r="M22" s="147">
        <v>579</v>
      </c>
      <c r="N22" s="147" t="s">
        <v>317</v>
      </c>
      <c r="O22" s="147" t="s">
        <v>317</v>
      </c>
      <c r="P22" s="147" t="s">
        <v>317</v>
      </c>
      <c r="Q22" s="147" t="s">
        <v>317</v>
      </c>
      <c r="R22" s="147" t="s">
        <v>317</v>
      </c>
      <c r="S22" s="147" t="s">
        <v>317</v>
      </c>
      <c r="T22" s="147">
        <v>32</v>
      </c>
      <c r="U22" s="147">
        <v>150</v>
      </c>
    </row>
    <row r="23" spans="2:21" ht="4.9000000000000004" customHeight="1">
      <c r="B23" s="67"/>
      <c r="C23" s="9"/>
      <c r="D23" s="9"/>
      <c r="E23" s="9"/>
      <c r="F23" s="9"/>
      <c r="G23" s="9"/>
      <c r="H23" s="9"/>
      <c r="I23" s="9"/>
      <c r="J23" s="9"/>
      <c r="K23" s="189"/>
      <c r="L23" s="149"/>
      <c r="M23" s="149"/>
      <c r="N23" s="149"/>
      <c r="O23" s="149"/>
      <c r="P23" s="149"/>
      <c r="Q23" s="149"/>
      <c r="R23" s="149"/>
      <c r="S23" s="149"/>
      <c r="T23" s="149"/>
      <c r="U23" s="149"/>
    </row>
    <row r="24" spans="2:21" s="64" customFormat="1" ht="11.1" customHeight="1">
      <c r="B24" s="75"/>
      <c r="C24" s="387" t="s">
        <v>62</v>
      </c>
      <c r="D24" s="387"/>
      <c r="E24" s="387"/>
      <c r="F24" s="387"/>
      <c r="G24" s="387"/>
      <c r="H24" s="387"/>
      <c r="I24" s="387"/>
      <c r="J24" s="387"/>
      <c r="K24" s="188"/>
      <c r="L24" s="146">
        <v>375</v>
      </c>
      <c r="M24" s="146">
        <v>2052</v>
      </c>
      <c r="N24" s="146">
        <v>0</v>
      </c>
      <c r="O24" s="146">
        <v>0</v>
      </c>
      <c r="P24" s="146">
        <v>0</v>
      </c>
      <c r="Q24" s="146">
        <v>0</v>
      </c>
      <c r="R24" s="146">
        <v>0</v>
      </c>
      <c r="S24" s="146">
        <v>0</v>
      </c>
      <c r="T24" s="146">
        <v>48</v>
      </c>
      <c r="U24" s="146">
        <v>300</v>
      </c>
    </row>
    <row r="25" spans="2:21" ht="11.1" customHeight="1">
      <c r="B25" s="67"/>
      <c r="C25" s="9"/>
      <c r="D25" s="9"/>
      <c r="E25" s="9"/>
      <c r="F25" s="9"/>
      <c r="G25" s="388" t="s">
        <v>48</v>
      </c>
      <c r="H25" s="388"/>
      <c r="I25" s="388"/>
      <c r="J25" s="388"/>
      <c r="K25" s="189"/>
      <c r="L25" s="147">
        <v>37</v>
      </c>
      <c r="M25" s="147">
        <v>302</v>
      </c>
      <c r="N25" s="147" t="s">
        <v>317</v>
      </c>
      <c r="O25" s="147" t="s">
        <v>317</v>
      </c>
      <c r="P25" s="147" t="s">
        <v>317</v>
      </c>
      <c r="Q25" s="147" t="s">
        <v>317</v>
      </c>
      <c r="R25" s="147" t="s">
        <v>317</v>
      </c>
      <c r="S25" s="147" t="s">
        <v>317</v>
      </c>
      <c r="T25" s="147">
        <v>5</v>
      </c>
      <c r="U25" s="147">
        <v>21</v>
      </c>
    </row>
    <row r="26" spans="2:21" ht="11.1" customHeight="1">
      <c r="B26" s="67"/>
      <c r="C26" s="9"/>
      <c r="D26" s="9"/>
      <c r="E26" s="9"/>
      <c r="F26" s="9"/>
      <c r="G26" s="388" t="s">
        <v>49</v>
      </c>
      <c r="H26" s="388"/>
      <c r="I26" s="388"/>
      <c r="J26" s="388"/>
      <c r="K26" s="189"/>
      <c r="L26" s="147">
        <v>193</v>
      </c>
      <c r="M26" s="147">
        <v>908</v>
      </c>
      <c r="N26" s="147" t="s">
        <v>317</v>
      </c>
      <c r="O26" s="147" t="s">
        <v>317</v>
      </c>
      <c r="P26" s="147" t="s">
        <v>317</v>
      </c>
      <c r="Q26" s="147" t="s">
        <v>317</v>
      </c>
      <c r="R26" s="147" t="s">
        <v>317</v>
      </c>
      <c r="S26" s="147" t="s">
        <v>317</v>
      </c>
      <c r="T26" s="147">
        <v>14</v>
      </c>
      <c r="U26" s="147">
        <v>49</v>
      </c>
    </row>
    <row r="27" spans="2:21" ht="11.1" customHeight="1">
      <c r="B27" s="67"/>
      <c r="C27" s="9"/>
      <c r="D27" s="9"/>
      <c r="E27" s="9"/>
      <c r="F27" s="9"/>
      <c r="G27" s="388" t="s">
        <v>50</v>
      </c>
      <c r="H27" s="388"/>
      <c r="I27" s="388"/>
      <c r="J27" s="388"/>
      <c r="K27" s="189"/>
      <c r="L27" s="147">
        <v>70</v>
      </c>
      <c r="M27" s="147">
        <v>328</v>
      </c>
      <c r="N27" s="147" t="s">
        <v>317</v>
      </c>
      <c r="O27" s="147" t="s">
        <v>317</v>
      </c>
      <c r="P27" s="147" t="s">
        <v>317</v>
      </c>
      <c r="Q27" s="147" t="s">
        <v>317</v>
      </c>
      <c r="R27" s="147" t="s">
        <v>317</v>
      </c>
      <c r="S27" s="147" t="s">
        <v>317</v>
      </c>
      <c r="T27" s="147">
        <v>8</v>
      </c>
      <c r="U27" s="147">
        <v>37</v>
      </c>
    </row>
    <row r="28" spans="2:21" ht="11.1" customHeight="1">
      <c r="B28" s="67"/>
      <c r="C28" s="9"/>
      <c r="D28" s="9"/>
      <c r="E28" s="9"/>
      <c r="F28" s="9"/>
      <c r="G28" s="388" t="s">
        <v>52</v>
      </c>
      <c r="H28" s="388"/>
      <c r="I28" s="388"/>
      <c r="J28" s="388"/>
      <c r="K28" s="189"/>
      <c r="L28" s="147">
        <v>75</v>
      </c>
      <c r="M28" s="147">
        <v>514</v>
      </c>
      <c r="N28" s="147" t="s">
        <v>317</v>
      </c>
      <c r="O28" s="147" t="s">
        <v>317</v>
      </c>
      <c r="P28" s="147" t="s">
        <v>317</v>
      </c>
      <c r="Q28" s="147" t="s">
        <v>317</v>
      </c>
      <c r="R28" s="147" t="s">
        <v>317</v>
      </c>
      <c r="S28" s="147" t="s">
        <v>317</v>
      </c>
      <c r="T28" s="147">
        <v>21</v>
      </c>
      <c r="U28" s="147">
        <v>193</v>
      </c>
    </row>
    <row r="29" spans="2:21" ht="4.9000000000000004" customHeight="1">
      <c r="B29" s="67"/>
      <c r="C29" s="9"/>
      <c r="D29" s="9"/>
      <c r="E29" s="9"/>
      <c r="F29" s="9"/>
      <c r="G29" s="9"/>
      <c r="H29" s="9"/>
      <c r="I29" s="9"/>
      <c r="J29" s="9"/>
      <c r="K29" s="189"/>
      <c r="L29" s="149"/>
      <c r="M29" s="149"/>
      <c r="N29" s="149"/>
      <c r="O29" s="149"/>
      <c r="P29" s="149"/>
      <c r="Q29" s="149"/>
      <c r="R29" s="149"/>
      <c r="S29" s="149"/>
      <c r="T29" s="149"/>
      <c r="U29" s="149"/>
    </row>
    <row r="30" spans="2:21" s="64" customFormat="1" ht="11.1" customHeight="1">
      <c r="B30" s="75"/>
      <c r="C30" s="387" t="s">
        <v>66</v>
      </c>
      <c r="D30" s="387"/>
      <c r="E30" s="387"/>
      <c r="F30" s="387"/>
      <c r="G30" s="387"/>
      <c r="H30" s="387"/>
      <c r="I30" s="387"/>
      <c r="J30" s="387"/>
      <c r="K30" s="188"/>
      <c r="L30" s="146">
        <v>227</v>
      </c>
      <c r="M30" s="146">
        <v>2785</v>
      </c>
      <c r="N30" s="146">
        <v>2</v>
      </c>
      <c r="O30" s="146">
        <v>14</v>
      </c>
      <c r="P30" s="146">
        <v>0</v>
      </c>
      <c r="Q30" s="146">
        <v>0</v>
      </c>
      <c r="R30" s="146">
        <v>0</v>
      </c>
      <c r="S30" s="146">
        <v>0</v>
      </c>
      <c r="T30" s="146">
        <v>41</v>
      </c>
      <c r="U30" s="146">
        <v>280</v>
      </c>
    </row>
    <row r="31" spans="2:21" ht="11.1" customHeight="1">
      <c r="B31" s="67"/>
      <c r="C31" s="9"/>
      <c r="D31" s="9"/>
      <c r="E31" s="9"/>
      <c r="F31" s="9"/>
      <c r="G31" s="388" t="s">
        <v>48</v>
      </c>
      <c r="H31" s="388"/>
      <c r="I31" s="388"/>
      <c r="J31" s="388"/>
      <c r="K31" s="189"/>
      <c r="L31" s="147">
        <v>52</v>
      </c>
      <c r="M31" s="147">
        <v>438</v>
      </c>
      <c r="N31" s="147" t="s">
        <v>317</v>
      </c>
      <c r="O31" s="147" t="s">
        <v>317</v>
      </c>
      <c r="P31" s="147" t="s">
        <v>317</v>
      </c>
      <c r="Q31" s="147" t="s">
        <v>317</v>
      </c>
      <c r="R31" s="147" t="s">
        <v>317</v>
      </c>
      <c r="S31" s="147" t="s">
        <v>317</v>
      </c>
      <c r="T31" s="147">
        <v>14</v>
      </c>
      <c r="U31" s="147">
        <v>126</v>
      </c>
    </row>
    <row r="32" spans="2:21" ht="11.1" customHeight="1">
      <c r="B32" s="67"/>
      <c r="C32" s="9"/>
      <c r="D32" s="9"/>
      <c r="E32" s="9"/>
      <c r="F32" s="9"/>
      <c r="G32" s="388" t="s">
        <v>49</v>
      </c>
      <c r="H32" s="388"/>
      <c r="I32" s="388"/>
      <c r="J32" s="388"/>
      <c r="K32" s="189"/>
      <c r="L32" s="147">
        <v>38</v>
      </c>
      <c r="M32" s="147">
        <v>722</v>
      </c>
      <c r="N32" s="147" t="s">
        <v>317</v>
      </c>
      <c r="O32" s="147" t="s">
        <v>317</v>
      </c>
      <c r="P32" s="147" t="s">
        <v>317</v>
      </c>
      <c r="Q32" s="147" t="s">
        <v>317</v>
      </c>
      <c r="R32" s="147" t="s">
        <v>317</v>
      </c>
      <c r="S32" s="147" t="s">
        <v>317</v>
      </c>
      <c r="T32" s="147">
        <v>7</v>
      </c>
      <c r="U32" s="147">
        <v>43</v>
      </c>
    </row>
    <row r="33" spans="2:21" ht="11.1" customHeight="1">
      <c r="B33" s="67"/>
      <c r="C33" s="9"/>
      <c r="D33" s="9"/>
      <c r="E33" s="9"/>
      <c r="F33" s="9"/>
      <c r="G33" s="388" t="s">
        <v>50</v>
      </c>
      <c r="H33" s="388"/>
      <c r="I33" s="388"/>
      <c r="J33" s="388"/>
      <c r="K33" s="189"/>
      <c r="L33" s="147">
        <v>49</v>
      </c>
      <c r="M33" s="147">
        <v>634</v>
      </c>
      <c r="N33" s="147" t="s">
        <v>317</v>
      </c>
      <c r="O33" s="147" t="s">
        <v>317</v>
      </c>
      <c r="P33" s="147" t="s">
        <v>317</v>
      </c>
      <c r="Q33" s="147" t="s">
        <v>317</v>
      </c>
      <c r="R33" s="147" t="s">
        <v>317</v>
      </c>
      <c r="S33" s="147" t="s">
        <v>317</v>
      </c>
      <c r="T33" s="147">
        <v>9</v>
      </c>
      <c r="U33" s="147">
        <v>56</v>
      </c>
    </row>
    <row r="34" spans="2:21" ht="11.1" customHeight="1">
      <c r="B34" s="67"/>
      <c r="C34" s="9"/>
      <c r="D34" s="9"/>
      <c r="E34" s="9"/>
      <c r="F34" s="9"/>
      <c r="G34" s="388" t="s">
        <v>52</v>
      </c>
      <c r="H34" s="388"/>
      <c r="I34" s="388"/>
      <c r="J34" s="388"/>
      <c r="K34" s="189"/>
      <c r="L34" s="147">
        <v>48</v>
      </c>
      <c r="M34" s="147">
        <v>712</v>
      </c>
      <c r="N34" s="147">
        <v>1</v>
      </c>
      <c r="O34" s="147">
        <v>10</v>
      </c>
      <c r="P34" s="147" t="s">
        <v>317</v>
      </c>
      <c r="Q34" s="147" t="s">
        <v>317</v>
      </c>
      <c r="R34" s="147" t="s">
        <v>317</v>
      </c>
      <c r="S34" s="147" t="s">
        <v>317</v>
      </c>
      <c r="T34" s="147">
        <v>9</v>
      </c>
      <c r="U34" s="147">
        <v>45</v>
      </c>
    </row>
    <row r="35" spans="2:21" ht="11.1" customHeight="1">
      <c r="B35" s="67"/>
      <c r="C35" s="9"/>
      <c r="D35" s="9"/>
      <c r="E35" s="9"/>
      <c r="F35" s="9"/>
      <c r="G35" s="388" t="s">
        <v>53</v>
      </c>
      <c r="H35" s="388"/>
      <c r="I35" s="388"/>
      <c r="J35" s="388"/>
      <c r="K35" s="189"/>
      <c r="L35" s="147">
        <v>40</v>
      </c>
      <c r="M35" s="147">
        <v>279</v>
      </c>
      <c r="N35" s="147">
        <v>1</v>
      </c>
      <c r="O35" s="147">
        <v>4</v>
      </c>
      <c r="P35" s="147" t="s">
        <v>317</v>
      </c>
      <c r="Q35" s="147" t="s">
        <v>317</v>
      </c>
      <c r="R35" s="147" t="s">
        <v>317</v>
      </c>
      <c r="S35" s="147" t="s">
        <v>317</v>
      </c>
      <c r="T35" s="147">
        <v>2</v>
      </c>
      <c r="U35" s="147">
        <v>10</v>
      </c>
    </row>
    <row r="36" spans="2:21" ht="4.9000000000000004" customHeight="1">
      <c r="B36" s="67"/>
      <c r="C36" s="61"/>
      <c r="D36" s="61"/>
      <c r="E36" s="61"/>
      <c r="F36" s="61"/>
      <c r="G36" s="61"/>
      <c r="H36" s="61"/>
      <c r="I36" s="61"/>
      <c r="J36" s="61"/>
      <c r="K36" s="189"/>
      <c r="L36" s="149"/>
      <c r="M36" s="149"/>
      <c r="N36" s="149"/>
      <c r="O36" s="149"/>
      <c r="P36" s="149"/>
      <c r="Q36" s="149"/>
      <c r="R36" s="149"/>
      <c r="S36" s="149"/>
      <c r="T36" s="149"/>
      <c r="U36" s="149"/>
    </row>
    <row r="37" spans="2:21" s="64" customFormat="1" ht="11.1" customHeight="1">
      <c r="B37" s="75"/>
      <c r="C37" s="387" t="s">
        <v>70</v>
      </c>
      <c r="D37" s="387"/>
      <c r="E37" s="387"/>
      <c r="F37" s="387"/>
      <c r="G37" s="387"/>
      <c r="H37" s="387"/>
      <c r="I37" s="387"/>
      <c r="J37" s="387"/>
      <c r="K37" s="188"/>
      <c r="L37" s="146">
        <v>360</v>
      </c>
      <c r="M37" s="146">
        <v>5770</v>
      </c>
      <c r="N37" s="146">
        <v>0</v>
      </c>
      <c r="O37" s="146">
        <v>0</v>
      </c>
      <c r="P37" s="146">
        <v>0</v>
      </c>
      <c r="Q37" s="146">
        <v>0</v>
      </c>
      <c r="R37" s="146">
        <v>0</v>
      </c>
      <c r="S37" s="146">
        <v>0</v>
      </c>
      <c r="T37" s="146">
        <v>39</v>
      </c>
      <c r="U37" s="146">
        <v>494</v>
      </c>
    </row>
    <row r="38" spans="2:21" ht="11.1" customHeight="1">
      <c r="B38" s="67"/>
      <c r="C38" s="9"/>
      <c r="D38" s="9"/>
      <c r="E38" s="9"/>
      <c r="F38" s="9"/>
      <c r="G38" s="388" t="s">
        <v>48</v>
      </c>
      <c r="H38" s="388"/>
      <c r="I38" s="388"/>
      <c r="J38" s="388"/>
      <c r="K38" s="189"/>
      <c r="L38" s="147">
        <v>104</v>
      </c>
      <c r="M38" s="147">
        <v>1293</v>
      </c>
      <c r="N38" s="147" t="s">
        <v>317</v>
      </c>
      <c r="O38" s="147" t="s">
        <v>317</v>
      </c>
      <c r="P38" s="147" t="s">
        <v>317</v>
      </c>
      <c r="Q38" s="147" t="s">
        <v>317</v>
      </c>
      <c r="R38" s="147" t="s">
        <v>317</v>
      </c>
      <c r="S38" s="147" t="s">
        <v>317</v>
      </c>
      <c r="T38" s="147">
        <v>8</v>
      </c>
      <c r="U38" s="147">
        <v>82</v>
      </c>
    </row>
    <row r="39" spans="2:21" ht="11.1" customHeight="1">
      <c r="B39" s="67"/>
      <c r="C39" s="9"/>
      <c r="D39" s="9"/>
      <c r="E39" s="9"/>
      <c r="F39" s="9"/>
      <c r="G39" s="388" t="s">
        <v>49</v>
      </c>
      <c r="H39" s="388"/>
      <c r="I39" s="388"/>
      <c r="J39" s="388"/>
      <c r="K39" s="189"/>
      <c r="L39" s="147">
        <v>134</v>
      </c>
      <c r="M39" s="147">
        <v>2439</v>
      </c>
      <c r="N39" s="147" t="s">
        <v>317</v>
      </c>
      <c r="O39" s="147" t="s">
        <v>317</v>
      </c>
      <c r="P39" s="147" t="s">
        <v>317</v>
      </c>
      <c r="Q39" s="147" t="s">
        <v>317</v>
      </c>
      <c r="R39" s="147" t="s">
        <v>317</v>
      </c>
      <c r="S39" s="147" t="s">
        <v>317</v>
      </c>
      <c r="T39" s="147">
        <v>19</v>
      </c>
      <c r="U39" s="147">
        <v>370</v>
      </c>
    </row>
    <row r="40" spans="2:21" ht="11.1" customHeight="1">
      <c r="B40" s="67"/>
      <c r="C40" s="9"/>
      <c r="D40" s="9"/>
      <c r="E40" s="9"/>
      <c r="F40" s="9"/>
      <c r="G40" s="388" t="s">
        <v>50</v>
      </c>
      <c r="H40" s="388"/>
      <c r="I40" s="388"/>
      <c r="J40" s="388"/>
      <c r="K40" s="189"/>
      <c r="L40" s="147">
        <v>57</v>
      </c>
      <c r="M40" s="147">
        <v>1127</v>
      </c>
      <c r="N40" s="147" t="s">
        <v>317</v>
      </c>
      <c r="O40" s="147" t="s">
        <v>317</v>
      </c>
      <c r="P40" s="147" t="s">
        <v>317</v>
      </c>
      <c r="Q40" s="147" t="s">
        <v>317</v>
      </c>
      <c r="R40" s="147" t="s">
        <v>317</v>
      </c>
      <c r="S40" s="147" t="s">
        <v>317</v>
      </c>
      <c r="T40" s="147">
        <v>3</v>
      </c>
      <c r="U40" s="147">
        <v>8</v>
      </c>
    </row>
    <row r="41" spans="2:21" ht="11.1" customHeight="1">
      <c r="B41" s="67"/>
      <c r="C41" s="9"/>
      <c r="D41" s="9"/>
      <c r="E41" s="9"/>
      <c r="F41" s="9"/>
      <c r="G41" s="388" t="s">
        <v>52</v>
      </c>
      <c r="H41" s="388"/>
      <c r="I41" s="388"/>
      <c r="J41" s="388"/>
      <c r="K41" s="189"/>
      <c r="L41" s="147">
        <v>32</v>
      </c>
      <c r="M41" s="147">
        <v>370</v>
      </c>
      <c r="N41" s="147" t="s">
        <v>317</v>
      </c>
      <c r="O41" s="147" t="s">
        <v>317</v>
      </c>
      <c r="P41" s="147" t="s">
        <v>317</v>
      </c>
      <c r="Q41" s="147" t="s">
        <v>317</v>
      </c>
      <c r="R41" s="147" t="s">
        <v>317</v>
      </c>
      <c r="S41" s="147" t="s">
        <v>317</v>
      </c>
      <c r="T41" s="147">
        <v>3</v>
      </c>
      <c r="U41" s="147">
        <v>17</v>
      </c>
    </row>
    <row r="42" spans="2:21" ht="11.1" customHeight="1">
      <c r="B42" s="67"/>
      <c r="C42" s="9"/>
      <c r="D42" s="9"/>
      <c r="E42" s="9"/>
      <c r="F42" s="9"/>
      <c r="G42" s="388" t="s">
        <v>53</v>
      </c>
      <c r="H42" s="388"/>
      <c r="I42" s="388"/>
      <c r="J42" s="388"/>
      <c r="K42" s="189"/>
      <c r="L42" s="147">
        <v>33</v>
      </c>
      <c r="M42" s="147">
        <v>541</v>
      </c>
      <c r="N42" s="147" t="s">
        <v>317</v>
      </c>
      <c r="O42" s="147" t="s">
        <v>317</v>
      </c>
      <c r="P42" s="147" t="s">
        <v>317</v>
      </c>
      <c r="Q42" s="147" t="s">
        <v>317</v>
      </c>
      <c r="R42" s="147" t="s">
        <v>317</v>
      </c>
      <c r="S42" s="147" t="s">
        <v>317</v>
      </c>
      <c r="T42" s="147">
        <v>6</v>
      </c>
      <c r="U42" s="147">
        <v>17</v>
      </c>
    </row>
    <row r="43" spans="2:21" ht="4.9000000000000004" customHeight="1">
      <c r="B43" s="67"/>
      <c r="C43" s="9"/>
      <c r="D43" s="9"/>
      <c r="E43" s="9"/>
      <c r="F43" s="9"/>
      <c r="G43" s="9"/>
      <c r="H43" s="9"/>
      <c r="I43" s="9"/>
      <c r="J43" s="9"/>
      <c r="K43" s="189"/>
      <c r="L43" s="149"/>
      <c r="M43" s="149"/>
      <c r="N43" s="149"/>
      <c r="O43" s="149"/>
      <c r="P43" s="149"/>
      <c r="Q43" s="149"/>
      <c r="R43" s="149"/>
      <c r="S43" s="149"/>
      <c r="T43" s="149"/>
      <c r="U43" s="149"/>
    </row>
    <row r="44" spans="2:21" s="64" customFormat="1" ht="11.1" customHeight="1">
      <c r="B44" s="75"/>
      <c r="C44" s="387" t="s">
        <v>75</v>
      </c>
      <c r="D44" s="387"/>
      <c r="E44" s="387"/>
      <c r="F44" s="387"/>
      <c r="G44" s="387"/>
      <c r="H44" s="387"/>
      <c r="I44" s="387"/>
      <c r="J44" s="387"/>
      <c r="K44" s="188"/>
      <c r="L44" s="146">
        <v>391</v>
      </c>
      <c r="M44" s="146">
        <v>3726</v>
      </c>
      <c r="N44" s="146">
        <v>0</v>
      </c>
      <c r="O44" s="146">
        <v>0</v>
      </c>
      <c r="P44" s="146">
        <v>0</v>
      </c>
      <c r="Q44" s="146">
        <v>0</v>
      </c>
      <c r="R44" s="146">
        <v>0</v>
      </c>
      <c r="S44" s="146">
        <v>0</v>
      </c>
      <c r="T44" s="146">
        <v>79</v>
      </c>
      <c r="U44" s="146">
        <v>501</v>
      </c>
    </row>
    <row r="45" spans="2:21" ht="11.1" customHeight="1">
      <c r="B45" s="67"/>
      <c r="C45" s="9"/>
      <c r="D45" s="9"/>
      <c r="E45" s="9"/>
      <c r="F45" s="9"/>
      <c r="G45" s="388" t="s">
        <v>48</v>
      </c>
      <c r="H45" s="388"/>
      <c r="I45" s="388"/>
      <c r="J45" s="388"/>
      <c r="K45" s="189"/>
      <c r="L45" s="147">
        <v>80</v>
      </c>
      <c r="M45" s="147">
        <v>837</v>
      </c>
      <c r="N45" s="147" t="s">
        <v>317</v>
      </c>
      <c r="O45" s="147" t="s">
        <v>317</v>
      </c>
      <c r="P45" s="147" t="s">
        <v>317</v>
      </c>
      <c r="Q45" s="147" t="s">
        <v>317</v>
      </c>
      <c r="R45" s="147" t="s">
        <v>317</v>
      </c>
      <c r="S45" s="147" t="s">
        <v>317</v>
      </c>
      <c r="T45" s="147">
        <v>16</v>
      </c>
      <c r="U45" s="147">
        <v>57</v>
      </c>
    </row>
    <row r="46" spans="2:21" ht="11.1" customHeight="1">
      <c r="B46" s="67"/>
      <c r="C46" s="9"/>
      <c r="D46" s="9"/>
      <c r="E46" s="9"/>
      <c r="F46" s="9"/>
      <c r="G46" s="388" t="s">
        <v>49</v>
      </c>
      <c r="H46" s="388"/>
      <c r="I46" s="388"/>
      <c r="J46" s="388"/>
      <c r="K46" s="189"/>
      <c r="L46" s="147">
        <v>65</v>
      </c>
      <c r="M46" s="147">
        <v>577</v>
      </c>
      <c r="N46" s="147" t="s">
        <v>317</v>
      </c>
      <c r="O46" s="147" t="s">
        <v>317</v>
      </c>
      <c r="P46" s="147" t="s">
        <v>317</v>
      </c>
      <c r="Q46" s="147" t="s">
        <v>317</v>
      </c>
      <c r="R46" s="147" t="s">
        <v>317</v>
      </c>
      <c r="S46" s="147" t="s">
        <v>317</v>
      </c>
      <c r="T46" s="147">
        <v>13</v>
      </c>
      <c r="U46" s="147">
        <v>56</v>
      </c>
    </row>
    <row r="47" spans="2:21" ht="11.1" customHeight="1">
      <c r="B47" s="67"/>
      <c r="C47" s="9"/>
      <c r="D47" s="9"/>
      <c r="E47" s="9"/>
      <c r="F47" s="9"/>
      <c r="G47" s="388" t="s">
        <v>50</v>
      </c>
      <c r="H47" s="388"/>
      <c r="I47" s="388"/>
      <c r="J47" s="388"/>
      <c r="K47" s="189"/>
      <c r="L47" s="147">
        <v>47</v>
      </c>
      <c r="M47" s="147">
        <v>493</v>
      </c>
      <c r="N47" s="147" t="s">
        <v>317</v>
      </c>
      <c r="O47" s="147" t="s">
        <v>317</v>
      </c>
      <c r="P47" s="147" t="s">
        <v>317</v>
      </c>
      <c r="Q47" s="147" t="s">
        <v>317</v>
      </c>
      <c r="R47" s="147" t="s">
        <v>317</v>
      </c>
      <c r="S47" s="147" t="s">
        <v>317</v>
      </c>
      <c r="T47" s="147">
        <v>10</v>
      </c>
      <c r="U47" s="147">
        <v>25</v>
      </c>
    </row>
    <row r="48" spans="2:21" ht="11.1" customHeight="1">
      <c r="B48" s="67"/>
      <c r="C48" s="9"/>
      <c r="D48" s="9"/>
      <c r="E48" s="9"/>
      <c r="F48" s="9"/>
      <c r="G48" s="388" t="s">
        <v>52</v>
      </c>
      <c r="H48" s="388"/>
      <c r="I48" s="388"/>
      <c r="J48" s="388"/>
      <c r="K48" s="189"/>
      <c r="L48" s="147">
        <v>71</v>
      </c>
      <c r="M48" s="147">
        <v>845</v>
      </c>
      <c r="N48" s="147" t="s">
        <v>317</v>
      </c>
      <c r="O48" s="147" t="s">
        <v>317</v>
      </c>
      <c r="P48" s="147" t="s">
        <v>317</v>
      </c>
      <c r="Q48" s="147" t="s">
        <v>317</v>
      </c>
      <c r="R48" s="147" t="s">
        <v>317</v>
      </c>
      <c r="S48" s="147" t="s">
        <v>317</v>
      </c>
      <c r="T48" s="147">
        <v>13</v>
      </c>
      <c r="U48" s="147">
        <v>158</v>
      </c>
    </row>
    <row r="49" spans="2:21" ht="11.1" customHeight="1">
      <c r="B49" s="67"/>
      <c r="C49" s="9"/>
      <c r="D49" s="9"/>
      <c r="E49" s="9"/>
      <c r="F49" s="9"/>
      <c r="G49" s="388" t="s">
        <v>53</v>
      </c>
      <c r="H49" s="388"/>
      <c r="I49" s="388"/>
      <c r="J49" s="388"/>
      <c r="K49" s="189"/>
      <c r="L49" s="147">
        <v>64</v>
      </c>
      <c r="M49" s="147">
        <v>684</v>
      </c>
      <c r="N49" s="147" t="s">
        <v>317</v>
      </c>
      <c r="O49" s="147" t="s">
        <v>317</v>
      </c>
      <c r="P49" s="147" t="s">
        <v>317</v>
      </c>
      <c r="Q49" s="147" t="s">
        <v>317</v>
      </c>
      <c r="R49" s="147" t="s">
        <v>317</v>
      </c>
      <c r="S49" s="147" t="s">
        <v>317</v>
      </c>
      <c r="T49" s="147">
        <v>11</v>
      </c>
      <c r="U49" s="147">
        <v>131</v>
      </c>
    </row>
    <row r="50" spans="2:21" ht="11.1" customHeight="1">
      <c r="B50" s="67"/>
      <c r="C50" s="9"/>
      <c r="D50" s="9"/>
      <c r="E50" s="9"/>
      <c r="F50" s="9"/>
      <c r="G50" s="388" t="s">
        <v>55</v>
      </c>
      <c r="H50" s="388"/>
      <c r="I50" s="388"/>
      <c r="J50" s="388"/>
      <c r="K50" s="189"/>
      <c r="L50" s="147">
        <v>64</v>
      </c>
      <c r="M50" s="147">
        <v>290</v>
      </c>
      <c r="N50" s="147" t="s">
        <v>317</v>
      </c>
      <c r="O50" s="147" t="s">
        <v>317</v>
      </c>
      <c r="P50" s="147" t="s">
        <v>317</v>
      </c>
      <c r="Q50" s="147" t="s">
        <v>317</v>
      </c>
      <c r="R50" s="147" t="s">
        <v>317</v>
      </c>
      <c r="S50" s="147" t="s">
        <v>317</v>
      </c>
      <c r="T50" s="147">
        <v>16</v>
      </c>
      <c r="U50" s="147">
        <v>74</v>
      </c>
    </row>
    <row r="51" spans="2:21" ht="4.9000000000000004" customHeight="1">
      <c r="B51" s="67"/>
      <c r="C51" s="9"/>
      <c r="D51" s="9"/>
      <c r="E51" s="9"/>
      <c r="F51" s="9"/>
      <c r="G51" s="9"/>
      <c r="H51" s="9"/>
      <c r="I51" s="9"/>
      <c r="J51" s="9"/>
      <c r="K51" s="189"/>
      <c r="L51" s="149"/>
      <c r="M51" s="149"/>
      <c r="N51" s="149"/>
      <c r="O51" s="149"/>
      <c r="P51" s="149"/>
      <c r="Q51" s="149"/>
      <c r="R51" s="149"/>
      <c r="S51" s="149"/>
      <c r="T51" s="149"/>
      <c r="U51" s="149"/>
    </row>
    <row r="52" spans="2:21" s="64" customFormat="1" ht="11.1" customHeight="1">
      <c r="B52" s="75"/>
      <c r="C52" s="387" t="s">
        <v>81</v>
      </c>
      <c r="D52" s="387"/>
      <c r="E52" s="387"/>
      <c r="F52" s="387"/>
      <c r="G52" s="387"/>
      <c r="H52" s="387"/>
      <c r="I52" s="387"/>
      <c r="J52" s="387"/>
      <c r="K52" s="188"/>
      <c r="L52" s="146">
        <v>192</v>
      </c>
      <c r="M52" s="146">
        <v>1739</v>
      </c>
      <c r="N52" s="146">
        <v>0</v>
      </c>
      <c r="O52" s="146">
        <v>0</v>
      </c>
      <c r="P52" s="146">
        <v>0</v>
      </c>
      <c r="Q52" s="146">
        <v>0</v>
      </c>
      <c r="R52" s="146">
        <v>0</v>
      </c>
      <c r="S52" s="146">
        <v>0</v>
      </c>
      <c r="T52" s="146">
        <v>29</v>
      </c>
      <c r="U52" s="146">
        <v>218</v>
      </c>
    </row>
    <row r="53" spans="2:21" ht="11.1" customHeight="1">
      <c r="B53" s="67"/>
      <c r="C53" s="9"/>
      <c r="D53" s="9"/>
      <c r="E53" s="9"/>
      <c r="F53" s="9"/>
      <c r="G53" s="388" t="s">
        <v>48</v>
      </c>
      <c r="H53" s="388"/>
      <c r="I53" s="388"/>
      <c r="J53" s="388"/>
      <c r="K53" s="189"/>
      <c r="L53" s="147">
        <v>86</v>
      </c>
      <c r="M53" s="147">
        <v>608</v>
      </c>
      <c r="N53" s="147" t="s">
        <v>317</v>
      </c>
      <c r="O53" s="147" t="s">
        <v>317</v>
      </c>
      <c r="P53" s="147" t="s">
        <v>317</v>
      </c>
      <c r="Q53" s="147" t="s">
        <v>317</v>
      </c>
      <c r="R53" s="147" t="s">
        <v>317</v>
      </c>
      <c r="S53" s="147" t="s">
        <v>317</v>
      </c>
      <c r="T53" s="147">
        <v>10</v>
      </c>
      <c r="U53" s="147">
        <v>59</v>
      </c>
    </row>
    <row r="54" spans="2:21" ht="11.1" customHeight="1">
      <c r="B54" s="67"/>
      <c r="C54" s="9"/>
      <c r="D54" s="9"/>
      <c r="E54" s="9"/>
      <c r="F54" s="9"/>
      <c r="G54" s="388" t="s">
        <v>49</v>
      </c>
      <c r="H54" s="388"/>
      <c r="I54" s="388"/>
      <c r="J54" s="388"/>
      <c r="K54" s="189"/>
      <c r="L54" s="147">
        <v>46</v>
      </c>
      <c r="M54" s="147">
        <v>830</v>
      </c>
      <c r="N54" s="147" t="s">
        <v>317</v>
      </c>
      <c r="O54" s="147" t="s">
        <v>317</v>
      </c>
      <c r="P54" s="147" t="s">
        <v>317</v>
      </c>
      <c r="Q54" s="147" t="s">
        <v>317</v>
      </c>
      <c r="R54" s="147" t="s">
        <v>317</v>
      </c>
      <c r="S54" s="147" t="s">
        <v>317</v>
      </c>
      <c r="T54" s="147">
        <v>10</v>
      </c>
      <c r="U54" s="147">
        <v>111</v>
      </c>
    </row>
    <row r="55" spans="2:21" ht="11.1" customHeight="1">
      <c r="B55" s="67"/>
      <c r="C55" s="9"/>
      <c r="D55" s="9"/>
      <c r="E55" s="9"/>
      <c r="F55" s="9"/>
      <c r="G55" s="388" t="s">
        <v>50</v>
      </c>
      <c r="H55" s="388"/>
      <c r="I55" s="388"/>
      <c r="J55" s="388"/>
      <c r="K55" s="189"/>
      <c r="L55" s="147">
        <v>60</v>
      </c>
      <c r="M55" s="147">
        <v>301</v>
      </c>
      <c r="N55" s="147" t="s">
        <v>317</v>
      </c>
      <c r="O55" s="147" t="s">
        <v>317</v>
      </c>
      <c r="P55" s="147" t="s">
        <v>317</v>
      </c>
      <c r="Q55" s="147" t="s">
        <v>317</v>
      </c>
      <c r="R55" s="147" t="s">
        <v>317</v>
      </c>
      <c r="S55" s="147" t="s">
        <v>317</v>
      </c>
      <c r="T55" s="147">
        <v>9</v>
      </c>
      <c r="U55" s="147">
        <v>48</v>
      </c>
    </row>
    <row r="56" spans="2:21" ht="4.9000000000000004" customHeight="1">
      <c r="B56" s="67"/>
      <c r="C56" s="61"/>
      <c r="D56" s="61"/>
      <c r="E56" s="61"/>
      <c r="F56" s="61"/>
      <c r="G56" s="61"/>
      <c r="H56" s="61"/>
      <c r="I56" s="61"/>
      <c r="J56" s="61"/>
      <c r="K56" s="189"/>
      <c r="L56" s="149"/>
      <c r="M56" s="149"/>
      <c r="N56" s="149"/>
      <c r="O56" s="149"/>
      <c r="P56" s="149"/>
      <c r="Q56" s="149"/>
      <c r="R56" s="149"/>
      <c r="S56" s="149"/>
      <c r="T56" s="149"/>
      <c r="U56" s="149"/>
    </row>
    <row r="57" spans="2:21" s="64" customFormat="1" ht="11.1" customHeight="1">
      <c r="B57" s="75"/>
      <c r="C57" s="387" t="s">
        <v>85</v>
      </c>
      <c r="D57" s="387"/>
      <c r="E57" s="387"/>
      <c r="F57" s="387"/>
      <c r="G57" s="387"/>
      <c r="H57" s="387"/>
      <c r="I57" s="387"/>
      <c r="J57" s="387"/>
      <c r="K57" s="188"/>
      <c r="L57" s="146">
        <v>1013</v>
      </c>
      <c r="M57" s="146">
        <v>7918</v>
      </c>
      <c r="N57" s="146">
        <v>0</v>
      </c>
      <c r="O57" s="146">
        <v>0</v>
      </c>
      <c r="P57" s="146">
        <v>0</v>
      </c>
      <c r="Q57" s="146">
        <v>0</v>
      </c>
      <c r="R57" s="146">
        <v>0</v>
      </c>
      <c r="S57" s="146">
        <v>0</v>
      </c>
      <c r="T57" s="146">
        <v>61</v>
      </c>
      <c r="U57" s="146">
        <v>789</v>
      </c>
    </row>
    <row r="58" spans="2:21" ht="11.1" customHeight="1">
      <c r="B58" s="67"/>
      <c r="C58" s="9"/>
      <c r="D58" s="9"/>
      <c r="E58" s="9"/>
      <c r="F58" s="9"/>
      <c r="G58" s="388" t="s">
        <v>48</v>
      </c>
      <c r="H58" s="388"/>
      <c r="I58" s="388"/>
      <c r="J58" s="388"/>
      <c r="K58" s="189"/>
      <c r="L58" s="147">
        <v>44</v>
      </c>
      <c r="M58" s="147">
        <v>283</v>
      </c>
      <c r="N58" s="147" t="s">
        <v>317</v>
      </c>
      <c r="O58" s="147" t="s">
        <v>317</v>
      </c>
      <c r="P58" s="147" t="s">
        <v>317</v>
      </c>
      <c r="Q58" s="147" t="s">
        <v>317</v>
      </c>
      <c r="R58" s="147" t="s">
        <v>317</v>
      </c>
      <c r="S58" s="147" t="s">
        <v>317</v>
      </c>
      <c r="T58" s="147">
        <v>2</v>
      </c>
      <c r="U58" s="147">
        <v>9</v>
      </c>
    </row>
    <row r="59" spans="2:21" ht="11.1" customHeight="1">
      <c r="B59" s="67"/>
      <c r="C59" s="9"/>
      <c r="D59" s="9"/>
      <c r="E59" s="9"/>
      <c r="F59" s="9"/>
      <c r="G59" s="388" t="s">
        <v>49</v>
      </c>
      <c r="H59" s="388"/>
      <c r="I59" s="388"/>
      <c r="J59" s="388"/>
      <c r="K59" s="189"/>
      <c r="L59" s="147">
        <v>200</v>
      </c>
      <c r="M59" s="147">
        <v>2146</v>
      </c>
      <c r="N59" s="147" t="s">
        <v>317</v>
      </c>
      <c r="O59" s="147" t="s">
        <v>317</v>
      </c>
      <c r="P59" s="147" t="s">
        <v>317</v>
      </c>
      <c r="Q59" s="147" t="s">
        <v>317</v>
      </c>
      <c r="R59" s="147" t="s">
        <v>317</v>
      </c>
      <c r="S59" s="147" t="s">
        <v>317</v>
      </c>
      <c r="T59" s="147">
        <v>9</v>
      </c>
      <c r="U59" s="147">
        <v>500</v>
      </c>
    </row>
    <row r="60" spans="2:21" ht="11.1" customHeight="1">
      <c r="B60" s="67"/>
      <c r="C60" s="9"/>
      <c r="D60" s="9"/>
      <c r="E60" s="9"/>
      <c r="F60" s="9"/>
      <c r="G60" s="388" t="s">
        <v>50</v>
      </c>
      <c r="H60" s="388"/>
      <c r="I60" s="388"/>
      <c r="J60" s="388"/>
      <c r="K60" s="189"/>
      <c r="L60" s="147">
        <v>340</v>
      </c>
      <c r="M60" s="147">
        <v>2485</v>
      </c>
      <c r="N60" s="147" t="s">
        <v>317</v>
      </c>
      <c r="O60" s="147" t="s">
        <v>317</v>
      </c>
      <c r="P60" s="147" t="s">
        <v>317</v>
      </c>
      <c r="Q60" s="147" t="s">
        <v>317</v>
      </c>
      <c r="R60" s="147" t="s">
        <v>317</v>
      </c>
      <c r="S60" s="147" t="s">
        <v>317</v>
      </c>
      <c r="T60" s="147">
        <v>7</v>
      </c>
      <c r="U60" s="147">
        <v>63</v>
      </c>
    </row>
    <row r="61" spans="2:21" ht="11.1" customHeight="1">
      <c r="B61" s="67"/>
      <c r="C61" s="9"/>
      <c r="D61" s="9"/>
      <c r="E61" s="9"/>
      <c r="F61" s="9"/>
      <c r="G61" s="388" t="s">
        <v>52</v>
      </c>
      <c r="H61" s="388"/>
      <c r="I61" s="388"/>
      <c r="J61" s="388"/>
      <c r="K61" s="189"/>
      <c r="L61" s="147">
        <v>93</v>
      </c>
      <c r="M61" s="147">
        <v>802</v>
      </c>
      <c r="N61" s="147" t="s">
        <v>317</v>
      </c>
      <c r="O61" s="147" t="s">
        <v>317</v>
      </c>
      <c r="P61" s="147" t="s">
        <v>317</v>
      </c>
      <c r="Q61" s="147" t="s">
        <v>317</v>
      </c>
      <c r="R61" s="147" t="s">
        <v>317</v>
      </c>
      <c r="S61" s="147" t="s">
        <v>317</v>
      </c>
      <c r="T61" s="147">
        <v>7</v>
      </c>
      <c r="U61" s="147">
        <v>40</v>
      </c>
    </row>
    <row r="62" spans="2:21" ht="11.1" customHeight="1">
      <c r="B62" s="67"/>
      <c r="C62" s="9"/>
      <c r="D62" s="9"/>
      <c r="E62" s="9"/>
      <c r="F62" s="9"/>
      <c r="G62" s="388" t="s">
        <v>53</v>
      </c>
      <c r="H62" s="388"/>
      <c r="I62" s="388"/>
      <c r="J62" s="388"/>
      <c r="K62" s="189"/>
      <c r="L62" s="147">
        <v>63</v>
      </c>
      <c r="M62" s="147">
        <v>423</v>
      </c>
      <c r="N62" s="147" t="s">
        <v>317</v>
      </c>
      <c r="O62" s="147" t="s">
        <v>317</v>
      </c>
      <c r="P62" s="147" t="s">
        <v>317</v>
      </c>
      <c r="Q62" s="147" t="s">
        <v>317</v>
      </c>
      <c r="R62" s="147" t="s">
        <v>317</v>
      </c>
      <c r="S62" s="147" t="s">
        <v>317</v>
      </c>
      <c r="T62" s="147">
        <v>10</v>
      </c>
      <c r="U62" s="147">
        <v>68</v>
      </c>
    </row>
    <row r="63" spans="2:21" ht="11.1" customHeight="1">
      <c r="B63" s="67"/>
      <c r="C63" s="9"/>
      <c r="D63" s="9"/>
      <c r="E63" s="9"/>
      <c r="F63" s="9"/>
      <c r="G63" s="388" t="s">
        <v>55</v>
      </c>
      <c r="H63" s="388"/>
      <c r="I63" s="388"/>
      <c r="J63" s="388"/>
      <c r="K63" s="189"/>
      <c r="L63" s="147">
        <v>92</v>
      </c>
      <c r="M63" s="147">
        <v>446</v>
      </c>
      <c r="N63" s="147" t="s">
        <v>317</v>
      </c>
      <c r="O63" s="147" t="s">
        <v>317</v>
      </c>
      <c r="P63" s="147" t="s">
        <v>317</v>
      </c>
      <c r="Q63" s="147" t="s">
        <v>317</v>
      </c>
      <c r="R63" s="147" t="s">
        <v>317</v>
      </c>
      <c r="S63" s="147" t="s">
        <v>317</v>
      </c>
      <c r="T63" s="147">
        <v>9</v>
      </c>
      <c r="U63" s="147">
        <v>24</v>
      </c>
    </row>
    <row r="64" spans="2:21" ht="11.1" customHeight="1">
      <c r="B64" s="67"/>
      <c r="C64" s="9"/>
      <c r="D64" s="9"/>
      <c r="E64" s="9"/>
      <c r="F64" s="9"/>
      <c r="G64" s="388" t="s">
        <v>76</v>
      </c>
      <c r="H64" s="388"/>
      <c r="I64" s="388"/>
      <c r="J64" s="388"/>
      <c r="K64" s="189"/>
      <c r="L64" s="147">
        <v>119</v>
      </c>
      <c r="M64" s="147">
        <v>936</v>
      </c>
      <c r="N64" s="147" t="s">
        <v>317</v>
      </c>
      <c r="O64" s="147" t="s">
        <v>317</v>
      </c>
      <c r="P64" s="147" t="s">
        <v>317</v>
      </c>
      <c r="Q64" s="147" t="s">
        <v>317</v>
      </c>
      <c r="R64" s="147" t="s">
        <v>317</v>
      </c>
      <c r="S64" s="147" t="s">
        <v>317</v>
      </c>
      <c r="T64" s="147">
        <v>10</v>
      </c>
      <c r="U64" s="147">
        <v>63</v>
      </c>
    </row>
    <row r="65" spans="2:21" ht="11.1" customHeight="1">
      <c r="B65" s="67"/>
      <c r="C65" s="9"/>
      <c r="D65" s="9"/>
      <c r="E65" s="9"/>
      <c r="F65" s="9"/>
      <c r="G65" s="388" t="s">
        <v>89</v>
      </c>
      <c r="H65" s="388"/>
      <c r="I65" s="388"/>
      <c r="J65" s="388"/>
      <c r="K65" s="189"/>
      <c r="L65" s="147">
        <v>62</v>
      </c>
      <c r="M65" s="147">
        <v>397</v>
      </c>
      <c r="N65" s="147" t="s">
        <v>317</v>
      </c>
      <c r="O65" s="147" t="s">
        <v>317</v>
      </c>
      <c r="P65" s="147" t="s">
        <v>317</v>
      </c>
      <c r="Q65" s="147" t="s">
        <v>317</v>
      </c>
      <c r="R65" s="147" t="s">
        <v>317</v>
      </c>
      <c r="S65" s="147" t="s">
        <v>317</v>
      </c>
      <c r="T65" s="147">
        <v>7</v>
      </c>
      <c r="U65" s="147">
        <v>22</v>
      </c>
    </row>
    <row r="66" spans="2:21" ht="4.9000000000000004" customHeight="1">
      <c r="B66" s="67"/>
      <c r="C66" s="9"/>
      <c r="D66" s="9"/>
      <c r="E66" s="9"/>
      <c r="F66" s="9"/>
      <c r="G66" s="9"/>
      <c r="H66" s="9"/>
      <c r="I66" s="9"/>
      <c r="J66" s="9"/>
      <c r="K66" s="189"/>
      <c r="L66" s="149"/>
      <c r="M66" s="149"/>
      <c r="N66" s="149"/>
      <c r="O66" s="149"/>
      <c r="P66" s="149"/>
      <c r="Q66" s="149"/>
      <c r="R66" s="149"/>
      <c r="S66" s="149"/>
      <c r="T66" s="149"/>
      <c r="U66" s="149"/>
    </row>
    <row r="67" spans="2:21" s="64" customFormat="1" ht="11.1" customHeight="1">
      <c r="B67" s="75"/>
      <c r="C67" s="387" t="s">
        <v>91</v>
      </c>
      <c r="D67" s="387"/>
      <c r="E67" s="387"/>
      <c r="F67" s="387"/>
      <c r="G67" s="387"/>
      <c r="H67" s="387"/>
      <c r="I67" s="387"/>
      <c r="J67" s="387"/>
      <c r="K67" s="188"/>
      <c r="L67" s="146">
        <v>583</v>
      </c>
      <c r="M67" s="146">
        <v>4344</v>
      </c>
      <c r="N67" s="146">
        <v>2</v>
      </c>
      <c r="O67" s="146">
        <v>18</v>
      </c>
      <c r="P67" s="146">
        <v>0</v>
      </c>
      <c r="Q67" s="146">
        <v>0</v>
      </c>
      <c r="R67" s="146">
        <v>0</v>
      </c>
      <c r="S67" s="146">
        <v>0</v>
      </c>
      <c r="T67" s="146">
        <v>80</v>
      </c>
      <c r="U67" s="146">
        <v>485</v>
      </c>
    </row>
    <row r="68" spans="2:21" ht="11.1" customHeight="1">
      <c r="B68" s="67"/>
      <c r="C68" s="9"/>
      <c r="D68" s="9"/>
      <c r="E68" s="9"/>
      <c r="F68" s="9"/>
      <c r="G68" s="388" t="s">
        <v>48</v>
      </c>
      <c r="H68" s="388"/>
      <c r="I68" s="388"/>
      <c r="J68" s="388"/>
      <c r="K68" s="189"/>
      <c r="L68" s="147">
        <v>41</v>
      </c>
      <c r="M68" s="147">
        <v>206</v>
      </c>
      <c r="N68" s="147" t="s">
        <v>317</v>
      </c>
      <c r="O68" s="147" t="s">
        <v>317</v>
      </c>
      <c r="P68" s="147" t="s">
        <v>317</v>
      </c>
      <c r="Q68" s="147" t="s">
        <v>317</v>
      </c>
      <c r="R68" s="147" t="s">
        <v>317</v>
      </c>
      <c r="S68" s="147" t="s">
        <v>317</v>
      </c>
      <c r="T68" s="147">
        <v>3</v>
      </c>
      <c r="U68" s="147">
        <v>7</v>
      </c>
    </row>
    <row r="69" spans="2:21" ht="11.1" customHeight="1">
      <c r="B69" s="67"/>
      <c r="C69" s="9"/>
      <c r="D69" s="9"/>
      <c r="E69" s="9"/>
      <c r="F69" s="9"/>
      <c r="G69" s="388" t="s">
        <v>49</v>
      </c>
      <c r="H69" s="388"/>
      <c r="I69" s="388"/>
      <c r="J69" s="388"/>
      <c r="K69" s="189"/>
      <c r="L69" s="147">
        <v>93</v>
      </c>
      <c r="M69" s="147">
        <v>562</v>
      </c>
      <c r="N69" s="147" t="s">
        <v>317</v>
      </c>
      <c r="O69" s="147" t="s">
        <v>317</v>
      </c>
      <c r="P69" s="147" t="s">
        <v>317</v>
      </c>
      <c r="Q69" s="147" t="s">
        <v>317</v>
      </c>
      <c r="R69" s="147" t="s">
        <v>317</v>
      </c>
      <c r="S69" s="147" t="s">
        <v>317</v>
      </c>
      <c r="T69" s="147">
        <v>12</v>
      </c>
      <c r="U69" s="147">
        <v>105</v>
      </c>
    </row>
    <row r="70" spans="2:21" ht="11.1" customHeight="1">
      <c r="B70" s="67"/>
      <c r="C70" s="9"/>
      <c r="D70" s="9"/>
      <c r="E70" s="9"/>
      <c r="F70" s="9"/>
      <c r="G70" s="388" t="s">
        <v>50</v>
      </c>
      <c r="H70" s="388"/>
      <c r="I70" s="388"/>
      <c r="J70" s="388"/>
      <c r="K70" s="189"/>
      <c r="L70" s="147">
        <v>77</v>
      </c>
      <c r="M70" s="147">
        <v>700</v>
      </c>
      <c r="N70" s="147">
        <v>1</v>
      </c>
      <c r="O70" s="147">
        <v>13</v>
      </c>
      <c r="P70" s="147" t="s">
        <v>317</v>
      </c>
      <c r="Q70" s="147" t="s">
        <v>317</v>
      </c>
      <c r="R70" s="147" t="s">
        <v>317</v>
      </c>
      <c r="S70" s="147" t="s">
        <v>317</v>
      </c>
      <c r="T70" s="147">
        <v>7</v>
      </c>
      <c r="U70" s="147">
        <v>33</v>
      </c>
    </row>
    <row r="71" spans="2:21" ht="11.1" customHeight="1">
      <c r="B71" s="67"/>
      <c r="C71" s="9"/>
      <c r="D71" s="9"/>
      <c r="E71" s="9"/>
      <c r="F71" s="9"/>
      <c r="G71" s="388" t="s">
        <v>52</v>
      </c>
      <c r="H71" s="388"/>
      <c r="I71" s="388"/>
      <c r="J71" s="388"/>
      <c r="K71" s="189"/>
      <c r="L71" s="147">
        <v>39</v>
      </c>
      <c r="M71" s="147">
        <v>534</v>
      </c>
      <c r="N71" s="147" t="s">
        <v>317</v>
      </c>
      <c r="O71" s="147" t="s">
        <v>317</v>
      </c>
      <c r="P71" s="147" t="s">
        <v>317</v>
      </c>
      <c r="Q71" s="147" t="s">
        <v>317</v>
      </c>
      <c r="R71" s="147" t="s">
        <v>317</v>
      </c>
      <c r="S71" s="147" t="s">
        <v>317</v>
      </c>
      <c r="T71" s="147">
        <v>5</v>
      </c>
      <c r="U71" s="147">
        <v>25</v>
      </c>
    </row>
    <row r="72" spans="2:21" ht="11.1" customHeight="1">
      <c r="B72" s="67"/>
      <c r="C72" s="9"/>
      <c r="D72" s="9"/>
      <c r="E72" s="9"/>
      <c r="F72" s="9"/>
      <c r="G72" s="388" t="s">
        <v>53</v>
      </c>
      <c r="H72" s="388"/>
      <c r="I72" s="388"/>
      <c r="J72" s="388"/>
      <c r="K72" s="189"/>
      <c r="L72" s="147">
        <v>91</v>
      </c>
      <c r="M72" s="147">
        <v>453</v>
      </c>
      <c r="N72" s="147">
        <v>1</v>
      </c>
      <c r="O72" s="147">
        <v>5</v>
      </c>
      <c r="P72" s="147" t="s">
        <v>317</v>
      </c>
      <c r="Q72" s="147" t="s">
        <v>317</v>
      </c>
      <c r="R72" s="147" t="s">
        <v>317</v>
      </c>
      <c r="S72" s="147" t="s">
        <v>317</v>
      </c>
      <c r="T72" s="147">
        <v>20</v>
      </c>
      <c r="U72" s="147">
        <v>118</v>
      </c>
    </row>
    <row r="73" spans="2:21" ht="11.1" customHeight="1">
      <c r="B73" s="67"/>
      <c r="C73" s="9"/>
      <c r="D73" s="9"/>
      <c r="E73" s="9"/>
      <c r="F73" s="9"/>
      <c r="G73" s="388" t="s">
        <v>55</v>
      </c>
      <c r="H73" s="388"/>
      <c r="I73" s="388"/>
      <c r="J73" s="388"/>
      <c r="K73" s="189"/>
      <c r="L73" s="147">
        <v>60</v>
      </c>
      <c r="M73" s="147">
        <v>615</v>
      </c>
      <c r="N73" s="147" t="s">
        <v>317</v>
      </c>
      <c r="O73" s="147" t="s">
        <v>317</v>
      </c>
      <c r="P73" s="147" t="s">
        <v>317</v>
      </c>
      <c r="Q73" s="147" t="s">
        <v>317</v>
      </c>
      <c r="R73" s="147" t="s">
        <v>317</v>
      </c>
      <c r="S73" s="147" t="s">
        <v>317</v>
      </c>
      <c r="T73" s="147">
        <v>7</v>
      </c>
      <c r="U73" s="147">
        <v>34</v>
      </c>
    </row>
    <row r="74" spans="2:21" ht="11.1" customHeight="1">
      <c r="B74" s="67"/>
      <c r="C74" s="9"/>
      <c r="D74" s="9"/>
      <c r="E74" s="9"/>
      <c r="F74" s="9"/>
      <c r="G74" s="388" t="s">
        <v>76</v>
      </c>
      <c r="H74" s="388"/>
      <c r="I74" s="388"/>
      <c r="J74" s="388"/>
      <c r="K74" s="189"/>
      <c r="L74" s="147">
        <v>89</v>
      </c>
      <c r="M74" s="147">
        <v>830</v>
      </c>
      <c r="N74" s="147" t="s">
        <v>317</v>
      </c>
      <c r="O74" s="147" t="s">
        <v>317</v>
      </c>
      <c r="P74" s="147" t="s">
        <v>317</v>
      </c>
      <c r="Q74" s="147" t="s">
        <v>317</v>
      </c>
      <c r="R74" s="147" t="s">
        <v>317</v>
      </c>
      <c r="S74" s="147" t="s">
        <v>317</v>
      </c>
      <c r="T74" s="147">
        <v>8</v>
      </c>
      <c r="U74" s="147">
        <v>51</v>
      </c>
    </row>
    <row r="75" spans="2:21" ht="11.1" customHeight="1">
      <c r="B75" s="67"/>
      <c r="C75" s="9"/>
      <c r="D75" s="9"/>
      <c r="E75" s="9"/>
      <c r="F75" s="9"/>
      <c r="G75" s="388" t="s">
        <v>89</v>
      </c>
      <c r="H75" s="388"/>
      <c r="I75" s="388"/>
      <c r="J75" s="388"/>
      <c r="K75" s="189"/>
      <c r="L75" s="147">
        <v>93</v>
      </c>
      <c r="M75" s="147">
        <v>444</v>
      </c>
      <c r="N75" s="147" t="s">
        <v>317</v>
      </c>
      <c r="O75" s="147" t="s">
        <v>317</v>
      </c>
      <c r="P75" s="147" t="s">
        <v>317</v>
      </c>
      <c r="Q75" s="147" t="s">
        <v>317</v>
      </c>
      <c r="R75" s="147" t="s">
        <v>317</v>
      </c>
      <c r="S75" s="147" t="s">
        <v>317</v>
      </c>
      <c r="T75" s="147">
        <v>18</v>
      </c>
      <c r="U75" s="147">
        <v>112</v>
      </c>
    </row>
    <row r="76" spans="2:21" ht="4.9000000000000004" customHeight="1">
      <c r="B76" s="67"/>
      <c r="C76" s="9"/>
      <c r="D76" s="9"/>
      <c r="E76" s="9"/>
      <c r="F76" s="9"/>
      <c r="G76" s="9"/>
      <c r="H76" s="9"/>
      <c r="I76" s="9"/>
      <c r="J76" s="9"/>
      <c r="K76" s="189"/>
      <c r="L76" s="149"/>
      <c r="M76" s="149"/>
      <c r="N76" s="149"/>
      <c r="O76" s="149"/>
      <c r="P76" s="149"/>
      <c r="Q76" s="149"/>
      <c r="R76" s="149"/>
      <c r="S76" s="149"/>
      <c r="T76" s="149"/>
      <c r="U76" s="149"/>
    </row>
    <row r="77" spans="2:21" s="64" customFormat="1" ht="11.1" customHeight="1">
      <c r="B77" s="75"/>
      <c r="C77" s="387" t="s">
        <v>97</v>
      </c>
      <c r="D77" s="387"/>
      <c r="E77" s="387"/>
      <c r="F77" s="387"/>
      <c r="G77" s="387"/>
      <c r="H77" s="387"/>
      <c r="I77" s="387"/>
      <c r="J77" s="387"/>
      <c r="K77" s="188"/>
      <c r="L77" s="146">
        <v>643</v>
      </c>
      <c r="M77" s="146">
        <v>4973</v>
      </c>
      <c r="N77" s="146">
        <v>1</v>
      </c>
      <c r="O77" s="146">
        <v>11</v>
      </c>
      <c r="P77" s="146">
        <v>0</v>
      </c>
      <c r="Q77" s="146">
        <v>0</v>
      </c>
      <c r="R77" s="146">
        <v>0</v>
      </c>
      <c r="S77" s="146">
        <v>0</v>
      </c>
      <c r="T77" s="146">
        <v>46</v>
      </c>
      <c r="U77" s="146">
        <v>340</v>
      </c>
    </row>
    <row r="78" spans="2:21" ht="11.1" customHeight="1">
      <c r="B78" s="67"/>
      <c r="C78" s="9"/>
      <c r="D78" s="9"/>
      <c r="E78" s="9"/>
      <c r="F78" s="9"/>
      <c r="G78" s="388" t="s">
        <v>48</v>
      </c>
      <c r="H78" s="388"/>
      <c r="I78" s="388"/>
      <c r="J78" s="388"/>
      <c r="K78" s="189"/>
      <c r="L78" s="147">
        <v>261</v>
      </c>
      <c r="M78" s="147">
        <v>1971</v>
      </c>
      <c r="N78" s="147">
        <v>1</v>
      </c>
      <c r="O78" s="147">
        <v>11</v>
      </c>
      <c r="P78" s="147" t="s">
        <v>317</v>
      </c>
      <c r="Q78" s="147" t="s">
        <v>317</v>
      </c>
      <c r="R78" s="147" t="s">
        <v>317</v>
      </c>
      <c r="S78" s="147" t="s">
        <v>317</v>
      </c>
      <c r="T78" s="147">
        <v>11</v>
      </c>
      <c r="U78" s="147">
        <v>133</v>
      </c>
    </row>
    <row r="79" spans="2:21" ht="11.1" customHeight="1">
      <c r="B79" s="67"/>
      <c r="C79" s="9"/>
      <c r="D79" s="9"/>
      <c r="E79" s="9"/>
      <c r="F79" s="9"/>
      <c r="G79" s="388" t="s">
        <v>49</v>
      </c>
      <c r="H79" s="388"/>
      <c r="I79" s="388"/>
      <c r="J79" s="388"/>
      <c r="K79" s="189"/>
      <c r="L79" s="147">
        <v>118</v>
      </c>
      <c r="M79" s="147">
        <v>941</v>
      </c>
      <c r="N79" s="147" t="s">
        <v>317</v>
      </c>
      <c r="O79" s="147" t="s">
        <v>317</v>
      </c>
      <c r="P79" s="147" t="s">
        <v>317</v>
      </c>
      <c r="Q79" s="147" t="s">
        <v>317</v>
      </c>
      <c r="R79" s="147" t="s">
        <v>317</v>
      </c>
      <c r="S79" s="147" t="s">
        <v>317</v>
      </c>
      <c r="T79" s="147">
        <v>11</v>
      </c>
      <c r="U79" s="147">
        <v>36</v>
      </c>
    </row>
    <row r="80" spans="2:21" ht="11.1" customHeight="1">
      <c r="B80" s="67"/>
      <c r="C80" s="9"/>
      <c r="D80" s="9"/>
      <c r="E80" s="9"/>
      <c r="F80" s="9"/>
      <c r="G80" s="388" t="s">
        <v>50</v>
      </c>
      <c r="H80" s="388"/>
      <c r="I80" s="388"/>
      <c r="J80" s="388"/>
      <c r="K80" s="189"/>
      <c r="L80" s="147">
        <v>106</v>
      </c>
      <c r="M80" s="147">
        <v>1199</v>
      </c>
      <c r="N80" s="147" t="s">
        <v>317</v>
      </c>
      <c r="O80" s="147" t="s">
        <v>317</v>
      </c>
      <c r="P80" s="147" t="s">
        <v>317</v>
      </c>
      <c r="Q80" s="147" t="s">
        <v>317</v>
      </c>
      <c r="R80" s="147" t="s">
        <v>317</v>
      </c>
      <c r="S80" s="147" t="s">
        <v>317</v>
      </c>
      <c r="T80" s="147">
        <v>14</v>
      </c>
      <c r="U80" s="147">
        <v>110</v>
      </c>
    </row>
    <row r="81" spans="2:21" ht="11.1" customHeight="1">
      <c r="B81" s="67"/>
      <c r="C81" s="9"/>
      <c r="D81" s="9"/>
      <c r="E81" s="9"/>
      <c r="F81" s="9"/>
      <c r="G81" s="388" t="s">
        <v>52</v>
      </c>
      <c r="H81" s="388"/>
      <c r="I81" s="388"/>
      <c r="J81" s="388"/>
      <c r="K81" s="189"/>
      <c r="L81" s="147">
        <v>158</v>
      </c>
      <c r="M81" s="147">
        <v>862</v>
      </c>
      <c r="N81" s="147" t="s">
        <v>317</v>
      </c>
      <c r="O81" s="147" t="s">
        <v>317</v>
      </c>
      <c r="P81" s="147" t="s">
        <v>317</v>
      </c>
      <c r="Q81" s="147" t="s">
        <v>317</v>
      </c>
      <c r="R81" s="147" t="s">
        <v>317</v>
      </c>
      <c r="S81" s="147" t="s">
        <v>317</v>
      </c>
      <c r="T81" s="147">
        <v>10</v>
      </c>
      <c r="U81" s="147">
        <v>61</v>
      </c>
    </row>
    <row r="82" spans="2:21" ht="4.9000000000000004" customHeight="1">
      <c r="B82" s="67"/>
      <c r="C82" s="61"/>
      <c r="D82" s="61"/>
      <c r="E82" s="61"/>
      <c r="F82" s="61"/>
      <c r="G82" s="61"/>
      <c r="H82" s="61"/>
      <c r="I82" s="61"/>
      <c r="J82" s="61"/>
      <c r="K82" s="189"/>
      <c r="L82" s="149"/>
      <c r="M82" s="149"/>
      <c r="N82" s="149"/>
      <c r="O82" s="149"/>
      <c r="P82" s="149"/>
      <c r="Q82" s="149"/>
      <c r="R82" s="149"/>
      <c r="S82" s="149"/>
      <c r="T82" s="149"/>
      <c r="U82" s="149"/>
    </row>
    <row r="83" spans="2:21" s="64" customFormat="1" ht="11.1" customHeight="1">
      <c r="B83" s="75"/>
      <c r="C83" s="387" t="s">
        <v>99</v>
      </c>
      <c r="D83" s="387"/>
      <c r="E83" s="387"/>
      <c r="F83" s="387"/>
      <c r="G83" s="387"/>
      <c r="H83" s="387"/>
      <c r="I83" s="387"/>
      <c r="J83" s="387"/>
      <c r="K83" s="188"/>
      <c r="L83" s="146">
        <v>22</v>
      </c>
      <c r="M83" s="146">
        <v>431</v>
      </c>
      <c r="N83" s="146" t="s">
        <v>317</v>
      </c>
      <c r="O83" s="146" t="s">
        <v>317</v>
      </c>
      <c r="P83" s="146" t="s">
        <v>317</v>
      </c>
      <c r="Q83" s="146" t="s">
        <v>317</v>
      </c>
      <c r="R83" s="146" t="s">
        <v>317</v>
      </c>
      <c r="S83" s="146" t="s">
        <v>317</v>
      </c>
      <c r="T83" s="146">
        <v>5</v>
      </c>
      <c r="U83" s="146">
        <v>86</v>
      </c>
    </row>
    <row r="84" spans="2:21" ht="11.1" customHeight="1">
      <c r="B84" s="10"/>
      <c r="C84" s="10"/>
      <c r="D84" s="10"/>
      <c r="E84" s="10"/>
      <c r="F84" s="10"/>
      <c r="G84" s="10"/>
      <c r="H84" s="10"/>
      <c r="I84" s="10"/>
      <c r="J84" s="10"/>
      <c r="K84" s="187"/>
      <c r="L84" s="79"/>
      <c r="M84" s="79"/>
      <c r="N84" s="79"/>
      <c r="O84" s="79"/>
      <c r="P84" s="79"/>
      <c r="Q84" s="79"/>
      <c r="R84" s="79"/>
      <c r="S84" s="79"/>
      <c r="T84" s="79"/>
      <c r="U84" s="79"/>
    </row>
    <row r="85" spans="2:21" ht="11.1" customHeight="1"/>
  </sheetData>
  <mergeCells count="73">
    <mergeCell ref="G71:J71"/>
    <mergeCell ref="G72:J72"/>
    <mergeCell ref="G73:J73"/>
    <mergeCell ref="G65:J65"/>
    <mergeCell ref="C67:J67"/>
    <mergeCell ref="G68:J68"/>
    <mergeCell ref="G69:J69"/>
    <mergeCell ref="G70:J70"/>
    <mergeCell ref="G79:J79"/>
    <mergeCell ref="G80:J80"/>
    <mergeCell ref="G81:J81"/>
    <mergeCell ref="C83:J83"/>
    <mergeCell ref="G74:J74"/>
    <mergeCell ref="G75:J75"/>
    <mergeCell ref="C77:J77"/>
    <mergeCell ref="G78:J78"/>
    <mergeCell ref="G61:J61"/>
    <mergeCell ref="G62:J62"/>
    <mergeCell ref="G63:J63"/>
    <mergeCell ref="G64:J64"/>
    <mergeCell ref="C57:J57"/>
    <mergeCell ref="G58:J58"/>
    <mergeCell ref="G59:J59"/>
    <mergeCell ref="G60:J60"/>
    <mergeCell ref="C52:J52"/>
    <mergeCell ref="G53:J53"/>
    <mergeCell ref="G54:J54"/>
    <mergeCell ref="G55:J55"/>
    <mergeCell ref="G47:J47"/>
    <mergeCell ref="G48:J48"/>
    <mergeCell ref="G49:J49"/>
    <mergeCell ref="G50:J50"/>
    <mergeCell ref="G42:J42"/>
    <mergeCell ref="C44:J44"/>
    <mergeCell ref="G45:J45"/>
    <mergeCell ref="G46:J46"/>
    <mergeCell ref="G38:J38"/>
    <mergeCell ref="G39:J39"/>
    <mergeCell ref="G40:J40"/>
    <mergeCell ref="G41:J41"/>
    <mergeCell ref="G34:J34"/>
    <mergeCell ref="G35:J35"/>
    <mergeCell ref="C37:J37"/>
    <mergeCell ref="G28:J28"/>
    <mergeCell ref="C30:J30"/>
    <mergeCell ref="G31:J31"/>
    <mergeCell ref="G32:J32"/>
    <mergeCell ref="G27:J27"/>
    <mergeCell ref="G20:J20"/>
    <mergeCell ref="G21:J21"/>
    <mergeCell ref="G22:J22"/>
    <mergeCell ref="G33:J33"/>
    <mergeCell ref="P8:Q10"/>
    <mergeCell ref="R8:S10"/>
    <mergeCell ref="C24:J24"/>
    <mergeCell ref="G25:J25"/>
    <mergeCell ref="G26:J26"/>
    <mergeCell ref="T8:U10"/>
    <mergeCell ref="G19:J19"/>
    <mergeCell ref="A1:K2"/>
    <mergeCell ref="G16:J16"/>
    <mergeCell ref="C18:J18"/>
    <mergeCell ref="C13:J13"/>
    <mergeCell ref="B5:U5"/>
    <mergeCell ref="B8:K10"/>
    <mergeCell ref="G14:J14"/>
    <mergeCell ref="G15:J15"/>
    <mergeCell ref="N7:O7"/>
    <mergeCell ref="P7:Q7"/>
    <mergeCell ref="T7:U7"/>
    <mergeCell ref="L8:M10"/>
    <mergeCell ref="R7:S7"/>
    <mergeCell ref="N8:O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view="pageBreakPreview" zoomScaleNormal="100" zoomScaleSheetLayoutView="100" workbookViewId="0"/>
  </sheetViews>
  <sheetFormatPr defaultRowHeight="13.5"/>
  <cols>
    <col min="1" max="1" width="1" style="58" customWidth="1"/>
    <col min="2" max="11" width="8.375" style="58" customWidth="1"/>
    <col min="12" max="22" width="1.625" style="58" customWidth="1"/>
    <col min="23" max="16384" width="9" style="68"/>
  </cols>
  <sheetData>
    <row r="1" spans="1:27" s="242" customFormat="1" ht="13.5" customHeight="1">
      <c r="L1" s="339">
        <f>'78'!A1+1</f>
        <v>79</v>
      </c>
      <c r="M1" s="339"/>
      <c r="N1" s="339"/>
      <c r="O1" s="339"/>
      <c r="P1" s="339"/>
      <c r="Q1" s="339"/>
      <c r="R1" s="339"/>
      <c r="S1" s="339"/>
      <c r="T1" s="339"/>
      <c r="U1" s="339"/>
      <c r="V1" s="339"/>
      <c r="Y1" s="243"/>
      <c r="Z1" s="243"/>
      <c r="AA1" s="243"/>
    </row>
    <row r="2" spans="1:27" s="242" customFormat="1" ht="13.5" customHeight="1">
      <c r="L2" s="339"/>
      <c r="M2" s="339"/>
      <c r="N2" s="339"/>
      <c r="O2" s="339"/>
      <c r="P2" s="339"/>
      <c r="Q2" s="339"/>
      <c r="R2" s="339"/>
      <c r="S2" s="339"/>
      <c r="T2" s="339"/>
      <c r="U2" s="339"/>
      <c r="V2" s="339"/>
      <c r="Y2" s="243"/>
      <c r="Z2" s="243"/>
      <c r="AA2" s="243"/>
    </row>
    <row r="3" spans="1:27" ht="11.1" customHeight="1"/>
    <row r="4" spans="1:27" ht="11.1" customHeight="1"/>
    <row r="5" spans="1:27" s="70" customFormat="1" ht="18" customHeight="1">
      <c r="A5" s="69"/>
      <c r="B5" s="404" t="s">
        <v>613</v>
      </c>
      <c r="C5" s="404"/>
      <c r="D5" s="404"/>
      <c r="E5" s="404"/>
      <c r="F5" s="404"/>
      <c r="G5" s="404"/>
      <c r="H5" s="404"/>
      <c r="I5" s="404"/>
      <c r="J5" s="404"/>
      <c r="K5" s="404"/>
      <c r="L5" s="404"/>
      <c r="M5" s="404"/>
      <c r="N5" s="404"/>
      <c r="O5" s="404"/>
      <c r="P5" s="404"/>
      <c r="Q5" s="404"/>
      <c r="R5" s="404"/>
      <c r="S5" s="404"/>
      <c r="T5" s="404"/>
      <c r="U5" s="404"/>
    </row>
    <row r="6" spans="1:27" ht="12.95" customHeight="1">
      <c r="A6" s="67"/>
      <c r="B6" s="67"/>
      <c r="C6" s="67"/>
      <c r="D6" s="67"/>
      <c r="E6" s="67"/>
      <c r="F6" s="67"/>
      <c r="G6" s="67"/>
      <c r="H6" s="67"/>
      <c r="I6" s="67"/>
      <c r="J6" s="67"/>
      <c r="K6" s="67"/>
      <c r="L6" s="10"/>
      <c r="M6" s="10"/>
      <c r="N6" s="10"/>
      <c r="O6" s="10"/>
      <c r="P6" s="10"/>
      <c r="Q6" s="10"/>
      <c r="R6" s="10"/>
      <c r="S6" s="10"/>
      <c r="T6" s="10"/>
      <c r="U6" s="71"/>
      <c r="V6" s="67"/>
    </row>
    <row r="7" spans="1:27" ht="14.1" customHeight="1">
      <c r="A7" s="67"/>
      <c r="B7" s="405" t="s">
        <v>489</v>
      </c>
      <c r="C7" s="406"/>
      <c r="D7" s="406" t="s">
        <v>490</v>
      </c>
      <c r="E7" s="406"/>
      <c r="F7" s="406" t="s">
        <v>491</v>
      </c>
      <c r="G7" s="406"/>
      <c r="H7" s="406" t="s">
        <v>492</v>
      </c>
      <c r="I7" s="406"/>
      <c r="J7" s="406" t="s">
        <v>493</v>
      </c>
      <c r="K7" s="406"/>
      <c r="L7" s="168"/>
      <c r="M7" s="72"/>
      <c r="N7" s="72"/>
      <c r="O7" s="72"/>
      <c r="P7" s="72"/>
      <c r="Q7" s="72"/>
      <c r="R7" s="72"/>
      <c r="S7" s="72"/>
      <c r="T7" s="72"/>
      <c r="U7" s="72"/>
      <c r="V7" s="73"/>
    </row>
    <row r="8" spans="1:27" ht="14.1" customHeight="1">
      <c r="A8" s="67"/>
      <c r="B8" s="407" t="s">
        <v>421</v>
      </c>
      <c r="C8" s="394"/>
      <c r="D8" s="399" t="s">
        <v>638</v>
      </c>
      <c r="E8" s="400"/>
      <c r="F8" s="394" t="s">
        <v>423</v>
      </c>
      <c r="G8" s="394"/>
      <c r="H8" s="394" t="s">
        <v>495</v>
      </c>
      <c r="I8" s="394"/>
      <c r="J8" s="394" t="s">
        <v>496</v>
      </c>
      <c r="K8" s="394"/>
      <c r="L8" s="391" t="s">
        <v>483</v>
      </c>
      <c r="M8" s="391"/>
      <c r="N8" s="391"/>
      <c r="O8" s="391"/>
      <c r="P8" s="391"/>
      <c r="Q8" s="391"/>
      <c r="R8" s="391"/>
      <c r="S8" s="391"/>
      <c r="T8" s="391"/>
      <c r="U8" s="391"/>
      <c r="V8" s="74"/>
    </row>
    <row r="9" spans="1:27" ht="14.1" customHeight="1">
      <c r="A9" s="67"/>
      <c r="B9" s="407"/>
      <c r="C9" s="394"/>
      <c r="D9" s="399"/>
      <c r="E9" s="400"/>
      <c r="F9" s="394"/>
      <c r="G9" s="394"/>
      <c r="H9" s="394"/>
      <c r="I9" s="394"/>
      <c r="J9" s="394"/>
      <c r="K9" s="394"/>
      <c r="L9" s="391"/>
      <c r="M9" s="391"/>
      <c r="N9" s="391"/>
      <c r="O9" s="391"/>
      <c r="P9" s="391"/>
      <c r="Q9" s="391"/>
      <c r="R9" s="391"/>
      <c r="S9" s="391"/>
      <c r="T9" s="391"/>
      <c r="U9" s="391"/>
      <c r="V9" s="63"/>
    </row>
    <row r="10" spans="1:27" ht="14.1" customHeight="1">
      <c r="A10" s="67"/>
      <c r="B10" s="408"/>
      <c r="C10" s="395"/>
      <c r="D10" s="401"/>
      <c r="E10" s="402"/>
      <c r="F10" s="395"/>
      <c r="G10" s="395"/>
      <c r="H10" s="395"/>
      <c r="I10" s="395"/>
      <c r="J10" s="395"/>
      <c r="K10" s="395"/>
      <c r="L10" s="391"/>
      <c r="M10" s="391"/>
      <c r="N10" s="391"/>
      <c r="O10" s="391"/>
      <c r="P10" s="391"/>
      <c r="Q10" s="391"/>
      <c r="R10" s="391"/>
      <c r="S10" s="391"/>
      <c r="T10" s="391"/>
      <c r="U10" s="391"/>
      <c r="V10" s="63"/>
    </row>
    <row r="11" spans="1:27" ht="14.1" customHeight="1">
      <c r="A11" s="67"/>
      <c r="B11" s="208" t="s">
        <v>154</v>
      </c>
      <c r="C11" s="205" t="s">
        <v>155</v>
      </c>
      <c r="D11" s="208" t="s">
        <v>154</v>
      </c>
      <c r="E11" s="205" t="s">
        <v>155</v>
      </c>
      <c r="F11" s="208" t="s">
        <v>154</v>
      </c>
      <c r="G11" s="205" t="s">
        <v>155</v>
      </c>
      <c r="H11" s="208" t="s">
        <v>154</v>
      </c>
      <c r="I11" s="205" t="s">
        <v>155</v>
      </c>
      <c r="J11" s="208" t="s">
        <v>154</v>
      </c>
      <c r="K11" s="205" t="s">
        <v>155</v>
      </c>
      <c r="L11" s="177"/>
      <c r="M11" s="177"/>
      <c r="N11" s="177"/>
      <c r="O11" s="177"/>
      <c r="P11" s="177"/>
      <c r="Q11" s="177"/>
      <c r="R11" s="177"/>
      <c r="S11" s="177"/>
      <c r="T11" s="177"/>
      <c r="U11" s="177"/>
      <c r="V11" s="63"/>
    </row>
    <row r="12" spans="1:27" s="58" customFormat="1" ht="9.9499999999999993" customHeight="1">
      <c r="L12" s="182"/>
      <c r="M12" s="67"/>
      <c r="N12" s="67"/>
      <c r="O12" s="67"/>
      <c r="P12" s="67"/>
      <c r="Q12" s="67"/>
      <c r="R12" s="67"/>
      <c r="S12" s="67"/>
      <c r="T12" s="67"/>
      <c r="U12" s="67"/>
    </row>
    <row r="13" spans="1:27" s="77" customFormat="1" ht="11.1" customHeight="1">
      <c r="B13" s="146">
        <v>31</v>
      </c>
      <c r="C13" s="146">
        <v>391</v>
      </c>
      <c r="D13" s="146">
        <v>0</v>
      </c>
      <c r="E13" s="146">
        <v>0</v>
      </c>
      <c r="F13" s="146">
        <v>7</v>
      </c>
      <c r="G13" s="146">
        <v>50</v>
      </c>
      <c r="H13" s="146">
        <v>17</v>
      </c>
      <c r="I13" s="146">
        <v>183</v>
      </c>
      <c r="J13" s="146">
        <v>65</v>
      </c>
      <c r="K13" s="146">
        <v>546</v>
      </c>
      <c r="L13" s="190"/>
      <c r="M13" s="387" t="s">
        <v>46</v>
      </c>
      <c r="N13" s="387"/>
      <c r="O13" s="387"/>
      <c r="P13" s="387"/>
      <c r="Q13" s="387"/>
      <c r="R13" s="387"/>
      <c r="S13" s="387"/>
      <c r="T13" s="387"/>
      <c r="U13" s="75"/>
    </row>
    <row r="14" spans="1:27" s="58" customFormat="1" ht="11.1" customHeight="1">
      <c r="B14" s="147">
        <v>14</v>
      </c>
      <c r="C14" s="147">
        <v>131</v>
      </c>
      <c r="D14" s="147" t="s">
        <v>317</v>
      </c>
      <c r="E14" s="147" t="s">
        <v>317</v>
      </c>
      <c r="F14" s="147">
        <v>3</v>
      </c>
      <c r="G14" s="147">
        <v>9</v>
      </c>
      <c r="H14" s="147">
        <v>14</v>
      </c>
      <c r="I14" s="147">
        <v>176</v>
      </c>
      <c r="J14" s="147">
        <v>39</v>
      </c>
      <c r="K14" s="147">
        <v>322</v>
      </c>
      <c r="L14" s="191"/>
      <c r="M14" s="9"/>
      <c r="N14" s="9"/>
      <c r="O14" s="9"/>
      <c r="P14" s="9"/>
      <c r="Q14" s="388" t="s">
        <v>48</v>
      </c>
      <c r="R14" s="388"/>
      <c r="S14" s="388"/>
      <c r="T14" s="388"/>
      <c r="U14" s="67"/>
    </row>
    <row r="15" spans="1:27" s="58" customFormat="1" ht="11.1" customHeight="1">
      <c r="B15" s="147">
        <v>9</v>
      </c>
      <c r="C15" s="147">
        <v>60</v>
      </c>
      <c r="D15" s="147" t="s">
        <v>317</v>
      </c>
      <c r="E15" s="147" t="s">
        <v>317</v>
      </c>
      <c r="F15" s="147" t="s">
        <v>317</v>
      </c>
      <c r="G15" s="147" t="s">
        <v>317</v>
      </c>
      <c r="H15" s="147">
        <v>3</v>
      </c>
      <c r="I15" s="147">
        <v>7</v>
      </c>
      <c r="J15" s="147">
        <v>12</v>
      </c>
      <c r="K15" s="147">
        <v>36</v>
      </c>
      <c r="L15" s="191"/>
      <c r="M15" s="9"/>
      <c r="N15" s="9"/>
      <c r="O15" s="9"/>
      <c r="P15" s="9"/>
      <c r="Q15" s="388" t="s">
        <v>49</v>
      </c>
      <c r="R15" s="388"/>
      <c r="S15" s="388"/>
      <c r="T15" s="388"/>
      <c r="U15" s="67"/>
    </row>
    <row r="16" spans="1:27" s="58" customFormat="1" ht="11.1" customHeight="1">
      <c r="B16" s="147">
        <v>8</v>
      </c>
      <c r="C16" s="147">
        <v>200</v>
      </c>
      <c r="D16" s="147" t="s">
        <v>317</v>
      </c>
      <c r="E16" s="147" t="s">
        <v>317</v>
      </c>
      <c r="F16" s="147">
        <v>4</v>
      </c>
      <c r="G16" s="147">
        <v>41</v>
      </c>
      <c r="H16" s="147" t="s">
        <v>317</v>
      </c>
      <c r="I16" s="147" t="s">
        <v>317</v>
      </c>
      <c r="J16" s="147">
        <v>14</v>
      </c>
      <c r="K16" s="147">
        <v>188</v>
      </c>
      <c r="L16" s="191"/>
      <c r="M16" s="9"/>
      <c r="N16" s="9"/>
      <c r="O16" s="9"/>
      <c r="P16" s="9"/>
      <c r="Q16" s="388" t="s">
        <v>50</v>
      </c>
      <c r="R16" s="388"/>
      <c r="S16" s="388"/>
      <c r="T16" s="388"/>
      <c r="U16" s="67"/>
    </row>
    <row r="17" spans="1:22" s="58" customFormat="1" ht="4.9000000000000004" customHeight="1">
      <c r="B17" s="149"/>
      <c r="C17" s="149"/>
      <c r="D17" s="149"/>
      <c r="E17" s="149"/>
      <c r="F17" s="149"/>
      <c r="G17" s="149"/>
      <c r="H17" s="149"/>
      <c r="I17" s="149"/>
      <c r="J17" s="149"/>
      <c r="K17" s="149"/>
      <c r="L17" s="191"/>
      <c r="M17" s="9"/>
      <c r="N17" s="9"/>
      <c r="O17" s="9"/>
      <c r="P17" s="9"/>
      <c r="Q17" s="9"/>
      <c r="R17" s="9"/>
      <c r="S17" s="9"/>
      <c r="T17" s="9"/>
      <c r="U17" s="67"/>
    </row>
    <row r="18" spans="1:22" s="77" customFormat="1" ht="11.1" customHeight="1">
      <c r="B18" s="146">
        <v>39</v>
      </c>
      <c r="C18" s="146">
        <v>136</v>
      </c>
      <c r="D18" s="146">
        <v>0</v>
      </c>
      <c r="E18" s="146">
        <v>0</v>
      </c>
      <c r="F18" s="146">
        <v>3</v>
      </c>
      <c r="G18" s="146">
        <v>10</v>
      </c>
      <c r="H18" s="146">
        <v>50</v>
      </c>
      <c r="I18" s="146">
        <v>319</v>
      </c>
      <c r="J18" s="146">
        <v>82</v>
      </c>
      <c r="K18" s="146">
        <v>735</v>
      </c>
      <c r="L18" s="190"/>
      <c r="M18" s="387" t="s">
        <v>54</v>
      </c>
      <c r="N18" s="387"/>
      <c r="O18" s="387"/>
      <c r="P18" s="387"/>
      <c r="Q18" s="387"/>
      <c r="R18" s="387"/>
      <c r="S18" s="387"/>
      <c r="T18" s="387"/>
      <c r="U18" s="75"/>
    </row>
    <row r="19" spans="1:22" ht="11.1" customHeight="1">
      <c r="B19" s="147">
        <v>10</v>
      </c>
      <c r="C19" s="147">
        <v>53</v>
      </c>
      <c r="D19" s="147" t="s">
        <v>317</v>
      </c>
      <c r="E19" s="147" t="s">
        <v>317</v>
      </c>
      <c r="F19" s="147">
        <v>2</v>
      </c>
      <c r="G19" s="147">
        <v>9</v>
      </c>
      <c r="H19" s="147">
        <v>8</v>
      </c>
      <c r="I19" s="147">
        <v>96</v>
      </c>
      <c r="J19" s="147">
        <v>23</v>
      </c>
      <c r="K19" s="147">
        <v>225</v>
      </c>
      <c r="L19" s="191"/>
      <c r="M19" s="9"/>
      <c r="N19" s="9"/>
      <c r="O19" s="9"/>
      <c r="P19" s="9"/>
      <c r="Q19" s="388" t="s">
        <v>48</v>
      </c>
      <c r="R19" s="388"/>
      <c r="S19" s="388"/>
      <c r="T19" s="388"/>
      <c r="U19" s="67"/>
    </row>
    <row r="20" spans="1:22" ht="11.1" customHeight="1">
      <c r="B20" s="147">
        <v>7</v>
      </c>
      <c r="C20" s="147">
        <v>16</v>
      </c>
      <c r="D20" s="147" t="s">
        <v>317</v>
      </c>
      <c r="E20" s="147" t="s">
        <v>317</v>
      </c>
      <c r="F20" s="147" t="s">
        <v>317</v>
      </c>
      <c r="G20" s="147" t="s">
        <v>317</v>
      </c>
      <c r="H20" s="147">
        <v>9</v>
      </c>
      <c r="I20" s="147">
        <v>23</v>
      </c>
      <c r="J20" s="147">
        <v>19</v>
      </c>
      <c r="K20" s="147">
        <v>203</v>
      </c>
      <c r="L20" s="191"/>
      <c r="M20" s="9"/>
      <c r="N20" s="9"/>
      <c r="O20" s="9"/>
      <c r="P20" s="9"/>
      <c r="Q20" s="388" t="s">
        <v>49</v>
      </c>
      <c r="R20" s="388"/>
      <c r="S20" s="388"/>
      <c r="T20" s="388"/>
      <c r="U20" s="67"/>
    </row>
    <row r="21" spans="1:22" ht="11.1" customHeight="1">
      <c r="B21" s="147">
        <v>11</v>
      </c>
      <c r="C21" s="147">
        <v>39</v>
      </c>
      <c r="D21" s="147" t="s">
        <v>317</v>
      </c>
      <c r="E21" s="147" t="s">
        <v>317</v>
      </c>
      <c r="F21" s="147">
        <v>1</v>
      </c>
      <c r="G21" s="147">
        <v>1</v>
      </c>
      <c r="H21" s="147">
        <v>12</v>
      </c>
      <c r="I21" s="147">
        <v>104</v>
      </c>
      <c r="J21" s="147">
        <v>18</v>
      </c>
      <c r="K21" s="147">
        <v>213</v>
      </c>
      <c r="L21" s="191"/>
      <c r="M21" s="9"/>
      <c r="N21" s="9"/>
      <c r="O21" s="9"/>
      <c r="P21" s="9"/>
      <c r="Q21" s="388" t="s">
        <v>50</v>
      </c>
      <c r="R21" s="388"/>
      <c r="S21" s="388"/>
      <c r="T21" s="388"/>
      <c r="U21" s="67"/>
    </row>
    <row r="22" spans="1:22" ht="11.1" customHeight="1">
      <c r="B22" s="147">
        <v>11</v>
      </c>
      <c r="C22" s="147">
        <v>28</v>
      </c>
      <c r="D22" s="147" t="s">
        <v>317</v>
      </c>
      <c r="E22" s="147" t="s">
        <v>317</v>
      </c>
      <c r="F22" s="147" t="s">
        <v>317</v>
      </c>
      <c r="G22" s="147" t="s">
        <v>317</v>
      </c>
      <c r="H22" s="147">
        <v>21</v>
      </c>
      <c r="I22" s="147">
        <v>96</v>
      </c>
      <c r="J22" s="147">
        <v>22</v>
      </c>
      <c r="K22" s="147">
        <v>94</v>
      </c>
      <c r="L22" s="191"/>
      <c r="M22" s="9"/>
      <c r="N22" s="9"/>
      <c r="O22" s="9"/>
      <c r="P22" s="9"/>
      <c r="Q22" s="388" t="s">
        <v>52</v>
      </c>
      <c r="R22" s="388"/>
      <c r="S22" s="388"/>
      <c r="T22" s="388"/>
      <c r="U22" s="67"/>
    </row>
    <row r="23" spans="1:22" ht="4.9000000000000004" customHeight="1">
      <c r="B23" s="149"/>
      <c r="C23" s="149"/>
      <c r="D23" s="149"/>
      <c r="E23" s="149"/>
      <c r="F23" s="149"/>
      <c r="G23" s="149"/>
      <c r="H23" s="149"/>
      <c r="I23" s="149"/>
      <c r="J23" s="149"/>
      <c r="K23" s="149"/>
      <c r="L23" s="191"/>
      <c r="M23" s="9"/>
      <c r="N23" s="9"/>
      <c r="O23" s="9"/>
      <c r="P23" s="9"/>
      <c r="Q23" s="9"/>
      <c r="R23" s="9"/>
      <c r="S23" s="9"/>
      <c r="T23" s="9"/>
      <c r="U23" s="67"/>
    </row>
    <row r="24" spans="1:22" s="81" customFormat="1" ht="11.1" customHeight="1">
      <c r="A24" s="77"/>
      <c r="B24" s="146">
        <v>17</v>
      </c>
      <c r="C24" s="146">
        <v>142</v>
      </c>
      <c r="D24" s="146">
        <v>1</v>
      </c>
      <c r="E24" s="146">
        <v>16</v>
      </c>
      <c r="F24" s="146">
        <v>5</v>
      </c>
      <c r="G24" s="146">
        <v>45</v>
      </c>
      <c r="H24" s="146">
        <v>7</v>
      </c>
      <c r="I24" s="146">
        <v>10</v>
      </c>
      <c r="J24" s="146">
        <v>92</v>
      </c>
      <c r="K24" s="146">
        <v>420</v>
      </c>
      <c r="L24" s="190"/>
      <c r="M24" s="387" t="s">
        <v>62</v>
      </c>
      <c r="N24" s="387"/>
      <c r="O24" s="387"/>
      <c r="P24" s="387"/>
      <c r="Q24" s="387"/>
      <c r="R24" s="387"/>
      <c r="S24" s="387"/>
      <c r="T24" s="387"/>
      <c r="U24" s="75"/>
      <c r="V24" s="77"/>
    </row>
    <row r="25" spans="1:22" ht="11.1" customHeight="1">
      <c r="B25" s="147">
        <v>2</v>
      </c>
      <c r="C25" s="147">
        <v>31</v>
      </c>
      <c r="D25" s="147" t="s">
        <v>317</v>
      </c>
      <c r="E25" s="147" t="s">
        <v>317</v>
      </c>
      <c r="F25" s="147" t="s">
        <v>317</v>
      </c>
      <c r="G25" s="147" t="s">
        <v>317</v>
      </c>
      <c r="H25" s="147">
        <v>1</v>
      </c>
      <c r="I25" s="147">
        <v>1</v>
      </c>
      <c r="J25" s="147">
        <v>5</v>
      </c>
      <c r="K25" s="147">
        <v>21</v>
      </c>
      <c r="L25" s="191"/>
      <c r="M25" s="9"/>
      <c r="N25" s="9"/>
      <c r="O25" s="9"/>
      <c r="P25" s="9"/>
      <c r="Q25" s="388" t="s">
        <v>48</v>
      </c>
      <c r="R25" s="388"/>
      <c r="S25" s="388"/>
      <c r="T25" s="388"/>
      <c r="U25" s="67"/>
    </row>
    <row r="26" spans="1:22" ht="11.1" customHeight="1">
      <c r="B26" s="147">
        <v>5</v>
      </c>
      <c r="C26" s="147">
        <v>12</v>
      </c>
      <c r="D26" s="147" t="s">
        <v>317</v>
      </c>
      <c r="E26" s="147" t="s">
        <v>317</v>
      </c>
      <c r="F26" s="147">
        <v>2</v>
      </c>
      <c r="G26" s="147">
        <v>36</v>
      </c>
      <c r="H26" s="147">
        <v>3</v>
      </c>
      <c r="I26" s="147">
        <v>5</v>
      </c>
      <c r="J26" s="147">
        <v>53</v>
      </c>
      <c r="K26" s="147">
        <v>206</v>
      </c>
      <c r="L26" s="191"/>
      <c r="M26" s="9"/>
      <c r="N26" s="9"/>
      <c r="O26" s="9"/>
      <c r="P26" s="9"/>
      <c r="Q26" s="388" t="s">
        <v>49</v>
      </c>
      <c r="R26" s="388"/>
      <c r="S26" s="388"/>
      <c r="T26" s="388"/>
      <c r="U26" s="67"/>
    </row>
    <row r="27" spans="1:22" ht="11.1" customHeight="1">
      <c r="B27" s="147">
        <v>3</v>
      </c>
      <c r="C27" s="147">
        <v>6</v>
      </c>
      <c r="D27" s="147">
        <v>1</v>
      </c>
      <c r="E27" s="147">
        <v>16</v>
      </c>
      <c r="F27" s="147">
        <v>2</v>
      </c>
      <c r="G27" s="147">
        <v>7</v>
      </c>
      <c r="H27" s="147" t="s">
        <v>317</v>
      </c>
      <c r="I27" s="147" t="s">
        <v>317</v>
      </c>
      <c r="J27" s="147">
        <v>17</v>
      </c>
      <c r="K27" s="147">
        <v>117</v>
      </c>
      <c r="L27" s="191"/>
      <c r="M27" s="9"/>
      <c r="N27" s="9"/>
      <c r="O27" s="9"/>
      <c r="P27" s="9"/>
      <c r="Q27" s="388" t="s">
        <v>50</v>
      </c>
      <c r="R27" s="388"/>
      <c r="S27" s="388"/>
      <c r="T27" s="388"/>
      <c r="U27" s="67"/>
    </row>
    <row r="28" spans="1:22" ht="11.1" customHeight="1">
      <c r="B28" s="147">
        <v>7</v>
      </c>
      <c r="C28" s="147">
        <v>93</v>
      </c>
      <c r="D28" s="147" t="s">
        <v>317</v>
      </c>
      <c r="E28" s="147" t="s">
        <v>317</v>
      </c>
      <c r="F28" s="147">
        <v>1</v>
      </c>
      <c r="G28" s="147">
        <v>2</v>
      </c>
      <c r="H28" s="147">
        <v>3</v>
      </c>
      <c r="I28" s="147">
        <v>4</v>
      </c>
      <c r="J28" s="147">
        <v>17</v>
      </c>
      <c r="K28" s="147">
        <v>76</v>
      </c>
      <c r="L28" s="191"/>
      <c r="M28" s="9"/>
      <c r="N28" s="9"/>
      <c r="O28" s="9"/>
      <c r="P28" s="9"/>
      <c r="Q28" s="388" t="s">
        <v>52</v>
      </c>
      <c r="R28" s="388"/>
      <c r="S28" s="388"/>
      <c r="T28" s="388"/>
      <c r="U28" s="67"/>
    </row>
    <row r="29" spans="1:22" ht="4.9000000000000004" customHeight="1">
      <c r="B29" s="149"/>
      <c r="C29" s="149"/>
      <c r="D29" s="149"/>
      <c r="E29" s="149"/>
      <c r="F29" s="149"/>
      <c r="G29" s="149"/>
      <c r="H29" s="149"/>
      <c r="I29" s="149"/>
      <c r="J29" s="149"/>
      <c r="K29" s="149"/>
      <c r="L29" s="191"/>
      <c r="M29" s="9"/>
      <c r="N29" s="9"/>
      <c r="O29" s="9"/>
      <c r="P29" s="9"/>
      <c r="Q29" s="9"/>
      <c r="R29" s="9"/>
      <c r="S29" s="9"/>
      <c r="T29" s="9"/>
      <c r="U29" s="67"/>
    </row>
    <row r="30" spans="1:22" s="81" customFormat="1" ht="11.1" customHeight="1">
      <c r="A30" s="77"/>
      <c r="B30" s="146">
        <v>12</v>
      </c>
      <c r="C30" s="146">
        <v>117</v>
      </c>
      <c r="D30" s="146">
        <v>0</v>
      </c>
      <c r="E30" s="146">
        <v>0</v>
      </c>
      <c r="F30" s="146">
        <v>2</v>
      </c>
      <c r="G30" s="146">
        <v>4</v>
      </c>
      <c r="H30" s="146">
        <v>12</v>
      </c>
      <c r="I30" s="146">
        <v>206</v>
      </c>
      <c r="J30" s="146">
        <v>53</v>
      </c>
      <c r="K30" s="146">
        <v>1099</v>
      </c>
      <c r="L30" s="190"/>
      <c r="M30" s="387" t="s">
        <v>66</v>
      </c>
      <c r="N30" s="387"/>
      <c r="O30" s="387"/>
      <c r="P30" s="387"/>
      <c r="Q30" s="387"/>
      <c r="R30" s="387"/>
      <c r="S30" s="387"/>
      <c r="T30" s="387"/>
      <c r="U30" s="75"/>
      <c r="V30" s="77"/>
    </row>
    <row r="31" spans="1:22" ht="11.1" customHeight="1">
      <c r="B31" s="147">
        <v>3</v>
      </c>
      <c r="C31" s="147">
        <v>10</v>
      </c>
      <c r="D31" s="147" t="s">
        <v>317</v>
      </c>
      <c r="E31" s="147" t="s">
        <v>317</v>
      </c>
      <c r="F31" s="147" t="s">
        <v>317</v>
      </c>
      <c r="G31" s="147" t="s">
        <v>317</v>
      </c>
      <c r="H31" s="147">
        <v>2</v>
      </c>
      <c r="I31" s="147">
        <v>193</v>
      </c>
      <c r="J31" s="147">
        <v>9</v>
      </c>
      <c r="K31" s="147">
        <v>46</v>
      </c>
      <c r="L31" s="191"/>
      <c r="M31" s="9"/>
      <c r="N31" s="9"/>
      <c r="O31" s="9"/>
      <c r="P31" s="9"/>
      <c r="Q31" s="388" t="s">
        <v>48</v>
      </c>
      <c r="R31" s="388"/>
      <c r="S31" s="388"/>
      <c r="T31" s="388"/>
      <c r="U31" s="67"/>
    </row>
    <row r="32" spans="1:22" ht="11.1" customHeight="1">
      <c r="B32" s="147" t="s">
        <v>317</v>
      </c>
      <c r="C32" s="147" t="s">
        <v>317</v>
      </c>
      <c r="D32" s="147" t="s">
        <v>317</v>
      </c>
      <c r="E32" s="147" t="s">
        <v>317</v>
      </c>
      <c r="F32" s="147" t="s">
        <v>317</v>
      </c>
      <c r="G32" s="147" t="s">
        <v>317</v>
      </c>
      <c r="H32" s="147">
        <v>3</v>
      </c>
      <c r="I32" s="147">
        <v>4</v>
      </c>
      <c r="J32" s="147">
        <v>12</v>
      </c>
      <c r="K32" s="147">
        <v>411</v>
      </c>
      <c r="L32" s="191"/>
      <c r="M32" s="9"/>
      <c r="N32" s="9"/>
      <c r="O32" s="9"/>
      <c r="P32" s="9"/>
      <c r="Q32" s="388" t="s">
        <v>49</v>
      </c>
      <c r="R32" s="388"/>
      <c r="S32" s="388"/>
      <c r="T32" s="388"/>
      <c r="U32" s="67"/>
    </row>
    <row r="33" spans="1:22" ht="11.1" customHeight="1">
      <c r="B33" s="147">
        <v>3</v>
      </c>
      <c r="C33" s="147">
        <v>60</v>
      </c>
      <c r="D33" s="147" t="s">
        <v>317</v>
      </c>
      <c r="E33" s="147" t="s">
        <v>317</v>
      </c>
      <c r="F33" s="147">
        <v>1</v>
      </c>
      <c r="G33" s="147">
        <v>3</v>
      </c>
      <c r="H33" s="147">
        <v>3</v>
      </c>
      <c r="I33" s="147">
        <v>4</v>
      </c>
      <c r="J33" s="147">
        <v>14</v>
      </c>
      <c r="K33" s="147">
        <v>139</v>
      </c>
      <c r="L33" s="191"/>
      <c r="M33" s="9"/>
      <c r="N33" s="9"/>
      <c r="O33" s="9"/>
      <c r="P33" s="9"/>
      <c r="Q33" s="388" t="s">
        <v>50</v>
      </c>
      <c r="R33" s="388"/>
      <c r="S33" s="388"/>
      <c r="T33" s="388"/>
      <c r="U33" s="67"/>
    </row>
    <row r="34" spans="1:22" ht="11.1" customHeight="1">
      <c r="B34" s="147">
        <v>2</v>
      </c>
      <c r="C34" s="147">
        <v>14</v>
      </c>
      <c r="D34" s="147" t="s">
        <v>317</v>
      </c>
      <c r="E34" s="147" t="s">
        <v>317</v>
      </c>
      <c r="F34" s="147">
        <v>1</v>
      </c>
      <c r="G34" s="147">
        <v>1</v>
      </c>
      <c r="H34" s="147">
        <v>3</v>
      </c>
      <c r="I34" s="147">
        <v>4</v>
      </c>
      <c r="J34" s="147">
        <v>11</v>
      </c>
      <c r="K34" s="147">
        <v>479</v>
      </c>
      <c r="L34" s="191"/>
      <c r="M34" s="9"/>
      <c r="N34" s="9"/>
      <c r="O34" s="9"/>
      <c r="P34" s="9"/>
      <c r="Q34" s="388" t="s">
        <v>52</v>
      </c>
      <c r="R34" s="388"/>
      <c r="S34" s="388"/>
      <c r="T34" s="388"/>
      <c r="U34" s="67"/>
    </row>
    <row r="35" spans="1:22" ht="11.1" customHeight="1">
      <c r="B35" s="147">
        <v>4</v>
      </c>
      <c r="C35" s="147">
        <v>33</v>
      </c>
      <c r="D35" s="147" t="s">
        <v>317</v>
      </c>
      <c r="E35" s="147" t="s">
        <v>317</v>
      </c>
      <c r="F35" s="147" t="s">
        <v>317</v>
      </c>
      <c r="G35" s="147" t="s">
        <v>317</v>
      </c>
      <c r="H35" s="147">
        <v>1</v>
      </c>
      <c r="I35" s="147">
        <v>1</v>
      </c>
      <c r="J35" s="147">
        <v>7</v>
      </c>
      <c r="K35" s="147">
        <v>24</v>
      </c>
      <c r="L35" s="191"/>
      <c r="M35" s="9"/>
      <c r="N35" s="9"/>
      <c r="O35" s="9"/>
      <c r="P35" s="9"/>
      <c r="Q35" s="388" t="s">
        <v>53</v>
      </c>
      <c r="R35" s="388"/>
      <c r="S35" s="388"/>
      <c r="T35" s="388"/>
      <c r="U35" s="67"/>
    </row>
    <row r="36" spans="1:22" ht="4.9000000000000004" customHeight="1">
      <c r="B36" s="149"/>
      <c r="C36" s="149"/>
      <c r="D36" s="149"/>
      <c r="E36" s="149"/>
      <c r="F36" s="149"/>
      <c r="G36" s="149"/>
      <c r="H36" s="149"/>
      <c r="I36" s="149"/>
      <c r="J36" s="149"/>
      <c r="K36" s="149"/>
      <c r="L36" s="191"/>
      <c r="M36" s="61"/>
      <c r="N36" s="61"/>
      <c r="O36" s="61"/>
      <c r="P36" s="61"/>
      <c r="Q36" s="61"/>
      <c r="R36" s="61"/>
      <c r="S36" s="61"/>
      <c r="T36" s="61"/>
      <c r="U36" s="67"/>
    </row>
    <row r="37" spans="1:22" s="81" customFormat="1" ht="11.1" customHeight="1">
      <c r="A37" s="77"/>
      <c r="B37" s="146">
        <v>11</v>
      </c>
      <c r="C37" s="146">
        <v>126</v>
      </c>
      <c r="D37" s="146">
        <v>0</v>
      </c>
      <c r="E37" s="146">
        <v>0</v>
      </c>
      <c r="F37" s="146">
        <v>6</v>
      </c>
      <c r="G37" s="146">
        <v>167</v>
      </c>
      <c r="H37" s="146">
        <v>23</v>
      </c>
      <c r="I37" s="146">
        <v>238</v>
      </c>
      <c r="J37" s="146">
        <v>112</v>
      </c>
      <c r="K37" s="146">
        <v>1457</v>
      </c>
      <c r="L37" s="190"/>
      <c r="M37" s="387" t="s">
        <v>70</v>
      </c>
      <c r="N37" s="387"/>
      <c r="O37" s="387"/>
      <c r="P37" s="387"/>
      <c r="Q37" s="387"/>
      <c r="R37" s="387"/>
      <c r="S37" s="387"/>
      <c r="T37" s="387"/>
      <c r="U37" s="75"/>
      <c r="V37" s="77"/>
    </row>
    <row r="38" spans="1:22" ht="11.1" customHeight="1">
      <c r="B38" s="147">
        <v>1</v>
      </c>
      <c r="C38" s="147">
        <v>31</v>
      </c>
      <c r="D38" s="147" t="s">
        <v>317</v>
      </c>
      <c r="E38" s="147" t="s">
        <v>317</v>
      </c>
      <c r="F38" s="147">
        <v>1</v>
      </c>
      <c r="G38" s="147">
        <v>1</v>
      </c>
      <c r="H38" s="147">
        <v>6</v>
      </c>
      <c r="I38" s="147">
        <v>57</v>
      </c>
      <c r="J38" s="147">
        <v>29</v>
      </c>
      <c r="K38" s="147">
        <v>599</v>
      </c>
      <c r="L38" s="191"/>
      <c r="M38" s="9"/>
      <c r="N38" s="9"/>
      <c r="O38" s="9"/>
      <c r="P38" s="9"/>
      <c r="Q38" s="388" t="s">
        <v>48</v>
      </c>
      <c r="R38" s="388"/>
      <c r="S38" s="388"/>
      <c r="T38" s="388"/>
      <c r="U38" s="67"/>
    </row>
    <row r="39" spans="1:22" ht="11.1" customHeight="1">
      <c r="B39" s="147">
        <v>9</v>
      </c>
      <c r="C39" s="147">
        <v>93</v>
      </c>
      <c r="D39" s="147" t="s">
        <v>317</v>
      </c>
      <c r="E39" s="147" t="s">
        <v>317</v>
      </c>
      <c r="F39" s="147">
        <v>2</v>
      </c>
      <c r="G39" s="147">
        <v>86</v>
      </c>
      <c r="H39" s="147">
        <v>14</v>
      </c>
      <c r="I39" s="147">
        <v>154</v>
      </c>
      <c r="J39" s="147">
        <v>57</v>
      </c>
      <c r="K39" s="147">
        <v>546</v>
      </c>
      <c r="L39" s="191"/>
      <c r="M39" s="9"/>
      <c r="N39" s="9"/>
      <c r="O39" s="9"/>
      <c r="P39" s="9"/>
      <c r="Q39" s="388" t="s">
        <v>49</v>
      </c>
      <c r="R39" s="388"/>
      <c r="S39" s="388"/>
      <c r="T39" s="388"/>
      <c r="U39" s="67"/>
    </row>
    <row r="40" spans="1:22" ht="11.1" customHeight="1">
      <c r="B40" s="147" t="s">
        <v>317</v>
      </c>
      <c r="C40" s="147" t="s">
        <v>317</v>
      </c>
      <c r="D40" s="147" t="s">
        <v>317</v>
      </c>
      <c r="E40" s="147" t="s">
        <v>317</v>
      </c>
      <c r="F40" s="147">
        <v>2</v>
      </c>
      <c r="G40" s="147">
        <v>13</v>
      </c>
      <c r="H40" s="147">
        <v>2</v>
      </c>
      <c r="I40" s="147">
        <v>25</v>
      </c>
      <c r="J40" s="147">
        <v>10</v>
      </c>
      <c r="K40" s="147">
        <v>66</v>
      </c>
      <c r="L40" s="191"/>
      <c r="M40" s="9"/>
      <c r="N40" s="9"/>
      <c r="O40" s="9"/>
      <c r="P40" s="9"/>
      <c r="Q40" s="388" t="s">
        <v>50</v>
      </c>
      <c r="R40" s="388"/>
      <c r="S40" s="388"/>
      <c r="T40" s="388"/>
      <c r="U40" s="67"/>
    </row>
    <row r="41" spans="1:22" ht="11.1" customHeight="1">
      <c r="B41" s="147" t="s">
        <v>317</v>
      </c>
      <c r="C41" s="147" t="s">
        <v>317</v>
      </c>
      <c r="D41" s="147" t="s">
        <v>317</v>
      </c>
      <c r="E41" s="147" t="s">
        <v>317</v>
      </c>
      <c r="F41" s="147" t="s">
        <v>317</v>
      </c>
      <c r="G41" s="147" t="s">
        <v>317</v>
      </c>
      <c r="H41" s="147">
        <v>1</v>
      </c>
      <c r="I41" s="147">
        <v>2</v>
      </c>
      <c r="J41" s="147">
        <v>14</v>
      </c>
      <c r="K41" s="147">
        <v>181</v>
      </c>
      <c r="L41" s="191"/>
      <c r="M41" s="9"/>
      <c r="N41" s="9"/>
      <c r="O41" s="9"/>
      <c r="P41" s="9"/>
      <c r="Q41" s="388" t="s">
        <v>52</v>
      </c>
      <c r="R41" s="388"/>
      <c r="S41" s="388"/>
      <c r="T41" s="388"/>
      <c r="U41" s="67"/>
    </row>
    <row r="42" spans="1:22" ht="11.1" customHeight="1">
      <c r="B42" s="147">
        <v>1</v>
      </c>
      <c r="C42" s="147">
        <v>2</v>
      </c>
      <c r="D42" s="147" t="s">
        <v>317</v>
      </c>
      <c r="E42" s="147" t="s">
        <v>317</v>
      </c>
      <c r="F42" s="147">
        <v>1</v>
      </c>
      <c r="G42" s="147">
        <v>67</v>
      </c>
      <c r="H42" s="147" t="s">
        <v>317</v>
      </c>
      <c r="I42" s="147" t="s">
        <v>317</v>
      </c>
      <c r="J42" s="147">
        <v>2</v>
      </c>
      <c r="K42" s="147">
        <v>65</v>
      </c>
      <c r="L42" s="191"/>
      <c r="M42" s="9"/>
      <c r="N42" s="9"/>
      <c r="O42" s="9"/>
      <c r="P42" s="9"/>
      <c r="Q42" s="388" t="s">
        <v>53</v>
      </c>
      <c r="R42" s="388"/>
      <c r="S42" s="388"/>
      <c r="T42" s="388"/>
      <c r="U42" s="67"/>
    </row>
    <row r="43" spans="1:22" ht="4.9000000000000004" customHeight="1">
      <c r="B43" s="149"/>
      <c r="C43" s="149"/>
      <c r="D43" s="149"/>
      <c r="E43" s="149"/>
      <c r="F43" s="149"/>
      <c r="G43" s="149"/>
      <c r="H43" s="149"/>
      <c r="I43" s="149"/>
      <c r="J43" s="149"/>
      <c r="K43" s="149"/>
      <c r="L43" s="191"/>
      <c r="M43" s="9"/>
      <c r="N43" s="9"/>
      <c r="O43" s="9"/>
      <c r="P43" s="9"/>
      <c r="Q43" s="9"/>
      <c r="R43" s="9"/>
      <c r="S43" s="9"/>
      <c r="T43" s="9"/>
      <c r="U43" s="67"/>
    </row>
    <row r="44" spans="1:22" s="81" customFormat="1" ht="11.1" customHeight="1">
      <c r="A44" s="77"/>
      <c r="B44" s="146">
        <v>26</v>
      </c>
      <c r="C44" s="146">
        <v>350</v>
      </c>
      <c r="D44" s="146">
        <v>1</v>
      </c>
      <c r="E44" s="146">
        <v>1</v>
      </c>
      <c r="F44" s="146">
        <v>5</v>
      </c>
      <c r="G44" s="146">
        <v>18</v>
      </c>
      <c r="H44" s="146">
        <v>33</v>
      </c>
      <c r="I44" s="146">
        <v>481</v>
      </c>
      <c r="J44" s="146">
        <v>97</v>
      </c>
      <c r="K44" s="146">
        <v>1002</v>
      </c>
      <c r="L44" s="190"/>
      <c r="M44" s="387" t="s">
        <v>75</v>
      </c>
      <c r="N44" s="387"/>
      <c r="O44" s="387"/>
      <c r="P44" s="387"/>
      <c r="Q44" s="387"/>
      <c r="R44" s="387"/>
      <c r="S44" s="387"/>
      <c r="T44" s="387"/>
      <c r="U44" s="75"/>
      <c r="V44" s="77"/>
    </row>
    <row r="45" spans="1:22" ht="11.1" customHeight="1">
      <c r="B45" s="147">
        <v>2</v>
      </c>
      <c r="C45" s="147">
        <v>3</v>
      </c>
      <c r="D45" s="147">
        <v>1</v>
      </c>
      <c r="E45" s="147">
        <v>1</v>
      </c>
      <c r="F45" s="147">
        <v>3</v>
      </c>
      <c r="G45" s="147">
        <v>9</v>
      </c>
      <c r="H45" s="147">
        <v>5</v>
      </c>
      <c r="I45" s="147">
        <v>14</v>
      </c>
      <c r="J45" s="147">
        <v>24</v>
      </c>
      <c r="K45" s="147">
        <v>229</v>
      </c>
      <c r="L45" s="191"/>
      <c r="M45" s="9"/>
      <c r="N45" s="9"/>
      <c r="O45" s="9"/>
      <c r="P45" s="9"/>
      <c r="Q45" s="388" t="s">
        <v>48</v>
      </c>
      <c r="R45" s="388"/>
      <c r="S45" s="388"/>
      <c r="T45" s="388"/>
      <c r="U45" s="67"/>
    </row>
    <row r="46" spans="1:22" ht="11.1" customHeight="1">
      <c r="B46" s="147">
        <v>1</v>
      </c>
      <c r="C46" s="147">
        <v>66</v>
      </c>
      <c r="D46" s="147" t="s">
        <v>317</v>
      </c>
      <c r="E46" s="147" t="s">
        <v>317</v>
      </c>
      <c r="F46" s="147" t="s">
        <v>317</v>
      </c>
      <c r="G46" s="147" t="s">
        <v>317</v>
      </c>
      <c r="H46" s="147">
        <v>4</v>
      </c>
      <c r="I46" s="147">
        <v>6</v>
      </c>
      <c r="J46" s="147">
        <v>14</v>
      </c>
      <c r="K46" s="147">
        <v>152</v>
      </c>
      <c r="L46" s="191"/>
      <c r="M46" s="9"/>
      <c r="N46" s="9"/>
      <c r="O46" s="9"/>
      <c r="P46" s="9"/>
      <c r="Q46" s="388" t="s">
        <v>49</v>
      </c>
      <c r="R46" s="388"/>
      <c r="S46" s="388"/>
      <c r="T46" s="388"/>
      <c r="U46" s="67"/>
    </row>
    <row r="47" spans="1:22" ht="11.1" customHeight="1">
      <c r="B47" s="147">
        <v>5</v>
      </c>
      <c r="C47" s="147">
        <v>98</v>
      </c>
      <c r="D47" s="147" t="s">
        <v>317</v>
      </c>
      <c r="E47" s="147" t="s">
        <v>317</v>
      </c>
      <c r="F47" s="147" t="s">
        <v>317</v>
      </c>
      <c r="G47" s="147" t="s">
        <v>317</v>
      </c>
      <c r="H47" s="147">
        <v>5</v>
      </c>
      <c r="I47" s="147">
        <v>191</v>
      </c>
      <c r="J47" s="147">
        <v>13</v>
      </c>
      <c r="K47" s="147">
        <v>87</v>
      </c>
      <c r="L47" s="191"/>
      <c r="M47" s="9"/>
      <c r="N47" s="9"/>
      <c r="O47" s="9"/>
      <c r="P47" s="9"/>
      <c r="Q47" s="388" t="s">
        <v>50</v>
      </c>
      <c r="R47" s="388"/>
      <c r="S47" s="388"/>
      <c r="T47" s="388"/>
      <c r="U47" s="67"/>
    </row>
    <row r="48" spans="1:22" ht="11.1" customHeight="1">
      <c r="B48" s="147">
        <v>10</v>
      </c>
      <c r="C48" s="147">
        <v>73</v>
      </c>
      <c r="D48" s="147" t="s">
        <v>317</v>
      </c>
      <c r="E48" s="147" t="s">
        <v>317</v>
      </c>
      <c r="F48" s="147">
        <v>1</v>
      </c>
      <c r="G48" s="147">
        <v>5</v>
      </c>
      <c r="H48" s="147">
        <v>14</v>
      </c>
      <c r="I48" s="147">
        <v>152</v>
      </c>
      <c r="J48" s="147">
        <v>14</v>
      </c>
      <c r="K48" s="147">
        <v>307</v>
      </c>
      <c r="L48" s="191"/>
      <c r="M48" s="9"/>
      <c r="N48" s="9"/>
      <c r="O48" s="9"/>
      <c r="P48" s="9"/>
      <c r="Q48" s="388" t="s">
        <v>52</v>
      </c>
      <c r="R48" s="388"/>
      <c r="S48" s="388"/>
      <c r="T48" s="388"/>
      <c r="U48" s="67"/>
    </row>
    <row r="49" spans="1:22" ht="11.1" customHeight="1">
      <c r="B49" s="147">
        <v>1</v>
      </c>
      <c r="C49" s="147">
        <v>75</v>
      </c>
      <c r="D49" s="147" t="s">
        <v>317</v>
      </c>
      <c r="E49" s="147" t="s">
        <v>317</v>
      </c>
      <c r="F49" s="147">
        <v>1</v>
      </c>
      <c r="G49" s="147">
        <v>4</v>
      </c>
      <c r="H49" s="147">
        <v>2</v>
      </c>
      <c r="I49" s="147">
        <v>97</v>
      </c>
      <c r="J49" s="147">
        <v>20</v>
      </c>
      <c r="K49" s="147">
        <v>186</v>
      </c>
      <c r="L49" s="191"/>
      <c r="M49" s="9"/>
      <c r="N49" s="9"/>
      <c r="O49" s="9"/>
      <c r="P49" s="9"/>
      <c r="Q49" s="388" t="s">
        <v>53</v>
      </c>
      <c r="R49" s="388"/>
      <c r="S49" s="388"/>
      <c r="T49" s="388"/>
      <c r="U49" s="67"/>
    </row>
    <row r="50" spans="1:22" ht="11.1" customHeight="1">
      <c r="B50" s="147">
        <v>7</v>
      </c>
      <c r="C50" s="147">
        <v>35</v>
      </c>
      <c r="D50" s="147" t="s">
        <v>317</v>
      </c>
      <c r="E50" s="147" t="s">
        <v>317</v>
      </c>
      <c r="F50" s="147" t="s">
        <v>317</v>
      </c>
      <c r="G50" s="147" t="s">
        <v>317</v>
      </c>
      <c r="H50" s="147">
        <v>3</v>
      </c>
      <c r="I50" s="147">
        <v>21</v>
      </c>
      <c r="J50" s="147">
        <v>12</v>
      </c>
      <c r="K50" s="147">
        <v>41</v>
      </c>
      <c r="L50" s="191"/>
      <c r="M50" s="9"/>
      <c r="N50" s="9"/>
      <c r="O50" s="9"/>
      <c r="P50" s="9"/>
      <c r="Q50" s="388" t="s">
        <v>55</v>
      </c>
      <c r="R50" s="388"/>
      <c r="S50" s="388"/>
      <c r="T50" s="388"/>
      <c r="U50" s="67"/>
    </row>
    <row r="51" spans="1:22" ht="4.9000000000000004" customHeight="1">
      <c r="B51" s="149"/>
      <c r="C51" s="149"/>
      <c r="D51" s="149"/>
      <c r="E51" s="149"/>
      <c r="F51" s="149"/>
      <c r="G51" s="149"/>
      <c r="H51" s="149"/>
      <c r="I51" s="149"/>
      <c r="J51" s="149"/>
      <c r="K51" s="149"/>
      <c r="L51" s="191"/>
      <c r="M51" s="9"/>
      <c r="N51" s="9"/>
      <c r="O51" s="9"/>
      <c r="P51" s="9"/>
      <c r="Q51" s="9"/>
      <c r="R51" s="9"/>
      <c r="S51" s="9"/>
      <c r="T51" s="9"/>
      <c r="U51" s="67"/>
    </row>
    <row r="52" spans="1:22" s="81" customFormat="1" ht="11.1" customHeight="1">
      <c r="A52" s="77"/>
      <c r="B52" s="146">
        <v>9</v>
      </c>
      <c r="C52" s="146">
        <v>90</v>
      </c>
      <c r="D52" s="146">
        <v>0</v>
      </c>
      <c r="E52" s="146">
        <v>0</v>
      </c>
      <c r="F52" s="146">
        <v>7</v>
      </c>
      <c r="G52" s="146">
        <v>26</v>
      </c>
      <c r="H52" s="146">
        <v>9</v>
      </c>
      <c r="I52" s="146">
        <v>358</v>
      </c>
      <c r="J52" s="146">
        <v>50</v>
      </c>
      <c r="K52" s="146">
        <v>353</v>
      </c>
      <c r="L52" s="190"/>
      <c r="M52" s="387" t="s">
        <v>81</v>
      </c>
      <c r="N52" s="387"/>
      <c r="O52" s="387"/>
      <c r="P52" s="387"/>
      <c r="Q52" s="387"/>
      <c r="R52" s="387"/>
      <c r="S52" s="387"/>
      <c r="T52" s="387"/>
      <c r="U52" s="75"/>
      <c r="V52" s="77"/>
    </row>
    <row r="53" spans="1:22" ht="11.1" customHeight="1">
      <c r="B53" s="147">
        <v>4</v>
      </c>
      <c r="C53" s="147">
        <v>80</v>
      </c>
      <c r="D53" s="147" t="s">
        <v>317</v>
      </c>
      <c r="E53" s="147" t="s">
        <v>317</v>
      </c>
      <c r="F53" s="147">
        <v>5</v>
      </c>
      <c r="G53" s="147">
        <v>12</v>
      </c>
      <c r="H53" s="147">
        <v>2</v>
      </c>
      <c r="I53" s="147">
        <v>84</v>
      </c>
      <c r="J53" s="147">
        <v>22</v>
      </c>
      <c r="K53" s="147">
        <v>178</v>
      </c>
      <c r="L53" s="191"/>
      <c r="M53" s="9"/>
      <c r="N53" s="9"/>
      <c r="O53" s="9"/>
      <c r="P53" s="9"/>
      <c r="Q53" s="388" t="s">
        <v>48</v>
      </c>
      <c r="R53" s="388"/>
      <c r="S53" s="388"/>
      <c r="T53" s="388"/>
      <c r="U53" s="67"/>
    </row>
    <row r="54" spans="1:22" ht="11.1" customHeight="1">
      <c r="B54" s="147">
        <v>1</v>
      </c>
      <c r="C54" s="147">
        <v>1</v>
      </c>
      <c r="D54" s="147" t="s">
        <v>317</v>
      </c>
      <c r="E54" s="147" t="s">
        <v>317</v>
      </c>
      <c r="F54" s="147" t="s">
        <v>317</v>
      </c>
      <c r="G54" s="147" t="s">
        <v>317</v>
      </c>
      <c r="H54" s="147">
        <v>5</v>
      </c>
      <c r="I54" s="147">
        <v>272</v>
      </c>
      <c r="J54" s="147">
        <v>13</v>
      </c>
      <c r="K54" s="147">
        <v>53</v>
      </c>
      <c r="L54" s="191"/>
      <c r="M54" s="9"/>
      <c r="N54" s="9"/>
      <c r="O54" s="9"/>
      <c r="P54" s="9"/>
      <c r="Q54" s="388" t="s">
        <v>49</v>
      </c>
      <c r="R54" s="388"/>
      <c r="S54" s="388"/>
      <c r="T54" s="388"/>
      <c r="U54" s="67"/>
    </row>
    <row r="55" spans="1:22" ht="11.1" customHeight="1">
      <c r="B55" s="147">
        <v>4</v>
      </c>
      <c r="C55" s="147">
        <v>9</v>
      </c>
      <c r="D55" s="147" t="s">
        <v>317</v>
      </c>
      <c r="E55" s="147" t="s">
        <v>317</v>
      </c>
      <c r="F55" s="147">
        <v>2</v>
      </c>
      <c r="G55" s="147">
        <v>14</v>
      </c>
      <c r="H55" s="147">
        <v>2</v>
      </c>
      <c r="I55" s="147">
        <v>2</v>
      </c>
      <c r="J55" s="147">
        <v>15</v>
      </c>
      <c r="K55" s="147">
        <v>122</v>
      </c>
      <c r="L55" s="191"/>
      <c r="M55" s="9"/>
      <c r="N55" s="9"/>
      <c r="O55" s="9"/>
      <c r="P55" s="9"/>
      <c r="Q55" s="388" t="s">
        <v>50</v>
      </c>
      <c r="R55" s="388"/>
      <c r="S55" s="388"/>
      <c r="T55" s="388"/>
      <c r="U55" s="67"/>
    </row>
    <row r="56" spans="1:22" ht="4.9000000000000004" customHeight="1">
      <c r="B56" s="149"/>
      <c r="C56" s="149"/>
      <c r="D56" s="149"/>
      <c r="E56" s="149"/>
      <c r="F56" s="149"/>
      <c r="G56" s="149"/>
      <c r="H56" s="149"/>
      <c r="I56" s="149"/>
      <c r="J56" s="149"/>
      <c r="K56" s="149"/>
      <c r="L56" s="191"/>
      <c r="M56" s="61"/>
      <c r="N56" s="61"/>
      <c r="O56" s="61"/>
      <c r="P56" s="61"/>
      <c r="Q56" s="61"/>
      <c r="R56" s="61"/>
      <c r="S56" s="61"/>
      <c r="T56" s="61"/>
      <c r="U56" s="67"/>
    </row>
    <row r="57" spans="1:22" s="81" customFormat="1" ht="11.1" customHeight="1">
      <c r="A57" s="77"/>
      <c r="B57" s="146">
        <v>15</v>
      </c>
      <c r="C57" s="146">
        <v>95</v>
      </c>
      <c r="D57" s="146">
        <v>0</v>
      </c>
      <c r="E57" s="146">
        <v>0</v>
      </c>
      <c r="F57" s="146">
        <v>21</v>
      </c>
      <c r="G57" s="146">
        <v>148</v>
      </c>
      <c r="H57" s="146">
        <v>18</v>
      </c>
      <c r="I57" s="146">
        <v>310</v>
      </c>
      <c r="J57" s="146">
        <v>226</v>
      </c>
      <c r="K57" s="146">
        <v>1722</v>
      </c>
      <c r="L57" s="190"/>
      <c r="M57" s="387" t="s">
        <v>85</v>
      </c>
      <c r="N57" s="387"/>
      <c r="O57" s="387"/>
      <c r="P57" s="387"/>
      <c r="Q57" s="387"/>
      <c r="R57" s="387"/>
      <c r="S57" s="387"/>
      <c r="T57" s="387"/>
      <c r="U57" s="75"/>
      <c r="V57" s="77"/>
    </row>
    <row r="58" spans="1:22" ht="11.1" customHeight="1">
      <c r="B58" s="147">
        <v>2</v>
      </c>
      <c r="C58" s="147">
        <v>22</v>
      </c>
      <c r="D58" s="147" t="s">
        <v>317</v>
      </c>
      <c r="E58" s="147" t="s">
        <v>317</v>
      </c>
      <c r="F58" s="147">
        <v>1</v>
      </c>
      <c r="G58" s="147">
        <v>37</v>
      </c>
      <c r="H58" s="147">
        <v>2</v>
      </c>
      <c r="I58" s="147">
        <v>3</v>
      </c>
      <c r="J58" s="147">
        <v>7</v>
      </c>
      <c r="K58" s="147">
        <v>22</v>
      </c>
      <c r="L58" s="191"/>
      <c r="M58" s="9"/>
      <c r="N58" s="9"/>
      <c r="O58" s="9"/>
      <c r="P58" s="9"/>
      <c r="Q58" s="388" t="s">
        <v>48</v>
      </c>
      <c r="R58" s="388"/>
      <c r="S58" s="388"/>
      <c r="T58" s="388"/>
      <c r="U58" s="67"/>
    </row>
    <row r="59" spans="1:22" ht="11.1" customHeight="1">
      <c r="B59" s="147">
        <v>2</v>
      </c>
      <c r="C59" s="147">
        <v>14</v>
      </c>
      <c r="D59" s="147" t="s">
        <v>317</v>
      </c>
      <c r="E59" s="147" t="s">
        <v>317</v>
      </c>
      <c r="F59" s="147">
        <v>4</v>
      </c>
      <c r="G59" s="147">
        <v>34</v>
      </c>
      <c r="H59" s="147">
        <v>5</v>
      </c>
      <c r="I59" s="147">
        <v>199</v>
      </c>
      <c r="J59" s="147">
        <v>53</v>
      </c>
      <c r="K59" s="147">
        <v>422</v>
      </c>
      <c r="L59" s="191"/>
      <c r="M59" s="9"/>
      <c r="N59" s="9"/>
      <c r="O59" s="9"/>
      <c r="P59" s="9"/>
      <c r="Q59" s="388" t="s">
        <v>49</v>
      </c>
      <c r="R59" s="388"/>
      <c r="S59" s="388"/>
      <c r="T59" s="388"/>
      <c r="U59" s="67"/>
    </row>
    <row r="60" spans="1:22" ht="11.1" customHeight="1">
      <c r="B60" s="147">
        <v>1</v>
      </c>
      <c r="C60" s="147">
        <v>5</v>
      </c>
      <c r="D60" s="147" t="s">
        <v>317</v>
      </c>
      <c r="E60" s="147" t="s">
        <v>317</v>
      </c>
      <c r="F60" s="147">
        <v>8</v>
      </c>
      <c r="G60" s="147">
        <v>53</v>
      </c>
      <c r="H60" s="147">
        <v>2</v>
      </c>
      <c r="I60" s="147">
        <v>56</v>
      </c>
      <c r="J60" s="147">
        <v>86</v>
      </c>
      <c r="K60" s="147">
        <v>610</v>
      </c>
      <c r="L60" s="191"/>
      <c r="M60" s="9"/>
      <c r="N60" s="9"/>
      <c r="O60" s="9"/>
      <c r="P60" s="9"/>
      <c r="Q60" s="388" t="s">
        <v>50</v>
      </c>
      <c r="R60" s="388"/>
      <c r="S60" s="388"/>
      <c r="T60" s="388"/>
      <c r="U60" s="67"/>
    </row>
    <row r="61" spans="1:22" ht="11.1" customHeight="1">
      <c r="B61" s="147">
        <v>1</v>
      </c>
      <c r="C61" s="147">
        <v>6</v>
      </c>
      <c r="D61" s="147" t="s">
        <v>317</v>
      </c>
      <c r="E61" s="147" t="s">
        <v>317</v>
      </c>
      <c r="F61" s="147">
        <v>2</v>
      </c>
      <c r="G61" s="147">
        <v>5</v>
      </c>
      <c r="H61" s="147">
        <v>4</v>
      </c>
      <c r="I61" s="147">
        <v>46</v>
      </c>
      <c r="J61" s="147">
        <v>13</v>
      </c>
      <c r="K61" s="147">
        <v>220</v>
      </c>
      <c r="L61" s="191"/>
      <c r="M61" s="9"/>
      <c r="N61" s="9"/>
      <c r="O61" s="9"/>
      <c r="P61" s="9"/>
      <c r="Q61" s="388" t="s">
        <v>52</v>
      </c>
      <c r="R61" s="388"/>
      <c r="S61" s="388"/>
      <c r="T61" s="388"/>
      <c r="U61" s="67"/>
    </row>
    <row r="62" spans="1:22" ht="11.1" customHeight="1">
      <c r="B62" s="147">
        <v>2</v>
      </c>
      <c r="C62" s="147">
        <v>4</v>
      </c>
      <c r="D62" s="147" t="s">
        <v>317</v>
      </c>
      <c r="E62" s="147" t="s">
        <v>317</v>
      </c>
      <c r="F62" s="147">
        <v>1</v>
      </c>
      <c r="G62" s="147">
        <v>2</v>
      </c>
      <c r="H62" s="147">
        <v>2</v>
      </c>
      <c r="I62" s="147">
        <v>2</v>
      </c>
      <c r="J62" s="147">
        <v>13</v>
      </c>
      <c r="K62" s="147">
        <v>149</v>
      </c>
      <c r="L62" s="191"/>
      <c r="M62" s="9"/>
      <c r="N62" s="9"/>
      <c r="O62" s="9"/>
      <c r="P62" s="9"/>
      <c r="Q62" s="388" t="s">
        <v>53</v>
      </c>
      <c r="R62" s="388"/>
      <c r="S62" s="388"/>
      <c r="T62" s="388"/>
      <c r="U62" s="67"/>
    </row>
    <row r="63" spans="1:22" ht="11.1" customHeight="1">
      <c r="B63" s="147">
        <v>3</v>
      </c>
      <c r="C63" s="147">
        <v>22</v>
      </c>
      <c r="D63" s="147" t="s">
        <v>317</v>
      </c>
      <c r="E63" s="147" t="s">
        <v>317</v>
      </c>
      <c r="F63" s="147">
        <v>3</v>
      </c>
      <c r="G63" s="147">
        <v>5</v>
      </c>
      <c r="H63" s="147" t="s">
        <v>317</v>
      </c>
      <c r="I63" s="147" t="s">
        <v>317</v>
      </c>
      <c r="J63" s="147">
        <v>17</v>
      </c>
      <c r="K63" s="147">
        <v>144</v>
      </c>
      <c r="L63" s="191"/>
      <c r="M63" s="9"/>
      <c r="N63" s="9"/>
      <c r="O63" s="9"/>
      <c r="P63" s="9"/>
      <c r="Q63" s="388" t="s">
        <v>55</v>
      </c>
      <c r="R63" s="388"/>
      <c r="S63" s="388"/>
      <c r="T63" s="388"/>
      <c r="U63" s="67"/>
    </row>
    <row r="64" spans="1:22" ht="11.1" customHeight="1">
      <c r="B64" s="147">
        <v>3</v>
      </c>
      <c r="C64" s="147">
        <v>21</v>
      </c>
      <c r="D64" s="147" t="s">
        <v>317</v>
      </c>
      <c r="E64" s="147" t="s">
        <v>317</v>
      </c>
      <c r="F64" s="147">
        <v>2</v>
      </c>
      <c r="G64" s="147">
        <v>12</v>
      </c>
      <c r="H64" s="147">
        <v>2</v>
      </c>
      <c r="I64" s="147">
        <v>3</v>
      </c>
      <c r="J64" s="147">
        <v>21</v>
      </c>
      <c r="K64" s="147">
        <v>67</v>
      </c>
      <c r="L64" s="191"/>
      <c r="M64" s="9"/>
      <c r="N64" s="9"/>
      <c r="O64" s="9"/>
      <c r="P64" s="9"/>
      <c r="Q64" s="388" t="s">
        <v>76</v>
      </c>
      <c r="R64" s="388"/>
      <c r="S64" s="388"/>
      <c r="T64" s="388"/>
      <c r="U64" s="67"/>
    </row>
    <row r="65" spans="1:22" ht="11.1" customHeight="1">
      <c r="B65" s="147">
        <v>1</v>
      </c>
      <c r="C65" s="147">
        <v>1</v>
      </c>
      <c r="D65" s="147" t="s">
        <v>317</v>
      </c>
      <c r="E65" s="147" t="s">
        <v>317</v>
      </c>
      <c r="F65" s="147" t="s">
        <v>317</v>
      </c>
      <c r="G65" s="147" t="s">
        <v>317</v>
      </c>
      <c r="H65" s="147">
        <v>1</v>
      </c>
      <c r="I65" s="147">
        <v>1</v>
      </c>
      <c r="J65" s="147">
        <v>16</v>
      </c>
      <c r="K65" s="147">
        <v>88</v>
      </c>
      <c r="L65" s="191"/>
      <c r="M65" s="9"/>
      <c r="N65" s="9"/>
      <c r="O65" s="9"/>
      <c r="P65" s="9"/>
      <c r="Q65" s="388" t="s">
        <v>89</v>
      </c>
      <c r="R65" s="388"/>
      <c r="S65" s="388"/>
      <c r="T65" s="388"/>
      <c r="U65" s="67"/>
    </row>
    <row r="66" spans="1:22" ht="4.9000000000000004" customHeight="1">
      <c r="B66" s="149"/>
      <c r="C66" s="149"/>
      <c r="D66" s="149"/>
      <c r="E66" s="149"/>
      <c r="F66" s="149"/>
      <c r="G66" s="149"/>
      <c r="H66" s="149"/>
      <c r="I66" s="149"/>
      <c r="J66" s="149"/>
      <c r="K66" s="149"/>
      <c r="L66" s="191"/>
      <c r="M66" s="9"/>
      <c r="N66" s="9"/>
      <c r="O66" s="9"/>
      <c r="P66" s="9"/>
      <c r="Q66" s="9"/>
      <c r="R66" s="9"/>
      <c r="S66" s="9"/>
      <c r="T66" s="9"/>
      <c r="U66" s="67"/>
    </row>
    <row r="67" spans="1:22" s="81" customFormat="1" ht="11.1" customHeight="1">
      <c r="A67" s="77"/>
      <c r="B67" s="146">
        <v>26</v>
      </c>
      <c r="C67" s="146">
        <v>138</v>
      </c>
      <c r="D67" s="146">
        <v>0</v>
      </c>
      <c r="E67" s="146">
        <v>0</v>
      </c>
      <c r="F67" s="146">
        <v>9</v>
      </c>
      <c r="G67" s="146">
        <v>22</v>
      </c>
      <c r="H67" s="146">
        <v>31</v>
      </c>
      <c r="I67" s="146">
        <v>653</v>
      </c>
      <c r="J67" s="146">
        <v>127</v>
      </c>
      <c r="K67" s="146">
        <v>1075</v>
      </c>
      <c r="L67" s="190"/>
      <c r="M67" s="387" t="s">
        <v>91</v>
      </c>
      <c r="N67" s="387"/>
      <c r="O67" s="387"/>
      <c r="P67" s="387"/>
      <c r="Q67" s="387"/>
      <c r="R67" s="387"/>
      <c r="S67" s="387"/>
      <c r="T67" s="387"/>
      <c r="U67" s="75"/>
      <c r="V67" s="77"/>
    </row>
    <row r="68" spans="1:22" ht="11.1" customHeight="1">
      <c r="B68" s="147" t="s">
        <v>317</v>
      </c>
      <c r="C68" s="147" t="s">
        <v>317</v>
      </c>
      <c r="D68" s="147" t="s">
        <v>317</v>
      </c>
      <c r="E68" s="147" t="s">
        <v>317</v>
      </c>
      <c r="F68" s="147">
        <v>2</v>
      </c>
      <c r="G68" s="147">
        <v>7</v>
      </c>
      <c r="H68" s="147">
        <v>1</v>
      </c>
      <c r="I68" s="147">
        <v>1</v>
      </c>
      <c r="J68" s="147">
        <v>15</v>
      </c>
      <c r="K68" s="147">
        <v>87</v>
      </c>
      <c r="L68" s="191"/>
      <c r="M68" s="9"/>
      <c r="N68" s="9"/>
      <c r="O68" s="9"/>
      <c r="P68" s="9"/>
      <c r="Q68" s="388" t="s">
        <v>48</v>
      </c>
      <c r="R68" s="388"/>
      <c r="S68" s="388"/>
      <c r="T68" s="388"/>
      <c r="U68" s="67"/>
    </row>
    <row r="69" spans="1:22" ht="11.1" customHeight="1">
      <c r="B69" s="147">
        <v>4</v>
      </c>
      <c r="C69" s="147">
        <v>11</v>
      </c>
      <c r="D69" s="147" t="s">
        <v>317</v>
      </c>
      <c r="E69" s="147" t="s">
        <v>317</v>
      </c>
      <c r="F69" s="147" t="s">
        <v>317</v>
      </c>
      <c r="G69" s="147" t="s">
        <v>317</v>
      </c>
      <c r="H69" s="147">
        <v>4</v>
      </c>
      <c r="I69" s="147">
        <v>8</v>
      </c>
      <c r="J69" s="147">
        <v>18</v>
      </c>
      <c r="K69" s="147">
        <v>212</v>
      </c>
      <c r="L69" s="191"/>
      <c r="M69" s="9"/>
      <c r="N69" s="9"/>
      <c r="O69" s="9"/>
      <c r="P69" s="9"/>
      <c r="Q69" s="388" t="s">
        <v>49</v>
      </c>
      <c r="R69" s="388"/>
      <c r="S69" s="388"/>
      <c r="T69" s="388"/>
      <c r="U69" s="67"/>
    </row>
    <row r="70" spans="1:22" ht="11.1" customHeight="1">
      <c r="B70" s="147">
        <v>4</v>
      </c>
      <c r="C70" s="147">
        <v>11</v>
      </c>
      <c r="D70" s="147" t="s">
        <v>317</v>
      </c>
      <c r="E70" s="147" t="s">
        <v>317</v>
      </c>
      <c r="F70" s="147">
        <v>1</v>
      </c>
      <c r="G70" s="147">
        <v>1</v>
      </c>
      <c r="H70" s="147">
        <v>3</v>
      </c>
      <c r="I70" s="147">
        <v>332</v>
      </c>
      <c r="J70" s="147">
        <v>14</v>
      </c>
      <c r="K70" s="147">
        <v>39</v>
      </c>
      <c r="L70" s="191"/>
      <c r="M70" s="9"/>
      <c r="N70" s="9"/>
      <c r="O70" s="9"/>
      <c r="P70" s="9"/>
      <c r="Q70" s="388" t="s">
        <v>50</v>
      </c>
      <c r="R70" s="388"/>
      <c r="S70" s="388"/>
      <c r="T70" s="388"/>
      <c r="U70" s="67"/>
    </row>
    <row r="71" spans="1:22" ht="11.1" customHeight="1">
      <c r="B71" s="147">
        <v>1</v>
      </c>
      <c r="C71" s="147">
        <v>4</v>
      </c>
      <c r="D71" s="147" t="s">
        <v>317</v>
      </c>
      <c r="E71" s="147" t="s">
        <v>317</v>
      </c>
      <c r="F71" s="147">
        <v>2</v>
      </c>
      <c r="G71" s="147">
        <v>6</v>
      </c>
      <c r="H71" s="147">
        <v>2</v>
      </c>
      <c r="I71" s="147">
        <v>3</v>
      </c>
      <c r="J71" s="147">
        <v>11</v>
      </c>
      <c r="K71" s="147">
        <v>299</v>
      </c>
      <c r="L71" s="191"/>
      <c r="M71" s="9"/>
      <c r="N71" s="9"/>
      <c r="O71" s="9"/>
      <c r="P71" s="9"/>
      <c r="Q71" s="388" t="s">
        <v>52</v>
      </c>
      <c r="R71" s="388"/>
      <c r="S71" s="388"/>
      <c r="T71" s="388"/>
      <c r="U71" s="67"/>
    </row>
    <row r="72" spans="1:22" ht="11.1" customHeight="1">
      <c r="B72" s="147">
        <v>7</v>
      </c>
      <c r="C72" s="147">
        <v>37</v>
      </c>
      <c r="D72" s="147" t="s">
        <v>317</v>
      </c>
      <c r="E72" s="147" t="s">
        <v>317</v>
      </c>
      <c r="F72" s="147">
        <v>1</v>
      </c>
      <c r="G72" s="147">
        <v>2</v>
      </c>
      <c r="H72" s="147">
        <v>7</v>
      </c>
      <c r="I72" s="147">
        <v>9</v>
      </c>
      <c r="J72" s="147">
        <v>20</v>
      </c>
      <c r="K72" s="147">
        <v>115</v>
      </c>
      <c r="L72" s="191"/>
      <c r="M72" s="9"/>
      <c r="N72" s="9"/>
      <c r="O72" s="9"/>
      <c r="P72" s="9"/>
      <c r="Q72" s="388" t="s">
        <v>53</v>
      </c>
      <c r="R72" s="388"/>
      <c r="S72" s="388"/>
      <c r="T72" s="388"/>
      <c r="U72" s="67"/>
    </row>
    <row r="73" spans="1:22" ht="11.1" customHeight="1">
      <c r="B73" s="147">
        <v>2</v>
      </c>
      <c r="C73" s="147">
        <v>3</v>
      </c>
      <c r="D73" s="147" t="s">
        <v>317</v>
      </c>
      <c r="E73" s="147" t="s">
        <v>317</v>
      </c>
      <c r="F73" s="147" t="s">
        <v>317</v>
      </c>
      <c r="G73" s="147" t="s">
        <v>317</v>
      </c>
      <c r="H73" s="147">
        <v>6</v>
      </c>
      <c r="I73" s="147">
        <v>261</v>
      </c>
      <c r="J73" s="147">
        <v>16</v>
      </c>
      <c r="K73" s="147">
        <v>112</v>
      </c>
      <c r="L73" s="191"/>
      <c r="M73" s="9"/>
      <c r="N73" s="9"/>
      <c r="O73" s="9"/>
      <c r="P73" s="9"/>
      <c r="Q73" s="388" t="s">
        <v>55</v>
      </c>
      <c r="R73" s="388"/>
      <c r="S73" s="388"/>
      <c r="T73" s="388"/>
      <c r="U73" s="67"/>
    </row>
    <row r="74" spans="1:22" ht="11.1" customHeight="1">
      <c r="B74" s="147">
        <v>2</v>
      </c>
      <c r="C74" s="147">
        <v>36</v>
      </c>
      <c r="D74" s="147" t="s">
        <v>317</v>
      </c>
      <c r="E74" s="147" t="s">
        <v>317</v>
      </c>
      <c r="F74" s="147">
        <v>2</v>
      </c>
      <c r="G74" s="147">
        <v>4</v>
      </c>
      <c r="H74" s="147">
        <v>4</v>
      </c>
      <c r="I74" s="147">
        <v>25</v>
      </c>
      <c r="J74" s="147">
        <v>21</v>
      </c>
      <c r="K74" s="147">
        <v>146</v>
      </c>
      <c r="L74" s="191"/>
      <c r="M74" s="9"/>
      <c r="N74" s="9"/>
      <c r="O74" s="9"/>
      <c r="P74" s="9"/>
      <c r="Q74" s="388" t="s">
        <v>76</v>
      </c>
      <c r="R74" s="388"/>
      <c r="S74" s="388"/>
      <c r="T74" s="388"/>
      <c r="U74" s="67"/>
    </row>
    <row r="75" spans="1:22" ht="11.1" customHeight="1">
      <c r="B75" s="147">
        <v>6</v>
      </c>
      <c r="C75" s="147">
        <v>36</v>
      </c>
      <c r="D75" s="147" t="s">
        <v>317</v>
      </c>
      <c r="E75" s="147" t="s">
        <v>317</v>
      </c>
      <c r="F75" s="147">
        <v>1</v>
      </c>
      <c r="G75" s="147">
        <v>2</v>
      </c>
      <c r="H75" s="147">
        <v>4</v>
      </c>
      <c r="I75" s="147">
        <v>14</v>
      </c>
      <c r="J75" s="147">
        <v>12</v>
      </c>
      <c r="K75" s="147">
        <v>65</v>
      </c>
      <c r="L75" s="191"/>
      <c r="M75" s="9"/>
      <c r="N75" s="9"/>
      <c r="O75" s="9"/>
      <c r="P75" s="9"/>
      <c r="Q75" s="388" t="s">
        <v>89</v>
      </c>
      <c r="R75" s="388"/>
      <c r="S75" s="388"/>
      <c r="T75" s="388"/>
      <c r="U75" s="67"/>
    </row>
    <row r="76" spans="1:22" ht="4.9000000000000004" customHeight="1">
      <c r="B76" s="149"/>
      <c r="C76" s="149"/>
      <c r="D76" s="149"/>
      <c r="E76" s="149"/>
      <c r="F76" s="149"/>
      <c r="G76" s="149"/>
      <c r="H76" s="149"/>
      <c r="I76" s="149"/>
      <c r="J76" s="149"/>
      <c r="K76" s="149"/>
      <c r="L76" s="191"/>
      <c r="M76" s="9"/>
      <c r="N76" s="9"/>
      <c r="O76" s="9"/>
      <c r="P76" s="9"/>
      <c r="Q76" s="9"/>
      <c r="R76" s="9"/>
      <c r="S76" s="9"/>
      <c r="T76" s="9"/>
      <c r="U76" s="67"/>
    </row>
    <row r="77" spans="1:22" s="81" customFormat="1" ht="11.1" customHeight="1">
      <c r="A77" s="77"/>
      <c r="B77" s="146">
        <v>11</v>
      </c>
      <c r="C77" s="146">
        <v>93</v>
      </c>
      <c r="D77" s="146">
        <v>0</v>
      </c>
      <c r="E77" s="146">
        <v>0</v>
      </c>
      <c r="F77" s="146">
        <v>17</v>
      </c>
      <c r="G77" s="146">
        <v>172</v>
      </c>
      <c r="H77" s="146">
        <v>16</v>
      </c>
      <c r="I77" s="146">
        <v>523</v>
      </c>
      <c r="J77" s="146">
        <v>165</v>
      </c>
      <c r="K77" s="146">
        <v>1176</v>
      </c>
      <c r="L77" s="190"/>
      <c r="M77" s="387" t="s">
        <v>97</v>
      </c>
      <c r="N77" s="387"/>
      <c r="O77" s="387"/>
      <c r="P77" s="387"/>
      <c r="Q77" s="387"/>
      <c r="R77" s="387"/>
      <c r="S77" s="387"/>
      <c r="T77" s="387"/>
      <c r="U77" s="75"/>
      <c r="V77" s="77"/>
    </row>
    <row r="78" spans="1:22" ht="11.1" customHeight="1">
      <c r="B78" s="147">
        <v>2</v>
      </c>
      <c r="C78" s="147">
        <v>5</v>
      </c>
      <c r="D78" s="147" t="s">
        <v>317</v>
      </c>
      <c r="E78" s="147" t="s">
        <v>317</v>
      </c>
      <c r="F78" s="147">
        <v>9</v>
      </c>
      <c r="G78" s="147">
        <v>128</v>
      </c>
      <c r="H78" s="147">
        <v>6</v>
      </c>
      <c r="I78" s="147">
        <v>287</v>
      </c>
      <c r="J78" s="147">
        <v>76</v>
      </c>
      <c r="K78" s="147">
        <v>570</v>
      </c>
      <c r="L78" s="191"/>
      <c r="M78" s="9"/>
      <c r="N78" s="9"/>
      <c r="O78" s="9"/>
      <c r="P78" s="9"/>
      <c r="Q78" s="388" t="s">
        <v>48</v>
      </c>
      <c r="R78" s="388"/>
      <c r="S78" s="388"/>
      <c r="T78" s="388"/>
      <c r="U78" s="67"/>
    </row>
    <row r="79" spans="1:22" ht="11.1" customHeight="1">
      <c r="B79" s="147">
        <v>1</v>
      </c>
      <c r="C79" s="147">
        <v>6</v>
      </c>
      <c r="D79" s="147" t="s">
        <v>317</v>
      </c>
      <c r="E79" s="147" t="s">
        <v>317</v>
      </c>
      <c r="F79" s="147">
        <v>4</v>
      </c>
      <c r="G79" s="147">
        <v>29</v>
      </c>
      <c r="H79" s="147">
        <v>3</v>
      </c>
      <c r="I79" s="147">
        <v>76</v>
      </c>
      <c r="J79" s="147">
        <v>35</v>
      </c>
      <c r="K79" s="147">
        <v>232</v>
      </c>
      <c r="L79" s="191"/>
      <c r="M79" s="9"/>
      <c r="N79" s="9"/>
      <c r="O79" s="9"/>
      <c r="P79" s="9"/>
      <c r="Q79" s="388" t="s">
        <v>49</v>
      </c>
      <c r="R79" s="388"/>
      <c r="S79" s="388"/>
      <c r="T79" s="388"/>
      <c r="U79" s="67"/>
    </row>
    <row r="80" spans="1:22" ht="11.1" customHeight="1">
      <c r="B80" s="147">
        <v>2</v>
      </c>
      <c r="C80" s="147">
        <v>64</v>
      </c>
      <c r="D80" s="147" t="s">
        <v>317</v>
      </c>
      <c r="E80" s="147" t="s">
        <v>317</v>
      </c>
      <c r="F80" s="147">
        <v>1</v>
      </c>
      <c r="G80" s="147">
        <v>5</v>
      </c>
      <c r="H80" s="147">
        <v>3</v>
      </c>
      <c r="I80" s="147">
        <v>155</v>
      </c>
      <c r="J80" s="147">
        <v>30</v>
      </c>
      <c r="K80" s="147">
        <v>276</v>
      </c>
      <c r="L80" s="191"/>
      <c r="M80" s="9"/>
      <c r="N80" s="9"/>
      <c r="O80" s="9"/>
      <c r="P80" s="9"/>
      <c r="Q80" s="388" t="s">
        <v>50</v>
      </c>
      <c r="R80" s="388"/>
      <c r="S80" s="388"/>
      <c r="T80" s="388"/>
      <c r="U80" s="67"/>
    </row>
    <row r="81" spans="1:22" ht="11.1" customHeight="1">
      <c r="B81" s="147">
        <v>6</v>
      </c>
      <c r="C81" s="147">
        <v>18</v>
      </c>
      <c r="D81" s="147" t="s">
        <v>317</v>
      </c>
      <c r="E81" s="147" t="s">
        <v>317</v>
      </c>
      <c r="F81" s="147">
        <v>3</v>
      </c>
      <c r="G81" s="147">
        <v>10</v>
      </c>
      <c r="H81" s="147">
        <v>4</v>
      </c>
      <c r="I81" s="147">
        <v>5</v>
      </c>
      <c r="J81" s="147">
        <v>24</v>
      </c>
      <c r="K81" s="147">
        <v>98</v>
      </c>
      <c r="L81" s="191"/>
      <c r="M81" s="9"/>
      <c r="N81" s="9"/>
      <c r="O81" s="9"/>
      <c r="P81" s="9"/>
      <c r="Q81" s="388" t="s">
        <v>52</v>
      </c>
      <c r="R81" s="388"/>
      <c r="S81" s="388"/>
      <c r="T81" s="388"/>
      <c r="U81" s="67"/>
    </row>
    <row r="82" spans="1:22" ht="4.9000000000000004" customHeight="1">
      <c r="B82" s="149"/>
      <c r="C82" s="149"/>
      <c r="D82" s="149"/>
      <c r="E82" s="149"/>
      <c r="F82" s="149"/>
      <c r="G82" s="149"/>
      <c r="H82" s="149"/>
      <c r="I82" s="149"/>
      <c r="J82" s="149"/>
      <c r="K82" s="149"/>
      <c r="L82" s="191"/>
      <c r="M82" s="61"/>
      <c r="N82" s="61"/>
      <c r="O82" s="61"/>
      <c r="P82" s="61"/>
      <c r="Q82" s="61"/>
      <c r="R82" s="61"/>
      <c r="S82" s="61"/>
      <c r="T82" s="61"/>
      <c r="U82" s="67"/>
    </row>
    <row r="83" spans="1:22" s="81" customFormat="1" ht="11.1" customHeight="1">
      <c r="A83" s="77"/>
      <c r="B83" s="146">
        <v>1</v>
      </c>
      <c r="C83" s="146">
        <v>5</v>
      </c>
      <c r="D83" s="146" t="s">
        <v>317</v>
      </c>
      <c r="E83" s="146" t="s">
        <v>317</v>
      </c>
      <c r="F83" s="146" t="s">
        <v>317</v>
      </c>
      <c r="G83" s="146" t="s">
        <v>317</v>
      </c>
      <c r="H83" s="146">
        <v>3</v>
      </c>
      <c r="I83" s="146">
        <v>256</v>
      </c>
      <c r="J83" s="146">
        <v>3</v>
      </c>
      <c r="K83" s="146">
        <v>7</v>
      </c>
      <c r="L83" s="190"/>
      <c r="M83" s="387" t="s">
        <v>99</v>
      </c>
      <c r="N83" s="387"/>
      <c r="O83" s="387"/>
      <c r="P83" s="387"/>
      <c r="Q83" s="387"/>
      <c r="R83" s="387"/>
      <c r="S83" s="387"/>
      <c r="T83" s="387"/>
      <c r="U83" s="75"/>
      <c r="V83" s="77"/>
    </row>
    <row r="84" spans="1:22" ht="11.1" customHeight="1">
      <c r="B84" s="79"/>
      <c r="C84" s="79"/>
      <c r="D84" s="79"/>
      <c r="E84" s="79"/>
      <c r="F84" s="79"/>
      <c r="G84" s="79"/>
      <c r="H84" s="79"/>
      <c r="I84" s="79"/>
      <c r="J84" s="79"/>
      <c r="K84" s="79"/>
      <c r="L84" s="185"/>
      <c r="M84" s="10"/>
      <c r="N84" s="10"/>
      <c r="O84" s="10"/>
      <c r="P84" s="10"/>
      <c r="Q84" s="10"/>
      <c r="R84" s="10"/>
      <c r="S84" s="10"/>
      <c r="T84" s="10"/>
      <c r="U84" s="10"/>
    </row>
    <row r="85" spans="1:22" ht="11.1" customHeight="1"/>
  </sheetData>
  <mergeCells count="74">
    <mergeCell ref="H8:I10"/>
    <mergeCell ref="J8:K10"/>
    <mergeCell ref="B7:C7"/>
    <mergeCell ref="D7:E7"/>
    <mergeCell ref="Q81:T81"/>
    <mergeCell ref="Q72:T72"/>
    <mergeCell ref="Q73:T73"/>
    <mergeCell ref="Q74:T74"/>
    <mergeCell ref="Q75:T75"/>
    <mergeCell ref="Q68:T68"/>
    <mergeCell ref="Q69:T69"/>
    <mergeCell ref="Q70:T70"/>
    <mergeCell ref="Q71:T71"/>
    <mergeCell ref="Q63:T63"/>
    <mergeCell ref="Q64:T64"/>
    <mergeCell ref="Q65:T65"/>
    <mergeCell ref="M83:T83"/>
    <mergeCell ref="M77:T77"/>
    <mergeCell ref="Q78:T78"/>
    <mergeCell ref="Q79:T79"/>
    <mergeCell ref="Q80:T80"/>
    <mergeCell ref="M67:T67"/>
    <mergeCell ref="Q59:T59"/>
    <mergeCell ref="Q60:T60"/>
    <mergeCell ref="Q61:T61"/>
    <mergeCell ref="Q62:T62"/>
    <mergeCell ref="Q54:T54"/>
    <mergeCell ref="Q55:T55"/>
    <mergeCell ref="M57:T57"/>
    <mergeCell ref="Q58:T58"/>
    <mergeCell ref="Q49:T49"/>
    <mergeCell ref="Q50:T50"/>
    <mergeCell ref="M52:T52"/>
    <mergeCell ref="Q53:T53"/>
    <mergeCell ref="Q45:T45"/>
    <mergeCell ref="Q46:T46"/>
    <mergeCell ref="Q47:T47"/>
    <mergeCell ref="Q48:T48"/>
    <mergeCell ref="Q40:T40"/>
    <mergeCell ref="Q41:T41"/>
    <mergeCell ref="Q42:T42"/>
    <mergeCell ref="M44:T44"/>
    <mergeCell ref="Q35:T35"/>
    <mergeCell ref="M37:T37"/>
    <mergeCell ref="Q38:T38"/>
    <mergeCell ref="Q39:T39"/>
    <mergeCell ref="Q31:T31"/>
    <mergeCell ref="Q32:T32"/>
    <mergeCell ref="Q33:T33"/>
    <mergeCell ref="Q34:T34"/>
    <mergeCell ref="Q26:T26"/>
    <mergeCell ref="Q27:T27"/>
    <mergeCell ref="Q28:T28"/>
    <mergeCell ref="M30:T30"/>
    <mergeCell ref="Q21:T21"/>
    <mergeCell ref="Q22:T22"/>
    <mergeCell ref="M24:T24"/>
    <mergeCell ref="Q25:T25"/>
    <mergeCell ref="L1:V2"/>
    <mergeCell ref="Q19:T19"/>
    <mergeCell ref="Q20:T20"/>
    <mergeCell ref="M13:T13"/>
    <mergeCell ref="Q14:T14"/>
    <mergeCell ref="Q15:T15"/>
    <mergeCell ref="B5:U5"/>
    <mergeCell ref="L8:U10"/>
    <mergeCell ref="Q16:T16"/>
    <mergeCell ref="M18:T18"/>
    <mergeCell ref="F7:G7"/>
    <mergeCell ref="H7:I7"/>
    <mergeCell ref="J7:K7"/>
    <mergeCell ref="B8:C10"/>
    <mergeCell ref="D8:E10"/>
    <mergeCell ref="F8:G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00" zoomScaleSheetLayoutView="100" workbookViewId="0">
      <selection sqref="A1:K2"/>
    </sheetView>
  </sheetViews>
  <sheetFormatPr defaultRowHeight="13.5"/>
  <cols>
    <col min="1" max="11" width="1.625" style="58" customWidth="1"/>
    <col min="12" max="21" width="8.375" style="58" customWidth="1"/>
    <col min="22" max="22" width="1.625" style="58" customWidth="1"/>
    <col min="23" max="16384" width="9" style="68"/>
  </cols>
  <sheetData>
    <row r="1" spans="1:22" s="242" customFormat="1" ht="11.1" customHeight="1">
      <c r="A1" s="331">
        <f>'79'!L1+1</f>
        <v>80</v>
      </c>
      <c r="B1" s="331"/>
      <c r="C1" s="331"/>
      <c r="D1" s="331"/>
      <c r="E1" s="331"/>
      <c r="F1" s="331"/>
      <c r="G1" s="331"/>
      <c r="H1" s="331"/>
      <c r="I1" s="331"/>
      <c r="J1" s="331"/>
      <c r="K1" s="331"/>
    </row>
    <row r="2" spans="1:22" s="242" customFormat="1" ht="11.1" customHeight="1">
      <c r="A2" s="331"/>
      <c r="B2" s="331"/>
      <c r="C2" s="331"/>
      <c r="D2" s="331"/>
      <c r="E2" s="331"/>
      <c r="F2" s="331"/>
      <c r="G2" s="331"/>
      <c r="H2" s="331"/>
      <c r="I2" s="331"/>
      <c r="J2" s="331"/>
      <c r="K2" s="331"/>
    </row>
    <row r="3" spans="1:22" ht="11.1" customHeight="1"/>
    <row r="4" spans="1:22" ht="11.1" customHeight="1"/>
    <row r="5" spans="1:22" s="59" customFormat="1" ht="18" customHeight="1">
      <c r="B5" s="390" t="s">
        <v>630</v>
      </c>
      <c r="C5" s="390"/>
      <c r="D5" s="390"/>
      <c r="E5" s="390"/>
      <c r="F5" s="390"/>
      <c r="G5" s="390"/>
      <c r="H5" s="390"/>
      <c r="I5" s="390"/>
      <c r="J5" s="390"/>
      <c r="K5" s="390"/>
      <c r="L5" s="390"/>
      <c r="M5" s="390"/>
      <c r="N5" s="390"/>
      <c r="O5" s="390"/>
      <c r="P5" s="390"/>
      <c r="Q5" s="390"/>
      <c r="R5" s="390"/>
      <c r="S5" s="390"/>
      <c r="T5" s="390"/>
      <c r="U5" s="390"/>
    </row>
    <row r="6" spans="1:22" ht="12.95" customHeight="1">
      <c r="B6" s="10"/>
      <c r="C6" s="10"/>
      <c r="D6" s="10"/>
      <c r="E6" s="10"/>
      <c r="F6" s="10"/>
      <c r="G6" s="10"/>
      <c r="H6" s="10"/>
      <c r="I6" s="10"/>
      <c r="J6" s="10"/>
      <c r="K6" s="10"/>
      <c r="L6" s="67"/>
      <c r="M6" s="67"/>
      <c r="N6" s="67"/>
      <c r="O6" s="67"/>
      <c r="P6" s="67"/>
      <c r="Q6" s="67"/>
      <c r="R6" s="67"/>
      <c r="S6" s="67"/>
      <c r="T6" s="67"/>
      <c r="U6" s="67"/>
    </row>
    <row r="7" spans="1:22" ht="14.1" customHeight="1">
      <c r="B7" s="168"/>
      <c r="C7" s="72"/>
      <c r="D7" s="72"/>
      <c r="E7" s="72"/>
      <c r="F7" s="72"/>
      <c r="G7" s="72"/>
      <c r="H7" s="72"/>
      <c r="I7" s="72"/>
      <c r="J7" s="72"/>
      <c r="K7" s="72"/>
      <c r="L7" s="398" t="s">
        <v>497</v>
      </c>
      <c r="M7" s="392"/>
      <c r="N7" s="392" t="s">
        <v>498</v>
      </c>
      <c r="O7" s="393"/>
      <c r="P7" s="393" t="s">
        <v>499</v>
      </c>
      <c r="Q7" s="393"/>
      <c r="R7" s="393" t="s">
        <v>500</v>
      </c>
      <c r="S7" s="393"/>
      <c r="T7" s="393" t="s">
        <v>501</v>
      </c>
      <c r="U7" s="398"/>
      <c r="V7" s="73"/>
    </row>
    <row r="8" spans="1:22" ht="14.1" customHeight="1">
      <c r="B8" s="391" t="s">
        <v>483</v>
      </c>
      <c r="C8" s="391"/>
      <c r="D8" s="391"/>
      <c r="E8" s="391"/>
      <c r="F8" s="391"/>
      <c r="G8" s="391"/>
      <c r="H8" s="391"/>
      <c r="I8" s="391"/>
      <c r="J8" s="391"/>
      <c r="K8" s="391"/>
      <c r="L8" s="394" t="s">
        <v>315</v>
      </c>
      <c r="M8" s="394"/>
      <c r="N8" s="409" t="s">
        <v>639</v>
      </c>
      <c r="O8" s="394"/>
      <c r="P8" s="409" t="s">
        <v>640</v>
      </c>
      <c r="Q8" s="394"/>
      <c r="R8" s="399" t="s">
        <v>641</v>
      </c>
      <c r="S8" s="400"/>
      <c r="T8" s="409" t="s">
        <v>642</v>
      </c>
      <c r="U8" s="396"/>
      <c r="V8" s="74"/>
    </row>
    <row r="9" spans="1:22" ht="14.1" customHeight="1">
      <c r="B9" s="391"/>
      <c r="C9" s="391"/>
      <c r="D9" s="391"/>
      <c r="E9" s="391"/>
      <c r="F9" s="391"/>
      <c r="G9" s="391"/>
      <c r="H9" s="391"/>
      <c r="I9" s="391"/>
      <c r="J9" s="391"/>
      <c r="K9" s="391"/>
      <c r="L9" s="394"/>
      <c r="M9" s="394"/>
      <c r="N9" s="394"/>
      <c r="O9" s="394"/>
      <c r="P9" s="394"/>
      <c r="Q9" s="394"/>
      <c r="R9" s="399"/>
      <c r="S9" s="400"/>
      <c r="T9" s="394"/>
      <c r="U9" s="396"/>
      <c r="V9" s="63"/>
    </row>
    <row r="10" spans="1:22" ht="14.1" customHeight="1">
      <c r="B10" s="391"/>
      <c r="C10" s="391"/>
      <c r="D10" s="391"/>
      <c r="E10" s="391"/>
      <c r="F10" s="391"/>
      <c r="G10" s="391"/>
      <c r="H10" s="391"/>
      <c r="I10" s="391"/>
      <c r="J10" s="391"/>
      <c r="K10" s="391"/>
      <c r="L10" s="395"/>
      <c r="M10" s="395"/>
      <c r="N10" s="395"/>
      <c r="O10" s="395"/>
      <c r="P10" s="395"/>
      <c r="Q10" s="395"/>
      <c r="R10" s="401"/>
      <c r="S10" s="402"/>
      <c r="T10" s="395"/>
      <c r="U10" s="397"/>
      <c r="V10" s="63"/>
    </row>
    <row r="11" spans="1:22" ht="14.1" customHeight="1">
      <c r="B11" s="177"/>
      <c r="C11" s="177"/>
      <c r="D11" s="177"/>
      <c r="E11" s="177"/>
      <c r="F11" s="177"/>
      <c r="G11" s="177"/>
      <c r="H11" s="177"/>
      <c r="I11" s="177"/>
      <c r="J11" s="177"/>
      <c r="K11" s="177"/>
      <c r="L11" s="205" t="s">
        <v>154</v>
      </c>
      <c r="M11" s="205" t="s">
        <v>155</v>
      </c>
      <c r="N11" s="205" t="s">
        <v>154</v>
      </c>
      <c r="O11" s="205" t="s">
        <v>155</v>
      </c>
      <c r="P11" s="205" t="s">
        <v>154</v>
      </c>
      <c r="Q11" s="205" t="s">
        <v>155</v>
      </c>
      <c r="R11" s="205" t="s">
        <v>154</v>
      </c>
      <c r="S11" s="205" t="s">
        <v>155</v>
      </c>
      <c r="T11" s="205" t="s">
        <v>154</v>
      </c>
      <c r="U11" s="206" t="s">
        <v>155</v>
      </c>
      <c r="V11" s="63"/>
    </row>
    <row r="12" spans="1:22" s="58" customFormat="1" ht="9.9499999999999993" customHeight="1">
      <c r="B12" s="67"/>
      <c r="C12" s="67"/>
      <c r="D12" s="67"/>
      <c r="E12" s="67"/>
      <c r="F12" s="67"/>
      <c r="G12" s="67"/>
      <c r="H12" s="67"/>
      <c r="I12" s="67"/>
      <c r="J12" s="67"/>
      <c r="K12" s="186"/>
      <c r="L12" s="67"/>
      <c r="M12" s="67"/>
    </row>
    <row r="13" spans="1:22" s="77" customFormat="1" ht="11.1" customHeight="1">
      <c r="B13" s="75"/>
      <c r="C13" s="387" t="s">
        <v>46</v>
      </c>
      <c r="D13" s="387"/>
      <c r="E13" s="387"/>
      <c r="F13" s="387"/>
      <c r="G13" s="387"/>
      <c r="H13" s="387"/>
      <c r="I13" s="387"/>
      <c r="J13" s="387"/>
      <c r="K13" s="188"/>
      <c r="L13" s="146">
        <v>4</v>
      </c>
      <c r="M13" s="146">
        <v>19</v>
      </c>
      <c r="N13" s="146">
        <v>24</v>
      </c>
      <c r="O13" s="146">
        <v>79</v>
      </c>
      <c r="P13" s="146">
        <v>17</v>
      </c>
      <c r="Q13" s="146">
        <v>173</v>
      </c>
      <c r="R13" s="146">
        <v>49</v>
      </c>
      <c r="S13" s="146">
        <v>148</v>
      </c>
      <c r="T13" s="146">
        <v>26</v>
      </c>
      <c r="U13" s="146">
        <v>98</v>
      </c>
    </row>
    <row r="14" spans="1:22" s="58" customFormat="1" ht="11.1" customHeight="1">
      <c r="B14" s="67"/>
      <c r="C14" s="9"/>
      <c r="D14" s="9"/>
      <c r="E14" s="9"/>
      <c r="F14" s="9"/>
      <c r="G14" s="388" t="s">
        <v>48</v>
      </c>
      <c r="H14" s="388"/>
      <c r="I14" s="388"/>
      <c r="J14" s="388"/>
      <c r="K14" s="189"/>
      <c r="L14" s="147">
        <v>1</v>
      </c>
      <c r="M14" s="147">
        <v>1</v>
      </c>
      <c r="N14" s="147">
        <v>7</v>
      </c>
      <c r="O14" s="147">
        <v>40</v>
      </c>
      <c r="P14" s="147">
        <v>9</v>
      </c>
      <c r="Q14" s="147">
        <v>152</v>
      </c>
      <c r="R14" s="147">
        <v>9</v>
      </c>
      <c r="S14" s="147">
        <v>44</v>
      </c>
      <c r="T14" s="147">
        <v>12</v>
      </c>
      <c r="U14" s="147">
        <v>66</v>
      </c>
    </row>
    <row r="15" spans="1:22" s="58" customFormat="1" ht="11.1" customHeight="1">
      <c r="B15" s="67"/>
      <c r="C15" s="9"/>
      <c r="D15" s="9"/>
      <c r="E15" s="9"/>
      <c r="F15" s="9"/>
      <c r="G15" s="388" t="s">
        <v>49</v>
      </c>
      <c r="H15" s="388"/>
      <c r="I15" s="388"/>
      <c r="J15" s="388"/>
      <c r="K15" s="189"/>
      <c r="L15" s="147">
        <v>1</v>
      </c>
      <c r="M15" s="147">
        <v>10</v>
      </c>
      <c r="N15" s="147">
        <v>7</v>
      </c>
      <c r="O15" s="147">
        <v>18</v>
      </c>
      <c r="P15" s="147">
        <v>4</v>
      </c>
      <c r="Q15" s="147">
        <v>10</v>
      </c>
      <c r="R15" s="147">
        <v>2</v>
      </c>
      <c r="S15" s="147">
        <v>3</v>
      </c>
      <c r="T15" s="147">
        <v>5</v>
      </c>
      <c r="U15" s="147">
        <v>12</v>
      </c>
    </row>
    <row r="16" spans="1:22" s="58" customFormat="1" ht="11.1" customHeight="1">
      <c r="B16" s="67"/>
      <c r="C16" s="9"/>
      <c r="D16" s="9"/>
      <c r="E16" s="9"/>
      <c r="F16" s="9"/>
      <c r="G16" s="388" t="s">
        <v>50</v>
      </c>
      <c r="H16" s="388"/>
      <c r="I16" s="388"/>
      <c r="J16" s="388"/>
      <c r="K16" s="189"/>
      <c r="L16" s="147">
        <v>2</v>
      </c>
      <c r="M16" s="147">
        <v>8</v>
      </c>
      <c r="N16" s="147">
        <v>10</v>
      </c>
      <c r="O16" s="147">
        <v>21</v>
      </c>
      <c r="P16" s="147">
        <v>4</v>
      </c>
      <c r="Q16" s="147">
        <v>11</v>
      </c>
      <c r="R16" s="147">
        <v>38</v>
      </c>
      <c r="S16" s="147">
        <v>101</v>
      </c>
      <c r="T16" s="147">
        <v>9</v>
      </c>
      <c r="U16" s="147">
        <v>20</v>
      </c>
    </row>
    <row r="17" spans="1:22" s="58" customFormat="1" ht="4.9000000000000004" customHeight="1">
      <c r="B17" s="67"/>
      <c r="C17" s="9"/>
      <c r="D17" s="9"/>
      <c r="E17" s="9"/>
      <c r="F17" s="9"/>
      <c r="G17" s="9"/>
      <c r="H17" s="9"/>
      <c r="I17" s="9"/>
      <c r="J17" s="9"/>
      <c r="K17" s="189"/>
      <c r="L17" s="149"/>
      <c r="M17" s="149"/>
      <c r="N17" s="149"/>
      <c r="O17" s="149"/>
      <c r="P17" s="149"/>
      <c r="Q17" s="149"/>
      <c r="R17" s="149"/>
      <c r="S17" s="149"/>
      <c r="T17" s="149"/>
      <c r="U17" s="149"/>
    </row>
    <row r="18" spans="1:22" s="77" customFormat="1" ht="11.1" customHeight="1">
      <c r="B18" s="75"/>
      <c r="C18" s="387" t="s">
        <v>54</v>
      </c>
      <c r="D18" s="387"/>
      <c r="E18" s="387"/>
      <c r="F18" s="387"/>
      <c r="G18" s="387"/>
      <c r="H18" s="387"/>
      <c r="I18" s="387"/>
      <c r="J18" s="387"/>
      <c r="K18" s="188"/>
      <c r="L18" s="146">
        <v>2</v>
      </c>
      <c r="M18" s="146">
        <v>40</v>
      </c>
      <c r="N18" s="146">
        <v>34</v>
      </c>
      <c r="O18" s="146">
        <v>106</v>
      </c>
      <c r="P18" s="146">
        <v>9</v>
      </c>
      <c r="Q18" s="146">
        <v>27</v>
      </c>
      <c r="R18" s="146">
        <v>25</v>
      </c>
      <c r="S18" s="146">
        <v>163</v>
      </c>
      <c r="T18" s="146">
        <v>25</v>
      </c>
      <c r="U18" s="146">
        <v>89</v>
      </c>
    </row>
    <row r="19" spans="1:22" ht="11.1" customHeight="1">
      <c r="B19" s="67"/>
      <c r="C19" s="9"/>
      <c r="D19" s="9"/>
      <c r="E19" s="9"/>
      <c r="F19" s="9"/>
      <c r="G19" s="388" t="s">
        <v>48</v>
      </c>
      <c r="H19" s="388"/>
      <c r="I19" s="388"/>
      <c r="J19" s="388"/>
      <c r="K19" s="189"/>
      <c r="L19" s="147" t="s">
        <v>317</v>
      </c>
      <c r="M19" s="147" t="s">
        <v>317</v>
      </c>
      <c r="N19" s="147">
        <v>11</v>
      </c>
      <c r="O19" s="147">
        <v>38</v>
      </c>
      <c r="P19" s="147">
        <v>3</v>
      </c>
      <c r="Q19" s="147">
        <v>6</v>
      </c>
      <c r="R19" s="147">
        <v>6</v>
      </c>
      <c r="S19" s="147">
        <v>28</v>
      </c>
      <c r="T19" s="147">
        <v>8</v>
      </c>
      <c r="U19" s="147">
        <v>29</v>
      </c>
    </row>
    <row r="20" spans="1:22" ht="11.1" customHeight="1">
      <c r="B20" s="67"/>
      <c r="C20" s="9"/>
      <c r="D20" s="9"/>
      <c r="E20" s="9"/>
      <c r="F20" s="9"/>
      <c r="G20" s="388" t="s">
        <v>49</v>
      </c>
      <c r="H20" s="388"/>
      <c r="I20" s="388"/>
      <c r="J20" s="388"/>
      <c r="K20" s="189"/>
      <c r="L20" s="147" t="s">
        <v>317</v>
      </c>
      <c r="M20" s="147" t="s">
        <v>317</v>
      </c>
      <c r="N20" s="147">
        <v>5</v>
      </c>
      <c r="O20" s="147">
        <v>11</v>
      </c>
      <c r="P20" s="147">
        <v>1</v>
      </c>
      <c r="Q20" s="147">
        <v>4</v>
      </c>
      <c r="R20" s="147">
        <v>4</v>
      </c>
      <c r="S20" s="147">
        <v>29</v>
      </c>
      <c r="T20" s="147">
        <v>4</v>
      </c>
      <c r="U20" s="147">
        <v>7</v>
      </c>
    </row>
    <row r="21" spans="1:22" ht="11.1" customHeight="1">
      <c r="B21" s="67"/>
      <c r="C21" s="9"/>
      <c r="D21" s="9"/>
      <c r="E21" s="9"/>
      <c r="F21" s="9"/>
      <c r="G21" s="388" t="s">
        <v>50</v>
      </c>
      <c r="H21" s="388"/>
      <c r="I21" s="388"/>
      <c r="J21" s="388"/>
      <c r="K21" s="189"/>
      <c r="L21" s="147" t="s">
        <v>317</v>
      </c>
      <c r="M21" s="147" t="s">
        <v>317</v>
      </c>
      <c r="N21" s="147">
        <v>8</v>
      </c>
      <c r="O21" s="147">
        <v>15</v>
      </c>
      <c r="P21" s="147">
        <v>3</v>
      </c>
      <c r="Q21" s="147">
        <v>3</v>
      </c>
      <c r="R21" s="147">
        <v>9</v>
      </c>
      <c r="S21" s="147">
        <v>86</v>
      </c>
      <c r="T21" s="147">
        <v>7</v>
      </c>
      <c r="U21" s="147">
        <v>27</v>
      </c>
    </row>
    <row r="22" spans="1:22" ht="11.1" customHeight="1">
      <c r="B22" s="67"/>
      <c r="C22" s="9"/>
      <c r="D22" s="9"/>
      <c r="E22" s="9"/>
      <c r="F22" s="9"/>
      <c r="G22" s="388" t="s">
        <v>52</v>
      </c>
      <c r="H22" s="388"/>
      <c r="I22" s="388"/>
      <c r="J22" s="388"/>
      <c r="K22" s="189"/>
      <c r="L22" s="147">
        <v>2</v>
      </c>
      <c r="M22" s="147">
        <v>40</v>
      </c>
      <c r="N22" s="147">
        <v>10</v>
      </c>
      <c r="O22" s="147">
        <v>42</v>
      </c>
      <c r="P22" s="147">
        <v>2</v>
      </c>
      <c r="Q22" s="147">
        <v>14</v>
      </c>
      <c r="R22" s="147">
        <v>6</v>
      </c>
      <c r="S22" s="147">
        <v>20</v>
      </c>
      <c r="T22" s="147">
        <v>6</v>
      </c>
      <c r="U22" s="147">
        <v>26</v>
      </c>
    </row>
    <row r="23" spans="1:22" ht="4.9000000000000004" customHeight="1">
      <c r="B23" s="67"/>
      <c r="C23" s="9"/>
      <c r="D23" s="9"/>
      <c r="E23" s="9"/>
      <c r="F23" s="9"/>
      <c r="G23" s="9"/>
      <c r="H23" s="9"/>
      <c r="I23" s="9"/>
      <c r="J23" s="9"/>
      <c r="K23" s="189"/>
      <c r="L23" s="149"/>
      <c r="M23" s="149"/>
      <c r="N23" s="149"/>
      <c r="O23" s="149"/>
      <c r="P23" s="149"/>
      <c r="Q23" s="149"/>
      <c r="R23" s="149"/>
      <c r="S23" s="149"/>
      <c r="T23" s="149"/>
      <c r="U23" s="149"/>
    </row>
    <row r="24" spans="1:22" s="81" customFormat="1" ht="11.1" customHeight="1">
      <c r="A24" s="77"/>
      <c r="B24" s="75"/>
      <c r="C24" s="387" t="s">
        <v>62</v>
      </c>
      <c r="D24" s="387"/>
      <c r="E24" s="387"/>
      <c r="F24" s="387"/>
      <c r="G24" s="387"/>
      <c r="H24" s="387"/>
      <c r="I24" s="387"/>
      <c r="J24" s="387"/>
      <c r="K24" s="188"/>
      <c r="L24" s="146">
        <v>3</v>
      </c>
      <c r="M24" s="146">
        <v>31</v>
      </c>
      <c r="N24" s="146">
        <v>45</v>
      </c>
      <c r="O24" s="146">
        <v>107</v>
      </c>
      <c r="P24" s="146">
        <v>13</v>
      </c>
      <c r="Q24" s="146">
        <v>57</v>
      </c>
      <c r="R24" s="146">
        <v>32</v>
      </c>
      <c r="S24" s="146">
        <v>108</v>
      </c>
      <c r="T24" s="146">
        <v>43</v>
      </c>
      <c r="U24" s="146">
        <v>98</v>
      </c>
      <c r="V24" s="77"/>
    </row>
    <row r="25" spans="1:22" ht="11.1" customHeight="1">
      <c r="B25" s="67"/>
      <c r="C25" s="9"/>
      <c r="D25" s="9"/>
      <c r="E25" s="9"/>
      <c r="F25" s="9"/>
      <c r="G25" s="388" t="s">
        <v>48</v>
      </c>
      <c r="H25" s="388"/>
      <c r="I25" s="388"/>
      <c r="J25" s="388"/>
      <c r="K25" s="189"/>
      <c r="L25" s="147">
        <v>1</v>
      </c>
      <c r="M25" s="147">
        <v>2</v>
      </c>
      <c r="N25" s="147">
        <v>5</v>
      </c>
      <c r="O25" s="147">
        <v>22</v>
      </c>
      <c r="P25" s="147">
        <v>3</v>
      </c>
      <c r="Q25" s="147">
        <v>16</v>
      </c>
      <c r="R25" s="147">
        <v>1</v>
      </c>
      <c r="S25" s="147">
        <v>3</v>
      </c>
      <c r="T25" s="147">
        <v>4</v>
      </c>
      <c r="U25" s="147">
        <v>9</v>
      </c>
    </row>
    <row r="26" spans="1:22" ht="11.1" customHeight="1">
      <c r="B26" s="67"/>
      <c r="C26" s="9"/>
      <c r="D26" s="9"/>
      <c r="E26" s="9"/>
      <c r="F26" s="9"/>
      <c r="G26" s="388" t="s">
        <v>49</v>
      </c>
      <c r="H26" s="388"/>
      <c r="I26" s="388"/>
      <c r="J26" s="388"/>
      <c r="K26" s="189"/>
      <c r="L26" s="147">
        <v>2</v>
      </c>
      <c r="M26" s="147">
        <v>29</v>
      </c>
      <c r="N26" s="147">
        <v>28</v>
      </c>
      <c r="O26" s="147">
        <v>59</v>
      </c>
      <c r="P26" s="147">
        <v>6</v>
      </c>
      <c r="Q26" s="147">
        <v>32</v>
      </c>
      <c r="R26" s="147">
        <v>22</v>
      </c>
      <c r="S26" s="147">
        <v>69</v>
      </c>
      <c r="T26" s="147">
        <v>26</v>
      </c>
      <c r="U26" s="147">
        <v>58</v>
      </c>
    </row>
    <row r="27" spans="1:22" ht="11.1" customHeight="1">
      <c r="B27" s="67"/>
      <c r="C27" s="9"/>
      <c r="D27" s="9"/>
      <c r="E27" s="9"/>
      <c r="F27" s="9"/>
      <c r="G27" s="388" t="s">
        <v>50</v>
      </c>
      <c r="H27" s="388"/>
      <c r="I27" s="388"/>
      <c r="J27" s="388"/>
      <c r="K27" s="189"/>
      <c r="L27" s="147" t="s">
        <v>317</v>
      </c>
      <c r="M27" s="147" t="s">
        <v>317</v>
      </c>
      <c r="N27" s="147">
        <v>8</v>
      </c>
      <c r="O27" s="147">
        <v>14</v>
      </c>
      <c r="P27" s="147">
        <v>3</v>
      </c>
      <c r="Q27" s="147">
        <v>7</v>
      </c>
      <c r="R27" s="147">
        <v>4</v>
      </c>
      <c r="S27" s="147">
        <v>19</v>
      </c>
      <c r="T27" s="147">
        <v>7</v>
      </c>
      <c r="U27" s="147">
        <v>13</v>
      </c>
    </row>
    <row r="28" spans="1:22" ht="11.1" customHeight="1">
      <c r="B28" s="67"/>
      <c r="C28" s="9"/>
      <c r="D28" s="9"/>
      <c r="E28" s="9"/>
      <c r="F28" s="9"/>
      <c r="G28" s="388" t="s">
        <v>52</v>
      </c>
      <c r="H28" s="388"/>
      <c r="I28" s="388"/>
      <c r="J28" s="388"/>
      <c r="K28" s="189"/>
      <c r="L28" s="147" t="s">
        <v>317</v>
      </c>
      <c r="M28" s="147" t="s">
        <v>317</v>
      </c>
      <c r="N28" s="147">
        <v>4</v>
      </c>
      <c r="O28" s="147">
        <v>12</v>
      </c>
      <c r="P28" s="147">
        <v>1</v>
      </c>
      <c r="Q28" s="147">
        <v>2</v>
      </c>
      <c r="R28" s="147">
        <v>5</v>
      </c>
      <c r="S28" s="147">
        <v>17</v>
      </c>
      <c r="T28" s="147">
        <v>6</v>
      </c>
      <c r="U28" s="147">
        <v>18</v>
      </c>
    </row>
    <row r="29" spans="1:22" ht="4.9000000000000004" customHeight="1">
      <c r="B29" s="67"/>
      <c r="C29" s="9"/>
      <c r="D29" s="9"/>
      <c r="E29" s="9"/>
      <c r="F29" s="9"/>
      <c r="G29" s="9"/>
      <c r="H29" s="9"/>
      <c r="I29" s="9"/>
      <c r="J29" s="9"/>
      <c r="K29" s="189"/>
      <c r="L29" s="149"/>
      <c r="M29" s="149"/>
      <c r="N29" s="149"/>
      <c r="O29" s="149"/>
      <c r="P29" s="149"/>
      <c r="Q29" s="149"/>
      <c r="R29" s="149"/>
      <c r="S29" s="149"/>
      <c r="T29" s="149"/>
      <c r="U29" s="149"/>
    </row>
    <row r="30" spans="1:22" s="81" customFormat="1" ht="11.1" customHeight="1">
      <c r="A30" s="77"/>
      <c r="B30" s="75"/>
      <c r="C30" s="387" t="s">
        <v>66</v>
      </c>
      <c r="D30" s="387"/>
      <c r="E30" s="387"/>
      <c r="F30" s="387"/>
      <c r="G30" s="387"/>
      <c r="H30" s="387"/>
      <c r="I30" s="387"/>
      <c r="J30" s="387"/>
      <c r="K30" s="188"/>
      <c r="L30" s="146">
        <v>1</v>
      </c>
      <c r="M30" s="146">
        <v>13</v>
      </c>
      <c r="N30" s="146">
        <v>19</v>
      </c>
      <c r="O30" s="146">
        <v>43</v>
      </c>
      <c r="P30" s="146">
        <v>13</v>
      </c>
      <c r="Q30" s="146">
        <v>30</v>
      </c>
      <c r="R30" s="146">
        <v>14</v>
      </c>
      <c r="S30" s="146">
        <v>204</v>
      </c>
      <c r="T30" s="146">
        <v>14</v>
      </c>
      <c r="U30" s="146">
        <v>270</v>
      </c>
      <c r="V30" s="77"/>
    </row>
    <row r="31" spans="1:22" ht="11.1" customHeight="1">
      <c r="B31" s="67"/>
      <c r="C31" s="9"/>
      <c r="D31" s="9"/>
      <c r="E31" s="9"/>
      <c r="F31" s="9"/>
      <c r="G31" s="388" t="s">
        <v>48</v>
      </c>
      <c r="H31" s="388"/>
      <c r="I31" s="388"/>
      <c r="J31" s="388"/>
      <c r="K31" s="189"/>
      <c r="L31" s="147" t="s">
        <v>317</v>
      </c>
      <c r="M31" s="147" t="s">
        <v>317</v>
      </c>
      <c r="N31" s="147">
        <v>5</v>
      </c>
      <c r="O31" s="147">
        <v>11</v>
      </c>
      <c r="P31" s="147">
        <v>4</v>
      </c>
      <c r="Q31" s="147">
        <v>7</v>
      </c>
      <c r="R31" s="147">
        <v>4</v>
      </c>
      <c r="S31" s="147">
        <v>10</v>
      </c>
      <c r="T31" s="147">
        <v>3</v>
      </c>
      <c r="U31" s="147">
        <v>7</v>
      </c>
    </row>
    <row r="32" spans="1:22" ht="11.1" customHeight="1">
      <c r="B32" s="67"/>
      <c r="C32" s="9"/>
      <c r="D32" s="9"/>
      <c r="E32" s="9"/>
      <c r="F32" s="9"/>
      <c r="G32" s="388" t="s">
        <v>49</v>
      </c>
      <c r="H32" s="388"/>
      <c r="I32" s="388"/>
      <c r="J32" s="388"/>
      <c r="K32" s="189"/>
      <c r="L32" s="147" t="s">
        <v>317</v>
      </c>
      <c r="M32" s="147" t="s">
        <v>317</v>
      </c>
      <c r="N32" s="147">
        <v>4</v>
      </c>
      <c r="O32" s="147">
        <v>9</v>
      </c>
      <c r="P32" s="147">
        <v>1</v>
      </c>
      <c r="Q32" s="147">
        <v>2</v>
      </c>
      <c r="R32" s="147">
        <v>3</v>
      </c>
      <c r="S32" s="147">
        <v>137</v>
      </c>
      <c r="T32" s="147" t="s">
        <v>317</v>
      </c>
      <c r="U32" s="147" t="s">
        <v>317</v>
      </c>
    </row>
    <row r="33" spans="1:22" ht="11.1" customHeight="1">
      <c r="B33" s="67"/>
      <c r="C33" s="9"/>
      <c r="D33" s="9"/>
      <c r="E33" s="9"/>
      <c r="F33" s="9"/>
      <c r="G33" s="388" t="s">
        <v>50</v>
      </c>
      <c r="H33" s="388"/>
      <c r="I33" s="388"/>
      <c r="J33" s="388"/>
      <c r="K33" s="189"/>
      <c r="L33" s="147">
        <v>1</v>
      </c>
      <c r="M33" s="147">
        <v>13</v>
      </c>
      <c r="N33" s="147">
        <v>2</v>
      </c>
      <c r="O33" s="147">
        <v>4</v>
      </c>
      <c r="P33" s="147">
        <v>4</v>
      </c>
      <c r="Q33" s="147">
        <v>13</v>
      </c>
      <c r="R33" s="147">
        <v>1</v>
      </c>
      <c r="S33" s="147">
        <v>7</v>
      </c>
      <c r="T33" s="147">
        <v>4</v>
      </c>
      <c r="U33" s="147">
        <v>148</v>
      </c>
    </row>
    <row r="34" spans="1:22" ht="11.1" customHeight="1">
      <c r="B34" s="67"/>
      <c r="C34" s="9"/>
      <c r="D34" s="9"/>
      <c r="E34" s="9"/>
      <c r="F34" s="9"/>
      <c r="G34" s="388" t="s">
        <v>52</v>
      </c>
      <c r="H34" s="388"/>
      <c r="I34" s="388"/>
      <c r="J34" s="388"/>
      <c r="K34" s="189"/>
      <c r="L34" s="147" t="s">
        <v>317</v>
      </c>
      <c r="M34" s="147" t="s">
        <v>317</v>
      </c>
      <c r="N34" s="147">
        <v>3</v>
      </c>
      <c r="O34" s="147">
        <v>5</v>
      </c>
      <c r="P34" s="147">
        <v>1</v>
      </c>
      <c r="Q34" s="147">
        <v>2</v>
      </c>
      <c r="R34" s="147">
        <v>4</v>
      </c>
      <c r="S34" s="147">
        <v>24</v>
      </c>
      <c r="T34" s="147">
        <v>2</v>
      </c>
      <c r="U34" s="147">
        <v>4</v>
      </c>
    </row>
    <row r="35" spans="1:22" ht="11.1" customHeight="1">
      <c r="B35" s="67"/>
      <c r="C35" s="9"/>
      <c r="D35" s="9"/>
      <c r="E35" s="9"/>
      <c r="F35" s="9"/>
      <c r="G35" s="388" t="s">
        <v>53</v>
      </c>
      <c r="H35" s="388"/>
      <c r="I35" s="388"/>
      <c r="J35" s="388"/>
      <c r="K35" s="189"/>
      <c r="L35" s="147" t="s">
        <v>317</v>
      </c>
      <c r="M35" s="147" t="s">
        <v>317</v>
      </c>
      <c r="N35" s="147">
        <v>5</v>
      </c>
      <c r="O35" s="147">
        <v>14</v>
      </c>
      <c r="P35" s="147">
        <v>3</v>
      </c>
      <c r="Q35" s="147">
        <v>6</v>
      </c>
      <c r="R35" s="147">
        <v>2</v>
      </c>
      <c r="S35" s="147">
        <v>26</v>
      </c>
      <c r="T35" s="147">
        <v>5</v>
      </c>
      <c r="U35" s="147">
        <v>111</v>
      </c>
    </row>
    <row r="36" spans="1:22" ht="4.9000000000000004" customHeight="1">
      <c r="B36" s="67"/>
      <c r="C36" s="61"/>
      <c r="D36" s="61"/>
      <c r="E36" s="61"/>
      <c r="F36" s="61"/>
      <c r="G36" s="61"/>
      <c r="H36" s="61"/>
      <c r="I36" s="61"/>
      <c r="J36" s="61"/>
      <c r="K36" s="189"/>
      <c r="L36" s="149"/>
      <c r="M36" s="149"/>
      <c r="N36" s="149"/>
      <c r="O36" s="149"/>
      <c r="P36" s="149"/>
      <c r="Q36" s="149"/>
      <c r="R36" s="149"/>
      <c r="S36" s="149"/>
      <c r="T36" s="149"/>
      <c r="U36" s="149"/>
    </row>
    <row r="37" spans="1:22" s="81" customFormat="1" ht="11.1" customHeight="1">
      <c r="A37" s="77"/>
      <c r="B37" s="75"/>
      <c r="C37" s="387" t="s">
        <v>70</v>
      </c>
      <c r="D37" s="387"/>
      <c r="E37" s="387"/>
      <c r="F37" s="387"/>
      <c r="G37" s="387"/>
      <c r="H37" s="387"/>
      <c r="I37" s="387"/>
      <c r="J37" s="387"/>
      <c r="K37" s="188"/>
      <c r="L37" s="146">
        <v>0</v>
      </c>
      <c r="M37" s="146">
        <v>0</v>
      </c>
      <c r="N37" s="146">
        <v>26</v>
      </c>
      <c r="O37" s="146">
        <v>77</v>
      </c>
      <c r="P37" s="146">
        <v>11</v>
      </c>
      <c r="Q37" s="146">
        <v>51</v>
      </c>
      <c r="R37" s="146">
        <v>42</v>
      </c>
      <c r="S37" s="146">
        <v>580</v>
      </c>
      <c r="T37" s="146">
        <v>28</v>
      </c>
      <c r="U37" s="146">
        <v>228</v>
      </c>
      <c r="V37" s="77"/>
    </row>
    <row r="38" spans="1:22" ht="11.1" customHeight="1">
      <c r="B38" s="67"/>
      <c r="C38" s="9"/>
      <c r="D38" s="9"/>
      <c r="E38" s="9"/>
      <c r="F38" s="9"/>
      <c r="G38" s="388" t="s">
        <v>48</v>
      </c>
      <c r="H38" s="388"/>
      <c r="I38" s="388"/>
      <c r="J38" s="388"/>
      <c r="K38" s="189"/>
      <c r="L38" s="147" t="s">
        <v>317</v>
      </c>
      <c r="M38" s="147" t="s">
        <v>317</v>
      </c>
      <c r="N38" s="147">
        <v>5</v>
      </c>
      <c r="O38" s="147">
        <v>21</v>
      </c>
      <c r="P38" s="147">
        <v>3</v>
      </c>
      <c r="Q38" s="147">
        <v>10</v>
      </c>
      <c r="R38" s="147">
        <v>13</v>
      </c>
      <c r="S38" s="147">
        <v>165</v>
      </c>
      <c r="T38" s="147">
        <v>12</v>
      </c>
      <c r="U38" s="147">
        <v>134</v>
      </c>
    </row>
    <row r="39" spans="1:22" ht="11.1" customHeight="1">
      <c r="B39" s="67"/>
      <c r="C39" s="9"/>
      <c r="D39" s="9"/>
      <c r="E39" s="9"/>
      <c r="F39" s="9"/>
      <c r="G39" s="388" t="s">
        <v>49</v>
      </c>
      <c r="H39" s="388"/>
      <c r="I39" s="388"/>
      <c r="J39" s="388"/>
      <c r="K39" s="189"/>
      <c r="L39" s="147" t="s">
        <v>317</v>
      </c>
      <c r="M39" s="147" t="s">
        <v>317</v>
      </c>
      <c r="N39" s="147">
        <v>5</v>
      </c>
      <c r="O39" s="147">
        <v>16</v>
      </c>
      <c r="P39" s="147">
        <v>2</v>
      </c>
      <c r="Q39" s="147">
        <v>27</v>
      </c>
      <c r="R39" s="147">
        <v>15</v>
      </c>
      <c r="S39" s="147">
        <v>264</v>
      </c>
      <c r="T39" s="147">
        <v>2</v>
      </c>
      <c r="U39" s="147">
        <v>4</v>
      </c>
    </row>
    <row r="40" spans="1:22" ht="11.1" customHeight="1">
      <c r="B40" s="67"/>
      <c r="C40" s="9"/>
      <c r="D40" s="9"/>
      <c r="E40" s="9"/>
      <c r="F40" s="9"/>
      <c r="G40" s="388" t="s">
        <v>50</v>
      </c>
      <c r="H40" s="388"/>
      <c r="I40" s="388"/>
      <c r="J40" s="388"/>
      <c r="K40" s="189"/>
      <c r="L40" s="147" t="s">
        <v>317</v>
      </c>
      <c r="M40" s="147" t="s">
        <v>317</v>
      </c>
      <c r="N40" s="147">
        <v>6</v>
      </c>
      <c r="O40" s="147">
        <v>15</v>
      </c>
      <c r="P40" s="147">
        <v>3</v>
      </c>
      <c r="Q40" s="147">
        <v>4</v>
      </c>
      <c r="R40" s="147">
        <v>8</v>
      </c>
      <c r="S40" s="147">
        <v>83</v>
      </c>
      <c r="T40" s="147">
        <v>9</v>
      </c>
      <c r="U40" s="147">
        <v>34</v>
      </c>
    </row>
    <row r="41" spans="1:22" ht="11.1" customHeight="1">
      <c r="B41" s="67"/>
      <c r="C41" s="9"/>
      <c r="D41" s="9"/>
      <c r="E41" s="9"/>
      <c r="F41" s="9"/>
      <c r="G41" s="388" t="s">
        <v>52</v>
      </c>
      <c r="H41" s="388"/>
      <c r="I41" s="388"/>
      <c r="J41" s="388"/>
      <c r="K41" s="189"/>
      <c r="L41" s="147" t="s">
        <v>317</v>
      </c>
      <c r="M41" s="147" t="s">
        <v>317</v>
      </c>
      <c r="N41" s="147">
        <v>2</v>
      </c>
      <c r="O41" s="147">
        <v>4</v>
      </c>
      <c r="P41" s="147">
        <v>3</v>
      </c>
      <c r="Q41" s="147">
        <v>10</v>
      </c>
      <c r="R41" s="147">
        <v>2</v>
      </c>
      <c r="S41" s="147">
        <v>44</v>
      </c>
      <c r="T41" s="147">
        <v>3</v>
      </c>
      <c r="U41" s="147">
        <v>38</v>
      </c>
    </row>
    <row r="42" spans="1:22" ht="11.1" customHeight="1">
      <c r="B42" s="67"/>
      <c r="C42" s="9"/>
      <c r="D42" s="9"/>
      <c r="E42" s="9"/>
      <c r="F42" s="9"/>
      <c r="G42" s="388" t="s">
        <v>53</v>
      </c>
      <c r="H42" s="388"/>
      <c r="I42" s="388"/>
      <c r="J42" s="388"/>
      <c r="K42" s="189"/>
      <c r="L42" s="147" t="s">
        <v>317</v>
      </c>
      <c r="M42" s="147" t="s">
        <v>317</v>
      </c>
      <c r="N42" s="147">
        <v>8</v>
      </c>
      <c r="O42" s="147">
        <v>21</v>
      </c>
      <c r="P42" s="147" t="s">
        <v>317</v>
      </c>
      <c r="Q42" s="147" t="s">
        <v>317</v>
      </c>
      <c r="R42" s="147">
        <v>4</v>
      </c>
      <c r="S42" s="147">
        <v>24</v>
      </c>
      <c r="T42" s="147">
        <v>2</v>
      </c>
      <c r="U42" s="147">
        <v>18</v>
      </c>
    </row>
    <row r="43" spans="1:22" ht="4.9000000000000004" customHeight="1">
      <c r="B43" s="67"/>
      <c r="C43" s="9"/>
      <c r="D43" s="9"/>
      <c r="E43" s="9"/>
      <c r="F43" s="9"/>
      <c r="G43" s="9"/>
      <c r="H43" s="9"/>
      <c r="I43" s="9"/>
      <c r="J43" s="9"/>
      <c r="K43" s="189"/>
      <c r="L43" s="149"/>
      <c r="M43" s="149"/>
      <c r="N43" s="149"/>
      <c r="O43" s="149"/>
      <c r="P43" s="149"/>
      <c r="Q43" s="149"/>
      <c r="R43" s="149"/>
      <c r="S43" s="149"/>
      <c r="T43" s="149"/>
      <c r="U43" s="149"/>
    </row>
    <row r="44" spans="1:22" s="81" customFormat="1" ht="11.1" customHeight="1">
      <c r="A44" s="77"/>
      <c r="B44" s="75"/>
      <c r="C44" s="387" t="s">
        <v>75</v>
      </c>
      <c r="D44" s="387"/>
      <c r="E44" s="387"/>
      <c r="F44" s="387"/>
      <c r="G44" s="387"/>
      <c r="H44" s="387"/>
      <c r="I44" s="387"/>
      <c r="J44" s="387"/>
      <c r="K44" s="188"/>
      <c r="L44" s="146">
        <v>3</v>
      </c>
      <c r="M44" s="146">
        <v>31</v>
      </c>
      <c r="N44" s="146">
        <v>30</v>
      </c>
      <c r="O44" s="146">
        <v>102</v>
      </c>
      <c r="P44" s="146">
        <v>14</v>
      </c>
      <c r="Q44" s="146">
        <v>71</v>
      </c>
      <c r="R44" s="146">
        <v>18</v>
      </c>
      <c r="S44" s="146">
        <v>282</v>
      </c>
      <c r="T44" s="146">
        <v>26</v>
      </c>
      <c r="U44" s="146">
        <v>136</v>
      </c>
      <c r="V44" s="77"/>
    </row>
    <row r="45" spans="1:22" ht="11.1" customHeight="1">
      <c r="B45" s="67"/>
      <c r="C45" s="9"/>
      <c r="D45" s="9"/>
      <c r="E45" s="9"/>
      <c r="F45" s="9"/>
      <c r="G45" s="388" t="s">
        <v>48</v>
      </c>
      <c r="H45" s="388"/>
      <c r="I45" s="388"/>
      <c r="J45" s="388"/>
      <c r="K45" s="189"/>
      <c r="L45" s="147" t="s">
        <v>317</v>
      </c>
      <c r="M45" s="147" t="s">
        <v>317</v>
      </c>
      <c r="N45" s="147">
        <v>7</v>
      </c>
      <c r="O45" s="147">
        <v>28</v>
      </c>
      <c r="P45" s="147">
        <v>1</v>
      </c>
      <c r="Q45" s="147">
        <v>3</v>
      </c>
      <c r="R45" s="147">
        <v>2</v>
      </c>
      <c r="S45" s="147">
        <v>118</v>
      </c>
      <c r="T45" s="147">
        <v>3</v>
      </c>
      <c r="U45" s="147">
        <v>7</v>
      </c>
    </row>
    <row r="46" spans="1:22" ht="11.1" customHeight="1">
      <c r="B46" s="67"/>
      <c r="C46" s="9"/>
      <c r="D46" s="9"/>
      <c r="E46" s="9"/>
      <c r="F46" s="9"/>
      <c r="G46" s="388" t="s">
        <v>49</v>
      </c>
      <c r="H46" s="388"/>
      <c r="I46" s="388"/>
      <c r="J46" s="388"/>
      <c r="K46" s="189"/>
      <c r="L46" s="147">
        <v>1</v>
      </c>
      <c r="M46" s="147">
        <v>21</v>
      </c>
      <c r="N46" s="147">
        <v>6</v>
      </c>
      <c r="O46" s="147">
        <v>21</v>
      </c>
      <c r="P46" s="147">
        <v>2</v>
      </c>
      <c r="Q46" s="147">
        <v>27</v>
      </c>
      <c r="R46" s="147">
        <v>6</v>
      </c>
      <c r="S46" s="147">
        <v>94</v>
      </c>
      <c r="T46" s="147">
        <v>5</v>
      </c>
      <c r="U46" s="147">
        <v>14</v>
      </c>
    </row>
    <row r="47" spans="1:22" ht="11.1" customHeight="1">
      <c r="B47" s="67"/>
      <c r="C47" s="9"/>
      <c r="D47" s="9"/>
      <c r="E47" s="9"/>
      <c r="F47" s="9"/>
      <c r="G47" s="388" t="s">
        <v>50</v>
      </c>
      <c r="H47" s="388"/>
      <c r="I47" s="388"/>
      <c r="J47" s="388"/>
      <c r="K47" s="189"/>
      <c r="L47" s="147">
        <v>1</v>
      </c>
      <c r="M47" s="147">
        <v>7</v>
      </c>
      <c r="N47" s="147">
        <v>3</v>
      </c>
      <c r="O47" s="147">
        <v>14</v>
      </c>
      <c r="P47" s="147">
        <v>4</v>
      </c>
      <c r="Q47" s="147">
        <v>8</v>
      </c>
      <c r="R47" s="147" t="s">
        <v>317</v>
      </c>
      <c r="S47" s="147" t="s">
        <v>317</v>
      </c>
      <c r="T47" s="147">
        <v>3</v>
      </c>
      <c r="U47" s="147">
        <v>47</v>
      </c>
    </row>
    <row r="48" spans="1:22" ht="11.1" customHeight="1">
      <c r="B48" s="67"/>
      <c r="C48" s="9"/>
      <c r="D48" s="9"/>
      <c r="E48" s="9"/>
      <c r="F48" s="9"/>
      <c r="G48" s="388" t="s">
        <v>52</v>
      </c>
      <c r="H48" s="388"/>
      <c r="I48" s="388"/>
      <c r="J48" s="388"/>
      <c r="K48" s="189"/>
      <c r="L48" s="147">
        <v>1</v>
      </c>
      <c r="M48" s="147">
        <v>3</v>
      </c>
      <c r="N48" s="147">
        <v>4</v>
      </c>
      <c r="O48" s="147">
        <v>10</v>
      </c>
      <c r="P48" s="147">
        <v>1</v>
      </c>
      <c r="Q48" s="147">
        <v>2</v>
      </c>
      <c r="R48" s="147">
        <v>3</v>
      </c>
      <c r="S48" s="147">
        <v>45</v>
      </c>
      <c r="T48" s="147">
        <v>3</v>
      </c>
      <c r="U48" s="147">
        <v>3</v>
      </c>
    </row>
    <row r="49" spans="1:22" ht="11.1" customHeight="1">
      <c r="B49" s="67"/>
      <c r="C49" s="9"/>
      <c r="D49" s="9"/>
      <c r="E49" s="9"/>
      <c r="F49" s="9"/>
      <c r="G49" s="388" t="s">
        <v>53</v>
      </c>
      <c r="H49" s="388"/>
      <c r="I49" s="388"/>
      <c r="J49" s="388"/>
      <c r="K49" s="189"/>
      <c r="L49" s="147" t="s">
        <v>317</v>
      </c>
      <c r="M49" s="147" t="s">
        <v>317</v>
      </c>
      <c r="N49" s="147">
        <v>5</v>
      </c>
      <c r="O49" s="147">
        <v>15</v>
      </c>
      <c r="P49" s="147">
        <v>4</v>
      </c>
      <c r="Q49" s="147">
        <v>25</v>
      </c>
      <c r="R49" s="147">
        <v>5</v>
      </c>
      <c r="S49" s="147">
        <v>19</v>
      </c>
      <c r="T49" s="147">
        <v>8</v>
      </c>
      <c r="U49" s="147">
        <v>57</v>
      </c>
    </row>
    <row r="50" spans="1:22" ht="11.1" customHeight="1">
      <c r="B50" s="67"/>
      <c r="C50" s="9"/>
      <c r="D50" s="9"/>
      <c r="E50" s="9"/>
      <c r="F50" s="9"/>
      <c r="G50" s="388" t="s">
        <v>55</v>
      </c>
      <c r="H50" s="388"/>
      <c r="I50" s="388"/>
      <c r="J50" s="388"/>
      <c r="K50" s="189"/>
      <c r="L50" s="147" t="s">
        <v>317</v>
      </c>
      <c r="M50" s="147" t="s">
        <v>317</v>
      </c>
      <c r="N50" s="147">
        <v>5</v>
      </c>
      <c r="O50" s="147">
        <v>14</v>
      </c>
      <c r="P50" s="147">
        <v>2</v>
      </c>
      <c r="Q50" s="147">
        <v>6</v>
      </c>
      <c r="R50" s="147">
        <v>2</v>
      </c>
      <c r="S50" s="147">
        <v>6</v>
      </c>
      <c r="T50" s="147">
        <v>4</v>
      </c>
      <c r="U50" s="147">
        <v>8</v>
      </c>
    </row>
    <row r="51" spans="1:22" ht="4.9000000000000004" customHeight="1">
      <c r="B51" s="67"/>
      <c r="C51" s="9"/>
      <c r="D51" s="9"/>
      <c r="E51" s="9"/>
      <c r="F51" s="9"/>
      <c r="G51" s="9"/>
      <c r="H51" s="9"/>
      <c r="I51" s="9"/>
      <c r="J51" s="9"/>
      <c r="K51" s="189"/>
      <c r="L51" s="149"/>
      <c r="M51" s="149"/>
      <c r="N51" s="149"/>
      <c r="O51" s="149"/>
      <c r="P51" s="149"/>
      <c r="Q51" s="149"/>
      <c r="R51" s="149"/>
      <c r="S51" s="149"/>
      <c r="T51" s="149"/>
      <c r="U51" s="149"/>
    </row>
    <row r="52" spans="1:22" s="81" customFormat="1" ht="11.1" customHeight="1">
      <c r="A52" s="77"/>
      <c r="B52" s="75"/>
      <c r="C52" s="387" t="s">
        <v>81</v>
      </c>
      <c r="D52" s="387"/>
      <c r="E52" s="387"/>
      <c r="F52" s="387"/>
      <c r="G52" s="387"/>
      <c r="H52" s="387"/>
      <c r="I52" s="387"/>
      <c r="J52" s="387"/>
      <c r="K52" s="188"/>
      <c r="L52" s="146">
        <v>2</v>
      </c>
      <c r="M52" s="146">
        <v>4</v>
      </c>
      <c r="N52" s="146">
        <v>23</v>
      </c>
      <c r="O52" s="146">
        <v>42</v>
      </c>
      <c r="P52" s="146">
        <v>14</v>
      </c>
      <c r="Q52" s="146">
        <v>51</v>
      </c>
      <c r="R52" s="146">
        <v>7</v>
      </c>
      <c r="S52" s="146">
        <v>34</v>
      </c>
      <c r="T52" s="146">
        <v>15</v>
      </c>
      <c r="U52" s="146">
        <v>69</v>
      </c>
      <c r="V52" s="77"/>
    </row>
    <row r="53" spans="1:22" ht="11.1" customHeight="1">
      <c r="B53" s="67"/>
      <c r="C53" s="9"/>
      <c r="D53" s="9"/>
      <c r="E53" s="9"/>
      <c r="F53" s="9"/>
      <c r="G53" s="388" t="s">
        <v>48</v>
      </c>
      <c r="H53" s="388"/>
      <c r="I53" s="388"/>
      <c r="J53" s="388"/>
      <c r="K53" s="189"/>
      <c r="L53" s="147" t="s">
        <v>317</v>
      </c>
      <c r="M53" s="147" t="s">
        <v>317</v>
      </c>
      <c r="N53" s="147">
        <v>9</v>
      </c>
      <c r="O53" s="147">
        <v>19</v>
      </c>
      <c r="P53" s="147">
        <v>7</v>
      </c>
      <c r="Q53" s="147">
        <v>20</v>
      </c>
      <c r="R53" s="147">
        <v>3</v>
      </c>
      <c r="S53" s="147">
        <v>18</v>
      </c>
      <c r="T53" s="147">
        <v>7</v>
      </c>
      <c r="U53" s="147">
        <v>46</v>
      </c>
    </row>
    <row r="54" spans="1:22" ht="11.1" customHeight="1">
      <c r="B54" s="67"/>
      <c r="C54" s="9"/>
      <c r="D54" s="9"/>
      <c r="E54" s="9"/>
      <c r="F54" s="9"/>
      <c r="G54" s="388" t="s">
        <v>49</v>
      </c>
      <c r="H54" s="388"/>
      <c r="I54" s="388"/>
      <c r="J54" s="388"/>
      <c r="K54" s="189"/>
      <c r="L54" s="147" t="s">
        <v>317</v>
      </c>
      <c r="M54" s="147" t="s">
        <v>317</v>
      </c>
      <c r="N54" s="147">
        <v>4</v>
      </c>
      <c r="O54" s="147">
        <v>6</v>
      </c>
      <c r="P54" s="147">
        <v>4</v>
      </c>
      <c r="Q54" s="147">
        <v>5</v>
      </c>
      <c r="R54" s="147">
        <v>2</v>
      </c>
      <c r="S54" s="147">
        <v>8</v>
      </c>
      <c r="T54" s="147">
        <v>3</v>
      </c>
      <c r="U54" s="147">
        <v>8</v>
      </c>
    </row>
    <row r="55" spans="1:22" ht="11.1" customHeight="1">
      <c r="B55" s="67"/>
      <c r="C55" s="9"/>
      <c r="D55" s="9"/>
      <c r="E55" s="9"/>
      <c r="F55" s="9"/>
      <c r="G55" s="388" t="s">
        <v>50</v>
      </c>
      <c r="H55" s="388"/>
      <c r="I55" s="388"/>
      <c r="J55" s="388"/>
      <c r="K55" s="189"/>
      <c r="L55" s="147">
        <v>2</v>
      </c>
      <c r="M55" s="147">
        <v>4</v>
      </c>
      <c r="N55" s="147">
        <v>10</v>
      </c>
      <c r="O55" s="147">
        <v>17</v>
      </c>
      <c r="P55" s="147">
        <v>3</v>
      </c>
      <c r="Q55" s="147">
        <v>26</v>
      </c>
      <c r="R55" s="147">
        <v>2</v>
      </c>
      <c r="S55" s="147">
        <v>8</v>
      </c>
      <c r="T55" s="147">
        <v>5</v>
      </c>
      <c r="U55" s="147">
        <v>15</v>
      </c>
    </row>
    <row r="56" spans="1:22" ht="4.9000000000000004" customHeight="1">
      <c r="B56" s="67"/>
      <c r="C56" s="61"/>
      <c r="D56" s="61"/>
      <c r="E56" s="61"/>
      <c r="F56" s="61"/>
      <c r="G56" s="61"/>
      <c r="H56" s="61"/>
      <c r="I56" s="61"/>
      <c r="J56" s="61"/>
      <c r="K56" s="189"/>
      <c r="L56" s="149"/>
      <c r="M56" s="149"/>
      <c r="N56" s="149"/>
      <c r="O56" s="149"/>
      <c r="P56" s="149"/>
      <c r="Q56" s="149"/>
      <c r="R56" s="149"/>
      <c r="S56" s="149"/>
      <c r="T56" s="149"/>
      <c r="U56" s="149"/>
    </row>
    <row r="57" spans="1:22" s="81" customFormat="1" ht="11.1" customHeight="1">
      <c r="A57" s="77"/>
      <c r="B57" s="75"/>
      <c r="C57" s="387" t="s">
        <v>85</v>
      </c>
      <c r="D57" s="387"/>
      <c r="E57" s="387"/>
      <c r="F57" s="387"/>
      <c r="G57" s="387"/>
      <c r="H57" s="387"/>
      <c r="I57" s="387"/>
      <c r="J57" s="387"/>
      <c r="K57" s="188"/>
      <c r="L57" s="146">
        <v>13</v>
      </c>
      <c r="M57" s="146">
        <v>294</v>
      </c>
      <c r="N57" s="146">
        <v>118</v>
      </c>
      <c r="O57" s="146">
        <v>365</v>
      </c>
      <c r="P57" s="146">
        <v>48</v>
      </c>
      <c r="Q57" s="146">
        <v>144</v>
      </c>
      <c r="R57" s="146">
        <v>140</v>
      </c>
      <c r="S57" s="146">
        <v>991</v>
      </c>
      <c r="T57" s="146">
        <v>128</v>
      </c>
      <c r="U57" s="146">
        <v>583</v>
      </c>
      <c r="V57" s="77"/>
    </row>
    <row r="58" spans="1:22" ht="11.1" customHeight="1">
      <c r="B58" s="67"/>
      <c r="C58" s="9"/>
      <c r="D58" s="9"/>
      <c r="E58" s="9"/>
      <c r="F58" s="9"/>
      <c r="G58" s="388" t="s">
        <v>48</v>
      </c>
      <c r="H58" s="388"/>
      <c r="I58" s="388"/>
      <c r="J58" s="388"/>
      <c r="K58" s="189"/>
      <c r="L58" s="147" t="s">
        <v>317</v>
      </c>
      <c r="M58" s="147" t="s">
        <v>317</v>
      </c>
      <c r="N58" s="147">
        <v>5</v>
      </c>
      <c r="O58" s="147">
        <v>10</v>
      </c>
      <c r="P58" s="147">
        <v>3</v>
      </c>
      <c r="Q58" s="147">
        <v>14</v>
      </c>
      <c r="R58" s="147">
        <v>6</v>
      </c>
      <c r="S58" s="147">
        <v>10</v>
      </c>
      <c r="T58" s="147">
        <v>4</v>
      </c>
      <c r="U58" s="147">
        <v>7</v>
      </c>
    </row>
    <row r="59" spans="1:22" ht="11.1" customHeight="1">
      <c r="B59" s="67"/>
      <c r="C59" s="9"/>
      <c r="D59" s="9"/>
      <c r="E59" s="9"/>
      <c r="F59" s="9"/>
      <c r="G59" s="388" t="s">
        <v>49</v>
      </c>
      <c r="H59" s="388"/>
      <c r="I59" s="388"/>
      <c r="J59" s="388"/>
      <c r="K59" s="189"/>
      <c r="L59" s="147">
        <v>2</v>
      </c>
      <c r="M59" s="147">
        <v>41</v>
      </c>
      <c r="N59" s="147">
        <v>28</v>
      </c>
      <c r="O59" s="147">
        <v>120</v>
      </c>
      <c r="P59" s="147">
        <v>5</v>
      </c>
      <c r="Q59" s="147">
        <v>29</v>
      </c>
      <c r="R59" s="147">
        <v>17</v>
      </c>
      <c r="S59" s="147">
        <v>112</v>
      </c>
      <c r="T59" s="147">
        <v>21</v>
      </c>
      <c r="U59" s="147">
        <v>105</v>
      </c>
    </row>
    <row r="60" spans="1:22" ht="11.1" customHeight="1">
      <c r="B60" s="67"/>
      <c r="C60" s="9"/>
      <c r="D60" s="9"/>
      <c r="E60" s="9"/>
      <c r="F60" s="9"/>
      <c r="G60" s="388" t="s">
        <v>50</v>
      </c>
      <c r="H60" s="388"/>
      <c r="I60" s="388"/>
      <c r="J60" s="388"/>
      <c r="K60" s="189"/>
      <c r="L60" s="147">
        <v>5</v>
      </c>
      <c r="M60" s="147">
        <v>113</v>
      </c>
      <c r="N60" s="147">
        <v>30</v>
      </c>
      <c r="O60" s="147">
        <v>100</v>
      </c>
      <c r="P60" s="147">
        <v>13</v>
      </c>
      <c r="Q60" s="147">
        <v>35</v>
      </c>
      <c r="R60" s="147">
        <v>76</v>
      </c>
      <c r="S60" s="147">
        <v>555</v>
      </c>
      <c r="T60" s="147">
        <v>50</v>
      </c>
      <c r="U60" s="147">
        <v>272</v>
      </c>
    </row>
    <row r="61" spans="1:22" ht="11.1" customHeight="1">
      <c r="B61" s="67"/>
      <c r="C61" s="9"/>
      <c r="D61" s="9"/>
      <c r="E61" s="9"/>
      <c r="F61" s="9"/>
      <c r="G61" s="388" t="s">
        <v>52</v>
      </c>
      <c r="H61" s="388"/>
      <c r="I61" s="388"/>
      <c r="J61" s="388"/>
      <c r="K61" s="189"/>
      <c r="L61" s="147">
        <v>2</v>
      </c>
      <c r="M61" s="147">
        <v>24</v>
      </c>
      <c r="N61" s="147">
        <v>10</v>
      </c>
      <c r="O61" s="147">
        <v>25</v>
      </c>
      <c r="P61" s="147">
        <v>7</v>
      </c>
      <c r="Q61" s="147">
        <v>13</v>
      </c>
      <c r="R61" s="147">
        <v>8</v>
      </c>
      <c r="S61" s="147">
        <v>84</v>
      </c>
      <c r="T61" s="147">
        <v>19</v>
      </c>
      <c r="U61" s="147">
        <v>104</v>
      </c>
    </row>
    <row r="62" spans="1:22" ht="11.1" customHeight="1">
      <c r="B62" s="67"/>
      <c r="C62" s="9"/>
      <c r="D62" s="9"/>
      <c r="E62" s="9"/>
      <c r="F62" s="9"/>
      <c r="G62" s="388" t="s">
        <v>53</v>
      </c>
      <c r="H62" s="388"/>
      <c r="I62" s="388"/>
      <c r="J62" s="388"/>
      <c r="K62" s="189"/>
      <c r="L62" s="147">
        <v>1</v>
      </c>
      <c r="M62" s="147">
        <v>37</v>
      </c>
      <c r="N62" s="147">
        <v>7</v>
      </c>
      <c r="O62" s="147">
        <v>19</v>
      </c>
      <c r="P62" s="147">
        <v>8</v>
      </c>
      <c r="Q62" s="147">
        <v>27</v>
      </c>
      <c r="R62" s="147">
        <v>4</v>
      </c>
      <c r="S62" s="147">
        <v>40</v>
      </c>
      <c r="T62" s="147">
        <v>2</v>
      </c>
      <c r="U62" s="147">
        <v>6</v>
      </c>
    </row>
    <row r="63" spans="1:22" ht="11.1" customHeight="1">
      <c r="B63" s="67"/>
      <c r="C63" s="9"/>
      <c r="D63" s="9"/>
      <c r="E63" s="9"/>
      <c r="F63" s="9"/>
      <c r="G63" s="388" t="s">
        <v>55</v>
      </c>
      <c r="H63" s="388"/>
      <c r="I63" s="388"/>
      <c r="J63" s="388"/>
      <c r="K63" s="189"/>
      <c r="L63" s="147" t="s">
        <v>317</v>
      </c>
      <c r="M63" s="147" t="s">
        <v>317</v>
      </c>
      <c r="N63" s="147">
        <v>13</v>
      </c>
      <c r="O63" s="147">
        <v>36</v>
      </c>
      <c r="P63" s="147">
        <v>5</v>
      </c>
      <c r="Q63" s="147">
        <v>9</v>
      </c>
      <c r="R63" s="147">
        <v>9</v>
      </c>
      <c r="S63" s="147">
        <v>26</v>
      </c>
      <c r="T63" s="147">
        <v>9</v>
      </c>
      <c r="U63" s="147">
        <v>32</v>
      </c>
    </row>
    <row r="64" spans="1:22" ht="11.1" customHeight="1">
      <c r="B64" s="67"/>
      <c r="C64" s="9"/>
      <c r="D64" s="9"/>
      <c r="E64" s="9"/>
      <c r="F64" s="9"/>
      <c r="G64" s="388" t="s">
        <v>76</v>
      </c>
      <c r="H64" s="388"/>
      <c r="I64" s="388"/>
      <c r="J64" s="388"/>
      <c r="K64" s="189"/>
      <c r="L64" s="147">
        <v>3</v>
      </c>
      <c r="M64" s="147">
        <v>79</v>
      </c>
      <c r="N64" s="147">
        <v>15</v>
      </c>
      <c r="O64" s="147">
        <v>36</v>
      </c>
      <c r="P64" s="147">
        <v>4</v>
      </c>
      <c r="Q64" s="147">
        <v>11</v>
      </c>
      <c r="R64" s="147">
        <v>16</v>
      </c>
      <c r="S64" s="147">
        <v>48</v>
      </c>
      <c r="T64" s="147">
        <v>16</v>
      </c>
      <c r="U64" s="147">
        <v>44</v>
      </c>
    </row>
    <row r="65" spans="1:22" ht="11.1" customHeight="1">
      <c r="B65" s="67"/>
      <c r="C65" s="9"/>
      <c r="D65" s="9"/>
      <c r="E65" s="9"/>
      <c r="F65" s="9"/>
      <c r="G65" s="388" t="s">
        <v>89</v>
      </c>
      <c r="H65" s="388"/>
      <c r="I65" s="388"/>
      <c r="J65" s="388"/>
      <c r="K65" s="189"/>
      <c r="L65" s="147" t="s">
        <v>317</v>
      </c>
      <c r="M65" s="147" t="s">
        <v>317</v>
      </c>
      <c r="N65" s="147">
        <v>10</v>
      </c>
      <c r="O65" s="147">
        <v>19</v>
      </c>
      <c r="P65" s="147">
        <v>3</v>
      </c>
      <c r="Q65" s="147">
        <v>6</v>
      </c>
      <c r="R65" s="147">
        <v>4</v>
      </c>
      <c r="S65" s="147">
        <v>116</v>
      </c>
      <c r="T65" s="147">
        <v>7</v>
      </c>
      <c r="U65" s="147">
        <v>13</v>
      </c>
    </row>
    <row r="66" spans="1:22" ht="4.9000000000000004" customHeight="1">
      <c r="B66" s="67"/>
      <c r="C66" s="9"/>
      <c r="D66" s="9"/>
      <c r="E66" s="9"/>
      <c r="F66" s="9"/>
      <c r="G66" s="9"/>
      <c r="H66" s="9"/>
      <c r="I66" s="9"/>
      <c r="J66" s="9"/>
      <c r="K66" s="189"/>
      <c r="L66" s="149"/>
      <c r="M66" s="149"/>
      <c r="N66" s="149"/>
      <c r="O66" s="149"/>
      <c r="P66" s="149"/>
      <c r="Q66" s="149"/>
      <c r="R66" s="149"/>
      <c r="S66" s="149"/>
      <c r="T66" s="149"/>
      <c r="U66" s="149"/>
    </row>
    <row r="67" spans="1:22" s="81" customFormat="1" ht="11.1" customHeight="1">
      <c r="A67" s="77"/>
      <c r="B67" s="75"/>
      <c r="C67" s="387" t="s">
        <v>91</v>
      </c>
      <c r="D67" s="387"/>
      <c r="E67" s="387"/>
      <c r="F67" s="387"/>
      <c r="G67" s="387"/>
      <c r="H67" s="387"/>
      <c r="I67" s="387"/>
      <c r="J67" s="387"/>
      <c r="K67" s="188"/>
      <c r="L67" s="146">
        <v>2</v>
      </c>
      <c r="M67" s="146">
        <v>15</v>
      </c>
      <c r="N67" s="146">
        <v>79</v>
      </c>
      <c r="O67" s="146">
        <v>220</v>
      </c>
      <c r="P67" s="146">
        <v>35</v>
      </c>
      <c r="Q67" s="146">
        <v>116</v>
      </c>
      <c r="R67" s="146">
        <v>48</v>
      </c>
      <c r="S67" s="146">
        <v>389</v>
      </c>
      <c r="T67" s="146">
        <v>45</v>
      </c>
      <c r="U67" s="146">
        <v>159</v>
      </c>
      <c r="V67" s="77"/>
    </row>
    <row r="68" spans="1:22" ht="11.1" customHeight="1">
      <c r="B68" s="67"/>
      <c r="C68" s="9"/>
      <c r="D68" s="9"/>
      <c r="E68" s="9"/>
      <c r="F68" s="9"/>
      <c r="G68" s="388" t="s">
        <v>48</v>
      </c>
      <c r="H68" s="388"/>
      <c r="I68" s="388"/>
      <c r="J68" s="388"/>
      <c r="K68" s="189"/>
      <c r="L68" s="147" t="s">
        <v>317</v>
      </c>
      <c r="M68" s="147" t="s">
        <v>317</v>
      </c>
      <c r="N68" s="147">
        <v>5</v>
      </c>
      <c r="O68" s="147">
        <v>14</v>
      </c>
      <c r="P68" s="147">
        <v>1</v>
      </c>
      <c r="Q68" s="147">
        <v>2</v>
      </c>
      <c r="R68" s="147">
        <v>4</v>
      </c>
      <c r="S68" s="147">
        <v>29</v>
      </c>
      <c r="T68" s="147">
        <v>3</v>
      </c>
      <c r="U68" s="147">
        <v>16</v>
      </c>
    </row>
    <row r="69" spans="1:22" ht="11.1" customHeight="1">
      <c r="B69" s="67"/>
      <c r="C69" s="9"/>
      <c r="D69" s="9"/>
      <c r="E69" s="9"/>
      <c r="F69" s="9"/>
      <c r="G69" s="388" t="s">
        <v>49</v>
      </c>
      <c r="H69" s="388"/>
      <c r="I69" s="388"/>
      <c r="J69" s="388"/>
      <c r="K69" s="189"/>
      <c r="L69" s="147" t="s">
        <v>317</v>
      </c>
      <c r="M69" s="147" t="s">
        <v>317</v>
      </c>
      <c r="N69" s="147">
        <v>7</v>
      </c>
      <c r="O69" s="147">
        <v>17</v>
      </c>
      <c r="P69" s="147">
        <v>11</v>
      </c>
      <c r="Q69" s="147">
        <v>39</v>
      </c>
      <c r="R69" s="147">
        <v>11</v>
      </c>
      <c r="S69" s="147">
        <v>22</v>
      </c>
      <c r="T69" s="147">
        <v>11</v>
      </c>
      <c r="U69" s="147">
        <v>65</v>
      </c>
    </row>
    <row r="70" spans="1:22" ht="11.1" customHeight="1">
      <c r="B70" s="67"/>
      <c r="C70" s="9"/>
      <c r="D70" s="9"/>
      <c r="E70" s="9"/>
      <c r="F70" s="9"/>
      <c r="G70" s="388" t="s">
        <v>50</v>
      </c>
      <c r="H70" s="388"/>
      <c r="I70" s="388"/>
      <c r="J70" s="388"/>
      <c r="K70" s="189"/>
      <c r="L70" s="147" t="s">
        <v>317</v>
      </c>
      <c r="M70" s="147" t="s">
        <v>317</v>
      </c>
      <c r="N70" s="147">
        <v>12</v>
      </c>
      <c r="O70" s="147">
        <v>29</v>
      </c>
      <c r="P70" s="147">
        <v>9</v>
      </c>
      <c r="Q70" s="147">
        <v>31</v>
      </c>
      <c r="R70" s="147">
        <v>5</v>
      </c>
      <c r="S70" s="147">
        <v>14</v>
      </c>
      <c r="T70" s="147">
        <v>5</v>
      </c>
      <c r="U70" s="147">
        <v>11</v>
      </c>
    </row>
    <row r="71" spans="1:22" ht="11.1" customHeight="1">
      <c r="B71" s="67"/>
      <c r="C71" s="9"/>
      <c r="D71" s="9"/>
      <c r="E71" s="9"/>
      <c r="F71" s="9"/>
      <c r="G71" s="388" t="s">
        <v>52</v>
      </c>
      <c r="H71" s="388"/>
      <c r="I71" s="388"/>
      <c r="J71" s="388"/>
      <c r="K71" s="189"/>
      <c r="L71" s="147">
        <v>2</v>
      </c>
      <c r="M71" s="147">
        <v>15</v>
      </c>
      <c r="N71" s="147">
        <v>6</v>
      </c>
      <c r="O71" s="147">
        <v>12</v>
      </c>
      <c r="P71" s="147" t="s">
        <v>317</v>
      </c>
      <c r="Q71" s="147" t="s">
        <v>317</v>
      </c>
      <c r="R71" s="147">
        <v>4</v>
      </c>
      <c r="S71" s="147">
        <v>43</v>
      </c>
      <c r="T71" s="147">
        <v>1</v>
      </c>
      <c r="U71" s="147">
        <v>10</v>
      </c>
    </row>
    <row r="72" spans="1:22" ht="11.1" customHeight="1">
      <c r="B72" s="67"/>
      <c r="C72" s="9"/>
      <c r="D72" s="9"/>
      <c r="E72" s="9"/>
      <c r="F72" s="9"/>
      <c r="G72" s="388" t="s">
        <v>53</v>
      </c>
      <c r="H72" s="388"/>
      <c r="I72" s="388"/>
      <c r="J72" s="388"/>
      <c r="K72" s="189"/>
      <c r="L72" s="147" t="s">
        <v>317</v>
      </c>
      <c r="M72" s="147" t="s">
        <v>317</v>
      </c>
      <c r="N72" s="147">
        <v>10</v>
      </c>
      <c r="O72" s="147">
        <v>43</v>
      </c>
      <c r="P72" s="147">
        <v>6</v>
      </c>
      <c r="Q72" s="147">
        <v>13</v>
      </c>
      <c r="R72" s="147">
        <v>4</v>
      </c>
      <c r="S72" s="147">
        <v>17</v>
      </c>
      <c r="T72" s="147">
        <v>3</v>
      </c>
      <c r="U72" s="147">
        <v>8</v>
      </c>
    </row>
    <row r="73" spans="1:22" ht="11.1" customHeight="1">
      <c r="B73" s="67"/>
      <c r="C73" s="9"/>
      <c r="D73" s="9"/>
      <c r="E73" s="9"/>
      <c r="F73" s="9"/>
      <c r="G73" s="388" t="s">
        <v>55</v>
      </c>
      <c r="H73" s="388"/>
      <c r="I73" s="388"/>
      <c r="J73" s="388"/>
      <c r="K73" s="189"/>
      <c r="L73" s="147" t="s">
        <v>317</v>
      </c>
      <c r="M73" s="147" t="s">
        <v>317</v>
      </c>
      <c r="N73" s="147">
        <v>4</v>
      </c>
      <c r="O73" s="147">
        <v>8</v>
      </c>
      <c r="P73" s="147">
        <v>2</v>
      </c>
      <c r="Q73" s="147">
        <v>2</v>
      </c>
      <c r="R73" s="147">
        <v>5</v>
      </c>
      <c r="S73" s="147">
        <v>82</v>
      </c>
      <c r="T73" s="147">
        <v>7</v>
      </c>
      <c r="U73" s="147">
        <v>17</v>
      </c>
    </row>
    <row r="74" spans="1:22" ht="11.1" customHeight="1">
      <c r="B74" s="67"/>
      <c r="C74" s="9"/>
      <c r="D74" s="9"/>
      <c r="E74" s="9"/>
      <c r="F74" s="9"/>
      <c r="G74" s="388" t="s">
        <v>76</v>
      </c>
      <c r="H74" s="388"/>
      <c r="I74" s="388"/>
      <c r="J74" s="388"/>
      <c r="K74" s="189"/>
      <c r="L74" s="147" t="s">
        <v>317</v>
      </c>
      <c r="M74" s="147" t="s">
        <v>317</v>
      </c>
      <c r="N74" s="147">
        <v>16</v>
      </c>
      <c r="O74" s="147">
        <v>62</v>
      </c>
      <c r="P74" s="147">
        <v>3</v>
      </c>
      <c r="Q74" s="147">
        <v>10</v>
      </c>
      <c r="R74" s="147">
        <v>10</v>
      </c>
      <c r="S74" s="147">
        <v>137</v>
      </c>
      <c r="T74" s="147">
        <v>8</v>
      </c>
      <c r="U74" s="147">
        <v>20</v>
      </c>
    </row>
    <row r="75" spans="1:22" ht="11.1" customHeight="1">
      <c r="B75" s="67"/>
      <c r="C75" s="9"/>
      <c r="D75" s="9"/>
      <c r="E75" s="9"/>
      <c r="F75" s="9"/>
      <c r="G75" s="388" t="s">
        <v>89</v>
      </c>
      <c r="H75" s="388"/>
      <c r="I75" s="388"/>
      <c r="J75" s="388"/>
      <c r="K75" s="189"/>
      <c r="L75" s="147" t="s">
        <v>317</v>
      </c>
      <c r="M75" s="147" t="s">
        <v>317</v>
      </c>
      <c r="N75" s="147">
        <v>19</v>
      </c>
      <c r="O75" s="147">
        <v>35</v>
      </c>
      <c r="P75" s="147">
        <v>3</v>
      </c>
      <c r="Q75" s="147">
        <v>19</v>
      </c>
      <c r="R75" s="147">
        <v>5</v>
      </c>
      <c r="S75" s="147">
        <v>45</v>
      </c>
      <c r="T75" s="147">
        <v>7</v>
      </c>
      <c r="U75" s="147">
        <v>12</v>
      </c>
    </row>
    <row r="76" spans="1:22" ht="4.9000000000000004" customHeight="1">
      <c r="B76" s="67"/>
      <c r="C76" s="9"/>
      <c r="D76" s="9"/>
      <c r="E76" s="9"/>
      <c r="F76" s="9"/>
      <c r="G76" s="9"/>
      <c r="H76" s="9"/>
      <c r="I76" s="9"/>
      <c r="J76" s="9"/>
      <c r="K76" s="189"/>
      <c r="L76" s="149"/>
      <c r="M76" s="149"/>
      <c r="N76" s="149"/>
      <c r="O76" s="149"/>
      <c r="P76" s="149"/>
      <c r="Q76" s="149"/>
      <c r="R76" s="149"/>
      <c r="S76" s="149"/>
      <c r="T76" s="149"/>
      <c r="U76" s="149"/>
    </row>
    <row r="77" spans="1:22" s="81" customFormat="1" ht="11.1" customHeight="1">
      <c r="A77" s="77"/>
      <c r="B77" s="75"/>
      <c r="C77" s="387" t="s">
        <v>97</v>
      </c>
      <c r="D77" s="387"/>
      <c r="E77" s="387"/>
      <c r="F77" s="387"/>
      <c r="G77" s="387"/>
      <c r="H77" s="387"/>
      <c r="I77" s="387"/>
      <c r="J77" s="387"/>
      <c r="K77" s="188"/>
      <c r="L77" s="146">
        <v>5</v>
      </c>
      <c r="M77" s="146">
        <v>68</v>
      </c>
      <c r="N77" s="146">
        <v>61</v>
      </c>
      <c r="O77" s="146">
        <v>233</v>
      </c>
      <c r="P77" s="146">
        <v>31</v>
      </c>
      <c r="Q77" s="146">
        <v>223</v>
      </c>
      <c r="R77" s="146">
        <v>89</v>
      </c>
      <c r="S77" s="146">
        <v>581</v>
      </c>
      <c r="T77" s="146">
        <v>76</v>
      </c>
      <c r="U77" s="146">
        <v>379</v>
      </c>
      <c r="V77" s="77"/>
    </row>
    <row r="78" spans="1:22" ht="11.1" customHeight="1">
      <c r="B78" s="67"/>
      <c r="C78" s="9"/>
      <c r="D78" s="9"/>
      <c r="E78" s="9"/>
      <c r="F78" s="9"/>
      <c r="G78" s="388" t="s">
        <v>48</v>
      </c>
      <c r="H78" s="388"/>
      <c r="I78" s="388"/>
      <c r="J78" s="388"/>
      <c r="K78" s="189"/>
      <c r="L78" s="147">
        <v>3</v>
      </c>
      <c r="M78" s="147">
        <v>34</v>
      </c>
      <c r="N78" s="147">
        <v>23</v>
      </c>
      <c r="O78" s="147">
        <v>92</v>
      </c>
      <c r="P78" s="147">
        <v>9</v>
      </c>
      <c r="Q78" s="147">
        <v>46</v>
      </c>
      <c r="R78" s="147">
        <v>51</v>
      </c>
      <c r="S78" s="147">
        <v>289</v>
      </c>
      <c r="T78" s="147">
        <v>30</v>
      </c>
      <c r="U78" s="147">
        <v>134</v>
      </c>
    </row>
    <row r="79" spans="1:22" ht="11.1" customHeight="1">
      <c r="B79" s="67"/>
      <c r="C79" s="9"/>
      <c r="D79" s="9"/>
      <c r="E79" s="9"/>
      <c r="F79" s="9"/>
      <c r="G79" s="388" t="s">
        <v>49</v>
      </c>
      <c r="H79" s="388"/>
      <c r="I79" s="388"/>
      <c r="J79" s="388"/>
      <c r="K79" s="189"/>
      <c r="L79" s="147">
        <v>1</v>
      </c>
      <c r="M79" s="147">
        <v>22</v>
      </c>
      <c r="N79" s="147">
        <v>12</v>
      </c>
      <c r="O79" s="147">
        <v>47</v>
      </c>
      <c r="P79" s="147">
        <v>6</v>
      </c>
      <c r="Q79" s="147">
        <v>19</v>
      </c>
      <c r="R79" s="147">
        <v>10</v>
      </c>
      <c r="S79" s="147">
        <v>151</v>
      </c>
      <c r="T79" s="147">
        <v>16</v>
      </c>
      <c r="U79" s="147">
        <v>103</v>
      </c>
    </row>
    <row r="80" spans="1:22" ht="11.1" customHeight="1">
      <c r="B80" s="67"/>
      <c r="C80" s="9"/>
      <c r="D80" s="9"/>
      <c r="E80" s="9"/>
      <c r="F80" s="9"/>
      <c r="G80" s="388" t="s">
        <v>50</v>
      </c>
      <c r="H80" s="388"/>
      <c r="I80" s="388"/>
      <c r="J80" s="388"/>
      <c r="K80" s="189"/>
      <c r="L80" s="147" t="s">
        <v>317</v>
      </c>
      <c r="M80" s="147" t="s">
        <v>317</v>
      </c>
      <c r="N80" s="147">
        <v>3</v>
      </c>
      <c r="O80" s="147">
        <v>7</v>
      </c>
      <c r="P80" s="147">
        <v>7</v>
      </c>
      <c r="Q80" s="147">
        <v>12</v>
      </c>
      <c r="R80" s="147">
        <v>9</v>
      </c>
      <c r="S80" s="147">
        <v>51</v>
      </c>
      <c r="T80" s="147">
        <v>8</v>
      </c>
      <c r="U80" s="147">
        <v>26</v>
      </c>
    </row>
    <row r="81" spans="1:22" ht="11.1" customHeight="1">
      <c r="B81" s="67"/>
      <c r="C81" s="9"/>
      <c r="D81" s="9"/>
      <c r="E81" s="9"/>
      <c r="F81" s="9"/>
      <c r="G81" s="388" t="s">
        <v>52</v>
      </c>
      <c r="H81" s="388"/>
      <c r="I81" s="388"/>
      <c r="J81" s="388"/>
      <c r="K81" s="189"/>
      <c r="L81" s="147">
        <v>1</v>
      </c>
      <c r="M81" s="147">
        <v>12</v>
      </c>
      <c r="N81" s="147">
        <v>23</v>
      </c>
      <c r="O81" s="147">
        <v>87</v>
      </c>
      <c r="P81" s="147">
        <v>9</v>
      </c>
      <c r="Q81" s="147">
        <v>146</v>
      </c>
      <c r="R81" s="147">
        <v>19</v>
      </c>
      <c r="S81" s="147">
        <v>90</v>
      </c>
      <c r="T81" s="147">
        <v>22</v>
      </c>
      <c r="U81" s="147">
        <v>116</v>
      </c>
    </row>
    <row r="82" spans="1:22" ht="4.9000000000000004" customHeight="1">
      <c r="B82" s="67"/>
      <c r="C82" s="61"/>
      <c r="D82" s="61"/>
      <c r="E82" s="61"/>
      <c r="F82" s="61"/>
      <c r="G82" s="61"/>
      <c r="H82" s="61"/>
      <c r="I82" s="61"/>
      <c r="J82" s="61"/>
      <c r="K82" s="189"/>
      <c r="L82" s="149"/>
      <c r="M82" s="149"/>
      <c r="N82" s="149"/>
      <c r="O82" s="149"/>
      <c r="P82" s="149"/>
      <c r="Q82" s="149"/>
      <c r="R82" s="149"/>
      <c r="S82" s="149"/>
      <c r="T82" s="149"/>
      <c r="U82" s="149"/>
    </row>
    <row r="83" spans="1:22" s="81" customFormat="1" ht="11.1" customHeight="1">
      <c r="A83" s="77"/>
      <c r="B83" s="75"/>
      <c r="C83" s="387" t="s">
        <v>99</v>
      </c>
      <c r="D83" s="387"/>
      <c r="E83" s="387"/>
      <c r="F83" s="387"/>
      <c r="G83" s="387"/>
      <c r="H83" s="387"/>
      <c r="I83" s="387"/>
      <c r="J83" s="387"/>
      <c r="K83" s="188"/>
      <c r="L83" s="146" t="s">
        <v>317</v>
      </c>
      <c r="M83" s="146" t="s">
        <v>317</v>
      </c>
      <c r="N83" s="146">
        <v>2</v>
      </c>
      <c r="O83" s="146">
        <v>5</v>
      </c>
      <c r="P83" s="146">
        <v>2</v>
      </c>
      <c r="Q83" s="146">
        <v>12</v>
      </c>
      <c r="R83" s="146" t="s">
        <v>317</v>
      </c>
      <c r="S83" s="146" t="s">
        <v>317</v>
      </c>
      <c r="T83" s="146">
        <v>2</v>
      </c>
      <c r="U83" s="146">
        <v>26</v>
      </c>
      <c r="V83" s="77"/>
    </row>
    <row r="84" spans="1:22" ht="11.1" customHeight="1">
      <c r="B84" s="10"/>
      <c r="C84" s="10"/>
      <c r="D84" s="10"/>
      <c r="E84" s="10"/>
      <c r="F84" s="10"/>
      <c r="G84" s="10"/>
      <c r="H84" s="10"/>
      <c r="I84" s="10"/>
      <c r="J84" s="10"/>
      <c r="K84" s="187"/>
      <c r="L84" s="79"/>
      <c r="M84" s="79"/>
      <c r="N84" s="79"/>
      <c r="O84" s="79"/>
      <c r="P84" s="79"/>
      <c r="Q84" s="79"/>
      <c r="R84" s="79"/>
      <c r="S84" s="79"/>
      <c r="T84" s="79"/>
      <c r="U84" s="79"/>
    </row>
    <row r="85" spans="1:22" ht="11.1" customHeight="1"/>
  </sheetData>
  <mergeCells count="74">
    <mergeCell ref="G72:J72"/>
    <mergeCell ref="G73:J73"/>
    <mergeCell ref="G74:J74"/>
    <mergeCell ref="G75:J75"/>
    <mergeCell ref="G68:J68"/>
    <mergeCell ref="G69:J69"/>
    <mergeCell ref="G70:J70"/>
    <mergeCell ref="G71:J71"/>
    <mergeCell ref="C83:J83"/>
    <mergeCell ref="C77:J77"/>
    <mergeCell ref="G78:J78"/>
    <mergeCell ref="G79:J79"/>
    <mergeCell ref="G80:J80"/>
    <mergeCell ref="G81:J81"/>
    <mergeCell ref="C67:J67"/>
    <mergeCell ref="G59:J59"/>
    <mergeCell ref="G60:J60"/>
    <mergeCell ref="G61:J61"/>
    <mergeCell ref="G62:J62"/>
    <mergeCell ref="G63:J63"/>
    <mergeCell ref="G64:J64"/>
    <mergeCell ref="G65:J65"/>
    <mergeCell ref="G54:J54"/>
    <mergeCell ref="G55:J55"/>
    <mergeCell ref="C57:J57"/>
    <mergeCell ref="G58:J58"/>
    <mergeCell ref="G49:J49"/>
    <mergeCell ref="G50:J50"/>
    <mergeCell ref="C52:J52"/>
    <mergeCell ref="G53:J53"/>
    <mergeCell ref="G45:J45"/>
    <mergeCell ref="G46:J46"/>
    <mergeCell ref="G47:J47"/>
    <mergeCell ref="G48:J48"/>
    <mergeCell ref="G40:J40"/>
    <mergeCell ref="G41:J41"/>
    <mergeCell ref="G42:J42"/>
    <mergeCell ref="C44:J44"/>
    <mergeCell ref="G35:J35"/>
    <mergeCell ref="C37:J37"/>
    <mergeCell ref="G38:J38"/>
    <mergeCell ref="G39:J39"/>
    <mergeCell ref="G31:J31"/>
    <mergeCell ref="G32:J32"/>
    <mergeCell ref="G33:J33"/>
    <mergeCell ref="G34:J34"/>
    <mergeCell ref="G27:J27"/>
    <mergeCell ref="G28:J28"/>
    <mergeCell ref="C30:J30"/>
    <mergeCell ref="G21:J21"/>
    <mergeCell ref="G22:J22"/>
    <mergeCell ref="C24:J24"/>
    <mergeCell ref="G25:J25"/>
    <mergeCell ref="G26:J26"/>
    <mergeCell ref="G20:J20"/>
    <mergeCell ref="C13:J13"/>
    <mergeCell ref="G14:J14"/>
    <mergeCell ref="G15:J15"/>
    <mergeCell ref="L7:M7"/>
    <mergeCell ref="L8:M10"/>
    <mergeCell ref="G19:J19"/>
    <mergeCell ref="A1:K2"/>
    <mergeCell ref="B5:U5"/>
    <mergeCell ref="B8:K10"/>
    <mergeCell ref="G16:J16"/>
    <mergeCell ref="C18:J18"/>
    <mergeCell ref="N7:O7"/>
    <mergeCell ref="P7:Q7"/>
    <mergeCell ref="R7:S7"/>
    <mergeCell ref="T7:U7"/>
    <mergeCell ref="N8:O10"/>
    <mergeCell ref="P8:Q10"/>
    <mergeCell ref="R8:S10"/>
    <mergeCell ref="T8:U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view="pageBreakPreview" zoomScaleNormal="100" zoomScaleSheetLayoutView="100" workbookViewId="0"/>
  </sheetViews>
  <sheetFormatPr defaultRowHeight="13.5"/>
  <cols>
    <col min="1" max="1" width="1" style="58" customWidth="1"/>
    <col min="2" max="9" width="10.25" style="58" customWidth="1"/>
    <col min="10" max="19" width="1.625" style="58" customWidth="1"/>
    <col min="20" max="20" width="1.625" style="68" customWidth="1"/>
    <col min="21" max="16384" width="9" style="68"/>
  </cols>
  <sheetData>
    <row r="1" spans="1:25" s="242" customFormat="1" ht="13.5" customHeight="1">
      <c r="J1" s="339">
        <f>'80'!A1+1</f>
        <v>81</v>
      </c>
      <c r="K1" s="339"/>
      <c r="L1" s="339"/>
      <c r="M1" s="339"/>
      <c r="N1" s="339"/>
      <c r="O1" s="339"/>
      <c r="P1" s="339"/>
      <c r="Q1" s="339"/>
      <c r="R1" s="339"/>
      <c r="S1" s="339"/>
      <c r="T1" s="339"/>
      <c r="W1" s="243"/>
      <c r="X1" s="243"/>
      <c r="Y1" s="243"/>
    </row>
    <row r="2" spans="1:25" s="242" customFormat="1" ht="13.5" customHeight="1">
      <c r="J2" s="339"/>
      <c r="K2" s="339"/>
      <c r="L2" s="339"/>
      <c r="M2" s="339"/>
      <c r="N2" s="339"/>
      <c r="O2" s="339"/>
      <c r="P2" s="339"/>
      <c r="Q2" s="339"/>
      <c r="R2" s="339"/>
      <c r="S2" s="339"/>
      <c r="T2" s="339"/>
      <c r="W2" s="243"/>
      <c r="X2" s="243"/>
      <c r="Y2" s="243"/>
    </row>
    <row r="3" spans="1:25" s="58" customFormat="1" ht="11.1" customHeight="1">
      <c r="A3" s="67"/>
    </row>
    <row r="4" spans="1:25" s="58" customFormat="1" ht="11.1" customHeight="1">
      <c r="A4" s="67"/>
    </row>
    <row r="5" spans="1:25" s="59" customFormat="1" ht="18" customHeight="1">
      <c r="A5" s="82"/>
      <c r="B5" s="404" t="s">
        <v>612</v>
      </c>
      <c r="C5" s="404"/>
      <c r="D5" s="404"/>
      <c r="E5" s="404"/>
      <c r="F5" s="404"/>
      <c r="G5" s="404"/>
      <c r="H5" s="404"/>
      <c r="I5" s="404"/>
      <c r="J5" s="404"/>
      <c r="K5" s="404"/>
      <c r="L5" s="404"/>
      <c r="M5" s="404"/>
      <c r="N5" s="404"/>
      <c r="O5" s="404"/>
      <c r="P5" s="404"/>
      <c r="Q5" s="404"/>
      <c r="R5" s="404"/>
      <c r="S5" s="404"/>
    </row>
    <row r="6" spans="1:25" s="58" customFormat="1" ht="12.95" customHeight="1">
      <c r="A6" s="67"/>
      <c r="B6" s="67"/>
      <c r="C6" s="67"/>
      <c r="D6" s="67"/>
      <c r="E6" s="67"/>
      <c r="F6" s="67"/>
      <c r="G6" s="67"/>
      <c r="H6" s="67"/>
      <c r="I6" s="67"/>
      <c r="J6" s="10"/>
      <c r="K6" s="10"/>
      <c r="L6" s="10"/>
      <c r="M6" s="10"/>
      <c r="N6" s="10"/>
      <c r="O6" s="10"/>
      <c r="P6" s="10"/>
      <c r="Q6" s="10"/>
      <c r="R6" s="10"/>
      <c r="S6" s="10"/>
    </row>
    <row r="7" spans="1:25" s="58" customFormat="1" ht="14.1" customHeight="1">
      <c r="A7" s="67"/>
      <c r="B7" s="405" t="s">
        <v>502</v>
      </c>
      <c r="C7" s="406"/>
      <c r="D7" s="406" t="s">
        <v>503</v>
      </c>
      <c r="E7" s="406"/>
      <c r="F7" s="406" t="s">
        <v>504</v>
      </c>
      <c r="G7" s="406"/>
      <c r="H7" s="406" t="s">
        <v>505</v>
      </c>
      <c r="I7" s="406"/>
      <c r="J7" s="168"/>
      <c r="K7" s="72"/>
      <c r="L7" s="72"/>
      <c r="M7" s="72"/>
      <c r="N7" s="72"/>
      <c r="O7" s="72"/>
      <c r="P7" s="72"/>
      <c r="Q7" s="72"/>
      <c r="R7" s="72"/>
      <c r="S7" s="72"/>
      <c r="T7" s="73"/>
    </row>
    <row r="8" spans="1:25" s="58" customFormat="1" ht="14.1" customHeight="1">
      <c r="A8" s="67"/>
      <c r="B8" s="407" t="s">
        <v>362</v>
      </c>
      <c r="C8" s="394"/>
      <c r="D8" s="399" t="s">
        <v>316</v>
      </c>
      <c r="E8" s="400"/>
      <c r="F8" s="394" t="s">
        <v>187</v>
      </c>
      <c r="G8" s="394"/>
      <c r="H8" s="411" t="s">
        <v>507</v>
      </c>
      <c r="I8" s="412"/>
      <c r="J8" s="391" t="s">
        <v>483</v>
      </c>
      <c r="K8" s="391"/>
      <c r="L8" s="391"/>
      <c r="M8" s="391"/>
      <c r="N8" s="391"/>
      <c r="O8" s="391"/>
      <c r="P8" s="391"/>
      <c r="Q8" s="391"/>
      <c r="R8" s="391"/>
      <c r="S8" s="391"/>
      <c r="T8" s="74"/>
    </row>
    <row r="9" spans="1:25" s="58" customFormat="1" ht="14.1" customHeight="1">
      <c r="A9" s="67"/>
      <c r="B9" s="407"/>
      <c r="C9" s="394"/>
      <c r="D9" s="399"/>
      <c r="E9" s="400"/>
      <c r="F9" s="394"/>
      <c r="G9" s="394"/>
      <c r="H9" s="412"/>
      <c r="I9" s="412"/>
      <c r="J9" s="391"/>
      <c r="K9" s="391"/>
      <c r="L9" s="391"/>
      <c r="M9" s="391"/>
      <c r="N9" s="391"/>
      <c r="O9" s="391"/>
      <c r="P9" s="391"/>
      <c r="Q9" s="391"/>
      <c r="R9" s="391"/>
      <c r="S9" s="391"/>
      <c r="T9" s="63"/>
    </row>
    <row r="10" spans="1:25" s="58" customFormat="1" ht="14.1" customHeight="1">
      <c r="A10" s="67"/>
      <c r="B10" s="408"/>
      <c r="C10" s="395"/>
      <c r="D10" s="401"/>
      <c r="E10" s="402"/>
      <c r="F10" s="395"/>
      <c r="G10" s="395"/>
      <c r="H10" s="413"/>
      <c r="I10" s="413"/>
      <c r="J10" s="391"/>
      <c r="K10" s="391"/>
      <c r="L10" s="391"/>
      <c r="M10" s="391"/>
      <c r="N10" s="391"/>
      <c r="O10" s="391"/>
      <c r="P10" s="391"/>
      <c r="Q10" s="391"/>
      <c r="R10" s="391"/>
      <c r="S10" s="391"/>
      <c r="T10" s="63"/>
    </row>
    <row r="11" spans="1:25" s="58" customFormat="1" ht="14.1" customHeight="1">
      <c r="A11" s="67"/>
      <c r="B11" s="208" t="s">
        <v>154</v>
      </c>
      <c r="C11" s="205" t="s">
        <v>155</v>
      </c>
      <c r="D11" s="208" t="s">
        <v>154</v>
      </c>
      <c r="E11" s="205" t="s">
        <v>155</v>
      </c>
      <c r="F11" s="208" t="s">
        <v>154</v>
      </c>
      <c r="G11" s="205" t="s">
        <v>155</v>
      </c>
      <c r="H11" s="208" t="s">
        <v>154</v>
      </c>
      <c r="I11" s="205" t="s">
        <v>155</v>
      </c>
      <c r="J11" s="177"/>
      <c r="K11" s="177"/>
      <c r="L11" s="177"/>
      <c r="M11" s="177"/>
      <c r="N11" s="177"/>
      <c r="O11" s="177"/>
      <c r="P11" s="177"/>
      <c r="Q11" s="177"/>
      <c r="R11" s="177"/>
      <c r="S11" s="177"/>
      <c r="T11" s="63"/>
    </row>
    <row r="12" spans="1:25" s="58" customFormat="1" ht="9.9499999999999993" customHeight="1">
      <c r="A12" s="67"/>
      <c r="C12" s="67"/>
      <c r="D12" s="67"/>
      <c r="J12" s="182"/>
      <c r="K12" s="67"/>
      <c r="L12" s="67"/>
      <c r="M12" s="67"/>
      <c r="N12" s="67"/>
      <c r="O12" s="67"/>
      <c r="P12" s="67"/>
      <c r="Q12" s="67"/>
      <c r="R12" s="67"/>
      <c r="S12" s="67"/>
    </row>
    <row r="13" spans="1:25" s="77" customFormat="1" ht="11.1" customHeight="1">
      <c r="A13" s="75"/>
      <c r="B13" s="146">
        <v>15</v>
      </c>
      <c r="C13" s="146">
        <v>130</v>
      </c>
      <c r="D13" s="146">
        <v>20</v>
      </c>
      <c r="E13" s="146">
        <v>207</v>
      </c>
      <c r="F13" s="146">
        <v>1</v>
      </c>
      <c r="G13" s="146">
        <v>7</v>
      </c>
      <c r="H13" s="146">
        <v>17</v>
      </c>
      <c r="I13" s="146">
        <v>141</v>
      </c>
      <c r="J13" s="190"/>
      <c r="K13" s="387" t="s">
        <v>46</v>
      </c>
      <c r="L13" s="387"/>
      <c r="M13" s="387"/>
      <c r="N13" s="387"/>
      <c r="O13" s="387"/>
      <c r="P13" s="387"/>
      <c r="Q13" s="387"/>
      <c r="R13" s="387"/>
      <c r="S13" s="75"/>
    </row>
    <row r="14" spans="1:25" s="58" customFormat="1" ht="11.1" customHeight="1">
      <c r="A14" s="67"/>
      <c r="B14" s="147">
        <v>10</v>
      </c>
      <c r="C14" s="147">
        <v>31</v>
      </c>
      <c r="D14" s="147">
        <v>8</v>
      </c>
      <c r="E14" s="147">
        <v>78</v>
      </c>
      <c r="F14" s="147" t="s">
        <v>317</v>
      </c>
      <c r="G14" s="147" t="s">
        <v>317</v>
      </c>
      <c r="H14" s="147">
        <v>8</v>
      </c>
      <c r="I14" s="147">
        <v>51</v>
      </c>
      <c r="J14" s="191"/>
      <c r="K14" s="9"/>
      <c r="L14" s="9"/>
      <c r="M14" s="9"/>
      <c r="N14" s="9"/>
      <c r="O14" s="388" t="s">
        <v>48</v>
      </c>
      <c r="P14" s="388"/>
      <c r="Q14" s="388"/>
      <c r="R14" s="388"/>
      <c r="S14" s="67"/>
    </row>
    <row r="15" spans="1:25" s="58" customFormat="1" ht="11.1" customHeight="1">
      <c r="A15" s="67"/>
      <c r="B15" s="147">
        <v>1</v>
      </c>
      <c r="C15" s="147">
        <v>3</v>
      </c>
      <c r="D15" s="147">
        <v>4</v>
      </c>
      <c r="E15" s="147">
        <v>81</v>
      </c>
      <c r="F15" s="147">
        <v>1</v>
      </c>
      <c r="G15" s="147">
        <v>7</v>
      </c>
      <c r="H15" s="147">
        <v>4</v>
      </c>
      <c r="I15" s="147">
        <v>66</v>
      </c>
      <c r="J15" s="191"/>
      <c r="K15" s="9"/>
      <c r="L15" s="9"/>
      <c r="M15" s="9"/>
      <c r="N15" s="9"/>
      <c r="O15" s="388" t="s">
        <v>49</v>
      </c>
      <c r="P15" s="388"/>
      <c r="Q15" s="388"/>
      <c r="R15" s="388"/>
      <c r="S15" s="67"/>
    </row>
    <row r="16" spans="1:25" s="58" customFormat="1" ht="11.1" customHeight="1">
      <c r="A16" s="67"/>
      <c r="B16" s="147">
        <v>4</v>
      </c>
      <c r="C16" s="147">
        <v>96</v>
      </c>
      <c r="D16" s="147">
        <v>8</v>
      </c>
      <c r="E16" s="147">
        <v>48</v>
      </c>
      <c r="F16" s="147" t="s">
        <v>317</v>
      </c>
      <c r="G16" s="147" t="s">
        <v>317</v>
      </c>
      <c r="H16" s="147">
        <v>5</v>
      </c>
      <c r="I16" s="147">
        <v>24</v>
      </c>
      <c r="J16" s="191"/>
      <c r="K16" s="9"/>
      <c r="L16" s="9"/>
      <c r="M16" s="9"/>
      <c r="N16" s="9"/>
      <c r="O16" s="388" t="s">
        <v>50</v>
      </c>
      <c r="P16" s="388"/>
      <c r="Q16" s="388"/>
      <c r="R16" s="388"/>
      <c r="S16" s="67"/>
    </row>
    <row r="17" spans="1:19" s="58" customFormat="1" ht="4.9000000000000004" customHeight="1">
      <c r="A17" s="67"/>
      <c r="B17" s="149"/>
      <c r="C17" s="149"/>
      <c r="D17" s="149"/>
      <c r="E17" s="149"/>
      <c r="F17" s="149"/>
      <c r="G17" s="149"/>
      <c r="H17" s="149"/>
      <c r="I17" s="149"/>
      <c r="J17" s="191"/>
      <c r="K17" s="9"/>
      <c r="L17" s="9"/>
      <c r="M17" s="9"/>
      <c r="N17" s="9"/>
      <c r="O17" s="9"/>
      <c r="P17" s="9"/>
      <c r="Q17" s="9"/>
      <c r="R17" s="9"/>
      <c r="S17" s="67"/>
    </row>
    <row r="18" spans="1:19" s="77" customFormat="1" ht="11.1" customHeight="1">
      <c r="A18" s="75"/>
      <c r="B18" s="146">
        <v>5</v>
      </c>
      <c r="C18" s="146">
        <v>27</v>
      </c>
      <c r="D18" s="146">
        <v>19</v>
      </c>
      <c r="E18" s="146">
        <v>290</v>
      </c>
      <c r="F18" s="146">
        <v>1</v>
      </c>
      <c r="G18" s="146">
        <v>7</v>
      </c>
      <c r="H18" s="146">
        <v>17</v>
      </c>
      <c r="I18" s="146">
        <v>149</v>
      </c>
      <c r="J18" s="190"/>
      <c r="K18" s="387" t="s">
        <v>54</v>
      </c>
      <c r="L18" s="387"/>
      <c r="M18" s="387"/>
      <c r="N18" s="387"/>
      <c r="O18" s="387"/>
      <c r="P18" s="387"/>
      <c r="Q18" s="387"/>
      <c r="R18" s="387"/>
      <c r="S18" s="75"/>
    </row>
    <row r="19" spans="1:19" s="58" customFormat="1" ht="11.1" customHeight="1">
      <c r="A19" s="67"/>
      <c r="B19" s="147" t="s">
        <v>317</v>
      </c>
      <c r="C19" s="147" t="s">
        <v>317</v>
      </c>
      <c r="D19" s="147">
        <v>6</v>
      </c>
      <c r="E19" s="147">
        <v>74</v>
      </c>
      <c r="F19" s="147" t="s">
        <v>317</v>
      </c>
      <c r="G19" s="147" t="s">
        <v>317</v>
      </c>
      <c r="H19" s="147">
        <v>5</v>
      </c>
      <c r="I19" s="147">
        <v>111</v>
      </c>
      <c r="J19" s="191"/>
      <c r="K19" s="9"/>
      <c r="L19" s="9"/>
      <c r="M19" s="9"/>
      <c r="N19" s="9"/>
      <c r="O19" s="388" t="s">
        <v>48</v>
      </c>
      <c r="P19" s="388"/>
      <c r="Q19" s="388"/>
      <c r="R19" s="388"/>
      <c r="S19" s="67"/>
    </row>
    <row r="20" spans="1:19" s="58" customFormat="1" ht="11.1" customHeight="1">
      <c r="A20" s="67"/>
      <c r="B20" s="147">
        <v>1</v>
      </c>
      <c r="C20" s="147">
        <v>2</v>
      </c>
      <c r="D20" s="147">
        <v>5</v>
      </c>
      <c r="E20" s="147">
        <v>70</v>
      </c>
      <c r="F20" s="147">
        <v>1</v>
      </c>
      <c r="G20" s="147">
        <v>7</v>
      </c>
      <c r="H20" s="147">
        <v>4</v>
      </c>
      <c r="I20" s="147">
        <v>8</v>
      </c>
      <c r="J20" s="191"/>
      <c r="K20" s="9"/>
      <c r="L20" s="9"/>
      <c r="M20" s="9"/>
      <c r="N20" s="9"/>
      <c r="O20" s="388" t="s">
        <v>49</v>
      </c>
      <c r="P20" s="388"/>
      <c r="Q20" s="388"/>
      <c r="R20" s="388"/>
      <c r="S20" s="67"/>
    </row>
    <row r="21" spans="1:19" s="58" customFormat="1" ht="11.1" customHeight="1">
      <c r="A21" s="67"/>
      <c r="B21" s="147">
        <v>2</v>
      </c>
      <c r="C21" s="147">
        <v>17</v>
      </c>
      <c r="D21" s="147">
        <v>4</v>
      </c>
      <c r="E21" s="147">
        <v>103</v>
      </c>
      <c r="F21" s="147" t="s">
        <v>317</v>
      </c>
      <c r="G21" s="147" t="s">
        <v>317</v>
      </c>
      <c r="H21" s="147">
        <v>1</v>
      </c>
      <c r="I21" s="147">
        <v>12</v>
      </c>
      <c r="J21" s="191"/>
      <c r="K21" s="9"/>
      <c r="L21" s="9"/>
      <c r="M21" s="9"/>
      <c r="N21" s="9"/>
      <c r="O21" s="388" t="s">
        <v>50</v>
      </c>
      <c r="P21" s="388"/>
      <c r="Q21" s="388"/>
      <c r="R21" s="388"/>
      <c r="S21" s="67"/>
    </row>
    <row r="22" spans="1:19" s="58" customFormat="1" ht="11.1" customHeight="1">
      <c r="A22" s="67"/>
      <c r="B22" s="147">
        <v>2</v>
      </c>
      <c r="C22" s="147">
        <v>8</v>
      </c>
      <c r="D22" s="147">
        <v>4</v>
      </c>
      <c r="E22" s="147">
        <v>43</v>
      </c>
      <c r="F22" s="147" t="s">
        <v>317</v>
      </c>
      <c r="G22" s="147" t="s">
        <v>317</v>
      </c>
      <c r="H22" s="147">
        <v>7</v>
      </c>
      <c r="I22" s="147">
        <v>18</v>
      </c>
      <c r="J22" s="191"/>
      <c r="K22" s="9"/>
      <c r="L22" s="9"/>
      <c r="M22" s="9"/>
      <c r="N22" s="9"/>
      <c r="O22" s="388" t="s">
        <v>52</v>
      </c>
      <c r="P22" s="388"/>
      <c r="Q22" s="388"/>
      <c r="R22" s="388"/>
      <c r="S22" s="67"/>
    </row>
    <row r="23" spans="1:19" s="58" customFormat="1" ht="4.9000000000000004" customHeight="1">
      <c r="A23" s="67"/>
      <c r="B23" s="149"/>
      <c r="C23" s="149"/>
      <c r="D23" s="149"/>
      <c r="E23" s="149"/>
      <c r="F23" s="149"/>
      <c r="G23" s="149"/>
      <c r="H23" s="149"/>
      <c r="I23" s="149"/>
      <c r="J23" s="191"/>
      <c r="K23" s="9"/>
      <c r="L23" s="9"/>
      <c r="M23" s="9"/>
      <c r="N23" s="9"/>
      <c r="O23" s="9"/>
      <c r="P23" s="9"/>
      <c r="Q23" s="9"/>
      <c r="R23" s="9"/>
      <c r="S23" s="67"/>
    </row>
    <row r="24" spans="1:19" s="77" customFormat="1" ht="11.1" customHeight="1">
      <c r="A24" s="75"/>
      <c r="B24" s="146">
        <v>16</v>
      </c>
      <c r="C24" s="146">
        <v>139</v>
      </c>
      <c r="D24" s="146">
        <v>39</v>
      </c>
      <c r="E24" s="146">
        <v>495</v>
      </c>
      <c r="F24" s="146">
        <v>1</v>
      </c>
      <c r="G24" s="146">
        <v>6</v>
      </c>
      <c r="H24" s="146">
        <v>13</v>
      </c>
      <c r="I24" s="146">
        <v>78</v>
      </c>
      <c r="J24" s="190"/>
      <c r="K24" s="387" t="s">
        <v>62</v>
      </c>
      <c r="L24" s="387"/>
      <c r="M24" s="387"/>
      <c r="N24" s="387"/>
      <c r="O24" s="387"/>
      <c r="P24" s="387"/>
      <c r="Q24" s="387"/>
      <c r="R24" s="387"/>
      <c r="S24" s="75"/>
    </row>
    <row r="25" spans="1:19" s="58" customFormat="1" ht="11.1" customHeight="1">
      <c r="A25" s="67"/>
      <c r="B25" s="147" t="s">
        <v>317</v>
      </c>
      <c r="C25" s="147" t="s">
        <v>317</v>
      </c>
      <c r="D25" s="147">
        <v>9</v>
      </c>
      <c r="E25" s="147">
        <v>172</v>
      </c>
      <c r="F25" s="147" t="s">
        <v>317</v>
      </c>
      <c r="G25" s="147" t="s">
        <v>317</v>
      </c>
      <c r="H25" s="147">
        <v>1</v>
      </c>
      <c r="I25" s="147">
        <v>4</v>
      </c>
      <c r="J25" s="191"/>
      <c r="K25" s="9"/>
      <c r="L25" s="9"/>
      <c r="M25" s="9"/>
      <c r="N25" s="9"/>
      <c r="O25" s="388" t="s">
        <v>48</v>
      </c>
      <c r="P25" s="388"/>
      <c r="Q25" s="388"/>
      <c r="R25" s="388"/>
      <c r="S25" s="67"/>
    </row>
    <row r="26" spans="1:19" s="58" customFormat="1" ht="11.1" customHeight="1">
      <c r="A26" s="67"/>
      <c r="B26" s="147">
        <v>11</v>
      </c>
      <c r="C26" s="147">
        <v>76</v>
      </c>
      <c r="D26" s="147">
        <v>17</v>
      </c>
      <c r="E26" s="147">
        <v>229</v>
      </c>
      <c r="F26" s="147" t="s">
        <v>317</v>
      </c>
      <c r="G26" s="147" t="s">
        <v>317</v>
      </c>
      <c r="H26" s="147">
        <v>4</v>
      </c>
      <c r="I26" s="147">
        <v>48</v>
      </c>
      <c r="J26" s="191"/>
      <c r="K26" s="9"/>
      <c r="L26" s="9"/>
      <c r="M26" s="9"/>
      <c r="N26" s="9"/>
      <c r="O26" s="388" t="s">
        <v>49</v>
      </c>
      <c r="P26" s="388"/>
      <c r="Q26" s="388"/>
      <c r="R26" s="388"/>
      <c r="S26" s="67"/>
    </row>
    <row r="27" spans="1:19" s="58" customFormat="1" ht="11.1" customHeight="1">
      <c r="A27" s="67"/>
      <c r="B27" s="147">
        <v>1</v>
      </c>
      <c r="C27" s="147">
        <v>4</v>
      </c>
      <c r="D27" s="147">
        <v>10</v>
      </c>
      <c r="E27" s="147">
        <v>69</v>
      </c>
      <c r="F27" s="147" t="s">
        <v>317</v>
      </c>
      <c r="G27" s="147" t="s">
        <v>317</v>
      </c>
      <c r="H27" s="147">
        <v>6</v>
      </c>
      <c r="I27" s="147">
        <v>19</v>
      </c>
      <c r="J27" s="191"/>
      <c r="K27" s="9"/>
      <c r="L27" s="9"/>
      <c r="M27" s="9"/>
      <c r="N27" s="9"/>
      <c r="O27" s="388" t="s">
        <v>50</v>
      </c>
      <c r="P27" s="388"/>
      <c r="Q27" s="388"/>
      <c r="R27" s="388"/>
      <c r="S27" s="67"/>
    </row>
    <row r="28" spans="1:19" s="58" customFormat="1" ht="11.1" customHeight="1">
      <c r="A28" s="67"/>
      <c r="B28" s="147">
        <v>4</v>
      </c>
      <c r="C28" s="147">
        <v>59</v>
      </c>
      <c r="D28" s="147">
        <v>3</v>
      </c>
      <c r="E28" s="147">
        <v>25</v>
      </c>
      <c r="F28" s="147">
        <v>1</v>
      </c>
      <c r="G28" s="147">
        <v>6</v>
      </c>
      <c r="H28" s="147">
        <v>2</v>
      </c>
      <c r="I28" s="147">
        <v>7</v>
      </c>
      <c r="J28" s="191"/>
      <c r="K28" s="9"/>
      <c r="L28" s="9"/>
      <c r="M28" s="9"/>
      <c r="N28" s="9"/>
      <c r="O28" s="388" t="s">
        <v>52</v>
      </c>
      <c r="P28" s="388"/>
      <c r="Q28" s="388"/>
      <c r="R28" s="388"/>
      <c r="S28" s="67"/>
    </row>
    <row r="29" spans="1:19" s="58" customFormat="1" ht="4.9000000000000004" customHeight="1">
      <c r="A29" s="67"/>
      <c r="B29" s="149"/>
      <c r="C29" s="149"/>
      <c r="D29" s="149"/>
      <c r="E29" s="149"/>
      <c r="F29" s="149"/>
      <c r="G29" s="149"/>
      <c r="H29" s="149"/>
      <c r="I29" s="149"/>
      <c r="J29" s="191"/>
      <c r="K29" s="9"/>
      <c r="L29" s="9"/>
      <c r="M29" s="9"/>
      <c r="N29" s="9"/>
      <c r="O29" s="9"/>
      <c r="P29" s="9"/>
      <c r="Q29" s="9"/>
      <c r="R29" s="9"/>
      <c r="S29" s="67"/>
    </row>
    <row r="30" spans="1:19" s="77" customFormat="1" ht="11.1" customHeight="1">
      <c r="A30" s="75"/>
      <c r="B30" s="146">
        <v>10</v>
      </c>
      <c r="C30" s="146">
        <v>85</v>
      </c>
      <c r="D30" s="146">
        <v>15</v>
      </c>
      <c r="E30" s="146">
        <v>256</v>
      </c>
      <c r="F30" s="146">
        <v>2</v>
      </c>
      <c r="G30" s="146">
        <v>11</v>
      </c>
      <c r="H30" s="146">
        <v>17</v>
      </c>
      <c r="I30" s="146">
        <v>153</v>
      </c>
      <c r="J30" s="190"/>
      <c r="K30" s="387" t="s">
        <v>66</v>
      </c>
      <c r="L30" s="387"/>
      <c r="M30" s="387"/>
      <c r="N30" s="387"/>
      <c r="O30" s="387"/>
      <c r="P30" s="387"/>
      <c r="Q30" s="387"/>
      <c r="R30" s="387"/>
      <c r="S30" s="75"/>
    </row>
    <row r="31" spans="1:19" s="58" customFormat="1" ht="11.1" customHeight="1">
      <c r="A31" s="67"/>
      <c r="B31" s="147">
        <v>2</v>
      </c>
      <c r="C31" s="147">
        <v>5</v>
      </c>
      <c r="D31" s="147">
        <v>2</v>
      </c>
      <c r="E31" s="147">
        <v>7</v>
      </c>
      <c r="F31" s="147" t="s">
        <v>317</v>
      </c>
      <c r="G31" s="147" t="s">
        <v>317</v>
      </c>
      <c r="H31" s="147">
        <v>4</v>
      </c>
      <c r="I31" s="147">
        <v>16</v>
      </c>
      <c r="J31" s="191"/>
      <c r="K31" s="9"/>
      <c r="L31" s="9"/>
      <c r="M31" s="9"/>
      <c r="N31" s="9"/>
      <c r="O31" s="388" t="s">
        <v>48</v>
      </c>
      <c r="P31" s="388"/>
      <c r="Q31" s="388"/>
      <c r="R31" s="388"/>
      <c r="S31" s="67"/>
    </row>
    <row r="32" spans="1:19" s="58" customFormat="1" ht="11.1" customHeight="1">
      <c r="A32" s="67"/>
      <c r="B32" s="147">
        <v>3</v>
      </c>
      <c r="C32" s="147">
        <v>66</v>
      </c>
      <c r="D32" s="147">
        <v>2</v>
      </c>
      <c r="E32" s="147">
        <v>13</v>
      </c>
      <c r="F32" s="147">
        <v>1</v>
      </c>
      <c r="G32" s="147">
        <v>5</v>
      </c>
      <c r="H32" s="147">
        <v>2</v>
      </c>
      <c r="I32" s="147">
        <v>32</v>
      </c>
      <c r="J32" s="191"/>
      <c r="K32" s="9"/>
      <c r="L32" s="9"/>
      <c r="M32" s="9"/>
      <c r="N32" s="9"/>
      <c r="O32" s="388" t="s">
        <v>49</v>
      </c>
      <c r="P32" s="388"/>
      <c r="Q32" s="388"/>
      <c r="R32" s="388"/>
      <c r="S32" s="67"/>
    </row>
    <row r="33" spans="1:19" s="58" customFormat="1" ht="11.1" customHeight="1">
      <c r="A33" s="67"/>
      <c r="B33" s="147">
        <v>1</v>
      </c>
      <c r="C33" s="147">
        <v>4</v>
      </c>
      <c r="D33" s="147">
        <v>3</v>
      </c>
      <c r="E33" s="147">
        <v>121</v>
      </c>
      <c r="F33" s="147">
        <v>1</v>
      </c>
      <c r="G33" s="147">
        <v>6</v>
      </c>
      <c r="H33" s="147">
        <v>2</v>
      </c>
      <c r="I33" s="147">
        <v>56</v>
      </c>
      <c r="J33" s="191"/>
      <c r="K33" s="9"/>
      <c r="L33" s="9"/>
      <c r="M33" s="9"/>
      <c r="N33" s="9"/>
      <c r="O33" s="388" t="s">
        <v>50</v>
      </c>
      <c r="P33" s="388"/>
      <c r="Q33" s="388"/>
      <c r="R33" s="388"/>
      <c r="S33" s="67"/>
    </row>
    <row r="34" spans="1:19" s="58" customFormat="1" ht="11.1" customHeight="1">
      <c r="A34" s="67"/>
      <c r="B34" s="147">
        <v>2</v>
      </c>
      <c r="C34" s="147">
        <v>8</v>
      </c>
      <c r="D34" s="147">
        <v>5</v>
      </c>
      <c r="E34" s="147">
        <v>81</v>
      </c>
      <c r="F34" s="147" t="s">
        <v>317</v>
      </c>
      <c r="G34" s="147" t="s">
        <v>317</v>
      </c>
      <c r="H34" s="147">
        <v>4</v>
      </c>
      <c r="I34" s="147">
        <v>35</v>
      </c>
      <c r="J34" s="191"/>
      <c r="K34" s="9"/>
      <c r="L34" s="9"/>
      <c r="M34" s="9"/>
      <c r="N34" s="9"/>
      <c r="O34" s="388" t="s">
        <v>52</v>
      </c>
      <c r="P34" s="388"/>
      <c r="Q34" s="388"/>
      <c r="R34" s="388"/>
      <c r="S34" s="67"/>
    </row>
    <row r="35" spans="1:19" s="58" customFormat="1" ht="11.1" customHeight="1">
      <c r="A35" s="67"/>
      <c r="B35" s="147">
        <v>2</v>
      </c>
      <c r="C35" s="147">
        <v>2</v>
      </c>
      <c r="D35" s="147">
        <v>3</v>
      </c>
      <c r="E35" s="147">
        <v>34</v>
      </c>
      <c r="F35" s="147" t="s">
        <v>317</v>
      </c>
      <c r="G35" s="147" t="s">
        <v>317</v>
      </c>
      <c r="H35" s="147">
        <v>5</v>
      </c>
      <c r="I35" s="147">
        <v>14</v>
      </c>
      <c r="J35" s="191"/>
      <c r="K35" s="9"/>
      <c r="L35" s="9"/>
      <c r="M35" s="9"/>
      <c r="N35" s="9"/>
      <c r="O35" s="388" t="s">
        <v>53</v>
      </c>
      <c r="P35" s="388"/>
      <c r="Q35" s="388"/>
      <c r="R35" s="388"/>
      <c r="S35" s="67"/>
    </row>
    <row r="36" spans="1:19" s="58" customFormat="1" ht="4.9000000000000004" customHeight="1">
      <c r="A36" s="67"/>
      <c r="B36" s="149"/>
      <c r="C36" s="149"/>
      <c r="D36" s="149"/>
      <c r="E36" s="149"/>
      <c r="F36" s="149"/>
      <c r="G36" s="149"/>
      <c r="H36" s="149"/>
      <c r="I36" s="149"/>
      <c r="J36" s="191"/>
      <c r="K36" s="61"/>
      <c r="L36" s="61"/>
      <c r="M36" s="61"/>
      <c r="N36" s="61"/>
      <c r="O36" s="61"/>
      <c r="P36" s="61"/>
      <c r="Q36" s="61"/>
      <c r="R36" s="61"/>
      <c r="S36" s="67"/>
    </row>
    <row r="37" spans="1:19" s="77" customFormat="1" ht="11.1" customHeight="1">
      <c r="A37" s="75"/>
      <c r="B37" s="146">
        <v>13</v>
      </c>
      <c r="C37" s="146">
        <v>69</v>
      </c>
      <c r="D37" s="146">
        <v>31</v>
      </c>
      <c r="E37" s="146">
        <v>1148</v>
      </c>
      <c r="F37" s="146">
        <v>2</v>
      </c>
      <c r="G37" s="146">
        <v>20</v>
      </c>
      <c r="H37" s="146">
        <v>16</v>
      </c>
      <c r="I37" s="146">
        <v>1115</v>
      </c>
      <c r="J37" s="190"/>
      <c r="K37" s="387" t="s">
        <v>70</v>
      </c>
      <c r="L37" s="387"/>
      <c r="M37" s="387"/>
      <c r="N37" s="387"/>
      <c r="O37" s="387"/>
      <c r="P37" s="387"/>
      <c r="Q37" s="387"/>
      <c r="R37" s="387"/>
      <c r="S37" s="75"/>
    </row>
    <row r="38" spans="1:19" s="58" customFormat="1" ht="11.1" customHeight="1">
      <c r="A38" s="67"/>
      <c r="B38" s="147">
        <v>3</v>
      </c>
      <c r="C38" s="147">
        <v>42</v>
      </c>
      <c r="D38" s="147">
        <v>20</v>
      </c>
      <c r="E38" s="147">
        <v>134</v>
      </c>
      <c r="F38" s="147">
        <v>1</v>
      </c>
      <c r="G38" s="147">
        <v>11</v>
      </c>
      <c r="H38" s="147">
        <v>2</v>
      </c>
      <c r="I38" s="147">
        <v>6</v>
      </c>
      <c r="J38" s="191"/>
      <c r="K38" s="9"/>
      <c r="L38" s="9"/>
      <c r="M38" s="9"/>
      <c r="N38" s="9"/>
      <c r="O38" s="388" t="s">
        <v>48</v>
      </c>
      <c r="P38" s="388"/>
      <c r="Q38" s="388"/>
      <c r="R38" s="388"/>
      <c r="S38" s="67"/>
    </row>
    <row r="39" spans="1:19" s="58" customFormat="1" ht="11.1" customHeight="1">
      <c r="A39" s="67"/>
      <c r="B39" s="147">
        <v>1</v>
      </c>
      <c r="C39" s="147">
        <v>2</v>
      </c>
      <c r="D39" s="147">
        <v>2</v>
      </c>
      <c r="E39" s="147">
        <v>21</v>
      </c>
      <c r="F39" s="147" t="s">
        <v>317</v>
      </c>
      <c r="G39" s="147" t="s">
        <v>317</v>
      </c>
      <c r="H39" s="147">
        <v>6</v>
      </c>
      <c r="I39" s="147">
        <v>856</v>
      </c>
      <c r="J39" s="191"/>
      <c r="K39" s="9"/>
      <c r="L39" s="9"/>
      <c r="M39" s="9"/>
      <c r="N39" s="9"/>
      <c r="O39" s="388" t="s">
        <v>49</v>
      </c>
      <c r="P39" s="388"/>
      <c r="Q39" s="388"/>
      <c r="R39" s="388"/>
      <c r="S39" s="67"/>
    </row>
    <row r="40" spans="1:19" s="58" customFormat="1" ht="11.1" customHeight="1">
      <c r="A40" s="67"/>
      <c r="B40" s="147">
        <v>6</v>
      </c>
      <c r="C40" s="147">
        <v>13</v>
      </c>
      <c r="D40" s="147">
        <v>5</v>
      </c>
      <c r="E40" s="147">
        <v>809</v>
      </c>
      <c r="F40" s="147" t="s">
        <v>317</v>
      </c>
      <c r="G40" s="147" t="s">
        <v>317</v>
      </c>
      <c r="H40" s="147">
        <v>3</v>
      </c>
      <c r="I40" s="147">
        <v>57</v>
      </c>
      <c r="J40" s="191"/>
      <c r="K40" s="9"/>
      <c r="L40" s="9"/>
      <c r="M40" s="9"/>
      <c r="N40" s="9"/>
      <c r="O40" s="388" t="s">
        <v>50</v>
      </c>
      <c r="P40" s="388"/>
      <c r="Q40" s="388"/>
      <c r="R40" s="388"/>
      <c r="S40" s="67"/>
    </row>
    <row r="41" spans="1:19" s="58" customFormat="1" ht="11.1" customHeight="1">
      <c r="A41" s="67"/>
      <c r="B41" s="147">
        <v>1</v>
      </c>
      <c r="C41" s="147">
        <v>3</v>
      </c>
      <c r="D41" s="147">
        <v>1</v>
      </c>
      <c r="E41" s="147">
        <v>8</v>
      </c>
      <c r="F41" s="147" t="s">
        <v>317</v>
      </c>
      <c r="G41" s="147" t="s">
        <v>317</v>
      </c>
      <c r="H41" s="147">
        <v>2</v>
      </c>
      <c r="I41" s="147">
        <v>63</v>
      </c>
      <c r="J41" s="191"/>
      <c r="K41" s="9"/>
      <c r="L41" s="9"/>
      <c r="M41" s="9"/>
      <c r="N41" s="9"/>
      <c r="O41" s="388" t="s">
        <v>52</v>
      </c>
      <c r="P41" s="388"/>
      <c r="Q41" s="388"/>
      <c r="R41" s="388"/>
      <c r="S41" s="67"/>
    </row>
    <row r="42" spans="1:19" s="58" customFormat="1" ht="11.1" customHeight="1">
      <c r="A42" s="67"/>
      <c r="B42" s="147">
        <v>2</v>
      </c>
      <c r="C42" s="147">
        <v>9</v>
      </c>
      <c r="D42" s="147">
        <v>3</v>
      </c>
      <c r="E42" s="147">
        <v>176</v>
      </c>
      <c r="F42" s="147">
        <v>1</v>
      </c>
      <c r="G42" s="147">
        <v>9</v>
      </c>
      <c r="H42" s="147">
        <v>3</v>
      </c>
      <c r="I42" s="147">
        <v>133</v>
      </c>
      <c r="J42" s="191"/>
      <c r="K42" s="9"/>
      <c r="L42" s="9"/>
      <c r="M42" s="9"/>
      <c r="N42" s="9"/>
      <c r="O42" s="388" t="s">
        <v>53</v>
      </c>
      <c r="P42" s="388"/>
      <c r="Q42" s="388"/>
      <c r="R42" s="388"/>
      <c r="S42" s="67"/>
    </row>
    <row r="43" spans="1:19" s="58" customFormat="1" ht="4.9000000000000004" customHeight="1">
      <c r="A43" s="67"/>
      <c r="B43" s="149"/>
      <c r="C43" s="149"/>
      <c r="D43" s="149"/>
      <c r="E43" s="149"/>
      <c r="F43" s="149"/>
      <c r="G43" s="149"/>
      <c r="H43" s="149"/>
      <c r="I43" s="149"/>
      <c r="J43" s="191"/>
      <c r="K43" s="9"/>
      <c r="L43" s="9"/>
      <c r="M43" s="9"/>
      <c r="N43" s="9"/>
      <c r="O43" s="9"/>
      <c r="P43" s="9"/>
      <c r="Q43" s="9"/>
      <c r="R43" s="9"/>
      <c r="S43" s="67"/>
    </row>
    <row r="44" spans="1:19" s="77" customFormat="1" ht="11.1" customHeight="1">
      <c r="A44" s="75"/>
      <c r="B44" s="146">
        <v>9</v>
      </c>
      <c r="C44" s="146">
        <v>312</v>
      </c>
      <c r="D44" s="146">
        <v>26</v>
      </c>
      <c r="E44" s="146">
        <v>235</v>
      </c>
      <c r="F44" s="146">
        <v>1</v>
      </c>
      <c r="G44" s="146">
        <v>8</v>
      </c>
      <c r="H44" s="146">
        <v>23</v>
      </c>
      <c r="I44" s="146">
        <v>196</v>
      </c>
      <c r="J44" s="190"/>
      <c r="K44" s="387" t="s">
        <v>75</v>
      </c>
      <c r="L44" s="387"/>
      <c r="M44" s="387"/>
      <c r="N44" s="387"/>
      <c r="O44" s="387"/>
      <c r="P44" s="387"/>
      <c r="Q44" s="387"/>
      <c r="R44" s="387"/>
      <c r="S44" s="75"/>
    </row>
    <row r="45" spans="1:19" s="58" customFormat="1" ht="11.1" customHeight="1">
      <c r="A45" s="67"/>
      <c r="B45" s="147">
        <v>4</v>
      </c>
      <c r="C45" s="147">
        <v>269</v>
      </c>
      <c r="D45" s="147">
        <v>3</v>
      </c>
      <c r="E45" s="147">
        <v>7</v>
      </c>
      <c r="F45" s="147" t="s">
        <v>317</v>
      </c>
      <c r="G45" s="147" t="s">
        <v>317</v>
      </c>
      <c r="H45" s="147">
        <v>9</v>
      </c>
      <c r="I45" s="147">
        <v>92</v>
      </c>
      <c r="J45" s="191"/>
      <c r="K45" s="9"/>
      <c r="L45" s="9"/>
      <c r="M45" s="9"/>
      <c r="N45" s="9"/>
      <c r="O45" s="388" t="s">
        <v>48</v>
      </c>
      <c r="P45" s="388"/>
      <c r="Q45" s="388"/>
      <c r="R45" s="388"/>
      <c r="S45" s="67"/>
    </row>
    <row r="46" spans="1:19" s="58" customFormat="1" ht="11.1" customHeight="1">
      <c r="A46" s="67"/>
      <c r="B46" s="147" t="s">
        <v>317</v>
      </c>
      <c r="C46" s="147" t="s">
        <v>317</v>
      </c>
      <c r="D46" s="147">
        <v>8</v>
      </c>
      <c r="E46" s="147">
        <v>67</v>
      </c>
      <c r="F46" s="147">
        <v>1</v>
      </c>
      <c r="G46" s="147">
        <v>8</v>
      </c>
      <c r="H46" s="147">
        <v>4</v>
      </c>
      <c r="I46" s="147">
        <v>45</v>
      </c>
      <c r="J46" s="191"/>
      <c r="K46" s="9"/>
      <c r="L46" s="9"/>
      <c r="M46" s="9"/>
      <c r="N46" s="9"/>
      <c r="O46" s="388" t="s">
        <v>49</v>
      </c>
      <c r="P46" s="388"/>
      <c r="Q46" s="388"/>
      <c r="R46" s="388"/>
      <c r="S46" s="67"/>
    </row>
    <row r="47" spans="1:19" s="58" customFormat="1" ht="11.1" customHeight="1">
      <c r="A47" s="67"/>
      <c r="B47" s="147" t="s">
        <v>317</v>
      </c>
      <c r="C47" s="147" t="s">
        <v>317</v>
      </c>
      <c r="D47" s="147">
        <v>2</v>
      </c>
      <c r="E47" s="147">
        <v>8</v>
      </c>
      <c r="F47" s="147" t="s">
        <v>317</v>
      </c>
      <c r="G47" s="147" t="s">
        <v>317</v>
      </c>
      <c r="H47" s="147">
        <v>1</v>
      </c>
      <c r="I47" s="147">
        <v>8</v>
      </c>
      <c r="J47" s="191"/>
      <c r="K47" s="9"/>
      <c r="L47" s="9"/>
      <c r="M47" s="9"/>
      <c r="N47" s="9"/>
      <c r="O47" s="388" t="s">
        <v>50</v>
      </c>
      <c r="P47" s="388"/>
      <c r="Q47" s="388"/>
      <c r="R47" s="388"/>
      <c r="S47" s="67"/>
    </row>
    <row r="48" spans="1:19" s="58" customFormat="1" ht="11.1" customHeight="1">
      <c r="A48" s="67"/>
      <c r="B48" s="147">
        <v>1</v>
      </c>
      <c r="C48" s="147">
        <v>1</v>
      </c>
      <c r="D48" s="147">
        <v>3</v>
      </c>
      <c r="E48" s="147">
        <v>80</v>
      </c>
      <c r="F48" s="147" t="s">
        <v>317</v>
      </c>
      <c r="G48" s="147" t="s">
        <v>317</v>
      </c>
      <c r="H48" s="147">
        <v>3</v>
      </c>
      <c r="I48" s="147">
        <v>6</v>
      </c>
      <c r="J48" s="191"/>
      <c r="K48" s="9"/>
      <c r="L48" s="9"/>
      <c r="M48" s="9"/>
      <c r="N48" s="9"/>
      <c r="O48" s="388" t="s">
        <v>52</v>
      </c>
      <c r="P48" s="388"/>
      <c r="Q48" s="388"/>
      <c r="R48" s="388"/>
      <c r="S48" s="67"/>
    </row>
    <row r="49" spans="1:19" s="58" customFormat="1" ht="11.1" customHeight="1">
      <c r="A49" s="67"/>
      <c r="B49" s="147">
        <v>1</v>
      </c>
      <c r="C49" s="147">
        <v>25</v>
      </c>
      <c r="D49" s="147">
        <v>6</v>
      </c>
      <c r="E49" s="147">
        <v>50</v>
      </c>
      <c r="F49" s="147" t="s">
        <v>317</v>
      </c>
      <c r="G49" s="147" t="s">
        <v>317</v>
      </c>
      <c r="H49" s="147" t="s">
        <v>317</v>
      </c>
      <c r="I49" s="147" t="s">
        <v>317</v>
      </c>
      <c r="J49" s="191"/>
      <c r="K49" s="9"/>
      <c r="L49" s="9"/>
      <c r="M49" s="9"/>
      <c r="N49" s="9"/>
      <c r="O49" s="388" t="s">
        <v>53</v>
      </c>
      <c r="P49" s="388"/>
      <c r="Q49" s="388"/>
      <c r="R49" s="388"/>
      <c r="S49" s="67"/>
    </row>
    <row r="50" spans="1:19" s="58" customFormat="1" ht="11.1" customHeight="1">
      <c r="A50" s="67"/>
      <c r="B50" s="147">
        <v>3</v>
      </c>
      <c r="C50" s="147">
        <v>17</v>
      </c>
      <c r="D50" s="147">
        <v>4</v>
      </c>
      <c r="E50" s="147">
        <v>23</v>
      </c>
      <c r="F50" s="147" t="s">
        <v>317</v>
      </c>
      <c r="G50" s="147" t="s">
        <v>317</v>
      </c>
      <c r="H50" s="147">
        <v>6</v>
      </c>
      <c r="I50" s="147">
        <v>45</v>
      </c>
      <c r="J50" s="191"/>
      <c r="K50" s="9"/>
      <c r="L50" s="9"/>
      <c r="M50" s="9"/>
      <c r="N50" s="9"/>
      <c r="O50" s="388" t="s">
        <v>55</v>
      </c>
      <c r="P50" s="388"/>
      <c r="Q50" s="388"/>
      <c r="R50" s="388"/>
      <c r="S50" s="67"/>
    </row>
    <row r="51" spans="1:19" s="58" customFormat="1" ht="4.9000000000000004" customHeight="1">
      <c r="A51" s="67"/>
      <c r="B51" s="149"/>
      <c r="C51" s="149"/>
      <c r="D51" s="149"/>
      <c r="E51" s="149"/>
      <c r="F51" s="149"/>
      <c r="G51" s="149"/>
      <c r="H51" s="149"/>
      <c r="I51" s="149"/>
      <c r="J51" s="191"/>
      <c r="K51" s="9"/>
      <c r="L51" s="9"/>
      <c r="M51" s="9"/>
      <c r="N51" s="9"/>
      <c r="O51" s="9"/>
      <c r="P51" s="9"/>
      <c r="Q51" s="9"/>
      <c r="R51" s="9"/>
      <c r="S51" s="67"/>
    </row>
    <row r="52" spans="1:19" s="77" customFormat="1" ht="11.1" customHeight="1">
      <c r="A52" s="75"/>
      <c r="B52" s="146">
        <v>7</v>
      </c>
      <c r="C52" s="146">
        <v>43</v>
      </c>
      <c r="D52" s="146">
        <v>11</v>
      </c>
      <c r="E52" s="146">
        <v>64</v>
      </c>
      <c r="F52" s="146">
        <v>0</v>
      </c>
      <c r="G52" s="146">
        <v>0</v>
      </c>
      <c r="H52" s="146">
        <v>9</v>
      </c>
      <c r="I52" s="146">
        <v>387</v>
      </c>
      <c r="J52" s="190"/>
      <c r="K52" s="387" t="s">
        <v>81</v>
      </c>
      <c r="L52" s="387"/>
      <c r="M52" s="387"/>
      <c r="N52" s="387"/>
      <c r="O52" s="387"/>
      <c r="P52" s="387"/>
      <c r="Q52" s="387"/>
      <c r="R52" s="387"/>
      <c r="S52" s="75"/>
    </row>
    <row r="53" spans="1:19" s="58" customFormat="1" ht="11.1" customHeight="1">
      <c r="A53" s="67"/>
      <c r="B53" s="147">
        <v>4</v>
      </c>
      <c r="C53" s="147">
        <v>31</v>
      </c>
      <c r="D53" s="147">
        <v>8</v>
      </c>
      <c r="E53" s="147">
        <v>41</v>
      </c>
      <c r="F53" s="147" t="s">
        <v>317</v>
      </c>
      <c r="G53" s="147" t="s">
        <v>317</v>
      </c>
      <c r="H53" s="147">
        <v>5</v>
      </c>
      <c r="I53" s="147">
        <v>20</v>
      </c>
      <c r="J53" s="191"/>
      <c r="K53" s="9"/>
      <c r="L53" s="9"/>
      <c r="M53" s="9"/>
      <c r="N53" s="9"/>
      <c r="O53" s="388" t="s">
        <v>48</v>
      </c>
      <c r="P53" s="388"/>
      <c r="Q53" s="388"/>
      <c r="R53" s="388"/>
      <c r="S53" s="67"/>
    </row>
    <row r="54" spans="1:19" s="58" customFormat="1" ht="11.1" customHeight="1">
      <c r="A54" s="67"/>
      <c r="B54" s="147">
        <v>1</v>
      </c>
      <c r="C54" s="147">
        <v>4</v>
      </c>
      <c r="D54" s="147" t="s">
        <v>317</v>
      </c>
      <c r="E54" s="147" t="s">
        <v>317</v>
      </c>
      <c r="F54" s="147" t="s">
        <v>317</v>
      </c>
      <c r="G54" s="147" t="s">
        <v>317</v>
      </c>
      <c r="H54" s="147">
        <v>3</v>
      </c>
      <c r="I54" s="147">
        <v>362</v>
      </c>
      <c r="J54" s="191"/>
      <c r="K54" s="9"/>
      <c r="L54" s="9"/>
      <c r="M54" s="9"/>
      <c r="N54" s="9"/>
      <c r="O54" s="388" t="s">
        <v>49</v>
      </c>
      <c r="P54" s="388"/>
      <c r="Q54" s="388"/>
      <c r="R54" s="388"/>
      <c r="S54" s="67"/>
    </row>
    <row r="55" spans="1:19" s="58" customFormat="1" ht="11.1" customHeight="1">
      <c r="A55" s="67"/>
      <c r="B55" s="147">
        <v>2</v>
      </c>
      <c r="C55" s="147">
        <v>8</v>
      </c>
      <c r="D55" s="147">
        <v>3</v>
      </c>
      <c r="E55" s="147">
        <v>23</v>
      </c>
      <c r="F55" s="147" t="s">
        <v>317</v>
      </c>
      <c r="G55" s="147" t="s">
        <v>317</v>
      </c>
      <c r="H55" s="147">
        <v>1</v>
      </c>
      <c r="I55" s="147">
        <v>5</v>
      </c>
      <c r="J55" s="191"/>
      <c r="K55" s="9"/>
      <c r="L55" s="9"/>
      <c r="M55" s="9"/>
      <c r="N55" s="9"/>
      <c r="O55" s="388" t="s">
        <v>50</v>
      </c>
      <c r="P55" s="388"/>
      <c r="Q55" s="388"/>
      <c r="R55" s="388"/>
      <c r="S55" s="67"/>
    </row>
    <row r="56" spans="1:19" s="58" customFormat="1" ht="4.9000000000000004" customHeight="1">
      <c r="A56" s="67"/>
      <c r="B56" s="149"/>
      <c r="C56" s="149"/>
      <c r="D56" s="149"/>
      <c r="E56" s="149"/>
      <c r="F56" s="149"/>
      <c r="G56" s="149"/>
      <c r="H56" s="149"/>
      <c r="I56" s="149"/>
      <c r="J56" s="191"/>
      <c r="K56" s="61"/>
      <c r="L56" s="61"/>
      <c r="M56" s="61"/>
      <c r="N56" s="61"/>
      <c r="O56" s="61"/>
      <c r="P56" s="61"/>
      <c r="Q56" s="61"/>
      <c r="R56" s="61"/>
      <c r="S56" s="67"/>
    </row>
    <row r="57" spans="1:19" s="77" customFormat="1" ht="11.1" customHeight="1">
      <c r="A57" s="75"/>
      <c r="B57" s="146">
        <v>52</v>
      </c>
      <c r="C57" s="146">
        <v>327</v>
      </c>
      <c r="D57" s="146">
        <v>137</v>
      </c>
      <c r="E57" s="146">
        <v>1555</v>
      </c>
      <c r="F57" s="146">
        <v>2</v>
      </c>
      <c r="G57" s="146">
        <v>19</v>
      </c>
      <c r="H57" s="146">
        <v>34</v>
      </c>
      <c r="I57" s="146">
        <v>576</v>
      </c>
      <c r="J57" s="190"/>
      <c r="K57" s="387" t="s">
        <v>85</v>
      </c>
      <c r="L57" s="387"/>
      <c r="M57" s="387"/>
      <c r="N57" s="387"/>
      <c r="O57" s="387"/>
      <c r="P57" s="387"/>
      <c r="Q57" s="387"/>
      <c r="R57" s="387"/>
      <c r="S57" s="75"/>
    </row>
    <row r="58" spans="1:19" s="58" customFormat="1" ht="11.1" customHeight="1">
      <c r="A58" s="67"/>
      <c r="B58" s="147">
        <v>3</v>
      </c>
      <c r="C58" s="147">
        <v>28</v>
      </c>
      <c r="D58" s="147">
        <v>9</v>
      </c>
      <c r="E58" s="147">
        <v>121</v>
      </c>
      <c r="F58" s="147" t="s">
        <v>317</v>
      </c>
      <c r="G58" s="147" t="s">
        <v>317</v>
      </c>
      <c r="H58" s="147" t="s">
        <v>317</v>
      </c>
      <c r="I58" s="147" t="s">
        <v>317</v>
      </c>
      <c r="J58" s="191"/>
      <c r="K58" s="9"/>
      <c r="L58" s="9"/>
      <c r="M58" s="9"/>
      <c r="N58" s="9"/>
      <c r="O58" s="388" t="s">
        <v>48</v>
      </c>
      <c r="P58" s="388"/>
      <c r="Q58" s="388"/>
      <c r="R58" s="388"/>
      <c r="S58" s="67"/>
    </row>
    <row r="59" spans="1:19" s="58" customFormat="1" ht="11.1" customHeight="1">
      <c r="A59" s="67"/>
      <c r="B59" s="147">
        <v>12</v>
      </c>
      <c r="C59" s="147">
        <v>50</v>
      </c>
      <c r="D59" s="147">
        <v>34</v>
      </c>
      <c r="E59" s="147">
        <v>466</v>
      </c>
      <c r="F59" s="147" t="s">
        <v>317</v>
      </c>
      <c r="G59" s="147" t="s">
        <v>317</v>
      </c>
      <c r="H59" s="147">
        <v>8</v>
      </c>
      <c r="I59" s="147">
        <v>54</v>
      </c>
      <c r="J59" s="191"/>
      <c r="K59" s="9"/>
      <c r="L59" s="9"/>
      <c r="M59" s="9"/>
      <c r="N59" s="9"/>
      <c r="O59" s="388" t="s">
        <v>49</v>
      </c>
      <c r="P59" s="388"/>
      <c r="Q59" s="388"/>
      <c r="R59" s="388"/>
      <c r="S59" s="67"/>
    </row>
    <row r="60" spans="1:19" s="58" customFormat="1" ht="11.1" customHeight="1">
      <c r="A60" s="67"/>
      <c r="B60" s="147">
        <v>18</v>
      </c>
      <c r="C60" s="147">
        <v>141</v>
      </c>
      <c r="D60" s="147">
        <v>37</v>
      </c>
      <c r="E60" s="147">
        <v>268</v>
      </c>
      <c r="F60" s="147">
        <v>1</v>
      </c>
      <c r="G60" s="147">
        <v>13</v>
      </c>
      <c r="H60" s="147">
        <v>6</v>
      </c>
      <c r="I60" s="147">
        <v>201</v>
      </c>
      <c r="J60" s="191"/>
      <c r="K60" s="9"/>
      <c r="L60" s="9"/>
      <c r="M60" s="9"/>
      <c r="N60" s="9"/>
      <c r="O60" s="388" t="s">
        <v>50</v>
      </c>
      <c r="P60" s="388"/>
      <c r="Q60" s="388"/>
      <c r="R60" s="388"/>
      <c r="S60" s="67"/>
    </row>
    <row r="61" spans="1:19" s="58" customFormat="1" ht="11.1" customHeight="1">
      <c r="A61" s="67"/>
      <c r="B61" s="147">
        <v>3</v>
      </c>
      <c r="C61" s="147">
        <v>6</v>
      </c>
      <c r="D61" s="147">
        <v>13</v>
      </c>
      <c r="E61" s="147">
        <v>176</v>
      </c>
      <c r="F61" s="147">
        <v>1</v>
      </c>
      <c r="G61" s="147">
        <v>6</v>
      </c>
      <c r="H61" s="147">
        <v>3</v>
      </c>
      <c r="I61" s="147">
        <v>47</v>
      </c>
      <c r="J61" s="191"/>
      <c r="K61" s="9"/>
      <c r="L61" s="9"/>
      <c r="M61" s="9"/>
      <c r="N61" s="9"/>
      <c r="O61" s="388" t="s">
        <v>52</v>
      </c>
      <c r="P61" s="388"/>
      <c r="Q61" s="388"/>
      <c r="R61" s="388"/>
      <c r="S61" s="67"/>
    </row>
    <row r="62" spans="1:19" s="58" customFormat="1" ht="11.1" customHeight="1">
      <c r="A62" s="67"/>
      <c r="B62" s="147">
        <v>1</v>
      </c>
      <c r="C62" s="147">
        <v>4</v>
      </c>
      <c r="D62" s="147">
        <v>8</v>
      </c>
      <c r="E62" s="147">
        <v>54</v>
      </c>
      <c r="F62" s="147" t="s">
        <v>317</v>
      </c>
      <c r="G62" s="147" t="s">
        <v>317</v>
      </c>
      <c r="H62" s="147">
        <v>4</v>
      </c>
      <c r="I62" s="147">
        <v>11</v>
      </c>
      <c r="J62" s="191"/>
      <c r="K62" s="9"/>
      <c r="L62" s="9"/>
      <c r="M62" s="9"/>
      <c r="N62" s="9"/>
      <c r="O62" s="388" t="s">
        <v>53</v>
      </c>
      <c r="P62" s="388"/>
      <c r="Q62" s="388"/>
      <c r="R62" s="388"/>
      <c r="S62" s="67"/>
    </row>
    <row r="63" spans="1:19" s="58" customFormat="1" ht="11.1" customHeight="1">
      <c r="A63" s="67"/>
      <c r="B63" s="147">
        <v>6</v>
      </c>
      <c r="C63" s="147">
        <v>23</v>
      </c>
      <c r="D63" s="147">
        <v>13</v>
      </c>
      <c r="E63" s="147">
        <v>108</v>
      </c>
      <c r="F63" s="147" t="s">
        <v>317</v>
      </c>
      <c r="G63" s="147" t="s">
        <v>317</v>
      </c>
      <c r="H63" s="147">
        <v>5</v>
      </c>
      <c r="I63" s="147">
        <v>17</v>
      </c>
      <c r="J63" s="191"/>
      <c r="K63" s="9"/>
      <c r="L63" s="9"/>
      <c r="M63" s="9"/>
      <c r="N63" s="9"/>
      <c r="O63" s="388" t="s">
        <v>55</v>
      </c>
      <c r="P63" s="388"/>
      <c r="Q63" s="388"/>
      <c r="R63" s="388"/>
      <c r="S63" s="67"/>
    </row>
    <row r="64" spans="1:19" s="58" customFormat="1" ht="11.1" customHeight="1">
      <c r="A64" s="67"/>
      <c r="B64" s="147">
        <v>7</v>
      </c>
      <c r="C64" s="147">
        <v>61</v>
      </c>
      <c r="D64" s="147">
        <v>15</v>
      </c>
      <c r="E64" s="147">
        <v>252</v>
      </c>
      <c r="F64" s="147" t="s">
        <v>317</v>
      </c>
      <c r="G64" s="147" t="s">
        <v>317</v>
      </c>
      <c r="H64" s="147">
        <v>5</v>
      </c>
      <c r="I64" s="147">
        <v>239</v>
      </c>
      <c r="J64" s="191"/>
      <c r="K64" s="9"/>
      <c r="L64" s="9"/>
      <c r="M64" s="9"/>
      <c r="N64" s="9"/>
      <c r="O64" s="388" t="s">
        <v>76</v>
      </c>
      <c r="P64" s="388"/>
      <c r="Q64" s="388"/>
      <c r="R64" s="388"/>
      <c r="S64" s="67"/>
    </row>
    <row r="65" spans="1:19" s="58" customFormat="1" ht="11.1" customHeight="1">
      <c r="A65" s="67"/>
      <c r="B65" s="147">
        <v>2</v>
      </c>
      <c r="C65" s="147">
        <v>14</v>
      </c>
      <c r="D65" s="147">
        <v>8</v>
      </c>
      <c r="E65" s="147">
        <v>110</v>
      </c>
      <c r="F65" s="147" t="s">
        <v>317</v>
      </c>
      <c r="G65" s="147" t="s">
        <v>317</v>
      </c>
      <c r="H65" s="147">
        <v>3</v>
      </c>
      <c r="I65" s="147">
        <v>7</v>
      </c>
      <c r="J65" s="191"/>
      <c r="K65" s="9"/>
      <c r="L65" s="9"/>
      <c r="M65" s="9"/>
      <c r="N65" s="9"/>
      <c r="O65" s="388" t="s">
        <v>89</v>
      </c>
      <c r="P65" s="388"/>
      <c r="Q65" s="388"/>
      <c r="R65" s="388"/>
      <c r="S65" s="67"/>
    </row>
    <row r="66" spans="1:19" s="58" customFormat="1" ht="4.9000000000000004" customHeight="1">
      <c r="A66" s="67"/>
      <c r="B66" s="149"/>
      <c r="C66" s="149"/>
      <c r="D66" s="149"/>
      <c r="E66" s="149"/>
      <c r="F66" s="149"/>
      <c r="G66" s="149"/>
      <c r="H66" s="149"/>
      <c r="I66" s="149"/>
      <c r="J66" s="191"/>
      <c r="K66" s="9"/>
      <c r="L66" s="9"/>
      <c r="M66" s="9"/>
      <c r="N66" s="9"/>
      <c r="O66" s="9"/>
      <c r="P66" s="9"/>
      <c r="Q66" s="9"/>
      <c r="R66" s="9"/>
      <c r="S66" s="67"/>
    </row>
    <row r="67" spans="1:19" s="77" customFormat="1" ht="11.1" customHeight="1">
      <c r="A67" s="75"/>
      <c r="B67" s="146">
        <v>27</v>
      </c>
      <c r="C67" s="146">
        <v>134</v>
      </c>
      <c r="D67" s="146">
        <v>49</v>
      </c>
      <c r="E67" s="146">
        <v>650</v>
      </c>
      <c r="F67" s="146">
        <v>2</v>
      </c>
      <c r="G67" s="146">
        <v>61</v>
      </c>
      <c r="H67" s="146">
        <v>21</v>
      </c>
      <c r="I67" s="146">
        <v>209</v>
      </c>
      <c r="J67" s="190"/>
      <c r="K67" s="387" t="s">
        <v>91</v>
      </c>
      <c r="L67" s="387"/>
      <c r="M67" s="387"/>
      <c r="N67" s="387"/>
      <c r="O67" s="387"/>
      <c r="P67" s="387"/>
      <c r="Q67" s="387"/>
      <c r="R67" s="387"/>
      <c r="S67" s="75"/>
    </row>
    <row r="68" spans="1:19" s="58" customFormat="1" ht="11.1" customHeight="1">
      <c r="A68" s="67"/>
      <c r="B68" s="147">
        <v>2</v>
      </c>
      <c r="C68" s="147">
        <v>4</v>
      </c>
      <c r="D68" s="147">
        <v>1</v>
      </c>
      <c r="E68" s="147">
        <v>1</v>
      </c>
      <c r="F68" s="147" t="s">
        <v>317</v>
      </c>
      <c r="G68" s="147" t="s">
        <v>317</v>
      </c>
      <c r="H68" s="147">
        <v>4</v>
      </c>
      <c r="I68" s="147">
        <v>38</v>
      </c>
      <c r="J68" s="191"/>
      <c r="K68" s="9"/>
      <c r="L68" s="9"/>
      <c r="M68" s="9"/>
      <c r="N68" s="9"/>
      <c r="O68" s="388" t="s">
        <v>48</v>
      </c>
      <c r="P68" s="388"/>
      <c r="Q68" s="388"/>
      <c r="R68" s="388"/>
      <c r="S68" s="67"/>
    </row>
    <row r="69" spans="1:19" s="58" customFormat="1" ht="11.1" customHeight="1">
      <c r="A69" s="67"/>
      <c r="B69" s="147">
        <v>5</v>
      </c>
      <c r="C69" s="147">
        <v>9</v>
      </c>
      <c r="D69" s="147">
        <v>8</v>
      </c>
      <c r="E69" s="147">
        <v>65</v>
      </c>
      <c r="F69" s="147" t="s">
        <v>317</v>
      </c>
      <c r="G69" s="147" t="s">
        <v>317</v>
      </c>
      <c r="H69" s="147">
        <v>2</v>
      </c>
      <c r="I69" s="147">
        <v>9</v>
      </c>
      <c r="J69" s="191"/>
      <c r="K69" s="9"/>
      <c r="L69" s="9"/>
      <c r="M69" s="9"/>
      <c r="N69" s="9"/>
      <c r="O69" s="388" t="s">
        <v>49</v>
      </c>
      <c r="P69" s="388"/>
      <c r="Q69" s="388"/>
      <c r="R69" s="388"/>
      <c r="S69" s="67"/>
    </row>
    <row r="70" spans="1:19" s="58" customFormat="1" ht="11.1" customHeight="1">
      <c r="A70" s="67"/>
      <c r="B70" s="147">
        <v>2</v>
      </c>
      <c r="C70" s="147">
        <v>11</v>
      </c>
      <c r="D70" s="147">
        <v>7</v>
      </c>
      <c r="E70" s="147">
        <v>74</v>
      </c>
      <c r="F70" s="147">
        <v>1</v>
      </c>
      <c r="G70" s="147">
        <v>55</v>
      </c>
      <c r="H70" s="147">
        <v>6</v>
      </c>
      <c r="I70" s="147">
        <v>46</v>
      </c>
      <c r="J70" s="191"/>
      <c r="K70" s="9"/>
      <c r="L70" s="9"/>
      <c r="M70" s="9"/>
      <c r="N70" s="9"/>
      <c r="O70" s="388" t="s">
        <v>50</v>
      </c>
      <c r="P70" s="388"/>
      <c r="Q70" s="388"/>
      <c r="R70" s="388"/>
      <c r="S70" s="67"/>
    </row>
    <row r="71" spans="1:19" s="58" customFormat="1" ht="11.1" customHeight="1">
      <c r="A71" s="67"/>
      <c r="B71" s="147">
        <v>1</v>
      </c>
      <c r="C71" s="147">
        <v>16</v>
      </c>
      <c r="D71" s="147">
        <v>2</v>
      </c>
      <c r="E71" s="147">
        <v>6</v>
      </c>
      <c r="F71" s="147" t="s">
        <v>317</v>
      </c>
      <c r="G71" s="147" t="s">
        <v>317</v>
      </c>
      <c r="H71" s="147">
        <v>2</v>
      </c>
      <c r="I71" s="147">
        <v>95</v>
      </c>
      <c r="J71" s="191"/>
      <c r="K71" s="9"/>
      <c r="L71" s="9"/>
      <c r="M71" s="9"/>
      <c r="N71" s="9"/>
      <c r="O71" s="388" t="s">
        <v>52</v>
      </c>
      <c r="P71" s="388"/>
      <c r="Q71" s="388"/>
      <c r="R71" s="388"/>
      <c r="S71" s="67"/>
    </row>
    <row r="72" spans="1:19" s="58" customFormat="1" ht="11.1" customHeight="1">
      <c r="A72" s="67"/>
      <c r="B72" s="147">
        <v>4</v>
      </c>
      <c r="C72" s="147">
        <v>18</v>
      </c>
      <c r="D72" s="147">
        <v>7</v>
      </c>
      <c r="E72" s="147">
        <v>66</v>
      </c>
      <c r="F72" s="147" t="s">
        <v>317</v>
      </c>
      <c r="G72" s="147" t="s">
        <v>317</v>
      </c>
      <c r="H72" s="147">
        <v>1</v>
      </c>
      <c r="I72" s="147">
        <v>2</v>
      </c>
      <c r="J72" s="191"/>
      <c r="K72" s="9"/>
      <c r="L72" s="9"/>
      <c r="M72" s="9"/>
      <c r="N72" s="9"/>
      <c r="O72" s="388" t="s">
        <v>53</v>
      </c>
      <c r="P72" s="388"/>
      <c r="Q72" s="388"/>
      <c r="R72" s="388"/>
      <c r="S72" s="67"/>
    </row>
    <row r="73" spans="1:19" s="58" customFormat="1" ht="11.1" customHeight="1">
      <c r="A73" s="67"/>
      <c r="B73" s="147">
        <v>2</v>
      </c>
      <c r="C73" s="147">
        <v>14</v>
      </c>
      <c r="D73" s="147">
        <v>6</v>
      </c>
      <c r="E73" s="147">
        <v>70</v>
      </c>
      <c r="F73" s="147">
        <v>1</v>
      </c>
      <c r="G73" s="147">
        <v>6</v>
      </c>
      <c r="H73" s="147">
        <v>2</v>
      </c>
      <c r="I73" s="147">
        <v>6</v>
      </c>
      <c r="J73" s="191"/>
      <c r="K73" s="9"/>
      <c r="L73" s="9"/>
      <c r="M73" s="9"/>
      <c r="N73" s="9"/>
      <c r="O73" s="388" t="s">
        <v>55</v>
      </c>
      <c r="P73" s="388"/>
      <c r="Q73" s="388"/>
      <c r="R73" s="388"/>
      <c r="S73" s="67"/>
    </row>
    <row r="74" spans="1:19" s="58" customFormat="1" ht="11.1" customHeight="1">
      <c r="A74" s="67"/>
      <c r="B74" s="147">
        <v>3</v>
      </c>
      <c r="C74" s="147">
        <v>18</v>
      </c>
      <c r="D74" s="147">
        <v>10</v>
      </c>
      <c r="E74" s="147">
        <v>318</v>
      </c>
      <c r="F74" s="147" t="s">
        <v>317</v>
      </c>
      <c r="G74" s="147" t="s">
        <v>317</v>
      </c>
      <c r="H74" s="147">
        <v>2</v>
      </c>
      <c r="I74" s="147">
        <v>3</v>
      </c>
      <c r="J74" s="191"/>
      <c r="K74" s="9"/>
      <c r="L74" s="9"/>
      <c r="M74" s="9"/>
      <c r="N74" s="9"/>
      <c r="O74" s="388" t="s">
        <v>76</v>
      </c>
      <c r="P74" s="388"/>
      <c r="Q74" s="388"/>
      <c r="R74" s="388"/>
      <c r="S74" s="67"/>
    </row>
    <row r="75" spans="1:19" s="58" customFormat="1" ht="11.1" customHeight="1">
      <c r="A75" s="67"/>
      <c r="B75" s="147">
        <v>8</v>
      </c>
      <c r="C75" s="147">
        <v>44</v>
      </c>
      <c r="D75" s="147">
        <v>8</v>
      </c>
      <c r="E75" s="147">
        <v>50</v>
      </c>
      <c r="F75" s="147" t="s">
        <v>317</v>
      </c>
      <c r="G75" s="147" t="s">
        <v>317</v>
      </c>
      <c r="H75" s="147">
        <v>2</v>
      </c>
      <c r="I75" s="147">
        <v>10</v>
      </c>
      <c r="J75" s="191"/>
      <c r="K75" s="9"/>
      <c r="L75" s="9"/>
      <c r="M75" s="9"/>
      <c r="N75" s="9"/>
      <c r="O75" s="388" t="s">
        <v>89</v>
      </c>
      <c r="P75" s="388"/>
      <c r="Q75" s="388"/>
      <c r="R75" s="388"/>
      <c r="S75" s="67"/>
    </row>
    <row r="76" spans="1:19" s="58" customFormat="1" ht="4.9000000000000004" customHeight="1">
      <c r="A76" s="67"/>
      <c r="B76" s="149"/>
      <c r="C76" s="149"/>
      <c r="D76" s="149"/>
      <c r="E76" s="149"/>
      <c r="F76" s="149"/>
      <c r="G76" s="149"/>
      <c r="H76" s="149"/>
      <c r="I76" s="149"/>
      <c r="J76" s="191"/>
      <c r="K76" s="9"/>
      <c r="L76" s="9"/>
      <c r="M76" s="9"/>
      <c r="N76" s="9"/>
      <c r="O76" s="9"/>
      <c r="P76" s="9"/>
      <c r="Q76" s="9"/>
      <c r="R76" s="9"/>
      <c r="S76" s="67"/>
    </row>
    <row r="77" spans="1:19" s="77" customFormat="1" ht="11.1" customHeight="1">
      <c r="A77" s="75"/>
      <c r="B77" s="146">
        <v>34</v>
      </c>
      <c r="C77" s="146">
        <v>344</v>
      </c>
      <c r="D77" s="146">
        <v>63</v>
      </c>
      <c r="E77" s="146">
        <v>565</v>
      </c>
      <c r="F77" s="146">
        <v>3</v>
      </c>
      <c r="G77" s="146">
        <v>24</v>
      </c>
      <c r="H77" s="146">
        <v>25</v>
      </c>
      <c r="I77" s="146">
        <v>241</v>
      </c>
      <c r="J77" s="190"/>
      <c r="K77" s="387" t="s">
        <v>97</v>
      </c>
      <c r="L77" s="387"/>
      <c r="M77" s="387"/>
      <c r="N77" s="387"/>
      <c r="O77" s="387"/>
      <c r="P77" s="387"/>
      <c r="Q77" s="387"/>
      <c r="R77" s="387"/>
      <c r="S77" s="75"/>
    </row>
    <row r="78" spans="1:19" s="58" customFormat="1" ht="11.1" customHeight="1">
      <c r="A78" s="67"/>
      <c r="B78" s="147">
        <v>17</v>
      </c>
      <c r="C78" s="147">
        <v>97</v>
      </c>
      <c r="D78" s="147">
        <v>18</v>
      </c>
      <c r="E78" s="147">
        <v>102</v>
      </c>
      <c r="F78" s="147">
        <v>1</v>
      </c>
      <c r="G78" s="147">
        <v>9</v>
      </c>
      <c r="H78" s="147">
        <v>4</v>
      </c>
      <c r="I78" s="147">
        <v>34</v>
      </c>
      <c r="J78" s="191"/>
      <c r="K78" s="9"/>
      <c r="L78" s="9"/>
      <c r="M78" s="9"/>
      <c r="N78" s="9"/>
      <c r="O78" s="388" t="s">
        <v>48</v>
      </c>
      <c r="P78" s="388"/>
      <c r="Q78" s="388"/>
      <c r="R78" s="388"/>
      <c r="S78" s="67"/>
    </row>
    <row r="79" spans="1:19" s="58" customFormat="1" ht="11.1" customHeight="1">
      <c r="A79" s="67"/>
      <c r="B79" s="147">
        <v>5</v>
      </c>
      <c r="C79" s="147">
        <v>53</v>
      </c>
      <c r="D79" s="147">
        <v>14</v>
      </c>
      <c r="E79" s="147">
        <v>167</v>
      </c>
      <c r="F79" s="147" t="s">
        <v>317</v>
      </c>
      <c r="G79" s="147" t="s">
        <v>317</v>
      </c>
      <c r="H79" s="147" t="s">
        <v>317</v>
      </c>
      <c r="I79" s="147" t="s">
        <v>317</v>
      </c>
      <c r="J79" s="191"/>
      <c r="K79" s="9"/>
      <c r="L79" s="9"/>
      <c r="M79" s="9"/>
      <c r="N79" s="9"/>
      <c r="O79" s="388" t="s">
        <v>49</v>
      </c>
      <c r="P79" s="388"/>
      <c r="Q79" s="388"/>
      <c r="R79" s="388"/>
      <c r="S79" s="67"/>
    </row>
    <row r="80" spans="1:19" s="58" customFormat="1" ht="11.1" customHeight="1">
      <c r="A80" s="67"/>
      <c r="B80" s="147">
        <v>6</v>
      </c>
      <c r="C80" s="147">
        <v>186</v>
      </c>
      <c r="D80" s="147">
        <v>12</v>
      </c>
      <c r="E80" s="147">
        <v>177</v>
      </c>
      <c r="F80" s="147">
        <v>1</v>
      </c>
      <c r="G80" s="147">
        <v>7</v>
      </c>
      <c r="H80" s="147">
        <v>10</v>
      </c>
      <c r="I80" s="147">
        <v>123</v>
      </c>
      <c r="J80" s="191"/>
      <c r="K80" s="9"/>
      <c r="L80" s="9"/>
      <c r="M80" s="9"/>
      <c r="N80" s="9"/>
      <c r="O80" s="388" t="s">
        <v>50</v>
      </c>
      <c r="P80" s="388"/>
      <c r="Q80" s="388"/>
      <c r="R80" s="388"/>
      <c r="S80" s="67"/>
    </row>
    <row r="81" spans="1:19" s="58" customFormat="1" ht="11.1" customHeight="1">
      <c r="A81" s="67"/>
      <c r="B81" s="147">
        <v>6</v>
      </c>
      <c r="C81" s="147">
        <v>8</v>
      </c>
      <c r="D81" s="147">
        <v>19</v>
      </c>
      <c r="E81" s="147">
        <v>119</v>
      </c>
      <c r="F81" s="147">
        <v>1</v>
      </c>
      <c r="G81" s="147">
        <v>8</v>
      </c>
      <c r="H81" s="147">
        <v>11</v>
      </c>
      <c r="I81" s="147">
        <v>84</v>
      </c>
      <c r="J81" s="191"/>
      <c r="K81" s="9"/>
      <c r="L81" s="9"/>
      <c r="M81" s="9"/>
      <c r="N81" s="9"/>
      <c r="O81" s="388" t="s">
        <v>52</v>
      </c>
      <c r="P81" s="388"/>
      <c r="Q81" s="388"/>
      <c r="R81" s="388"/>
      <c r="S81" s="67"/>
    </row>
    <row r="82" spans="1:19" s="58" customFormat="1" ht="4.9000000000000004" customHeight="1">
      <c r="A82" s="67"/>
      <c r="B82" s="149"/>
      <c r="C82" s="149"/>
      <c r="D82" s="149"/>
      <c r="E82" s="149"/>
      <c r="F82" s="149"/>
      <c r="G82" s="149"/>
      <c r="H82" s="149"/>
      <c r="I82" s="149"/>
      <c r="J82" s="191"/>
      <c r="K82" s="61"/>
      <c r="L82" s="61"/>
      <c r="M82" s="61"/>
      <c r="N82" s="61"/>
      <c r="O82" s="61"/>
      <c r="P82" s="61"/>
      <c r="Q82" s="61"/>
      <c r="R82" s="61"/>
      <c r="S82" s="67"/>
    </row>
    <row r="83" spans="1:19" s="77" customFormat="1" ht="11.1" customHeight="1">
      <c r="A83" s="75"/>
      <c r="B83" s="146">
        <v>3</v>
      </c>
      <c r="C83" s="146">
        <v>15</v>
      </c>
      <c r="D83" s="146">
        <v>1</v>
      </c>
      <c r="E83" s="146">
        <v>19</v>
      </c>
      <c r="F83" s="146" t="s">
        <v>317</v>
      </c>
      <c r="G83" s="146" t="s">
        <v>317</v>
      </c>
      <c r="H83" s="146" t="s">
        <v>317</v>
      </c>
      <c r="I83" s="146" t="s">
        <v>317</v>
      </c>
      <c r="J83" s="190"/>
      <c r="K83" s="387" t="s">
        <v>99</v>
      </c>
      <c r="L83" s="387"/>
      <c r="M83" s="387"/>
      <c r="N83" s="387"/>
      <c r="O83" s="387"/>
      <c r="P83" s="387"/>
      <c r="Q83" s="387"/>
      <c r="R83" s="387"/>
      <c r="S83" s="75"/>
    </row>
    <row r="84" spans="1:19" s="58" customFormat="1" ht="11.1" customHeight="1">
      <c r="A84" s="67"/>
      <c r="B84" s="79"/>
      <c r="C84" s="79"/>
      <c r="D84" s="79"/>
      <c r="E84" s="79"/>
      <c r="F84" s="79"/>
      <c r="G84" s="79"/>
      <c r="H84" s="79"/>
      <c r="I84" s="79"/>
      <c r="J84" s="185"/>
      <c r="K84" s="10"/>
      <c r="L84" s="10"/>
      <c r="M84" s="10"/>
      <c r="N84" s="10"/>
      <c r="O84" s="10"/>
      <c r="P84" s="10"/>
      <c r="Q84" s="10"/>
      <c r="R84" s="10"/>
      <c r="S84" s="10"/>
    </row>
    <row r="85" spans="1:19" s="58" customFormat="1" ht="11.1" customHeight="1"/>
    <row r="86" spans="1:19" s="58" customFormat="1" ht="11.25"/>
    <row r="87" spans="1:19" s="58" customFormat="1" ht="11.25"/>
    <row r="88" spans="1:19" s="58" customFormat="1" ht="11.25"/>
    <row r="89" spans="1:19" s="58" customFormat="1" ht="11.25"/>
    <row r="90" spans="1:19" s="58" customFormat="1" ht="11.25"/>
    <row r="91" spans="1:19" s="58" customFormat="1" ht="11.25"/>
    <row r="92" spans="1:19" s="58" customFormat="1" ht="11.25"/>
    <row r="93" spans="1:19" s="58" customFormat="1" ht="11.25"/>
    <row r="94" spans="1:19" s="58" customFormat="1" ht="11.25"/>
    <row r="95" spans="1:19" s="58" customFormat="1" ht="11.25"/>
    <row r="96" spans="1:19" s="58" customFormat="1" ht="11.25"/>
    <row r="97" s="58" customFormat="1" ht="11.25"/>
    <row r="98" s="58" customFormat="1" ht="11.25"/>
  </sheetData>
  <mergeCells count="72">
    <mergeCell ref="O70:R70"/>
    <mergeCell ref="O71:R71"/>
    <mergeCell ref="O72:R72"/>
    <mergeCell ref="O73:R73"/>
    <mergeCell ref="O65:R65"/>
    <mergeCell ref="K67:R67"/>
    <mergeCell ref="O68:R68"/>
    <mergeCell ref="O69:R69"/>
    <mergeCell ref="O81:R81"/>
    <mergeCell ref="K83:R83"/>
    <mergeCell ref="O74:R74"/>
    <mergeCell ref="O75:R75"/>
    <mergeCell ref="K77:R77"/>
    <mergeCell ref="O78:R78"/>
    <mergeCell ref="O79:R79"/>
    <mergeCell ref="O80:R80"/>
    <mergeCell ref="O61:R61"/>
    <mergeCell ref="O62:R62"/>
    <mergeCell ref="O63:R63"/>
    <mergeCell ref="O64:R64"/>
    <mergeCell ref="K57:R57"/>
    <mergeCell ref="O58:R58"/>
    <mergeCell ref="O59:R59"/>
    <mergeCell ref="O60:R60"/>
    <mergeCell ref="K52:R52"/>
    <mergeCell ref="O53:R53"/>
    <mergeCell ref="O54:R54"/>
    <mergeCell ref="O55:R55"/>
    <mergeCell ref="O47:R47"/>
    <mergeCell ref="O48:R48"/>
    <mergeCell ref="O49:R49"/>
    <mergeCell ref="O50:R50"/>
    <mergeCell ref="O42:R42"/>
    <mergeCell ref="K44:R44"/>
    <mergeCell ref="O45:R45"/>
    <mergeCell ref="O46:R46"/>
    <mergeCell ref="O38:R38"/>
    <mergeCell ref="O39:R39"/>
    <mergeCell ref="O40:R40"/>
    <mergeCell ref="O41:R41"/>
    <mergeCell ref="O35:R35"/>
    <mergeCell ref="K37:R37"/>
    <mergeCell ref="O28:R28"/>
    <mergeCell ref="K30:R30"/>
    <mergeCell ref="O31:R31"/>
    <mergeCell ref="O32:R32"/>
    <mergeCell ref="O33:R33"/>
    <mergeCell ref="O34:R34"/>
    <mergeCell ref="O27:R27"/>
    <mergeCell ref="O21:R21"/>
    <mergeCell ref="O22:R22"/>
    <mergeCell ref="F8:G10"/>
    <mergeCell ref="H8:I10"/>
    <mergeCell ref="O19:R19"/>
    <mergeCell ref="O20:R20"/>
    <mergeCell ref="K24:R24"/>
    <mergeCell ref="O25:R25"/>
    <mergeCell ref="O26:R26"/>
    <mergeCell ref="J1:T2"/>
    <mergeCell ref="K18:R18"/>
    <mergeCell ref="K13:R13"/>
    <mergeCell ref="O15:R15"/>
    <mergeCell ref="B5:S5"/>
    <mergeCell ref="J8:S10"/>
    <mergeCell ref="O14:R14"/>
    <mergeCell ref="O16:R16"/>
    <mergeCell ref="B7:C7"/>
    <mergeCell ref="D7:E7"/>
    <mergeCell ref="B8:C10"/>
    <mergeCell ref="F7:G7"/>
    <mergeCell ref="H7:I7"/>
    <mergeCell ref="D8:E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4"/>
  <sheetViews>
    <sheetView view="pageBreakPreview" zoomScaleNormal="100" zoomScaleSheetLayoutView="100" workbookViewId="0">
      <selection sqref="A1:K2"/>
    </sheetView>
  </sheetViews>
  <sheetFormatPr defaultRowHeight="13.5"/>
  <cols>
    <col min="1" max="63" width="1.625" customWidth="1"/>
  </cols>
  <sheetData>
    <row r="1" spans="1:27" s="242" customFormat="1" ht="11.1" customHeight="1">
      <c r="A1" s="331">
        <f>'63'!AZ1+1</f>
        <v>64</v>
      </c>
      <c r="B1" s="331"/>
      <c r="C1" s="331"/>
      <c r="D1" s="331"/>
      <c r="E1" s="331"/>
      <c r="F1" s="331"/>
      <c r="G1" s="331"/>
      <c r="H1" s="331"/>
      <c r="I1" s="331"/>
      <c r="J1" s="331"/>
      <c r="K1" s="331"/>
    </row>
    <row r="2" spans="1:27" s="242" customFormat="1" ht="11.1" customHeight="1">
      <c r="A2" s="331"/>
      <c r="B2" s="331"/>
      <c r="C2" s="331"/>
      <c r="D2" s="331"/>
      <c r="E2" s="331"/>
      <c r="F2" s="331"/>
      <c r="G2" s="331"/>
      <c r="H2" s="331"/>
      <c r="I2" s="331"/>
      <c r="J2" s="331"/>
      <c r="K2" s="331"/>
    </row>
    <row r="3" spans="1:27" ht="11.1" customHeight="1"/>
    <row r="4" spans="1:27" ht="10.5" customHeight="1"/>
    <row r="5" spans="1:27" s="242" customFormat="1" ht="18" customHeight="1">
      <c r="B5" s="328" t="s">
        <v>637</v>
      </c>
      <c r="C5" s="329"/>
      <c r="D5" s="329"/>
      <c r="E5" s="329"/>
      <c r="F5" s="329"/>
      <c r="G5" s="329"/>
      <c r="H5" s="329"/>
      <c r="I5" s="329"/>
      <c r="J5" s="330"/>
      <c r="K5" s="330"/>
      <c r="L5" s="330"/>
      <c r="M5" s="330"/>
      <c r="N5" s="330"/>
      <c r="O5" s="330"/>
      <c r="P5" s="330"/>
      <c r="Q5" s="330"/>
      <c r="R5" s="330"/>
      <c r="S5" s="330"/>
      <c r="T5" s="330"/>
      <c r="U5" s="330"/>
      <c r="V5" s="330"/>
      <c r="W5" s="330"/>
      <c r="X5" s="330"/>
      <c r="Y5" s="330"/>
      <c r="Z5" s="330"/>
      <c r="AA5" s="330"/>
    </row>
    <row r="6" spans="1:27" s="242" customFormat="1" ht="12.95" customHeight="1"/>
    <row r="7" spans="1:27" ht="15.95" customHeight="1">
      <c r="B7" s="151" t="s">
        <v>145</v>
      </c>
    </row>
    <row r="8" spans="1:27" ht="13.5" customHeight="1"/>
    <row r="9" spans="1:27">
      <c r="B9" s="150" t="s">
        <v>472</v>
      </c>
    </row>
    <row r="10" spans="1:27">
      <c r="B10" s="152" t="s">
        <v>434</v>
      </c>
    </row>
    <row r="11" spans="1:27" s="150" customFormat="1" ht="13.5" customHeight="1">
      <c r="B11" s="150" t="s">
        <v>435</v>
      </c>
    </row>
    <row r="12" spans="1:27" s="150" customFormat="1" ht="13.5" customHeight="1">
      <c r="B12" s="150" t="s">
        <v>481</v>
      </c>
    </row>
    <row r="13" spans="1:27">
      <c r="B13" s="150" t="s">
        <v>482</v>
      </c>
    </row>
    <row r="14" spans="1:27" ht="15" customHeight="1"/>
    <row r="15" spans="1:27" ht="15.95" customHeight="1">
      <c r="B15" s="151" t="s">
        <v>146</v>
      </c>
    </row>
    <row r="16" spans="1:27" ht="13.5" customHeight="1"/>
    <row r="17" spans="2:15">
      <c r="B17" s="150" t="s">
        <v>473</v>
      </c>
    </row>
    <row r="18" spans="2:15" s="150" customFormat="1" ht="13.5" customHeight="1">
      <c r="B18" s="150" t="s">
        <v>436</v>
      </c>
    </row>
    <row r="19" spans="2:15" s="150" customFormat="1" ht="13.5" customHeight="1">
      <c r="B19" s="150" t="s">
        <v>190</v>
      </c>
    </row>
    <row r="20" spans="2:15" ht="15" customHeight="1"/>
    <row r="21" spans="2:15" ht="15.95" customHeight="1">
      <c r="B21" s="151" t="s">
        <v>147</v>
      </c>
    </row>
    <row r="22" spans="2:15" ht="13.5" customHeight="1"/>
    <row r="23" spans="2:15">
      <c r="B23" s="332" t="s">
        <v>148</v>
      </c>
      <c r="C23" s="330"/>
      <c r="D23" s="330"/>
      <c r="E23" s="330"/>
      <c r="F23" s="330"/>
      <c r="G23" s="330"/>
      <c r="H23" s="330"/>
      <c r="I23" s="330"/>
      <c r="J23" s="330"/>
      <c r="M23" s="150" t="s">
        <v>474</v>
      </c>
    </row>
    <row r="24" spans="2:15" s="150" customFormat="1" ht="13.5" customHeight="1">
      <c r="M24" s="335">
        <v>-1</v>
      </c>
      <c r="N24" s="336"/>
      <c r="O24" s="150" t="s">
        <v>475</v>
      </c>
    </row>
    <row r="25" spans="2:15" s="150" customFormat="1" ht="13.5" customHeight="1">
      <c r="M25" s="335">
        <v>-2</v>
      </c>
      <c r="N25" s="336"/>
      <c r="O25" s="150" t="s">
        <v>476</v>
      </c>
    </row>
    <row r="26" spans="2:15" ht="13.5" customHeight="1"/>
    <row r="27" spans="2:15">
      <c r="B27" s="327" t="s">
        <v>417</v>
      </c>
      <c r="C27" s="327"/>
      <c r="D27" s="327"/>
      <c r="E27" s="327"/>
      <c r="F27" s="327"/>
      <c r="G27" s="327"/>
      <c r="H27" s="327"/>
      <c r="I27" s="327"/>
      <c r="J27" s="327"/>
      <c r="M27" s="150" t="s">
        <v>437</v>
      </c>
    </row>
    <row r="28" spans="2:15">
      <c r="B28" s="327" t="s">
        <v>418</v>
      </c>
      <c r="C28" s="327"/>
      <c r="D28" s="327"/>
      <c r="E28" s="327"/>
      <c r="F28" s="327"/>
      <c r="G28" s="327"/>
      <c r="H28" s="327"/>
      <c r="I28" s="327"/>
      <c r="J28" s="327"/>
      <c r="L28" s="150" t="s">
        <v>419</v>
      </c>
    </row>
    <row r="29" spans="2:15" ht="13.5" customHeight="1"/>
    <row r="30" spans="2:15">
      <c r="B30" s="327" t="s">
        <v>424</v>
      </c>
      <c r="C30" s="327"/>
      <c r="D30" s="327"/>
      <c r="E30" s="327"/>
      <c r="F30" s="327"/>
      <c r="G30" s="327"/>
      <c r="H30" s="327"/>
      <c r="I30" s="327"/>
      <c r="J30" s="327"/>
      <c r="M30" s="150" t="s">
        <v>438</v>
      </c>
    </row>
    <row r="31" spans="2:15">
      <c r="L31" s="150" t="s">
        <v>425</v>
      </c>
    </row>
    <row r="32" spans="2:15" ht="13.5" customHeight="1"/>
    <row r="33" spans="2:13">
      <c r="B33" s="327" t="s">
        <v>426</v>
      </c>
      <c r="C33" s="327"/>
      <c r="D33" s="327"/>
      <c r="E33" s="327"/>
      <c r="F33" s="327"/>
      <c r="G33" s="327"/>
      <c r="H33" s="327"/>
      <c r="I33" s="327"/>
      <c r="J33" s="327"/>
      <c r="M33" s="150" t="s">
        <v>439</v>
      </c>
    </row>
    <row r="34" spans="2:13" ht="13.5" customHeight="1"/>
    <row r="35" spans="2:13">
      <c r="B35" s="327" t="s">
        <v>427</v>
      </c>
      <c r="C35" s="327"/>
      <c r="D35" s="327"/>
      <c r="E35" s="327"/>
      <c r="F35" s="327"/>
      <c r="G35" s="327"/>
      <c r="H35" s="327"/>
      <c r="I35" s="327"/>
      <c r="J35" s="327"/>
      <c r="M35" s="150" t="s">
        <v>477</v>
      </c>
    </row>
    <row r="36" spans="2:13">
      <c r="L36" s="150" t="s">
        <v>428</v>
      </c>
    </row>
    <row r="37" spans="2:13" ht="13.5" customHeight="1"/>
    <row r="38" spans="2:13">
      <c r="B38" s="327" t="s">
        <v>149</v>
      </c>
      <c r="C38" s="327"/>
      <c r="D38" s="327"/>
      <c r="E38" s="327"/>
      <c r="F38" s="327"/>
      <c r="G38" s="327"/>
      <c r="H38" s="327"/>
      <c r="I38" s="327"/>
      <c r="J38" s="327"/>
      <c r="M38" s="150" t="s">
        <v>440</v>
      </c>
    </row>
    <row r="39" spans="2:13">
      <c r="L39" s="150" t="s">
        <v>441</v>
      </c>
    </row>
    <row r="40" spans="2:13" ht="13.5" customHeight="1"/>
    <row r="41" spans="2:13">
      <c r="B41" s="327" t="s">
        <v>191</v>
      </c>
      <c r="C41" s="327"/>
      <c r="D41" s="327"/>
      <c r="E41" s="327"/>
      <c r="F41" s="327"/>
      <c r="G41" s="327"/>
      <c r="H41" s="327"/>
      <c r="I41" s="327"/>
      <c r="J41" s="327"/>
      <c r="M41" s="150" t="s">
        <v>442</v>
      </c>
    </row>
    <row r="42" spans="2:13" ht="13.5" customHeight="1"/>
    <row r="43" spans="2:13">
      <c r="B43" s="327" t="s">
        <v>192</v>
      </c>
      <c r="C43" s="327"/>
      <c r="D43" s="327"/>
      <c r="E43" s="327"/>
      <c r="F43" s="327"/>
      <c r="G43" s="327"/>
      <c r="H43" s="327"/>
      <c r="I43" s="327"/>
      <c r="J43" s="327"/>
      <c r="M43" s="150" t="s">
        <v>443</v>
      </c>
    </row>
    <row r="44" spans="2:13">
      <c r="M44" s="150" t="s">
        <v>444</v>
      </c>
    </row>
    <row r="45" spans="2:13">
      <c r="L45" s="150" t="s">
        <v>445</v>
      </c>
    </row>
    <row r="46" spans="2:13" ht="13.5" customHeight="1"/>
    <row r="47" spans="2:13">
      <c r="B47" s="327" t="s">
        <v>193</v>
      </c>
      <c r="C47" s="327"/>
      <c r="D47" s="327"/>
      <c r="E47" s="327"/>
      <c r="F47" s="327"/>
      <c r="G47" s="327"/>
      <c r="H47" s="327"/>
      <c r="I47" s="327"/>
      <c r="J47" s="327"/>
      <c r="M47" s="150" t="s">
        <v>446</v>
      </c>
    </row>
    <row r="48" spans="2:13">
      <c r="L48" s="150" t="s">
        <v>478</v>
      </c>
    </row>
    <row r="49" spans="2:60">
      <c r="L49" s="150" t="s">
        <v>194</v>
      </c>
    </row>
    <row r="50" spans="2:60" ht="13.5" customHeight="1"/>
    <row r="51" spans="2:60">
      <c r="B51" s="327" t="s">
        <v>156</v>
      </c>
      <c r="C51" s="327"/>
      <c r="D51" s="327"/>
      <c r="E51" s="327"/>
      <c r="F51" s="327"/>
      <c r="G51" s="327"/>
      <c r="H51" s="327"/>
      <c r="I51" s="327"/>
      <c r="J51" s="327"/>
      <c r="M51" s="150" t="s">
        <v>449</v>
      </c>
    </row>
    <row r="52" spans="2:60">
      <c r="L52" s="150" t="s">
        <v>447</v>
      </c>
    </row>
    <row r="53" spans="2:60">
      <c r="L53" s="150" t="s">
        <v>448</v>
      </c>
    </row>
    <row r="54" spans="2:60" ht="13.5" customHeight="1"/>
    <row r="55" spans="2:60">
      <c r="B55" s="327" t="s">
        <v>364</v>
      </c>
      <c r="C55" s="327"/>
      <c r="D55" s="327"/>
      <c r="E55" s="327"/>
      <c r="F55" s="327"/>
      <c r="G55" s="327"/>
      <c r="H55" s="327"/>
      <c r="I55" s="327"/>
      <c r="J55" s="327"/>
      <c r="M55" s="150" t="s">
        <v>450</v>
      </c>
    </row>
    <row r="56" spans="2:60">
      <c r="L56" s="150" t="s">
        <v>431</v>
      </c>
    </row>
    <row r="59" spans="2:60" ht="15.95" customHeight="1">
      <c r="B59" s="337" t="s">
        <v>451</v>
      </c>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row>
    <row r="61" spans="2:60">
      <c r="C61" s="333" t="s">
        <v>452</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row>
    <row r="62" spans="2:60" s="150" customFormat="1" ht="13.5" customHeight="1">
      <c r="C62" s="335">
        <v>-1</v>
      </c>
      <c r="D62" s="335"/>
      <c r="E62" s="165" t="s">
        <v>479</v>
      </c>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row>
    <row r="63" spans="2:60" s="150" customFormat="1" ht="13.5" customHeight="1">
      <c r="C63" s="335">
        <v>-2</v>
      </c>
      <c r="D63" s="335"/>
      <c r="E63" s="165" t="s">
        <v>480</v>
      </c>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row>
    <row r="64" spans="2:60" s="150" customFormat="1" ht="13.5" customHeight="1">
      <c r="C64" s="333" t="s">
        <v>453</v>
      </c>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4"/>
      <c r="AY64" s="334"/>
      <c r="AZ64" s="334"/>
      <c r="BA64" s="334"/>
      <c r="BB64" s="334"/>
      <c r="BC64" s="334"/>
    </row>
  </sheetData>
  <mergeCells count="21">
    <mergeCell ref="A1:K2"/>
    <mergeCell ref="B23:J23"/>
    <mergeCell ref="C64:BC64"/>
    <mergeCell ref="B51:J51"/>
    <mergeCell ref="B55:J55"/>
    <mergeCell ref="M24:N24"/>
    <mergeCell ref="M25:N25"/>
    <mergeCell ref="C62:D62"/>
    <mergeCell ref="C63:D63"/>
    <mergeCell ref="B43:J43"/>
    <mergeCell ref="B47:J47"/>
    <mergeCell ref="B33:J33"/>
    <mergeCell ref="B35:J35"/>
    <mergeCell ref="B59:AN59"/>
    <mergeCell ref="C61:BH61"/>
    <mergeCell ref="B27:J27"/>
    <mergeCell ref="B28:J28"/>
    <mergeCell ref="B30:J30"/>
    <mergeCell ref="B38:J38"/>
    <mergeCell ref="B41:J41"/>
    <mergeCell ref="B5:AA5"/>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view="pageBreakPreview" zoomScaleNormal="100" zoomScaleSheetLayoutView="100" workbookViewId="0">
      <selection sqref="A1:K2"/>
    </sheetView>
  </sheetViews>
  <sheetFormatPr defaultRowHeight="13.5"/>
  <cols>
    <col min="1" max="11" width="1.625" style="57" customWidth="1"/>
    <col min="12" max="17" width="8.375" style="57" customWidth="1"/>
    <col min="18" max="21" width="8.375" style="58" customWidth="1"/>
    <col min="22" max="22" width="1.625" style="80" customWidth="1"/>
    <col min="23" max="16384" width="9" style="57"/>
  </cols>
  <sheetData>
    <row r="1" spans="1:21" s="242" customFormat="1" ht="11.1" customHeight="1">
      <c r="A1" s="331">
        <f>'81'!J1+1</f>
        <v>82</v>
      </c>
      <c r="B1" s="331"/>
      <c r="C1" s="331"/>
      <c r="D1" s="331"/>
      <c r="E1" s="331"/>
      <c r="F1" s="331"/>
      <c r="G1" s="331"/>
      <c r="H1" s="331"/>
      <c r="I1" s="331"/>
      <c r="J1" s="331"/>
      <c r="K1" s="331"/>
    </row>
    <row r="2" spans="1:21" s="242" customFormat="1" ht="11.1" customHeight="1">
      <c r="A2" s="331"/>
      <c r="B2" s="331"/>
      <c r="C2" s="331"/>
      <c r="D2" s="331"/>
      <c r="E2" s="331"/>
      <c r="F2" s="331"/>
      <c r="G2" s="331"/>
      <c r="H2" s="331"/>
      <c r="I2" s="331"/>
      <c r="J2" s="331"/>
      <c r="K2" s="331"/>
    </row>
    <row r="3" spans="1:21" ht="11.1" customHeight="1"/>
    <row r="4" spans="1:21" ht="11.1" customHeight="1"/>
    <row r="5" spans="1:21" s="59" customFormat="1" ht="18" customHeight="1">
      <c r="B5" s="390" t="s">
        <v>630</v>
      </c>
      <c r="C5" s="390"/>
      <c r="D5" s="390"/>
      <c r="E5" s="390"/>
      <c r="F5" s="390"/>
      <c r="G5" s="390"/>
      <c r="H5" s="390"/>
      <c r="I5" s="390"/>
      <c r="J5" s="390"/>
      <c r="K5" s="390"/>
      <c r="L5" s="390"/>
      <c r="M5" s="390"/>
      <c r="N5" s="390"/>
      <c r="O5" s="390"/>
      <c r="P5" s="390"/>
      <c r="Q5" s="390"/>
      <c r="R5" s="390"/>
      <c r="S5" s="390"/>
      <c r="T5" s="390"/>
      <c r="U5" s="390"/>
    </row>
    <row r="6" spans="1:21" ht="12.95" customHeight="1">
      <c r="B6" s="60"/>
      <c r="C6" s="60"/>
      <c r="D6" s="60"/>
      <c r="E6" s="60"/>
      <c r="F6" s="60"/>
      <c r="G6" s="60"/>
      <c r="H6" s="60"/>
      <c r="I6" s="60"/>
      <c r="J6" s="60"/>
      <c r="K6" s="60"/>
      <c r="L6" s="61"/>
      <c r="M6" s="61"/>
      <c r="N6" s="61"/>
      <c r="O6" s="61"/>
      <c r="P6" s="61"/>
      <c r="Q6" s="61"/>
      <c r="R6" s="67"/>
      <c r="S6" s="67"/>
      <c r="T6" s="67"/>
      <c r="U6" s="67"/>
    </row>
    <row r="7" spans="1:21" ht="14.1" customHeight="1">
      <c r="B7" s="168"/>
      <c r="C7" s="72"/>
      <c r="D7" s="72"/>
      <c r="E7" s="72"/>
      <c r="F7" s="72"/>
      <c r="G7" s="72"/>
      <c r="H7" s="72"/>
      <c r="I7" s="72"/>
      <c r="J7" s="72"/>
      <c r="K7" s="72"/>
      <c r="L7" s="204"/>
      <c r="M7" s="207"/>
      <c r="N7" s="392" t="s">
        <v>484</v>
      </c>
      <c r="O7" s="393"/>
      <c r="P7" s="393" t="s">
        <v>485</v>
      </c>
      <c r="Q7" s="393"/>
      <c r="R7" s="393" t="s">
        <v>487</v>
      </c>
      <c r="S7" s="393"/>
      <c r="T7" s="393" t="s">
        <v>488</v>
      </c>
      <c r="U7" s="398"/>
    </row>
    <row r="8" spans="1:21" ht="14.1" customHeight="1">
      <c r="B8" s="391" t="s">
        <v>483</v>
      </c>
      <c r="C8" s="391"/>
      <c r="D8" s="391"/>
      <c r="E8" s="391"/>
      <c r="F8" s="391"/>
      <c r="G8" s="391"/>
      <c r="H8" s="391"/>
      <c r="I8" s="391"/>
      <c r="J8" s="391"/>
      <c r="K8" s="391"/>
      <c r="L8" s="394" t="s">
        <v>153</v>
      </c>
      <c r="M8" s="394"/>
      <c r="N8" s="394" t="s">
        <v>486</v>
      </c>
      <c r="O8" s="394"/>
      <c r="P8" s="394" t="s">
        <v>189</v>
      </c>
      <c r="Q8" s="394"/>
      <c r="R8" s="399" t="s">
        <v>494</v>
      </c>
      <c r="S8" s="400"/>
      <c r="T8" s="394" t="s">
        <v>420</v>
      </c>
      <c r="U8" s="396"/>
    </row>
    <row r="9" spans="1:21" ht="14.1" customHeight="1">
      <c r="B9" s="391"/>
      <c r="C9" s="391"/>
      <c r="D9" s="391"/>
      <c r="E9" s="391"/>
      <c r="F9" s="391"/>
      <c r="G9" s="391"/>
      <c r="H9" s="391"/>
      <c r="I9" s="391"/>
      <c r="J9" s="391"/>
      <c r="K9" s="391"/>
      <c r="L9" s="394"/>
      <c r="M9" s="394"/>
      <c r="N9" s="394"/>
      <c r="O9" s="394"/>
      <c r="P9" s="394"/>
      <c r="Q9" s="394"/>
      <c r="R9" s="399"/>
      <c r="S9" s="400"/>
      <c r="T9" s="394"/>
      <c r="U9" s="396"/>
    </row>
    <row r="10" spans="1:21" ht="14.1" customHeight="1">
      <c r="B10" s="391"/>
      <c r="C10" s="391"/>
      <c r="D10" s="391"/>
      <c r="E10" s="391"/>
      <c r="F10" s="391"/>
      <c r="G10" s="391"/>
      <c r="H10" s="391"/>
      <c r="I10" s="391"/>
      <c r="J10" s="391"/>
      <c r="K10" s="391"/>
      <c r="L10" s="395"/>
      <c r="M10" s="395"/>
      <c r="N10" s="395"/>
      <c r="O10" s="395"/>
      <c r="P10" s="395"/>
      <c r="Q10" s="395"/>
      <c r="R10" s="401"/>
      <c r="S10" s="402"/>
      <c r="T10" s="395"/>
      <c r="U10" s="397"/>
    </row>
    <row r="11" spans="1:21" ht="14.1" customHeight="1">
      <c r="B11" s="177"/>
      <c r="C11" s="177"/>
      <c r="D11" s="177"/>
      <c r="E11" s="177"/>
      <c r="F11" s="177"/>
      <c r="G11" s="177"/>
      <c r="H11" s="177"/>
      <c r="I11" s="177"/>
      <c r="J11" s="177"/>
      <c r="K11" s="177"/>
      <c r="L11" s="205" t="s">
        <v>154</v>
      </c>
      <c r="M11" s="205" t="s">
        <v>155</v>
      </c>
      <c r="N11" s="205" t="s">
        <v>154</v>
      </c>
      <c r="O11" s="205" t="s">
        <v>155</v>
      </c>
      <c r="P11" s="205" t="s">
        <v>154</v>
      </c>
      <c r="Q11" s="205" t="s">
        <v>155</v>
      </c>
      <c r="R11" s="205" t="s">
        <v>154</v>
      </c>
      <c r="S11" s="205" t="s">
        <v>155</v>
      </c>
      <c r="T11" s="205" t="s">
        <v>154</v>
      </c>
      <c r="U11" s="206" t="s">
        <v>155</v>
      </c>
    </row>
    <row r="12" spans="1:21" ht="9.9499999999999993" customHeight="1">
      <c r="B12" s="67"/>
      <c r="C12" s="67"/>
      <c r="D12" s="67"/>
      <c r="E12" s="67"/>
      <c r="F12" s="67"/>
      <c r="G12" s="67"/>
      <c r="H12" s="67"/>
      <c r="I12" s="67"/>
      <c r="J12" s="67"/>
      <c r="K12" s="186"/>
      <c r="L12" s="61"/>
    </row>
    <row r="13" spans="1:21" s="64" customFormat="1" ht="11.1" customHeight="1">
      <c r="B13" s="75"/>
      <c r="C13" s="387" t="s">
        <v>47</v>
      </c>
      <c r="D13" s="387"/>
      <c r="E13" s="387"/>
      <c r="F13" s="387"/>
      <c r="G13" s="387"/>
      <c r="H13" s="387"/>
      <c r="I13" s="387"/>
      <c r="J13" s="387"/>
      <c r="K13" s="188"/>
      <c r="L13" s="146">
        <v>332</v>
      </c>
      <c r="M13" s="146">
        <v>2627</v>
      </c>
      <c r="N13" s="146">
        <v>0</v>
      </c>
      <c r="O13" s="146">
        <v>0</v>
      </c>
      <c r="P13" s="146">
        <v>0</v>
      </c>
      <c r="Q13" s="146">
        <v>0</v>
      </c>
      <c r="R13" s="146">
        <v>0</v>
      </c>
      <c r="S13" s="146">
        <v>0</v>
      </c>
      <c r="T13" s="146">
        <v>47</v>
      </c>
      <c r="U13" s="146">
        <v>278</v>
      </c>
    </row>
    <row r="14" spans="1:21" ht="11.1" customHeight="1">
      <c r="B14" s="67"/>
      <c r="C14" s="9"/>
      <c r="D14" s="9"/>
      <c r="E14" s="9"/>
      <c r="F14" s="9"/>
      <c r="G14" s="388" t="s">
        <v>48</v>
      </c>
      <c r="H14" s="388"/>
      <c r="I14" s="388"/>
      <c r="J14" s="388"/>
      <c r="K14" s="189"/>
      <c r="L14" s="147">
        <v>52</v>
      </c>
      <c r="M14" s="147">
        <v>437</v>
      </c>
      <c r="N14" s="147" t="s">
        <v>317</v>
      </c>
      <c r="O14" s="147" t="s">
        <v>317</v>
      </c>
      <c r="P14" s="147" t="s">
        <v>317</v>
      </c>
      <c r="Q14" s="147" t="s">
        <v>317</v>
      </c>
      <c r="R14" s="147" t="s">
        <v>317</v>
      </c>
      <c r="S14" s="147" t="s">
        <v>317</v>
      </c>
      <c r="T14" s="147">
        <v>13</v>
      </c>
      <c r="U14" s="147">
        <v>99</v>
      </c>
    </row>
    <row r="15" spans="1:21" ht="11.1" customHeight="1">
      <c r="B15" s="67"/>
      <c r="C15" s="9"/>
      <c r="D15" s="9"/>
      <c r="E15" s="9"/>
      <c r="F15" s="9"/>
      <c r="G15" s="388" t="s">
        <v>49</v>
      </c>
      <c r="H15" s="388"/>
      <c r="I15" s="388"/>
      <c r="J15" s="388"/>
      <c r="K15" s="189"/>
      <c r="L15" s="147">
        <v>58</v>
      </c>
      <c r="M15" s="147">
        <v>508</v>
      </c>
      <c r="N15" s="147" t="s">
        <v>317</v>
      </c>
      <c r="O15" s="147" t="s">
        <v>317</v>
      </c>
      <c r="P15" s="147" t="s">
        <v>317</v>
      </c>
      <c r="Q15" s="147" t="s">
        <v>317</v>
      </c>
      <c r="R15" s="147" t="s">
        <v>317</v>
      </c>
      <c r="S15" s="147" t="s">
        <v>317</v>
      </c>
      <c r="T15" s="147">
        <v>5</v>
      </c>
      <c r="U15" s="147">
        <v>38</v>
      </c>
    </row>
    <row r="16" spans="1:21" ht="11.1" customHeight="1">
      <c r="B16" s="67"/>
      <c r="C16" s="9"/>
      <c r="D16" s="9"/>
      <c r="E16" s="9"/>
      <c r="F16" s="9"/>
      <c r="G16" s="388" t="s">
        <v>50</v>
      </c>
      <c r="H16" s="388"/>
      <c r="I16" s="388"/>
      <c r="J16" s="388"/>
      <c r="K16" s="189"/>
      <c r="L16" s="147">
        <v>42</v>
      </c>
      <c r="M16" s="147">
        <v>423</v>
      </c>
      <c r="N16" s="147" t="s">
        <v>317</v>
      </c>
      <c r="O16" s="147" t="s">
        <v>317</v>
      </c>
      <c r="P16" s="147" t="s">
        <v>317</v>
      </c>
      <c r="Q16" s="147" t="s">
        <v>317</v>
      </c>
      <c r="R16" s="147" t="s">
        <v>317</v>
      </c>
      <c r="S16" s="147" t="s">
        <v>317</v>
      </c>
      <c r="T16" s="147">
        <v>7</v>
      </c>
      <c r="U16" s="147">
        <v>31</v>
      </c>
    </row>
    <row r="17" spans="2:21" ht="11.1" customHeight="1">
      <c r="B17" s="67"/>
      <c r="C17" s="9"/>
      <c r="D17" s="9"/>
      <c r="E17" s="9"/>
      <c r="F17" s="9"/>
      <c r="G17" s="388" t="s">
        <v>52</v>
      </c>
      <c r="H17" s="388"/>
      <c r="I17" s="388"/>
      <c r="J17" s="388"/>
      <c r="K17" s="189"/>
      <c r="L17" s="147">
        <v>90</v>
      </c>
      <c r="M17" s="147">
        <v>694</v>
      </c>
      <c r="N17" s="147" t="s">
        <v>317</v>
      </c>
      <c r="O17" s="147" t="s">
        <v>317</v>
      </c>
      <c r="P17" s="147" t="s">
        <v>317</v>
      </c>
      <c r="Q17" s="147" t="s">
        <v>317</v>
      </c>
      <c r="R17" s="147" t="s">
        <v>317</v>
      </c>
      <c r="S17" s="147" t="s">
        <v>317</v>
      </c>
      <c r="T17" s="147">
        <v>8</v>
      </c>
      <c r="U17" s="147">
        <v>57</v>
      </c>
    </row>
    <row r="18" spans="2:21" ht="11.1" customHeight="1">
      <c r="B18" s="67"/>
      <c r="C18" s="9"/>
      <c r="D18" s="9"/>
      <c r="E18" s="9"/>
      <c r="F18" s="9"/>
      <c r="G18" s="388" t="s">
        <v>53</v>
      </c>
      <c r="H18" s="388"/>
      <c r="I18" s="388"/>
      <c r="J18" s="388"/>
      <c r="K18" s="189"/>
      <c r="L18" s="147">
        <v>52</v>
      </c>
      <c r="M18" s="147">
        <v>233</v>
      </c>
      <c r="N18" s="147" t="s">
        <v>317</v>
      </c>
      <c r="O18" s="147" t="s">
        <v>317</v>
      </c>
      <c r="P18" s="147" t="s">
        <v>317</v>
      </c>
      <c r="Q18" s="147" t="s">
        <v>317</v>
      </c>
      <c r="R18" s="147" t="s">
        <v>317</v>
      </c>
      <c r="S18" s="147" t="s">
        <v>317</v>
      </c>
      <c r="T18" s="147">
        <v>9</v>
      </c>
      <c r="U18" s="147">
        <v>39</v>
      </c>
    </row>
    <row r="19" spans="2:21" ht="11.1" customHeight="1">
      <c r="B19" s="67"/>
      <c r="C19" s="9"/>
      <c r="D19" s="9"/>
      <c r="E19" s="9"/>
      <c r="F19" s="9"/>
      <c r="G19" s="388" t="s">
        <v>55</v>
      </c>
      <c r="H19" s="388"/>
      <c r="I19" s="388"/>
      <c r="J19" s="388"/>
      <c r="K19" s="189"/>
      <c r="L19" s="147">
        <v>38</v>
      </c>
      <c r="M19" s="147">
        <v>332</v>
      </c>
      <c r="N19" s="147" t="s">
        <v>317</v>
      </c>
      <c r="O19" s="147" t="s">
        <v>317</v>
      </c>
      <c r="P19" s="147" t="s">
        <v>317</v>
      </c>
      <c r="Q19" s="147" t="s">
        <v>317</v>
      </c>
      <c r="R19" s="147" t="s">
        <v>317</v>
      </c>
      <c r="S19" s="147" t="s">
        <v>317</v>
      </c>
      <c r="T19" s="147">
        <v>5</v>
      </c>
      <c r="U19" s="147">
        <v>14</v>
      </c>
    </row>
    <row r="20" spans="2:21" ht="6.95" customHeight="1">
      <c r="B20" s="67"/>
      <c r="C20" s="9"/>
      <c r="D20" s="9"/>
      <c r="E20" s="9"/>
      <c r="F20" s="9"/>
      <c r="G20" s="9"/>
      <c r="H20" s="9"/>
      <c r="I20" s="9"/>
      <c r="J20" s="9"/>
      <c r="K20" s="189"/>
      <c r="L20" s="149"/>
      <c r="M20" s="149"/>
      <c r="N20" s="149"/>
      <c r="O20" s="149"/>
      <c r="P20" s="149"/>
      <c r="Q20" s="149"/>
      <c r="R20" s="149"/>
      <c r="S20" s="149"/>
      <c r="T20" s="149"/>
      <c r="U20" s="149"/>
    </row>
    <row r="21" spans="2:21" s="64" customFormat="1" ht="11.1" customHeight="1">
      <c r="B21" s="75"/>
      <c r="C21" s="387" t="s">
        <v>58</v>
      </c>
      <c r="D21" s="387"/>
      <c r="E21" s="387"/>
      <c r="F21" s="387"/>
      <c r="G21" s="387"/>
      <c r="H21" s="387"/>
      <c r="I21" s="387"/>
      <c r="J21" s="387"/>
      <c r="K21" s="188"/>
      <c r="L21" s="146">
        <v>67</v>
      </c>
      <c r="M21" s="146">
        <v>491</v>
      </c>
      <c r="N21" s="146" t="s">
        <v>317</v>
      </c>
      <c r="O21" s="146" t="s">
        <v>317</v>
      </c>
      <c r="P21" s="146" t="s">
        <v>317</v>
      </c>
      <c r="Q21" s="146" t="s">
        <v>317</v>
      </c>
      <c r="R21" s="146" t="s">
        <v>317</v>
      </c>
      <c r="S21" s="146" t="s">
        <v>317</v>
      </c>
      <c r="T21" s="146">
        <v>5</v>
      </c>
      <c r="U21" s="146">
        <v>93</v>
      </c>
    </row>
    <row r="22" spans="2:21" ht="6.95" customHeight="1">
      <c r="B22" s="67"/>
      <c r="C22" s="9"/>
      <c r="D22" s="9"/>
      <c r="E22" s="9"/>
      <c r="F22" s="9"/>
      <c r="G22" s="9"/>
      <c r="H22" s="9"/>
      <c r="I22" s="9"/>
      <c r="J22" s="9"/>
      <c r="K22" s="189"/>
      <c r="L22" s="149"/>
      <c r="M22" s="149"/>
      <c r="N22" s="149"/>
      <c r="O22" s="149"/>
      <c r="P22" s="149"/>
      <c r="Q22" s="149"/>
      <c r="R22" s="149"/>
      <c r="S22" s="149"/>
      <c r="T22" s="149"/>
      <c r="U22" s="149"/>
    </row>
    <row r="23" spans="2:21" s="64" customFormat="1" ht="11.1" customHeight="1">
      <c r="B23" s="75"/>
      <c r="C23" s="387" t="s">
        <v>60</v>
      </c>
      <c r="D23" s="387"/>
      <c r="E23" s="387"/>
      <c r="F23" s="387"/>
      <c r="G23" s="387"/>
      <c r="H23" s="387"/>
      <c r="I23" s="387"/>
      <c r="J23" s="387"/>
      <c r="K23" s="188"/>
      <c r="L23" s="146">
        <v>157</v>
      </c>
      <c r="M23" s="146">
        <v>1035</v>
      </c>
      <c r="N23" s="146">
        <v>1</v>
      </c>
      <c r="O23" s="146">
        <v>2</v>
      </c>
      <c r="P23" s="146">
        <v>0</v>
      </c>
      <c r="Q23" s="146">
        <v>0</v>
      </c>
      <c r="R23" s="146">
        <v>0</v>
      </c>
      <c r="S23" s="146">
        <v>0</v>
      </c>
      <c r="T23" s="146">
        <v>25</v>
      </c>
      <c r="U23" s="146">
        <v>228</v>
      </c>
    </row>
    <row r="24" spans="2:21" ht="11.1" customHeight="1">
      <c r="B24" s="67"/>
      <c r="C24" s="9"/>
      <c r="D24" s="9"/>
      <c r="E24" s="9"/>
      <c r="F24" s="9"/>
      <c r="G24" s="388" t="s">
        <v>48</v>
      </c>
      <c r="H24" s="388"/>
      <c r="I24" s="388"/>
      <c r="J24" s="388"/>
      <c r="K24" s="189"/>
      <c r="L24" s="147">
        <v>94</v>
      </c>
      <c r="M24" s="147">
        <v>664</v>
      </c>
      <c r="N24" s="147">
        <v>1</v>
      </c>
      <c r="O24" s="147">
        <v>2</v>
      </c>
      <c r="P24" s="147" t="s">
        <v>317</v>
      </c>
      <c r="Q24" s="147" t="s">
        <v>317</v>
      </c>
      <c r="R24" s="147" t="s">
        <v>317</v>
      </c>
      <c r="S24" s="147" t="s">
        <v>317</v>
      </c>
      <c r="T24" s="147">
        <v>11</v>
      </c>
      <c r="U24" s="147">
        <v>123</v>
      </c>
    </row>
    <row r="25" spans="2:21" ht="11.1" customHeight="1">
      <c r="B25" s="67"/>
      <c r="C25" s="9"/>
      <c r="D25" s="9"/>
      <c r="E25" s="9"/>
      <c r="F25" s="9"/>
      <c r="G25" s="388" t="s">
        <v>49</v>
      </c>
      <c r="H25" s="388"/>
      <c r="I25" s="388"/>
      <c r="J25" s="388"/>
      <c r="K25" s="189"/>
      <c r="L25" s="147">
        <v>63</v>
      </c>
      <c r="M25" s="147">
        <v>371</v>
      </c>
      <c r="N25" s="147" t="s">
        <v>317</v>
      </c>
      <c r="O25" s="147" t="s">
        <v>317</v>
      </c>
      <c r="P25" s="147" t="s">
        <v>317</v>
      </c>
      <c r="Q25" s="147" t="s">
        <v>317</v>
      </c>
      <c r="R25" s="147" t="s">
        <v>317</v>
      </c>
      <c r="S25" s="147" t="s">
        <v>317</v>
      </c>
      <c r="T25" s="147">
        <v>14</v>
      </c>
      <c r="U25" s="147">
        <v>105</v>
      </c>
    </row>
    <row r="26" spans="2:21" ht="6.95" customHeight="1">
      <c r="B26" s="67"/>
      <c r="C26" s="9"/>
      <c r="D26" s="9"/>
      <c r="E26" s="9"/>
      <c r="F26" s="9"/>
      <c r="G26" s="9"/>
      <c r="H26" s="9"/>
      <c r="I26" s="9"/>
      <c r="J26" s="9"/>
      <c r="K26" s="189"/>
      <c r="L26" s="149"/>
      <c r="M26" s="149"/>
      <c r="N26" s="149"/>
      <c r="O26" s="149"/>
      <c r="P26" s="149"/>
      <c r="Q26" s="149"/>
      <c r="R26" s="149"/>
      <c r="S26" s="149"/>
      <c r="T26" s="149"/>
      <c r="U26" s="149"/>
    </row>
    <row r="27" spans="2:21" s="64" customFormat="1" ht="11.1" customHeight="1">
      <c r="B27" s="75"/>
      <c r="C27" s="387" t="s">
        <v>63</v>
      </c>
      <c r="D27" s="387"/>
      <c r="E27" s="387"/>
      <c r="F27" s="387"/>
      <c r="G27" s="387"/>
      <c r="H27" s="387"/>
      <c r="I27" s="387"/>
      <c r="J27" s="387"/>
      <c r="K27" s="188"/>
      <c r="L27" s="146">
        <v>308</v>
      </c>
      <c r="M27" s="146">
        <v>3381</v>
      </c>
      <c r="N27" s="146">
        <v>0</v>
      </c>
      <c r="O27" s="146">
        <v>0</v>
      </c>
      <c r="P27" s="146">
        <v>0</v>
      </c>
      <c r="Q27" s="146">
        <v>0</v>
      </c>
      <c r="R27" s="146">
        <v>0</v>
      </c>
      <c r="S27" s="146">
        <v>0</v>
      </c>
      <c r="T27" s="146">
        <v>34</v>
      </c>
      <c r="U27" s="146">
        <v>215</v>
      </c>
    </row>
    <row r="28" spans="2:21" ht="11.1" customHeight="1">
      <c r="B28" s="67"/>
      <c r="C28" s="9"/>
      <c r="D28" s="9"/>
      <c r="E28" s="9"/>
      <c r="F28" s="9"/>
      <c r="G28" s="388" t="s">
        <v>48</v>
      </c>
      <c r="H28" s="388"/>
      <c r="I28" s="388"/>
      <c r="J28" s="388"/>
      <c r="K28" s="189"/>
      <c r="L28" s="147">
        <v>56</v>
      </c>
      <c r="M28" s="147">
        <v>892</v>
      </c>
      <c r="N28" s="147" t="s">
        <v>317</v>
      </c>
      <c r="O28" s="147" t="s">
        <v>317</v>
      </c>
      <c r="P28" s="147" t="s">
        <v>317</v>
      </c>
      <c r="Q28" s="147" t="s">
        <v>317</v>
      </c>
      <c r="R28" s="147" t="s">
        <v>317</v>
      </c>
      <c r="S28" s="147" t="s">
        <v>317</v>
      </c>
      <c r="T28" s="147">
        <v>5</v>
      </c>
      <c r="U28" s="147">
        <v>41</v>
      </c>
    </row>
    <row r="29" spans="2:21" ht="11.1" customHeight="1">
      <c r="B29" s="67"/>
      <c r="C29" s="9"/>
      <c r="D29" s="9"/>
      <c r="E29" s="9"/>
      <c r="F29" s="9"/>
      <c r="G29" s="388" t="s">
        <v>49</v>
      </c>
      <c r="H29" s="388"/>
      <c r="I29" s="388"/>
      <c r="J29" s="388"/>
      <c r="K29" s="189"/>
      <c r="L29" s="147">
        <v>79</v>
      </c>
      <c r="M29" s="147">
        <v>525</v>
      </c>
      <c r="N29" s="147" t="s">
        <v>317</v>
      </c>
      <c r="O29" s="147" t="s">
        <v>317</v>
      </c>
      <c r="P29" s="147" t="s">
        <v>317</v>
      </c>
      <c r="Q29" s="147" t="s">
        <v>317</v>
      </c>
      <c r="R29" s="147" t="s">
        <v>317</v>
      </c>
      <c r="S29" s="147" t="s">
        <v>317</v>
      </c>
      <c r="T29" s="147">
        <v>13</v>
      </c>
      <c r="U29" s="147">
        <v>96</v>
      </c>
    </row>
    <row r="30" spans="2:21" ht="11.1" customHeight="1">
      <c r="B30" s="67"/>
      <c r="C30" s="9"/>
      <c r="D30" s="9"/>
      <c r="E30" s="9"/>
      <c r="F30" s="9"/>
      <c r="G30" s="388" t="s">
        <v>50</v>
      </c>
      <c r="H30" s="388"/>
      <c r="I30" s="388"/>
      <c r="J30" s="388"/>
      <c r="K30" s="189"/>
      <c r="L30" s="147">
        <v>77</v>
      </c>
      <c r="M30" s="147">
        <v>641</v>
      </c>
      <c r="N30" s="147" t="s">
        <v>317</v>
      </c>
      <c r="O30" s="147" t="s">
        <v>317</v>
      </c>
      <c r="P30" s="147" t="s">
        <v>317</v>
      </c>
      <c r="Q30" s="147" t="s">
        <v>317</v>
      </c>
      <c r="R30" s="147" t="s">
        <v>317</v>
      </c>
      <c r="S30" s="147" t="s">
        <v>317</v>
      </c>
      <c r="T30" s="147">
        <v>10</v>
      </c>
      <c r="U30" s="147">
        <v>47</v>
      </c>
    </row>
    <row r="31" spans="2:21" ht="11.1" customHeight="1">
      <c r="B31" s="67"/>
      <c r="C31" s="9"/>
      <c r="D31" s="9"/>
      <c r="E31" s="9"/>
      <c r="F31" s="9"/>
      <c r="G31" s="388" t="s">
        <v>52</v>
      </c>
      <c r="H31" s="388"/>
      <c r="I31" s="388"/>
      <c r="J31" s="388"/>
      <c r="K31" s="189"/>
      <c r="L31" s="147">
        <v>96</v>
      </c>
      <c r="M31" s="147">
        <v>1323</v>
      </c>
      <c r="N31" s="147" t="s">
        <v>317</v>
      </c>
      <c r="O31" s="147" t="s">
        <v>317</v>
      </c>
      <c r="P31" s="147" t="s">
        <v>317</v>
      </c>
      <c r="Q31" s="147" t="s">
        <v>317</v>
      </c>
      <c r="R31" s="147" t="s">
        <v>317</v>
      </c>
      <c r="S31" s="147" t="s">
        <v>317</v>
      </c>
      <c r="T31" s="147">
        <v>6</v>
      </c>
      <c r="U31" s="147">
        <v>31</v>
      </c>
    </row>
    <row r="32" spans="2:21" ht="6.95" customHeight="1">
      <c r="B32" s="67"/>
      <c r="C32" s="61"/>
      <c r="D32" s="61"/>
      <c r="E32" s="61"/>
      <c r="F32" s="61"/>
      <c r="G32" s="61"/>
      <c r="H32" s="61"/>
      <c r="I32" s="61"/>
      <c r="J32" s="61"/>
      <c r="K32" s="189"/>
      <c r="L32" s="149"/>
      <c r="M32" s="149"/>
      <c r="N32" s="149"/>
      <c r="O32" s="149"/>
      <c r="P32" s="149"/>
      <c r="Q32" s="149"/>
      <c r="R32" s="149"/>
      <c r="S32" s="149"/>
      <c r="T32" s="149"/>
      <c r="U32" s="149"/>
    </row>
    <row r="33" spans="2:21" s="64" customFormat="1" ht="11.1" customHeight="1">
      <c r="B33" s="75"/>
      <c r="C33" s="387" t="s">
        <v>68</v>
      </c>
      <c r="D33" s="387"/>
      <c r="E33" s="387"/>
      <c r="F33" s="387"/>
      <c r="G33" s="387"/>
      <c r="H33" s="387"/>
      <c r="I33" s="387"/>
      <c r="J33" s="387"/>
      <c r="K33" s="188"/>
      <c r="L33" s="146">
        <v>611</v>
      </c>
      <c r="M33" s="146">
        <v>4727</v>
      </c>
      <c r="N33" s="146">
        <v>0</v>
      </c>
      <c r="O33" s="146">
        <v>0</v>
      </c>
      <c r="P33" s="146">
        <v>0</v>
      </c>
      <c r="Q33" s="146">
        <v>0</v>
      </c>
      <c r="R33" s="146">
        <v>0</v>
      </c>
      <c r="S33" s="146">
        <v>0</v>
      </c>
      <c r="T33" s="146">
        <v>46</v>
      </c>
      <c r="U33" s="146">
        <v>393</v>
      </c>
    </row>
    <row r="34" spans="2:21" ht="11.1" customHeight="1">
      <c r="B34" s="67"/>
      <c r="C34" s="9"/>
      <c r="D34" s="9"/>
      <c r="E34" s="9"/>
      <c r="F34" s="9"/>
      <c r="G34" s="388" t="s">
        <v>48</v>
      </c>
      <c r="H34" s="388"/>
      <c r="I34" s="388"/>
      <c r="J34" s="388"/>
      <c r="K34" s="189"/>
      <c r="L34" s="147">
        <v>121</v>
      </c>
      <c r="M34" s="147">
        <v>892</v>
      </c>
      <c r="N34" s="147" t="s">
        <v>317</v>
      </c>
      <c r="O34" s="147" t="s">
        <v>317</v>
      </c>
      <c r="P34" s="147" t="s">
        <v>317</v>
      </c>
      <c r="Q34" s="147" t="s">
        <v>317</v>
      </c>
      <c r="R34" s="147" t="s">
        <v>317</v>
      </c>
      <c r="S34" s="147" t="s">
        <v>317</v>
      </c>
      <c r="T34" s="147">
        <v>12</v>
      </c>
      <c r="U34" s="147">
        <v>126</v>
      </c>
    </row>
    <row r="35" spans="2:21" ht="11.1" customHeight="1">
      <c r="B35" s="67"/>
      <c r="C35" s="9"/>
      <c r="D35" s="9"/>
      <c r="E35" s="9"/>
      <c r="F35" s="9"/>
      <c r="G35" s="388" t="s">
        <v>49</v>
      </c>
      <c r="H35" s="388"/>
      <c r="I35" s="388"/>
      <c r="J35" s="388"/>
      <c r="K35" s="189"/>
      <c r="L35" s="147">
        <v>203</v>
      </c>
      <c r="M35" s="147">
        <v>1387</v>
      </c>
      <c r="N35" s="147" t="s">
        <v>317</v>
      </c>
      <c r="O35" s="147" t="s">
        <v>317</v>
      </c>
      <c r="P35" s="147" t="s">
        <v>317</v>
      </c>
      <c r="Q35" s="147" t="s">
        <v>317</v>
      </c>
      <c r="R35" s="147" t="s">
        <v>317</v>
      </c>
      <c r="S35" s="147" t="s">
        <v>317</v>
      </c>
      <c r="T35" s="147">
        <v>9</v>
      </c>
      <c r="U35" s="147">
        <v>57</v>
      </c>
    </row>
    <row r="36" spans="2:21" ht="11.1" customHeight="1">
      <c r="B36" s="67"/>
      <c r="C36" s="9"/>
      <c r="D36" s="9"/>
      <c r="E36" s="9"/>
      <c r="F36" s="9"/>
      <c r="G36" s="388" t="s">
        <v>50</v>
      </c>
      <c r="H36" s="388"/>
      <c r="I36" s="388"/>
      <c r="J36" s="388"/>
      <c r="K36" s="189"/>
      <c r="L36" s="147">
        <v>73</v>
      </c>
      <c r="M36" s="147">
        <v>455</v>
      </c>
      <c r="N36" s="147" t="s">
        <v>317</v>
      </c>
      <c r="O36" s="147" t="s">
        <v>317</v>
      </c>
      <c r="P36" s="147" t="s">
        <v>317</v>
      </c>
      <c r="Q36" s="147" t="s">
        <v>317</v>
      </c>
      <c r="R36" s="147" t="s">
        <v>317</v>
      </c>
      <c r="S36" s="147" t="s">
        <v>317</v>
      </c>
      <c r="T36" s="147">
        <v>6</v>
      </c>
      <c r="U36" s="147">
        <v>83</v>
      </c>
    </row>
    <row r="37" spans="2:21" ht="11.1" customHeight="1">
      <c r="B37" s="67"/>
      <c r="C37" s="9"/>
      <c r="D37" s="9"/>
      <c r="E37" s="9"/>
      <c r="F37" s="9"/>
      <c r="G37" s="388" t="s">
        <v>52</v>
      </c>
      <c r="H37" s="388"/>
      <c r="I37" s="388"/>
      <c r="J37" s="388"/>
      <c r="K37" s="189"/>
      <c r="L37" s="147">
        <v>143</v>
      </c>
      <c r="M37" s="147">
        <v>1295</v>
      </c>
      <c r="N37" s="147" t="s">
        <v>317</v>
      </c>
      <c r="O37" s="147" t="s">
        <v>317</v>
      </c>
      <c r="P37" s="147" t="s">
        <v>317</v>
      </c>
      <c r="Q37" s="147" t="s">
        <v>317</v>
      </c>
      <c r="R37" s="147" t="s">
        <v>317</v>
      </c>
      <c r="S37" s="147" t="s">
        <v>317</v>
      </c>
      <c r="T37" s="147">
        <v>8</v>
      </c>
      <c r="U37" s="147">
        <v>54</v>
      </c>
    </row>
    <row r="38" spans="2:21" ht="11.1" customHeight="1">
      <c r="B38" s="67"/>
      <c r="C38" s="9"/>
      <c r="D38" s="9"/>
      <c r="E38" s="9"/>
      <c r="F38" s="9"/>
      <c r="G38" s="388" t="s">
        <v>53</v>
      </c>
      <c r="H38" s="388"/>
      <c r="I38" s="388"/>
      <c r="J38" s="388"/>
      <c r="K38" s="189"/>
      <c r="L38" s="147">
        <v>71</v>
      </c>
      <c r="M38" s="147">
        <v>698</v>
      </c>
      <c r="N38" s="147" t="s">
        <v>317</v>
      </c>
      <c r="O38" s="147" t="s">
        <v>317</v>
      </c>
      <c r="P38" s="147" t="s">
        <v>317</v>
      </c>
      <c r="Q38" s="147" t="s">
        <v>317</v>
      </c>
      <c r="R38" s="147" t="s">
        <v>317</v>
      </c>
      <c r="S38" s="147" t="s">
        <v>317</v>
      </c>
      <c r="T38" s="147">
        <v>11</v>
      </c>
      <c r="U38" s="147">
        <v>73</v>
      </c>
    </row>
    <row r="39" spans="2:21" ht="6.95" customHeight="1">
      <c r="B39" s="67"/>
      <c r="C39" s="9"/>
      <c r="D39" s="9"/>
      <c r="E39" s="9"/>
      <c r="F39" s="9"/>
      <c r="G39" s="9"/>
      <c r="H39" s="9"/>
      <c r="I39" s="9"/>
      <c r="J39" s="9"/>
      <c r="K39" s="189"/>
      <c r="L39" s="149"/>
      <c r="M39" s="149"/>
      <c r="N39" s="149"/>
      <c r="O39" s="149"/>
      <c r="P39" s="149"/>
      <c r="Q39" s="149"/>
      <c r="R39" s="149"/>
      <c r="S39" s="149"/>
      <c r="T39" s="149"/>
      <c r="U39" s="149"/>
    </row>
    <row r="40" spans="2:21" s="64" customFormat="1" ht="11.1" customHeight="1">
      <c r="B40" s="75"/>
      <c r="C40" s="387" t="s">
        <v>72</v>
      </c>
      <c r="D40" s="387"/>
      <c r="E40" s="387"/>
      <c r="F40" s="387"/>
      <c r="G40" s="387"/>
      <c r="H40" s="387"/>
      <c r="I40" s="387"/>
      <c r="J40" s="387"/>
      <c r="K40" s="188"/>
      <c r="L40" s="146">
        <v>1356</v>
      </c>
      <c r="M40" s="146">
        <v>12124</v>
      </c>
      <c r="N40" s="146">
        <v>0</v>
      </c>
      <c r="O40" s="146">
        <v>0</v>
      </c>
      <c r="P40" s="146">
        <v>0</v>
      </c>
      <c r="Q40" s="146">
        <v>0</v>
      </c>
      <c r="R40" s="146">
        <v>0</v>
      </c>
      <c r="S40" s="146">
        <v>0</v>
      </c>
      <c r="T40" s="146">
        <v>105</v>
      </c>
      <c r="U40" s="146">
        <v>724</v>
      </c>
    </row>
    <row r="41" spans="2:21" ht="11.1" customHeight="1">
      <c r="B41" s="67"/>
      <c r="C41" s="9"/>
      <c r="D41" s="9"/>
      <c r="E41" s="9"/>
      <c r="F41" s="9"/>
      <c r="G41" s="388" t="s">
        <v>48</v>
      </c>
      <c r="H41" s="388"/>
      <c r="I41" s="388"/>
      <c r="J41" s="388"/>
      <c r="K41" s="189"/>
      <c r="L41" s="147">
        <v>339</v>
      </c>
      <c r="M41" s="147">
        <v>3073</v>
      </c>
      <c r="N41" s="147" t="s">
        <v>317</v>
      </c>
      <c r="O41" s="147" t="s">
        <v>317</v>
      </c>
      <c r="P41" s="147" t="s">
        <v>317</v>
      </c>
      <c r="Q41" s="147" t="s">
        <v>317</v>
      </c>
      <c r="R41" s="147" t="s">
        <v>317</v>
      </c>
      <c r="S41" s="147" t="s">
        <v>317</v>
      </c>
      <c r="T41" s="147">
        <v>17</v>
      </c>
      <c r="U41" s="147">
        <v>99</v>
      </c>
    </row>
    <row r="42" spans="2:21" ht="11.1" customHeight="1">
      <c r="B42" s="67"/>
      <c r="C42" s="9"/>
      <c r="D42" s="9"/>
      <c r="E42" s="9"/>
      <c r="F42" s="9"/>
      <c r="G42" s="388" t="s">
        <v>49</v>
      </c>
      <c r="H42" s="388"/>
      <c r="I42" s="388"/>
      <c r="J42" s="388"/>
      <c r="K42" s="189"/>
      <c r="L42" s="147">
        <v>226</v>
      </c>
      <c r="M42" s="147">
        <v>2632</v>
      </c>
      <c r="N42" s="147" t="s">
        <v>317</v>
      </c>
      <c r="O42" s="147" t="s">
        <v>317</v>
      </c>
      <c r="P42" s="147" t="s">
        <v>317</v>
      </c>
      <c r="Q42" s="147" t="s">
        <v>317</v>
      </c>
      <c r="R42" s="147" t="s">
        <v>317</v>
      </c>
      <c r="S42" s="147" t="s">
        <v>317</v>
      </c>
      <c r="T42" s="147">
        <v>24</v>
      </c>
      <c r="U42" s="147">
        <v>325</v>
      </c>
    </row>
    <row r="43" spans="2:21" ht="11.1" customHeight="1">
      <c r="B43" s="67"/>
      <c r="C43" s="9"/>
      <c r="D43" s="9"/>
      <c r="E43" s="9"/>
      <c r="F43" s="9"/>
      <c r="G43" s="388" t="s">
        <v>50</v>
      </c>
      <c r="H43" s="388"/>
      <c r="I43" s="388"/>
      <c r="J43" s="388"/>
      <c r="K43" s="189"/>
      <c r="L43" s="147">
        <v>178</v>
      </c>
      <c r="M43" s="147">
        <v>1587</v>
      </c>
      <c r="N43" s="147" t="s">
        <v>317</v>
      </c>
      <c r="O43" s="147" t="s">
        <v>317</v>
      </c>
      <c r="P43" s="147" t="s">
        <v>317</v>
      </c>
      <c r="Q43" s="147" t="s">
        <v>317</v>
      </c>
      <c r="R43" s="147" t="s">
        <v>317</v>
      </c>
      <c r="S43" s="147" t="s">
        <v>317</v>
      </c>
      <c r="T43" s="147">
        <v>10</v>
      </c>
      <c r="U43" s="147">
        <v>59</v>
      </c>
    </row>
    <row r="44" spans="2:21" ht="11.1" customHeight="1">
      <c r="B44" s="67"/>
      <c r="C44" s="9"/>
      <c r="D44" s="9"/>
      <c r="E44" s="9"/>
      <c r="F44" s="9"/>
      <c r="G44" s="388" t="s">
        <v>52</v>
      </c>
      <c r="H44" s="388"/>
      <c r="I44" s="388"/>
      <c r="J44" s="388"/>
      <c r="K44" s="189"/>
      <c r="L44" s="147">
        <v>148</v>
      </c>
      <c r="M44" s="147">
        <v>1241</v>
      </c>
      <c r="N44" s="147" t="s">
        <v>317</v>
      </c>
      <c r="O44" s="147" t="s">
        <v>317</v>
      </c>
      <c r="P44" s="147" t="s">
        <v>317</v>
      </c>
      <c r="Q44" s="147" t="s">
        <v>317</v>
      </c>
      <c r="R44" s="147" t="s">
        <v>317</v>
      </c>
      <c r="S44" s="147" t="s">
        <v>317</v>
      </c>
      <c r="T44" s="147">
        <v>11</v>
      </c>
      <c r="U44" s="147">
        <v>71</v>
      </c>
    </row>
    <row r="45" spans="2:21" ht="11.1" customHeight="1">
      <c r="B45" s="67"/>
      <c r="C45" s="9"/>
      <c r="D45" s="9"/>
      <c r="E45" s="9"/>
      <c r="F45" s="9"/>
      <c r="G45" s="388" t="s">
        <v>53</v>
      </c>
      <c r="H45" s="388"/>
      <c r="I45" s="388"/>
      <c r="J45" s="388"/>
      <c r="K45" s="189"/>
      <c r="L45" s="147">
        <v>209</v>
      </c>
      <c r="M45" s="147">
        <v>1757</v>
      </c>
      <c r="N45" s="147" t="s">
        <v>317</v>
      </c>
      <c r="O45" s="147" t="s">
        <v>317</v>
      </c>
      <c r="P45" s="147" t="s">
        <v>317</v>
      </c>
      <c r="Q45" s="147" t="s">
        <v>317</v>
      </c>
      <c r="R45" s="147" t="s">
        <v>317</v>
      </c>
      <c r="S45" s="147" t="s">
        <v>317</v>
      </c>
      <c r="T45" s="147">
        <v>9</v>
      </c>
      <c r="U45" s="147">
        <v>29</v>
      </c>
    </row>
    <row r="46" spans="2:21" ht="11.1" customHeight="1">
      <c r="B46" s="67"/>
      <c r="C46" s="9"/>
      <c r="D46" s="9"/>
      <c r="E46" s="9"/>
      <c r="F46" s="9"/>
      <c r="G46" s="388" t="s">
        <v>55</v>
      </c>
      <c r="H46" s="388"/>
      <c r="I46" s="388"/>
      <c r="J46" s="388"/>
      <c r="K46" s="189"/>
      <c r="L46" s="147">
        <v>137</v>
      </c>
      <c r="M46" s="147">
        <v>1154</v>
      </c>
      <c r="N46" s="147" t="s">
        <v>317</v>
      </c>
      <c r="O46" s="147" t="s">
        <v>317</v>
      </c>
      <c r="P46" s="147" t="s">
        <v>317</v>
      </c>
      <c r="Q46" s="147" t="s">
        <v>317</v>
      </c>
      <c r="R46" s="147" t="s">
        <v>317</v>
      </c>
      <c r="S46" s="147" t="s">
        <v>317</v>
      </c>
      <c r="T46" s="147">
        <v>13</v>
      </c>
      <c r="U46" s="147">
        <v>47</v>
      </c>
    </row>
    <row r="47" spans="2:21" ht="11.1" customHeight="1">
      <c r="B47" s="67"/>
      <c r="C47" s="9"/>
      <c r="D47" s="9"/>
      <c r="E47" s="9"/>
      <c r="F47" s="9"/>
      <c r="G47" s="388" t="s">
        <v>76</v>
      </c>
      <c r="H47" s="388"/>
      <c r="I47" s="388"/>
      <c r="J47" s="388"/>
      <c r="K47" s="189"/>
      <c r="L47" s="147">
        <v>119</v>
      </c>
      <c r="M47" s="147">
        <v>680</v>
      </c>
      <c r="N47" s="147" t="s">
        <v>317</v>
      </c>
      <c r="O47" s="147" t="s">
        <v>317</v>
      </c>
      <c r="P47" s="147" t="s">
        <v>317</v>
      </c>
      <c r="Q47" s="147" t="s">
        <v>317</v>
      </c>
      <c r="R47" s="147" t="s">
        <v>317</v>
      </c>
      <c r="S47" s="147" t="s">
        <v>317</v>
      </c>
      <c r="T47" s="147">
        <v>21</v>
      </c>
      <c r="U47" s="147">
        <v>94</v>
      </c>
    </row>
    <row r="48" spans="2:21" ht="6.95" customHeight="1">
      <c r="B48" s="67"/>
      <c r="C48" s="9"/>
      <c r="D48" s="9"/>
      <c r="E48" s="9"/>
      <c r="F48" s="9"/>
      <c r="G48" s="9"/>
      <c r="H48" s="9"/>
      <c r="I48" s="9"/>
      <c r="J48" s="9"/>
      <c r="K48" s="189"/>
      <c r="L48" s="149"/>
      <c r="M48" s="149"/>
      <c r="N48" s="149"/>
      <c r="O48" s="149"/>
      <c r="P48" s="149"/>
      <c r="Q48" s="149"/>
      <c r="R48" s="149"/>
      <c r="S48" s="149"/>
      <c r="T48" s="149"/>
      <c r="U48" s="149"/>
    </row>
    <row r="49" spans="2:21" s="64" customFormat="1" ht="11.1" customHeight="1">
      <c r="B49" s="75"/>
      <c r="C49" s="387" t="s">
        <v>77</v>
      </c>
      <c r="D49" s="387"/>
      <c r="E49" s="387"/>
      <c r="F49" s="387"/>
      <c r="G49" s="387"/>
      <c r="H49" s="387"/>
      <c r="I49" s="387"/>
      <c r="J49" s="387"/>
      <c r="K49" s="188"/>
      <c r="L49" s="146">
        <v>1</v>
      </c>
      <c r="M49" s="146">
        <v>3</v>
      </c>
      <c r="N49" s="146" t="s">
        <v>317</v>
      </c>
      <c r="O49" s="146" t="s">
        <v>317</v>
      </c>
      <c r="P49" s="146" t="s">
        <v>317</v>
      </c>
      <c r="Q49" s="146" t="s">
        <v>317</v>
      </c>
      <c r="R49" s="146" t="s">
        <v>317</v>
      </c>
      <c r="S49" s="146" t="s">
        <v>317</v>
      </c>
      <c r="T49" s="146" t="s">
        <v>317</v>
      </c>
      <c r="U49" s="146" t="s">
        <v>317</v>
      </c>
    </row>
    <row r="50" spans="2:21" ht="6.95" customHeight="1">
      <c r="B50" s="67"/>
      <c r="C50" s="9"/>
      <c r="D50" s="9"/>
      <c r="E50" s="9"/>
      <c r="F50" s="9"/>
      <c r="G50" s="9"/>
      <c r="H50" s="9"/>
      <c r="I50" s="9"/>
      <c r="J50" s="9"/>
      <c r="K50" s="189"/>
      <c r="L50" s="149"/>
      <c r="M50" s="149"/>
      <c r="N50" s="149"/>
      <c r="O50" s="149"/>
      <c r="P50" s="149"/>
      <c r="Q50" s="149"/>
      <c r="R50" s="149"/>
      <c r="S50" s="149"/>
      <c r="T50" s="149"/>
      <c r="U50" s="149"/>
    </row>
    <row r="51" spans="2:21" s="64" customFormat="1" ht="11.1" customHeight="1">
      <c r="B51" s="75"/>
      <c r="C51" s="387" t="s">
        <v>80</v>
      </c>
      <c r="D51" s="387"/>
      <c r="E51" s="387"/>
      <c r="F51" s="387"/>
      <c r="G51" s="387"/>
      <c r="H51" s="387"/>
      <c r="I51" s="387"/>
      <c r="J51" s="387"/>
      <c r="K51" s="188"/>
      <c r="L51" s="146">
        <v>522</v>
      </c>
      <c r="M51" s="146">
        <v>3395</v>
      </c>
      <c r="N51" s="146">
        <v>1</v>
      </c>
      <c r="O51" s="146">
        <v>5</v>
      </c>
      <c r="P51" s="146">
        <v>0</v>
      </c>
      <c r="Q51" s="146">
        <v>0</v>
      </c>
      <c r="R51" s="146">
        <v>0</v>
      </c>
      <c r="S51" s="146">
        <v>0</v>
      </c>
      <c r="T51" s="146">
        <v>125</v>
      </c>
      <c r="U51" s="146">
        <v>790</v>
      </c>
    </row>
    <row r="52" spans="2:21" ht="11.1" customHeight="1">
      <c r="B52" s="67"/>
      <c r="C52" s="9"/>
      <c r="D52" s="9"/>
      <c r="E52" s="9"/>
      <c r="F52" s="9"/>
      <c r="G52" s="388" t="s">
        <v>48</v>
      </c>
      <c r="H52" s="388"/>
      <c r="I52" s="388"/>
      <c r="J52" s="388"/>
      <c r="K52" s="189"/>
      <c r="L52" s="147">
        <v>75</v>
      </c>
      <c r="M52" s="147">
        <v>382</v>
      </c>
      <c r="N52" s="147" t="s">
        <v>317</v>
      </c>
      <c r="O52" s="147" t="s">
        <v>317</v>
      </c>
      <c r="P52" s="147" t="s">
        <v>317</v>
      </c>
      <c r="Q52" s="147" t="s">
        <v>317</v>
      </c>
      <c r="R52" s="147" t="s">
        <v>317</v>
      </c>
      <c r="S52" s="147" t="s">
        <v>317</v>
      </c>
      <c r="T52" s="147">
        <v>13</v>
      </c>
      <c r="U52" s="147">
        <v>89</v>
      </c>
    </row>
    <row r="53" spans="2:21" ht="11.1" customHeight="1">
      <c r="B53" s="67"/>
      <c r="C53" s="9"/>
      <c r="D53" s="9"/>
      <c r="E53" s="9"/>
      <c r="F53" s="9"/>
      <c r="G53" s="388" t="s">
        <v>49</v>
      </c>
      <c r="H53" s="388"/>
      <c r="I53" s="388"/>
      <c r="J53" s="388"/>
      <c r="K53" s="189"/>
      <c r="L53" s="147">
        <v>42</v>
      </c>
      <c r="M53" s="147">
        <v>332</v>
      </c>
      <c r="N53" s="147" t="s">
        <v>317</v>
      </c>
      <c r="O53" s="147" t="s">
        <v>317</v>
      </c>
      <c r="P53" s="147" t="s">
        <v>317</v>
      </c>
      <c r="Q53" s="147" t="s">
        <v>317</v>
      </c>
      <c r="R53" s="147" t="s">
        <v>317</v>
      </c>
      <c r="S53" s="147" t="s">
        <v>317</v>
      </c>
      <c r="T53" s="147">
        <v>3</v>
      </c>
      <c r="U53" s="147">
        <v>47</v>
      </c>
    </row>
    <row r="54" spans="2:21" ht="11.1" customHeight="1">
      <c r="B54" s="67"/>
      <c r="C54" s="9"/>
      <c r="D54" s="9"/>
      <c r="E54" s="9"/>
      <c r="F54" s="9"/>
      <c r="G54" s="388" t="s">
        <v>50</v>
      </c>
      <c r="H54" s="388"/>
      <c r="I54" s="388"/>
      <c r="J54" s="388"/>
      <c r="K54" s="189"/>
      <c r="L54" s="147">
        <v>96</v>
      </c>
      <c r="M54" s="147">
        <v>717</v>
      </c>
      <c r="N54" s="147" t="s">
        <v>317</v>
      </c>
      <c r="O54" s="147" t="s">
        <v>317</v>
      </c>
      <c r="P54" s="147" t="s">
        <v>317</v>
      </c>
      <c r="Q54" s="147" t="s">
        <v>317</v>
      </c>
      <c r="R54" s="147" t="s">
        <v>317</v>
      </c>
      <c r="S54" s="147" t="s">
        <v>317</v>
      </c>
      <c r="T54" s="147">
        <v>20</v>
      </c>
      <c r="U54" s="147">
        <v>141</v>
      </c>
    </row>
    <row r="55" spans="2:21" ht="11.1" customHeight="1">
      <c r="B55" s="67"/>
      <c r="C55" s="9"/>
      <c r="D55" s="9"/>
      <c r="E55" s="9"/>
      <c r="F55" s="9"/>
      <c r="G55" s="388" t="s">
        <v>52</v>
      </c>
      <c r="H55" s="388"/>
      <c r="I55" s="388"/>
      <c r="J55" s="388"/>
      <c r="K55" s="189"/>
      <c r="L55" s="147">
        <v>107</v>
      </c>
      <c r="M55" s="147">
        <v>687</v>
      </c>
      <c r="N55" s="147" t="s">
        <v>317</v>
      </c>
      <c r="O55" s="147" t="s">
        <v>317</v>
      </c>
      <c r="P55" s="147" t="s">
        <v>317</v>
      </c>
      <c r="Q55" s="147" t="s">
        <v>317</v>
      </c>
      <c r="R55" s="147" t="s">
        <v>317</v>
      </c>
      <c r="S55" s="147" t="s">
        <v>317</v>
      </c>
      <c r="T55" s="147">
        <v>37</v>
      </c>
      <c r="U55" s="147">
        <v>261</v>
      </c>
    </row>
    <row r="56" spans="2:21" ht="11.1" customHeight="1">
      <c r="B56" s="67"/>
      <c r="C56" s="9"/>
      <c r="D56" s="9"/>
      <c r="E56" s="9"/>
      <c r="F56" s="9"/>
      <c r="G56" s="388" t="s">
        <v>53</v>
      </c>
      <c r="H56" s="388"/>
      <c r="I56" s="388"/>
      <c r="J56" s="388"/>
      <c r="K56" s="189"/>
      <c r="L56" s="147">
        <v>116</v>
      </c>
      <c r="M56" s="147">
        <v>795</v>
      </c>
      <c r="N56" s="147">
        <v>1</v>
      </c>
      <c r="O56" s="147">
        <v>5</v>
      </c>
      <c r="P56" s="147" t="s">
        <v>317</v>
      </c>
      <c r="Q56" s="147" t="s">
        <v>317</v>
      </c>
      <c r="R56" s="147" t="s">
        <v>317</v>
      </c>
      <c r="S56" s="147" t="s">
        <v>317</v>
      </c>
      <c r="T56" s="147">
        <v>24</v>
      </c>
      <c r="U56" s="147">
        <v>119</v>
      </c>
    </row>
    <row r="57" spans="2:21" ht="11.1" customHeight="1">
      <c r="B57" s="67"/>
      <c r="C57" s="9"/>
      <c r="D57" s="9"/>
      <c r="E57" s="9"/>
      <c r="F57" s="9"/>
      <c r="G57" s="388" t="s">
        <v>55</v>
      </c>
      <c r="H57" s="388"/>
      <c r="I57" s="388"/>
      <c r="J57" s="388"/>
      <c r="K57" s="189"/>
      <c r="L57" s="147">
        <v>86</v>
      </c>
      <c r="M57" s="147">
        <v>482</v>
      </c>
      <c r="N57" s="147" t="s">
        <v>317</v>
      </c>
      <c r="O57" s="147" t="s">
        <v>317</v>
      </c>
      <c r="P57" s="147" t="s">
        <v>317</v>
      </c>
      <c r="Q57" s="147" t="s">
        <v>317</v>
      </c>
      <c r="R57" s="147" t="s">
        <v>317</v>
      </c>
      <c r="S57" s="147" t="s">
        <v>317</v>
      </c>
      <c r="T57" s="147">
        <v>28</v>
      </c>
      <c r="U57" s="147">
        <v>133</v>
      </c>
    </row>
    <row r="58" spans="2:21" ht="6.95" customHeight="1">
      <c r="B58" s="67"/>
      <c r="C58" s="61"/>
      <c r="D58" s="61"/>
      <c r="E58" s="61"/>
      <c r="F58" s="61"/>
      <c r="G58" s="61"/>
      <c r="H58" s="61"/>
      <c r="I58" s="61"/>
      <c r="J58" s="61"/>
      <c r="K58" s="189"/>
      <c r="L58" s="149"/>
      <c r="M58" s="149"/>
      <c r="N58" s="149"/>
      <c r="O58" s="149"/>
      <c r="P58" s="149"/>
      <c r="Q58" s="149"/>
      <c r="R58" s="149"/>
      <c r="S58" s="149"/>
      <c r="T58" s="149"/>
      <c r="U58" s="149"/>
    </row>
    <row r="59" spans="2:21" s="64" customFormat="1" ht="11.1" customHeight="1">
      <c r="B59" s="75"/>
      <c r="C59" s="387" t="s">
        <v>87</v>
      </c>
      <c r="D59" s="387"/>
      <c r="E59" s="387"/>
      <c r="F59" s="387"/>
      <c r="G59" s="387"/>
      <c r="H59" s="387"/>
      <c r="I59" s="387"/>
      <c r="J59" s="387"/>
      <c r="K59" s="188"/>
      <c r="L59" s="146">
        <v>530</v>
      </c>
      <c r="M59" s="146">
        <v>3737</v>
      </c>
      <c r="N59" s="146">
        <v>1</v>
      </c>
      <c r="O59" s="146">
        <v>3</v>
      </c>
      <c r="P59" s="146">
        <v>0</v>
      </c>
      <c r="Q59" s="146">
        <v>0</v>
      </c>
      <c r="R59" s="146">
        <v>0</v>
      </c>
      <c r="S59" s="146">
        <v>0</v>
      </c>
      <c r="T59" s="146">
        <v>75</v>
      </c>
      <c r="U59" s="146">
        <v>499</v>
      </c>
    </row>
    <row r="60" spans="2:21" ht="11.1" customHeight="1">
      <c r="B60" s="67"/>
      <c r="C60" s="9"/>
      <c r="D60" s="9"/>
      <c r="E60" s="9"/>
      <c r="F60" s="9"/>
      <c r="G60" s="388" t="s">
        <v>48</v>
      </c>
      <c r="H60" s="388"/>
      <c r="I60" s="388"/>
      <c r="J60" s="388"/>
      <c r="K60" s="189"/>
      <c r="L60" s="147">
        <v>102</v>
      </c>
      <c r="M60" s="147">
        <v>618</v>
      </c>
      <c r="N60" s="147" t="s">
        <v>317</v>
      </c>
      <c r="O60" s="147" t="s">
        <v>317</v>
      </c>
      <c r="P60" s="147" t="s">
        <v>317</v>
      </c>
      <c r="Q60" s="147" t="s">
        <v>317</v>
      </c>
      <c r="R60" s="147" t="s">
        <v>317</v>
      </c>
      <c r="S60" s="147" t="s">
        <v>317</v>
      </c>
      <c r="T60" s="147">
        <v>21</v>
      </c>
      <c r="U60" s="147">
        <v>105</v>
      </c>
    </row>
    <row r="61" spans="2:21" ht="11.1" customHeight="1">
      <c r="B61" s="67"/>
      <c r="C61" s="9"/>
      <c r="D61" s="9"/>
      <c r="E61" s="9"/>
      <c r="F61" s="9"/>
      <c r="G61" s="388" t="s">
        <v>49</v>
      </c>
      <c r="H61" s="388"/>
      <c r="I61" s="388"/>
      <c r="J61" s="388"/>
      <c r="K61" s="189"/>
      <c r="L61" s="147">
        <v>50</v>
      </c>
      <c r="M61" s="147">
        <v>279</v>
      </c>
      <c r="N61" s="147" t="s">
        <v>317</v>
      </c>
      <c r="O61" s="147" t="s">
        <v>317</v>
      </c>
      <c r="P61" s="147" t="s">
        <v>317</v>
      </c>
      <c r="Q61" s="147" t="s">
        <v>317</v>
      </c>
      <c r="R61" s="147" t="s">
        <v>317</v>
      </c>
      <c r="S61" s="147" t="s">
        <v>317</v>
      </c>
      <c r="T61" s="147">
        <v>11</v>
      </c>
      <c r="U61" s="147">
        <v>43</v>
      </c>
    </row>
    <row r="62" spans="2:21" ht="11.1" customHeight="1">
      <c r="B62" s="67"/>
      <c r="C62" s="9"/>
      <c r="D62" s="9"/>
      <c r="E62" s="9"/>
      <c r="F62" s="9"/>
      <c r="G62" s="388" t="s">
        <v>50</v>
      </c>
      <c r="H62" s="388"/>
      <c r="I62" s="388"/>
      <c r="J62" s="388"/>
      <c r="K62" s="189"/>
      <c r="L62" s="147">
        <v>137</v>
      </c>
      <c r="M62" s="147">
        <v>1110</v>
      </c>
      <c r="N62" s="147" t="s">
        <v>317</v>
      </c>
      <c r="O62" s="147" t="s">
        <v>317</v>
      </c>
      <c r="P62" s="147" t="s">
        <v>317</v>
      </c>
      <c r="Q62" s="147" t="s">
        <v>317</v>
      </c>
      <c r="R62" s="147" t="s">
        <v>317</v>
      </c>
      <c r="S62" s="147" t="s">
        <v>317</v>
      </c>
      <c r="T62" s="147">
        <v>8</v>
      </c>
      <c r="U62" s="147">
        <v>114</v>
      </c>
    </row>
    <row r="63" spans="2:21" ht="11.1" customHeight="1">
      <c r="B63" s="67"/>
      <c r="C63" s="9"/>
      <c r="D63" s="9"/>
      <c r="E63" s="9"/>
      <c r="F63" s="9"/>
      <c r="G63" s="388" t="s">
        <v>52</v>
      </c>
      <c r="H63" s="388"/>
      <c r="I63" s="388"/>
      <c r="J63" s="388"/>
      <c r="K63" s="189"/>
      <c r="L63" s="147">
        <v>103</v>
      </c>
      <c r="M63" s="147">
        <v>731</v>
      </c>
      <c r="N63" s="147" t="s">
        <v>317</v>
      </c>
      <c r="O63" s="147" t="s">
        <v>317</v>
      </c>
      <c r="P63" s="147" t="s">
        <v>317</v>
      </c>
      <c r="Q63" s="147" t="s">
        <v>317</v>
      </c>
      <c r="R63" s="147" t="s">
        <v>317</v>
      </c>
      <c r="S63" s="147" t="s">
        <v>317</v>
      </c>
      <c r="T63" s="147">
        <v>11</v>
      </c>
      <c r="U63" s="147">
        <v>54</v>
      </c>
    </row>
    <row r="64" spans="2:21" ht="11.1" customHeight="1">
      <c r="B64" s="67"/>
      <c r="C64" s="9"/>
      <c r="D64" s="9"/>
      <c r="E64" s="9"/>
      <c r="F64" s="9"/>
      <c r="G64" s="388" t="s">
        <v>53</v>
      </c>
      <c r="H64" s="388"/>
      <c r="I64" s="388"/>
      <c r="J64" s="388"/>
      <c r="K64" s="189"/>
      <c r="L64" s="147">
        <v>118</v>
      </c>
      <c r="M64" s="147">
        <v>892</v>
      </c>
      <c r="N64" s="147">
        <v>1</v>
      </c>
      <c r="O64" s="147">
        <v>3</v>
      </c>
      <c r="P64" s="147" t="s">
        <v>317</v>
      </c>
      <c r="Q64" s="147" t="s">
        <v>317</v>
      </c>
      <c r="R64" s="147" t="s">
        <v>317</v>
      </c>
      <c r="S64" s="147" t="s">
        <v>317</v>
      </c>
      <c r="T64" s="147">
        <v>22</v>
      </c>
      <c r="U64" s="147">
        <v>181</v>
      </c>
    </row>
    <row r="65" spans="2:21" ht="11.1" customHeight="1">
      <c r="B65" s="67"/>
      <c r="C65" s="9"/>
      <c r="D65" s="9"/>
      <c r="E65" s="9"/>
      <c r="F65" s="9"/>
      <c r="G65" s="388" t="s">
        <v>55</v>
      </c>
      <c r="H65" s="388"/>
      <c r="I65" s="388"/>
      <c r="J65" s="388"/>
      <c r="K65" s="189"/>
      <c r="L65" s="147">
        <v>20</v>
      </c>
      <c r="M65" s="147">
        <v>107</v>
      </c>
      <c r="N65" s="147" t="s">
        <v>317</v>
      </c>
      <c r="O65" s="147" t="s">
        <v>317</v>
      </c>
      <c r="P65" s="147" t="s">
        <v>317</v>
      </c>
      <c r="Q65" s="147" t="s">
        <v>317</v>
      </c>
      <c r="R65" s="147" t="s">
        <v>317</v>
      </c>
      <c r="S65" s="147" t="s">
        <v>317</v>
      </c>
      <c r="T65" s="147">
        <v>2</v>
      </c>
      <c r="U65" s="147">
        <v>2</v>
      </c>
    </row>
    <row r="66" spans="2:21" ht="6.95" customHeight="1">
      <c r="B66" s="67"/>
      <c r="C66" s="9"/>
      <c r="D66" s="9"/>
      <c r="E66" s="9"/>
      <c r="F66" s="9"/>
      <c r="G66" s="9"/>
      <c r="H66" s="9"/>
      <c r="I66" s="9"/>
      <c r="J66" s="9"/>
      <c r="K66" s="189"/>
      <c r="L66" s="149"/>
      <c r="M66" s="149"/>
      <c r="N66" s="149"/>
      <c r="O66" s="149"/>
      <c r="P66" s="149"/>
      <c r="Q66" s="149"/>
      <c r="R66" s="149"/>
      <c r="S66" s="149"/>
      <c r="T66" s="149"/>
      <c r="U66" s="149"/>
    </row>
    <row r="67" spans="2:21" s="64" customFormat="1" ht="11.1" customHeight="1">
      <c r="B67" s="75"/>
      <c r="C67" s="387" t="s">
        <v>92</v>
      </c>
      <c r="D67" s="387"/>
      <c r="E67" s="387"/>
      <c r="F67" s="387"/>
      <c r="G67" s="387"/>
      <c r="H67" s="387"/>
      <c r="I67" s="387"/>
      <c r="J67" s="387"/>
      <c r="K67" s="188"/>
      <c r="L67" s="146">
        <v>709</v>
      </c>
      <c r="M67" s="146">
        <v>4531</v>
      </c>
      <c r="N67" s="146">
        <v>1</v>
      </c>
      <c r="O67" s="146">
        <v>4</v>
      </c>
      <c r="P67" s="146">
        <v>0</v>
      </c>
      <c r="Q67" s="146">
        <v>0</v>
      </c>
      <c r="R67" s="146">
        <v>0</v>
      </c>
      <c r="S67" s="146">
        <v>0</v>
      </c>
      <c r="T67" s="146">
        <v>185</v>
      </c>
      <c r="U67" s="146">
        <v>857</v>
      </c>
    </row>
    <row r="68" spans="2:21" ht="11.1" customHeight="1">
      <c r="B68" s="67"/>
      <c r="C68" s="9"/>
      <c r="D68" s="9"/>
      <c r="E68" s="9"/>
      <c r="F68" s="9"/>
      <c r="G68" s="388" t="s">
        <v>48</v>
      </c>
      <c r="H68" s="388"/>
      <c r="I68" s="388"/>
      <c r="J68" s="388"/>
      <c r="K68" s="189"/>
      <c r="L68" s="147">
        <v>189</v>
      </c>
      <c r="M68" s="147">
        <v>843</v>
      </c>
      <c r="N68" s="147" t="s">
        <v>317</v>
      </c>
      <c r="O68" s="147" t="s">
        <v>317</v>
      </c>
      <c r="P68" s="147" t="s">
        <v>317</v>
      </c>
      <c r="Q68" s="147" t="s">
        <v>317</v>
      </c>
      <c r="R68" s="147" t="s">
        <v>317</v>
      </c>
      <c r="S68" s="147" t="s">
        <v>317</v>
      </c>
      <c r="T68" s="147">
        <v>58</v>
      </c>
      <c r="U68" s="147">
        <v>249</v>
      </c>
    </row>
    <row r="69" spans="2:21" ht="11.1" customHeight="1">
      <c r="B69" s="67"/>
      <c r="C69" s="9"/>
      <c r="D69" s="9"/>
      <c r="E69" s="9"/>
      <c r="F69" s="9"/>
      <c r="G69" s="388" t="s">
        <v>49</v>
      </c>
      <c r="H69" s="388"/>
      <c r="I69" s="388"/>
      <c r="J69" s="388"/>
      <c r="K69" s="189"/>
      <c r="L69" s="147">
        <v>153</v>
      </c>
      <c r="M69" s="147">
        <v>1153</v>
      </c>
      <c r="N69" s="147" t="s">
        <v>317</v>
      </c>
      <c r="O69" s="147" t="s">
        <v>317</v>
      </c>
      <c r="P69" s="147" t="s">
        <v>317</v>
      </c>
      <c r="Q69" s="147" t="s">
        <v>317</v>
      </c>
      <c r="R69" s="147" t="s">
        <v>317</v>
      </c>
      <c r="S69" s="147" t="s">
        <v>317</v>
      </c>
      <c r="T69" s="147">
        <v>41</v>
      </c>
      <c r="U69" s="147">
        <v>197</v>
      </c>
    </row>
    <row r="70" spans="2:21" ht="11.1" customHeight="1">
      <c r="B70" s="67"/>
      <c r="C70" s="9"/>
      <c r="D70" s="9"/>
      <c r="E70" s="9"/>
      <c r="F70" s="9"/>
      <c r="G70" s="388" t="s">
        <v>50</v>
      </c>
      <c r="H70" s="388"/>
      <c r="I70" s="388"/>
      <c r="J70" s="388"/>
      <c r="K70" s="189"/>
      <c r="L70" s="147">
        <v>147</v>
      </c>
      <c r="M70" s="147">
        <v>676</v>
      </c>
      <c r="N70" s="147" t="s">
        <v>317</v>
      </c>
      <c r="O70" s="147" t="s">
        <v>317</v>
      </c>
      <c r="P70" s="147" t="s">
        <v>317</v>
      </c>
      <c r="Q70" s="147" t="s">
        <v>317</v>
      </c>
      <c r="R70" s="147" t="s">
        <v>317</v>
      </c>
      <c r="S70" s="147" t="s">
        <v>317</v>
      </c>
      <c r="T70" s="147">
        <v>36</v>
      </c>
      <c r="U70" s="147">
        <v>151</v>
      </c>
    </row>
    <row r="71" spans="2:21" ht="11.1" customHeight="1">
      <c r="B71" s="67"/>
      <c r="C71" s="9"/>
      <c r="D71" s="9"/>
      <c r="E71" s="9"/>
      <c r="F71" s="9"/>
      <c r="G71" s="388" t="s">
        <v>52</v>
      </c>
      <c r="H71" s="388"/>
      <c r="I71" s="388"/>
      <c r="J71" s="388"/>
      <c r="K71" s="189"/>
      <c r="L71" s="147">
        <v>102</v>
      </c>
      <c r="M71" s="147">
        <v>676</v>
      </c>
      <c r="N71" s="147">
        <v>1</v>
      </c>
      <c r="O71" s="147">
        <v>4</v>
      </c>
      <c r="P71" s="147" t="s">
        <v>317</v>
      </c>
      <c r="Q71" s="147" t="s">
        <v>317</v>
      </c>
      <c r="R71" s="147" t="s">
        <v>317</v>
      </c>
      <c r="S71" s="147" t="s">
        <v>317</v>
      </c>
      <c r="T71" s="147">
        <v>32</v>
      </c>
      <c r="U71" s="147">
        <v>150</v>
      </c>
    </row>
    <row r="72" spans="2:21" ht="11.1" customHeight="1">
      <c r="B72" s="67"/>
      <c r="C72" s="9"/>
      <c r="D72" s="9"/>
      <c r="E72" s="9"/>
      <c r="F72" s="9"/>
      <c r="G72" s="388" t="s">
        <v>53</v>
      </c>
      <c r="H72" s="388"/>
      <c r="I72" s="388"/>
      <c r="J72" s="388"/>
      <c r="K72" s="189"/>
      <c r="L72" s="147">
        <v>57</v>
      </c>
      <c r="M72" s="147">
        <v>691</v>
      </c>
      <c r="N72" s="147" t="s">
        <v>317</v>
      </c>
      <c r="O72" s="147" t="s">
        <v>317</v>
      </c>
      <c r="P72" s="147" t="s">
        <v>317</v>
      </c>
      <c r="Q72" s="147" t="s">
        <v>317</v>
      </c>
      <c r="R72" s="147" t="s">
        <v>317</v>
      </c>
      <c r="S72" s="147" t="s">
        <v>317</v>
      </c>
      <c r="T72" s="147">
        <v>9</v>
      </c>
      <c r="U72" s="147">
        <v>45</v>
      </c>
    </row>
    <row r="73" spans="2:21" ht="11.1" customHeight="1">
      <c r="B73" s="67"/>
      <c r="C73" s="9"/>
      <c r="D73" s="9"/>
      <c r="E73" s="9"/>
      <c r="F73" s="9"/>
      <c r="G73" s="388" t="s">
        <v>55</v>
      </c>
      <c r="H73" s="388"/>
      <c r="I73" s="388"/>
      <c r="J73" s="388"/>
      <c r="K73" s="189"/>
      <c r="L73" s="147">
        <v>61</v>
      </c>
      <c r="M73" s="147">
        <v>492</v>
      </c>
      <c r="N73" s="147" t="s">
        <v>317</v>
      </c>
      <c r="O73" s="147" t="s">
        <v>317</v>
      </c>
      <c r="P73" s="147" t="s">
        <v>317</v>
      </c>
      <c r="Q73" s="147" t="s">
        <v>317</v>
      </c>
      <c r="R73" s="147" t="s">
        <v>317</v>
      </c>
      <c r="S73" s="147" t="s">
        <v>317</v>
      </c>
      <c r="T73" s="147">
        <v>9</v>
      </c>
      <c r="U73" s="147">
        <v>65</v>
      </c>
    </row>
    <row r="74" spans="2:21" ht="6.95" customHeight="1">
      <c r="B74" s="67"/>
      <c r="C74" s="9"/>
      <c r="D74" s="9"/>
      <c r="E74" s="9"/>
      <c r="F74" s="9"/>
      <c r="G74" s="9"/>
      <c r="H74" s="9"/>
      <c r="I74" s="9"/>
      <c r="J74" s="9"/>
      <c r="K74" s="189"/>
      <c r="L74" s="149"/>
      <c r="M74" s="149"/>
      <c r="N74" s="149"/>
      <c r="O74" s="149"/>
      <c r="P74" s="149"/>
      <c r="Q74" s="149"/>
      <c r="R74" s="149"/>
      <c r="S74" s="149"/>
      <c r="T74" s="149"/>
      <c r="U74" s="149"/>
    </row>
    <row r="75" spans="2:21" s="64" customFormat="1" ht="11.1" customHeight="1">
      <c r="B75" s="75"/>
      <c r="C75" s="387" t="s">
        <v>96</v>
      </c>
      <c r="D75" s="387"/>
      <c r="E75" s="387"/>
      <c r="F75" s="387"/>
      <c r="G75" s="387"/>
      <c r="H75" s="387"/>
      <c r="I75" s="387"/>
      <c r="J75" s="387"/>
      <c r="K75" s="188"/>
      <c r="L75" s="146">
        <v>932</v>
      </c>
      <c r="M75" s="146">
        <v>7144</v>
      </c>
      <c r="N75" s="146">
        <v>4</v>
      </c>
      <c r="O75" s="146">
        <v>20</v>
      </c>
      <c r="P75" s="146">
        <v>0</v>
      </c>
      <c r="Q75" s="146">
        <v>0</v>
      </c>
      <c r="R75" s="146">
        <v>0</v>
      </c>
      <c r="S75" s="146">
        <v>0</v>
      </c>
      <c r="T75" s="146">
        <v>142</v>
      </c>
      <c r="U75" s="146">
        <v>814</v>
      </c>
    </row>
    <row r="76" spans="2:21" ht="11.1" customHeight="1">
      <c r="B76" s="67"/>
      <c r="C76" s="9"/>
      <c r="D76" s="9"/>
      <c r="E76" s="9"/>
      <c r="F76" s="9"/>
      <c r="G76" s="388" t="s">
        <v>48</v>
      </c>
      <c r="H76" s="388"/>
      <c r="I76" s="388"/>
      <c r="J76" s="388"/>
      <c r="K76" s="189"/>
      <c r="L76" s="147">
        <v>68</v>
      </c>
      <c r="M76" s="147">
        <v>622</v>
      </c>
      <c r="N76" s="147" t="s">
        <v>317</v>
      </c>
      <c r="O76" s="147" t="s">
        <v>317</v>
      </c>
      <c r="P76" s="147" t="s">
        <v>317</v>
      </c>
      <c r="Q76" s="147" t="s">
        <v>317</v>
      </c>
      <c r="R76" s="147" t="s">
        <v>317</v>
      </c>
      <c r="S76" s="147" t="s">
        <v>317</v>
      </c>
      <c r="T76" s="147">
        <v>9</v>
      </c>
      <c r="U76" s="147">
        <v>46</v>
      </c>
    </row>
    <row r="77" spans="2:21" ht="11.1" customHeight="1">
      <c r="B77" s="67"/>
      <c r="C77" s="9"/>
      <c r="D77" s="9"/>
      <c r="E77" s="9"/>
      <c r="F77" s="9"/>
      <c r="G77" s="388" t="s">
        <v>49</v>
      </c>
      <c r="H77" s="388"/>
      <c r="I77" s="388"/>
      <c r="J77" s="388"/>
      <c r="K77" s="189"/>
      <c r="L77" s="147">
        <v>86</v>
      </c>
      <c r="M77" s="147">
        <v>589</v>
      </c>
      <c r="N77" s="147" t="s">
        <v>317</v>
      </c>
      <c r="O77" s="147" t="s">
        <v>317</v>
      </c>
      <c r="P77" s="147" t="s">
        <v>317</v>
      </c>
      <c r="Q77" s="147" t="s">
        <v>317</v>
      </c>
      <c r="R77" s="147" t="s">
        <v>317</v>
      </c>
      <c r="S77" s="147" t="s">
        <v>317</v>
      </c>
      <c r="T77" s="147">
        <v>12</v>
      </c>
      <c r="U77" s="147">
        <v>52</v>
      </c>
    </row>
    <row r="78" spans="2:21" ht="11.1" customHeight="1">
      <c r="B78" s="67"/>
      <c r="C78" s="9"/>
      <c r="D78" s="9"/>
      <c r="E78" s="9"/>
      <c r="F78" s="9"/>
      <c r="G78" s="388" t="s">
        <v>50</v>
      </c>
      <c r="H78" s="388"/>
      <c r="I78" s="388"/>
      <c r="J78" s="388"/>
      <c r="K78" s="189"/>
      <c r="L78" s="147">
        <v>46</v>
      </c>
      <c r="M78" s="147">
        <v>332</v>
      </c>
      <c r="N78" s="147">
        <v>1</v>
      </c>
      <c r="O78" s="147">
        <v>4</v>
      </c>
      <c r="P78" s="147" t="s">
        <v>317</v>
      </c>
      <c r="Q78" s="147" t="s">
        <v>317</v>
      </c>
      <c r="R78" s="147" t="s">
        <v>317</v>
      </c>
      <c r="S78" s="147" t="s">
        <v>317</v>
      </c>
      <c r="T78" s="147">
        <v>8</v>
      </c>
      <c r="U78" s="147">
        <v>43</v>
      </c>
    </row>
    <row r="79" spans="2:21" ht="11.1" customHeight="1">
      <c r="B79" s="67"/>
      <c r="C79" s="9"/>
      <c r="D79" s="9"/>
      <c r="E79" s="9"/>
      <c r="F79" s="9"/>
      <c r="G79" s="388" t="s">
        <v>52</v>
      </c>
      <c r="H79" s="388"/>
      <c r="I79" s="388"/>
      <c r="J79" s="388"/>
      <c r="K79" s="189"/>
      <c r="L79" s="147">
        <v>120</v>
      </c>
      <c r="M79" s="147">
        <v>774</v>
      </c>
      <c r="N79" s="147">
        <v>1</v>
      </c>
      <c r="O79" s="147">
        <v>6</v>
      </c>
      <c r="P79" s="147" t="s">
        <v>317</v>
      </c>
      <c r="Q79" s="147" t="s">
        <v>317</v>
      </c>
      <c r="R79" s="147" t="s">
        <v>317</v>
      </c>
      <c r="S79" s="147" t="s">
        <v>317</v>
      </c>
      <c r="T79" s="147">
        <v>15</v>
      </c>
      <c r="U79" s="147">
        <v>68</v>
      </c>
    </row>
    <row r="80" spans="2:21" ht="11.1" customHeight="1">
      <c r="B80" s="67"/>
      <c r="C80" s="9"/>
      <c r="D80" s="9"/>
      <c r="E80" s="9"/>
      <c r="F80" s="9"/>
      <c r="G80" s="388" t="s">
        <v>53</v>
      </c>
      <c r="H80" s="388"/>
      <c r="I80" s="388"/>
      <c r="J80" s="388"/>
      <c r="K80" s="189"/>
      <c r="L80" s="147">
        <v>118</v>
      </c>
      <c r="M80" s="147">
        <v>755</v>
      </c>
      <c r="N80" s="147" t="s">
        <v>317</v>
      </c>
      <c r="O80" s="147" t="s">
        <v>317</v>
      </c>
      <c r="P80" s="147" t="s">
        <v>317</v>
      </c>
      <c r="Q80" s="147" t="s">
        <v>317</v>
      </c>
      <c r="R80" s="147" t="s">
        <v>317</v>
      </c>
      <c r="S80" s="147" t="s">
        <v>317</v>
      </c>
      <c r="T80" s="147">
        <v>25</v>
      </c>
      <c r="U80" s="147">
        <v>124</v>
      </c>
    </row>
    <row r="81" spans="2:21" ht="11.1" customHeight="1">
      <c r="B81" s="67"/>
      <c r="C81" s="9"/>
      <c r="D81" s="9"/>
      <c r="E81" s="9"/>
      <c r="F81" s="9"/>
      <c r="G81" s="388" t="s">
        <v>55</v>
      </c>
      <c r="H81" s="388"/>
      <c r="I81" s="388"/>
      <c r="J81" s="388"/>
      <c r="K81" s="189"/>
      <c r="L81" s="147">
        <v>178</v>
      </c>
      <c r="M81" s="147">
        <v>1372</v>
      </c>
      <c r="N81" s="147" t="s">
        <v>317</v>
      </c>
      <c r="O81" s="147" t="s">
        <v>317</v>
      </c>
      <c r="P81" s="147" t="s">
        <v>317</v>
      </c>
      <c r="Q81" s="147" t="s">
        <v>317</v>
      </c>
      <c r="R81" s="147" t="s">
        <v>317</v>
      </c>
      <c r="S81" s="147" t="s">
        <v>317</v>
      </c>
      <c r="T81" s="147">
        <v>28</v>
      </c>
      <c r="U81" s="147">
        <v>159</v>
      </c>
    </row>
    <row r="82" spans="2:21" ht="11.1" customHeight="1">
      <c r="B82" s="67"/>
      <c r="C82" s="9"/>
      <c r="D82" s="9"/>
      <c r="E82" s="9"/>
      <c r="F82" s="9"/>
      <c r="G82" s="388" t="s">
        <v>76</v>
      </c>
      <c r="H82" s="388"/>
      <c r="I82" s="388"/>
      <c r="J82" s="388"/>
      <c r="K82" s="189"/>
      <c r="L82" s="147">
        <v>169</v>
      </c>
      <c r="M82" s="147">
        <v>1576</v>
      </c>
      <c r="N82" s="147" t="s">
        <v>317</v>
      </c>
      <c r="O82" s="147" t="s">
        <v>317</v>
      </c>
      <c r="P82" s="147" t="s">
        <v>317</v>
      </c>
      <c r="Q82" s="147" t="s">
        <v>317</v>
      </c>
      <c r="R82" s="147" t="s">
        <v>317</v>
      </c>
      <c r="S82" s="147" t="s">
        <v>317</v>
      </c>
      <c r="T82" s="147">
        <v>16</v>
      </c>
      <c r="U82" s="147">
        <v>122</v>
      </c>
    </row>
    <row r="83" spans="2:21" ht="11.1" customHeight="1">
      <c r="B83" s="67"/>
      <c r="C83" s="9"/>
      <c r="D83" s="9"/>
      <c r="E83" s="9"/>
      <c r="F83" s="9"/>
      <c r="G83" s="388" t="s">
        <v>89</v>
      </c>
      <c r="H83" s="388"/>
      <c r="I83" s="388"/>
      <c r="J83" s="388"/>
      <c r="K83" s="189"/>
      <c r="L83" s="147">
        <v>137</v>
      </c>
      <c r="M83" s="147">
        <v>873</v>
      </c>
      <c r="N83" s="147">
        <v>2</v>
      </c>
      <c r="O83" s="147">
        <v>10</v>
      </c>
      <c r="P83" s="147" t="s">
        <v>317</v>
      </c>
      <c r="Q83" s="147" t="s">
        <v>317</v>
      </c>
      <c r="R83" s="147" t="s">
        <v>317</v>
      </c>
      <c r="S83" s="147" t="s">
        <v>317</v>
      </c>
      <c r="T83" s="147">
        <v>29</v>
      </c>
      <c r="U83" s="147">
        <v>200</v>
      </c>
    </row>
    <row r="84" spans="2:21" ht="11.1" customHeight="1">
      <c r="B84" s="67"/>
      <c r="C84" s="9"/>
      <c r="D84" s="9"/>
      <c r="E84" s="9"/>
      <c r="F84" s="9"/>
      <c r="G84" s="388" t="s">
        <v>100</v>
      </c>
      <c r="H84" s="388"/>
      <c r="I84" s="388"/>
      <c r="J84" s="388"/>
      <c r="K84" s="189"/>
      <c r="L84" s="147">
        <v>10</v>
      </c>
      <c r="M84" s="147">
        <v>251</v>
      </c>
      <c r="N84" s="147" t="s">
        <v>317</v>
      </c>
      <c r="O84" s="147" t="s">
        <v>317</v>
      </c>
      <c r="P84" s="147" t="s">
        <v>317</v>
      </c>
      <c r="Q84" s="147" t="s">
        <v>317</v>
      </c>
      <c r="R84" s="147" t="s">
        <v>317</v>
      </c>
      <c r="S84" s="147" t="s">
        <v>317</v>
      </c>
      <c r="T84" s="147" t="s">
        <v>317</v>
      </c>
      <c r="U84" s="147" t="s">
        <v>317</v>
      </c>
    </row>
    <row r="85" spans="2:21" ht="6.95" customHeight="1">
      <c r="B85" s="10"/>
      <c r="C85" s="10"/>
      <c r="D85" s="10"/>
      <c r="E85" s="10"/>
      <c r="F85" s="10"/>
      <c r="G85" s="10"/>
      <c r="H85" s="10"/>
      <c r="I85" s="10"/>
      <c r="J85" s="10"/>
      <c r="K85" s="187"/>
      <c r="L85" s="10"/>
      <c r="M85" s="10"/>
      <c r="N85" s="10"/>
      <c r="O85" s="10"/>
      <c r="P85" s="10"/>
      <c r="Q85" s="10"/>
      <c r="R85" s="10"/>
      <c r="S85" s="10"/>
      <c r="T85" s="10"/>
      <c r="U85" s="10"/>
    </row>
    <row r="86" spans="2:21" ht="11.1" customHeight="1"/>
  </sheetData>
  <mergeCells count="74">
    <mergeCell ref="G71:J71"/>
    <mergeCell ref="G72:J72"/>
    <mergeCell ref="G73:J73"/>
    <mergeCell ref="C75:J75"/>
    <mergeCell ref="C67:J67"/>
    <mergeCell ref="G68:J68"/>
    <mergeCell ref="G69:J69"/>
    <mergeCell ref="G70:J70"/>
    <mergeCell ref="G76:J76"/>
    <mergeCell ref="G77:J77"/>
    <mergeCell ref="G84:J84"/>
    <mergeCell ref="G78:J78"/>
    <mergeCell ref="G79:J79"/>
    <mergeCell ref="G80:J80"/>
    <mergeCell ref="G81:J81"/>
    <mergeCell ref="G82:J82"/>
    <mergeCell ref="G83:J83"/>
    <mergeCell ref="G62:J62"/>
    <mergeCell ref="G63:J63"/>
    <mergeCell ref="G64:J64"/>
    <mergeCell ref="G65:J65"/>
    <mergeCell ref="G57:J57"/>
    <mergeCell ref="C59:J59"/>
    <mergeCell ref="G60:J60"/>
    <mergeCell ref="G61:J61"/>
    <mergeCell ref="G53:J53"/>
    <mergeCell ref="G54:J54"/>
    <mergeCell ref="G55:J55"/>
    <mergeCell ref="G56:J56"/>
    <mergeCell ref="G47:J47"/>
    <mergeCell ref="C49:J49"/>
    <mergeCell ref="C51:J51"/>
    <mergeCell ref="G52:J52"/>
    <mergeCell ref="G43:J43"/>
    <mergeCell ref="G44:J44"/>
    <mergeCell ref="G45:J45"/>
    <mergeCell ref="G46:J46"/>
    <mergeCell ref="G38:J38"/>
    <mergeCell ref="C40:J40"/>
    <mergeCell ref="G41:J41"/>
    <mergeCell ref="G42:J42"/>
    <mergeCell ref="G35:J35"/>
    <mergeCell ref="G36:J36"/>
    <mergeCell ref="G37:J37"/>
    <mergeCell ref="G29:J29"/>
    <mergeCell ref="G30:J30"/>
    <mergeCell ref="G31:J31"/>
    <mergeCell ref="C33:J33"/>
    <mergeCell ref="G28:J28"/>
    <mergeCell ref="G19:J19"/>
    <mergeCell ref="C21:J21"/>
    <mergeCell ref="C23:J23"/>
    <mergeCell ref="G34:J34"/>
    <mergeCell ref="P8:Q10"/>
    <mergeCell ref="R8:S10"/>
    <mergeCell ref="G24:J24"/>
    <mergeCell ref="G25:J25"/>
    <mergeCell ref="C27:J27"/>
    <mergeCell ref="T8:U10"/>
    <mergeCell ref="G18:J18"/>
    <mergeCell ref="A1:K2"/>
    <mergeCell ref="G16:J16"/>
    <mergeCell ref="G17:J17"/>
    <mergeCell ref="C13:J13"/>
    <mergeCell ref="B5:U5"/>
    <mergeCell ref="B8:K10"/>
    <mergeCell ref="G14:J14"/>
    <mergeCell ref="G15:J15"/>
    <mergeCell ref="N7:O7"/>
    <mergeCell ref="P7:Q7"/>
    <mergeCell ref="T7:U7"/>
    <mergeCell ref="L8:M10"/>
    <mergeCell ref="R7:S7"/>
    <mergeCell ref="N8:O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view="pageBreakPreview" zoomScaleNormal="100" zoomScaleSheetLayoutView="100" workbookViewId="0"/>
  </sheetViews>
  <sheetFormatPr defaultRowHeight="13.5"/>
  <cols>
    <col min="1" max="1" width="1" style="58" customWidth="1"/>
    <col min="2" max="11" width="8.375" style="58" customWidth="1"/>
    <col min="12" max="12" width="1.625" style="58" customWidth="1"/>
    <col min="13" max="20" width="1.625" style="57" customWidth="1"/>
    <col min="21" max="22" width="1.625" style="58" customWidth="1"/>
    <col min="23" max="16384" width="9" style="68"/>
  </cols>
  <sheetData>
    <row r="1" spans="1:27" s="242" customFormat="1" ht="13.5" customHeight="1">
      <c r="L1" s="339">
        <f>'82'!A1+1</f>
        <v>83</v>
      </c>
      <c r="M1" s="339"/>
      <c r="N1" s="339"/>
      <c r="O1" s="339"/>
      <c r="P1" s="339"/>
      <c r="Q1" s="339"/>
      <c r="R1" s="339"/>
      <c r="S1" s="339"/>
      <c r="T1" s="339"/>
      <c r="U1" s="339"/>
      <c r="V1" s="339"/>
      <c r="Y1" s="243"/>
      <c r="Z1" s="243"/>
      <c r="AA1" s="243"/>
    </row>
    <row r="2" spans="1:27" s="242" customFormat="1" ht="13.5" customHeight="1">
      <c r="L2" s="339"/>
      <c r="M2" s="339"/>
      <c r="N2" s="339"/>
      <c r="O2" s="339"/>
      <c r="P2" s="339"/>
      <c r="Q2" s="339"/>
      <c r="R2" s="339"/>
      <c r="S2" s="339"/>
      <c r="T2" s="339"/>
      <c r="U2" s="339"/>
      <c r="V2" s="339"/>
      <c r="Y2" s="243"/>
      <c r="Z2" s="243"/>
      <c r="AA2" s="243"/>
    </row>
    <row r="3" spans="1:27" ht="11.1" customHeight="1">
      <c r="M3" s="58"/>
      <c r="N3" s="58"/>
      <c r="O3" s="58"/>
      <c r="P3" s="58"/>
      <c r="Q3" s="58"/>
      <c r="R3" s="58"/>
      <c r="S3" s="58"/>
      <c r="T3" s="58"/>
    </row>
    <row r="4" spans="1:27" ht="11.1" customHeight="1">
      <c r="M4" s="58"/>
      <c r="N4" s="58"/>
      <c r="O4" s="58"/>
      <c r="P4" s="58"/>
      <c r="Q4" s="58"/>
      <c r="R4" s="58"/>
      <c r="S4" s="58"/>
      <c r="T4" s="58"/>
    </row>
    <row r="5" spans="1:27" s="70" customFormat="1" ht="18" customHeight="1">
      <c r="A5" s="69"/>
      <c r="B5" s="404" t="s">
        <v>613</v>
      </c>
      <c r="C5" s="404"/>
      <c r="D5" s="404"/>
      <c r="E5" s="404"/>
      <c r="F5" s="404"/>
      <c r="G5" s="404"/>
      <c r="H5" s="404"/>
      <c r="I5" s="404"/>
      <c r="J5" s="404"/>
      <c r="K5" s="404"/>
      <c r="L5" s="404"/>
      <c r="M5" s="404"/>
      <c r="N5" s="404"/>
      <c r="O5" s="404"/>
      <c r="P5" s="404"/>
      <c r="Q5" s="404"/>
      <c r="R5" s="404"/>
      <c r="S5" s="404"/>
      <c r="T5" s="404"/>
      <c r="U5" s="404"/>
    </row>
    <row r="6" spans="1:27" ht="12.95" customHeight="1">
      <c r="A6" s="67"/>
      <c r="B6" s="67"/>
      <c r="C6" s="67"/>
      <c r="D6" s="67"/>
      <c r="E6" s="67"/>
      <c r="F6" s="67"/>
      <c r="G6" s="67"/>
      <c r="H6" s="67"/>
      <c r="I6" s="67"/>
      <c r="J6" s="67"/>
      <c r="K6" s="67"/>
      <c r="L6" s="10"/>
      <c r="M6" s="10"/>
      <c r="N6" s="10"/>
      <c r="O6" s="10"/>
      <c r="P6" s="10"/>
      <c r="Q6" s="10"/>
      <c r="R6" s="10"/>
      <c r="S6" s="10"/>
      <c r="T6" s="10"/>
      <c r="U6" s="71"/>
      <c r="V6" s="67"/>
    </row>
    <row r="7" spans="1:27" ht="14.1" customHeight="1">
      <c r="A7" s="67"/>
      <c r="B7" s="405" t="s">
        <v>489</v>
      </c>
      <c r="C7" s="406"/>
      <c r="D7" s="406" t="s">
        <v>490</v>
      </c>
      <c r="E7" s="406"/>
      <c r="F7" s="406" t="s">
        <v>491</v>
      </c>
      <c r="G7" s="406"/>
      <c r="H7" s="406" t="s">
        <v>492</v>
      </c>
      <c r="I7" s="406"/>
      <c r="J7" s="406" t="s">
        <v>493</v>
      </c>
      <c r="K7" s="406"/>
      <c r="L7" s="168"/>
      <c r="M7" s="72"/>
      <c r="N7" s="72"/>
      <c r="O7" s="72"/>
      <c r="P7" s="72"/>
      <c r="Q7" s="72"/>
      <c r="R7" s="72"/>
      <c r="S7" s="72"/>
      <c r="T7" s="72"/>
      <c r="U7" s="72"/>
      <c r="V7" s="73"/>
    </row>
    <row r="8" spans="1:27" ht="14.1" customHeight="1">
      <c r="A8" s="67"/>
      <c r="B8" s="407" t="s">
        <v>421</v>
      </c>
      <c r="C8" s="394"/>
      <c r="D8" s="399" t="s">
        <v>638</v>
      </c>
      <c r="E8" s="400"/>
      <c r="F8" s="394" t="s">
        <v>423</v>
      </c>
      <c r="G8" s="394"/>
      <c r="H8" s="394" t="s">
        <v>495</v>
      </c>
      <c r="I8" s="394"/>
      <c r="J8" s="394" t="s">
        <v>496</v>
      </c>
      <c r="K8" s="394"/>
      <c r="L8" s="391" t="s">
        <v>483</v>
      </c>
      <c r="M8" s="391"/>
      <c r="N8" s="391"/>
      <c r="O8" s="391"/>
      <c r="P8" s="391"/>
      <c r="Q8" s="391"/>
      <c r="R8" s="391"/>
      <c r="S8" s="391"/>
      <c r="T8" s="391"/>
      <c r="U8" s="391"/>
      <c r="V8" s="74"/>
    </row>
    <row r="9" spans="1:27" ht="14.1" customHeight="1">
      <c r="A9" s="67"/>
      <c r="B9" s="407"/>
      <c r="C9" s="394"/>
      <c r="D9" s="399"/>
      <c r="E9" s="400"/>
      <c r="F9" s="394"/>
      <c r="G9" s="394"/>
      <c r="H9" s="394"/>
      <c r="I9" s="394"/>
      <c r="J9" s="394"/>
      <c r="K9" s="394"/>
      <c r="L9" s="391"/>
      <c r="M9" s="391"/>
      <c r="N9" s="391"/>
      <c r="O9" s="391"/>
      <c r="P9" s="391"/>
      <c r="Q9" s="391"/>
      <c r="R9" s="391"/>
      <c r="S9" s="391"/>
      <c r="T9" s="391"/>
      <c r="U9" s="391"/>
      <c r="V9" s="63"/>
    </row>
    <row r="10" spans="1:27" ht="14.1" customHeight="1">
      <c r="A10" s="67"/>
      <c r="B10" s="408"/>
      <c r="C10" s="395"/>
      <c r="D10" s="401"/>
      <c r="E10" s="402"/>
      <c r="F10" s="395"/>
      <c r="G10" s="395"/>
      <c r="H10" s="395"/>
      <c r="I10" s="395"/>
      <c r="J10" s="395"/>
      <c r="K10" s="395"/>
      <c r="L10" s="391"/>
      <c r="M10" s="391"/>
      <c r="N10" s="391"/>
      <c r="O10" s="391"/>
      <c r="P10" s="391"/>
      <c r="Q10" s="391"/>
      <c r="R10" s="391"/>
      <c r="S10" s="391"/>
      <c r="T10" s="391"/>
      <c r="U10" s="391"/>
      <c r="V10" s="63"/>
    </row>
    <row r="11" spans="1:27" ht="14.1" customHeight="1">
      <c r="A11" s="67"/>
      <c r="B11" s="208" t="s">
        <v>154</v>
      </c>
      <c r="C11" s="205" t="s">
        <v>155</v>
      </c>
      <c r="D11" s="208" t="s">
        <v>154</v>
      </c>
      <c r="E11" s="205" t="s">
        <v>155</v>
      </c>
      <c r="F11" s="208" t="s">
        <v>154</v>
      </c>
      <c r="G11" s="205" t="s">
        <v>155</v>
      </c>
      <c r="H11" s="208" t="s">
        <v>154</v>
      </c>
      <c r="I11" s="205" t="s">
        <v>155</v>
      </c>
      <c r="J11" s="208" t="s">
        <v>154</v>
      </c>
      <c r="K11" s="205" t="s">
        <v>155</v>
      </c>
      <c r="L11" s="177"/>
      <c r="M11" s="177"/>
      <c r="N11" s="177"/>
      <c r="O11" s="177"/>
      <c r="P11" s="177"/>
      <c r="Q11" s="177"/>
      <c r="R11" s="177"/>
      <c r="S11" s="177"/>
      <c r="T11" s="177"/>
      <c r="U11" s="177"/>
      <c r="V11" s="63"/>
    </row>
    <row r="12" spans="1:27" s="58" customFormat="1" ht="9.9499999999999993" customHeight="1">
      <c r="L12" s="182"/>
      <c r="M12" s="67"/>
      <c r="N12" s="67"/>
      <c r="O12" s="67"/>
      <c r="P12" s="67"/>
      <c r="Q12" s="67"/>
      <c r="R12" s="67"/>
      <c r="S12" s="67"/>
      <c r="T12" s="67"/>
      <c r="U12" s="67"/>
    </row>
    <row r="13" spans="1:27" s="77" customFormat="1" ht="11.1" customHeight="1">
      <c r="B13" s="146">
        <v>17</v>
      </c>
      <c r="C13" s="146">
        <v>151</v>
      </c>
      <c r="D13" s="146">
        <v>0</v>
      </c>
      <c r="E13" s="146">
        <v>0</v>
      </c>
      <c r="F13" s="146">
        <v>15</v>
      </c>
      <c r="G13" s="146">
        <v>96</v>
      </c>
      <c r="H13" s="146">
        <v>18</v>
      </c>
      <c r="I13" s="146">
        <v>458</v>
      </c>
      <c r="J13" s="146">
        <v>82</v>
      </c>
      <c r="K13" s="146">
        <v>545</v>
      </c>
      <c r="L13" s="190"/>
      <c r="M13" s="387" t="s">
        <v>47</v>
      </c>
      <c r="N13" s="387"/>
      <c r="O13" s="387"/>
      <c r="P13" s="387"/>
      <c r="Q13" s="387"/>
      <c r="R13" s="387"/>
      <c r="S13" s="387"/>
      <c r="T13" s="387"/>
      <c r="U13" s="75"/>
    </row>
    <row r="14" spans="1:27" s="58" customFormat="1" ht="11.1" customHeight="1">
      <c r="B14" s="147">
        <v>3</v>
      </c>
      <c r="C14" s="147">
        <v>19</v>
      </c>
      <c r="D14" s="147" t="s">
        <v>317</v>
      </c>
      <c r="E14" s="147" t="s">
        <v>317</v>
      </c>
      <c r="F14" s="147">
        <v>2</v>
      </c>
      <c r="G14" s="147">
        <v>3</v>
      </c>
      <c r="H14" s="147">
        <v>1</v>
      </c>
      <c r="I14" s="147">
        <v>1</v>
      </c>
      <c r="J14" s="147">
        <v>12</v>
      </c>
      <c r="K14" s="147">
        <v>166</v>
      </c>
      <c r="L14" s="191"/>
      <c r="M14" s="9"/>
      <c r="N14" s="9"/>
      <c r="O14" s="9"/>
      <c r="P14" s="9"/>
      <c r="Q14" s="388" t="s">
        <v>48</v>
      </c>
      <c r="R14" s="388"/>
      <c r="S14" s="388"/>
      <c r="T14" s="388"/>
      <c r="U14" s="67"/>
    </row>
    <row r="15" spans="1:27" s="58" customFormat="1" ht="11.1" customHeight="1">
      <c r="B15" s="147">
        <v>4</v>
      </c>
      <c r="C15" s="147">
        <v>58</v>
      </c>
      <c r="D15" s="147" t="s">
        <v>317</v>
      </c>
      <c r="E15" s="147" t="s">
        <v>317</v>
      </c>
      <c r="F15" s="147">
        <v>1</v>
      </c>
      <c r="G15" s="147">
        <v>2</v>
      </c>
      <c r="H15" s="147">
        <v>4</v>
      </c>
      <c r="I15" s="147">
        <v>67</v>
      </c>
      <c r="J15" s="147">
        <v>15</v>
      </c>
      <c r="K15" s="147">
        <v>96</v>
      </c>
      <c r="L15" s="191"/>
      <c r="M15" s="9"/>
      <c r="N15" s="9"/>
      <c r="O15" s="9"/>
      <c r="P15" s="9"/>
      <c r="Q15" s="388" t="s">
        <v>49</v>
      </c>
      <c r="R15" s="388"/>
      <c r="S15" s="388"/>
      <c r="T15" s="388"/>
      <c r="U15" s="67"/>
    </row>
    <row r="16" spans="1:27" s="58" customFormat="1" ht="11.1" customHeight="1">
      <c r="B16" s="147">
        <v>3</v>
      </c>
      <c r="C16" s="147">
        <v>6</v>
      </c>
      <c r="D16" s="147" t="s">
        <v>317</v>
      </c>
      <c r="E16" s="147" t="s">
        <v>317</v>
      </c>
      <c r="F16" s="147">
        <v>1</v>
      </c>
      <c r="G16" s="147">
        <v>3</v>
      </c>
      <c r="H16" s="147">
        <v>3</v>
      </c>
      <c r="I16" s="147">
        <v>158</v>
      </c>
      <c r="J16" s="147">
        <v>8</v>
      </c>
      <c r="K16" s="147">
        <v>70</v>
      </c>
      <c r="L16" s="191"/>
      <c r="M16" s="9"/>
      <c r="N16" s="9"/>
      <c r="O16" s="9"/>
      <c r="P16" s="9"/>
      <c r="Q16" s="388" t="s">
        <v>50</v>
      </c>
      <c r="R16" s="388"/>
      <c r="S16" s="388"/>
      <c r="T16" s="388"/>
      <c r="U16" s="67"/>
    </row>
    <row r="17" spans="1:22" s="58" customFormat="1" ht="11.1" customHeight="1">
      <c r="B17" s="147">
        <v>2</v>
      </c>
      <c r="C17" s="147">
        <v>3</v>
      </c>
      <c r="D17" s="147" t="s">
        <v>317</v>
      </c>
      <c r="E17" s="147" t="s">
        <v>317</v>
      </c>
      <c r="F17" s="147">
        <v>6</v>
      </c>
      <c r="G17" s="147">
        <v>76</v>
      </c>
      <c r="H17" s="147">
        <v>4</v>
      </c>
      <c r="I17" s="147">
        <v>60</v>
      </c>
      <c r="J17" s="147">
        <v>25</v>
      </c>
      <c r="K17" s="147">
        <v>123</v>
      </c>
      <c r="L17" s="191"/>
      <c r="M17" s="9"/>
      <c r="N17" s="9"/>
      <c r="O17" s="9"/>
      <c r="P17" s="9"/>
      <c r="Q17" s="388" t="s">
        <v>52</v>
      </c>
      <c r="R17" s="388"/>
      <c r="S17" s="388"/>
      <c r="T17" s="388"/>
      <c r="U17" s="67"/>
    </row>
    <row r="18" spans="1:22" s="58" customFormat="1" ht="11.1" customHeight="1">
      <c r="B18" s="147">
        <v>3</v>
      </c>
      <c r="C18" s="147">
        <v>44</v>
      </c>
      <c r="D18" s="147" t="s">
        <v>317</v>
      </c>
      <c r="E18" s="147" t="s">
        <v>317</v>
      </c>
      <c r="F18" s="147">
        <v>4</v>
      </c>
      <c r="G18" s="147">
        <v>10</v>
      </c>
      <c r="H18" s="147">
        <v>2</v>
      </c>
      <c r="I18" s="147">
        <v>2</v>
      </c>
      <c r="J18" s="147">
        <v>11</v>
      </c>
      <c r="K18" s="147">
        <v>51</v>
      </c>
      <c r="L18" s="191"/>
      <c r="M18" s="9"/>
      <c r="N18" s="9"/>
      <c r="O18" s="9"/>
      <c r="P18" s="9"/>
      <c r="Q18" s="388" t="s">
        <v>53</v>
      </c>
      <c r="R18" s="388"/>
      <c r="S18" s="388"/>
      <c r="T18" s="388"/>
      <c r="U18" s="67"/>
    </row>
    <row r="19" spans="1:22" ht="11.1" customHeight="1">
      <c r="B19" s="147">
        <v>2</v>
      </c>
      <c r="C19" s="147">
        <v>21</v>
      </c>
      <c r="D19" s="147" t="s">
        <v>317</v>
      </c>
      <c r="E19" s="147" t="s">
        <v>317</v>
      </c>
      <c r="F19" s="147">
        <v>1</v>
      </c>
      <c r="G19" s="147">
        <v>2</v>
      </c>
      <c r="H19" s="147">
        <v>4</v>
      </c>
      <c r="I19" s="147">
        <v>170</v>
      </c>
      <c r="J19" s="147">
        <v>11</v>
      </c>
      <c r="K19" s="147">
        <v>39</v>
      </c>
      <c r="L19" s="191"/>
      <c r="M19" s="9"/>
      <c r="N19" s="9"/>
      <c r="O19" s="9"/>
      <c r="P19" s="9"/>
      <c r="Q19" s="388" t="s">
        <v>55</v>
      </c>
      <c r="R19" s="388"/>
      <c r="S19" s="388"/>
      <c r="T19" s="388"/>
      <c r="U19" s="67"/>
    </row>
    <row r="20" spans="1:22" ht="6.95" customHeight="1">
      <c r="B20" s="149"/>
      <c r="C20" s="149"/>
      <c r="D20" s="149"/>
      <c r="E20" s="149"/>
      <c r="F20" s="149"/>
      <c r="G20" s="149"/>
      <c r="H20" s="149"/>
      <c r="I20" s="149"/>
      <c r="J20" s="149"/>
      <c r="K20" s="149"/>
      <c r="L20" s="191"/>
      <c r="M20" s="9"/>
      <c r="N20" s="9"/>
      <c r="O20" s="9"/>
      <c r="P20" s="9"/>
      <c r="Q20" s="9"/>
      <c r="R20" s="9"/>
      <c r="S20" s="9"/>
      <c r="T20" s="9"/>
      <c r="U20" s="67"/>
    </row>
    <row r="21" spans="1:22" s="81" customFormat="1" ht="11.1" customHeight="1">
      <c r="A21" s="77"/>
      <c r="B21" s="146">
        <v>1</v>
      </c>
      <c r="C21" s="146">
        <v>2</v>
      </c>
      <c r="D21" s="146" t="s">
        <v>317</v>
      </c>
      <c r="E21" s="146" t="s">
        <v>317</v>
      </c>
      <c r="F21" s="146">
        <v>5</v>
      </c>
      <c r="G21" s="146">
        <v>25</v>
      </c>
      <c r="H21" s="146">
        <v>2</v>
      </c>
      <c r="I21" s="146">
        <v>66</v>
      </c>
      <c r="J21" s="146">
        <v>9</v>
      </c>
      <c r="K21" s="146">
        <v>127</v>
      </c>
      <c r="L21" s="190"/>
      <c r="M21" s="387" t="s">
        <v>58</v>
      </c>
      <c r="N21" s="387"/>
      <c r="O21" s="387"/>
      <c r="P21" s="387"/>
      <c r="Q21" s="387"/>
      <c r="R21" s="387"/>
      <c r="S21" s="387"/>
      <c r="T21" s="387"/>
      <c r="U21" s="75"/>
      <c r="V21" s="77"/>
    </row>
    <row r="22" spans="1:22" ht="6.95" customHeight="1">
      <c r="B22" s="149"/>
      <c r="C22" s="149"/>
      <c r="D22" s="149"/>
      <c r="E22" s="149"/>
      <c r="F22" s="149"/>
      <c r="G22" s="149"/>
      <c r="H22" s="149"/>
      <c r="I22" s="149"/>
      <c r="J22" s="149"/>
      <c r="K22" s="149"/>
      <c r="L22" s="191"/>
      <c r="M22" s="9"/>
      <c r="N22" s="9"/>
      <c r="O22" s="9"/>
      <c r="P22" s="9"/>
      <c r="Q22" s="9"/>
      <c r="R22" s="9"/>
      <c r="S22" s="9"/>
      <c r="T22" s="9"/>
      <c r="U22" s="67"/>
    </row>
    <row r="23" spans="1:22" s="81" customFormat="1" ht="11.1" customHeight="1">
      <c r="A23" s="77"/>
      <c r="B23" s="146">
        <v>10</v>
      </c>
      <c r="C23" s="146">
        <v>51</v>
      </c>
      <c r="D23" s="146">
        <v>0</v>
      </c>
      <c r="E23" s="146">
        <v>0</v>
      </c>
      <c r="F23" s="146">
        <v>3</v>
      </c>
      <c r="G23" s="146">
        <v>11</v>
      </c>
      <c r="H23" s="146">
        <v>2</v>
      </c>
      <c r="I23" s="146">
        <v>5</v>
      </c>
      <c r="J23" s="146">
        <v>28</v>
      </c>
      <c r="K23" s="146">
        <v>255</v>
      </c>
      <c r="L23" s="190"/>
      <c r="M23" s="387" t="s">
        <v>60</v>
      </c>
      <c r="N23" s="387"/>
      <c r="O23" s="387"/>
      <c r="P23" s="387"/>
      <c r="Q23" s="387"/>
      <c r="R23" s="387"/>
      <c r="S23" s="387"/>
      <c r="T23" s="387"/>
      <c r="U23" s="75"/>
      <c r="V23" s="77"/>
    </row>
    <row r="24" spans="1:22" ht="11.1" customHeight="1">
      <c r="B24" s="147">
        <v>8</v>
      </c>
      <c r="C24" s="147">
        <v>44</v>
      </c>
      <c r="D24" s="147" t="s">
        <v>317</v>
      </c>
      <c r="E24" s="147" t="s">
        <v>317</v>
      </c>
      <c r="F24" s="147">
        <v>2</v>
      </c>
      <c r="G24" s="147">
        <v>2</v>
      </c>
      <c r="H24" s="147">
        <v>1</v>
      </c>
      <c r="I24" s="147">
        <v>4</v>
      </c>
      <c r="J24" s="147">
        <v>20</v>
      </c>
      <c r="K24" s="147">
        <v>171</v>
      </c>
      <c r="L24" s="191"/>
      <c r="M24" s="9"/>
      <c r="N24" s="9"/>
      <c r="O24" s="9"/>
      <c r="P24" s="9"/>
      <c r="Q24" s="388" t="s">
        <v>48</v>
      </c>
      <c r="R24" s="388"/>
      <c r="S24" s="388"/>
      <c r="T24" s="388"/>
      <c r="U24" s="67"/>
    </row>
    <row r="25" spans="1:22" ht="11.1" customHeight="1">
      <c r="B25" s="147">
        <v>2</v>
      </c>
      <c r="C25" s="147">
        <v>7</v>
      </c>
      <c r="D25" s="147" t="s">
        <v>317</v>
      </c>
      <c r="E25" s="147" t="s">
        <v>317</v>
      </c>
      <c r="F25" s="147">
        <v>1</v>
      </c>
      <c r="G25" s="147">
        <v>9</v>
      </c>
      <c r="H25" s="147">
        <v>1</v>
      </c>
      <c r="I25" s="147">
        <v>1</v>
      </c>
      <c r="J25" s="147">
        <v>8</v>
      </c>
      <c r="K25" s="147">
        <v>84</v>
      </c>
      <c r="L25" s="191"/>
      <c r="M25" s="9"/>
      <c r="N25" s="9"/>
      <c r="O25" s="9"/>
      <c r="P25" s="9"/>
      <c r="Q25" s="388" t="s">
        <v>49</v>
      </c>
      <c r="R25" s="388"/>
      <c r="S25" s="388"/>
      <c r="T25" s="388"/>
      <c r="U25" s="67"/>
    </row>
    <row r="26" spans="1:22" ht="6.95" customHeight="1">
      <c r="B26" s="149"/>
      <c r="C26" s="149"/>
      <c r="D26" s="149"/>
      <c r="E26" s="149"/>
      <c r="F26" s="149"/>
      <c r="G26" s="149"/>
      <c r="H26" s="149"/>
      <c r="I26" s="149"/>
      <c r="J26" s="149"/>
      <c r="K26" s="149"/>
      <c r="L26" s="191"/>
      <c r="M26" s="9"/>
      <c r="N26" s="9"/>
      <c r="O26" s="9"/>
      <c r="P26" s="9"/>
      <c r="Q26" s="9"/>
      <c r="R26" s="9"/>
      <c r="S26" s="9"/>
      <c r="T26" s="9"/>
      <c r="U26" s="67"/>
    </row>
    <row r="27" spans="1:22" s="81" customFormat="1" ht="11.1" customHeight="1">
      <c r="A27" s="77"/>
      <c r="B27" s="146">
        <v>9</v>
      </c>
      <c r="C27" s="146">
        <v>53</v>
      </c>
      <c r="D27" s="146">
        <v>0</v>
      </c>
      <c r="E27" s="146">
        <v>0</v>
      </c>
      <c r="F27" s="146">
        <v>6</v>
      </c>
      <c r="G27" s="146">
        <v>56</v>
      </c>
      <c r="H27" s="146">
        <v>17</v>
      </c>
      <c r="I27" s="146">
        <v>394</v>
      </c>
      <c r="J27" s="146">
        <v>75</v>
      </c>
      <c r="K27" s="146">
        <v>783</v>
      </c>
      <c r="L27" s="190"/>
      <c r="M27" s="387" t="s">
        <v>63</v>
      </c>
      <c r="N27" s="387"/>
      <c r="O27" s="387"/>
      <c r="P27" s="387"/>
      <c r="Q27" s="387"/>
      <c r="R27" s="387"/>
      <c r="S27" s="387"/>
      <c r="T27" s="387"/>
      <c r="U27" s="75"/>
      <c r="V27" s="77"/>
    </row>
    <row r="28" spans="1:22" ht="11.1" customHeight="1">
      <c r="B28" s="147" t="s">
        <v>317</v>
      </c>
      <c r="C28" s="147" t="s">
        <v>317</v>
      </c>
      <c r="D28" s="147" t="s">
        <v>317</v>
      </c>
      <c r="E28" s="147" t="s">
        <v>317</v>
      </c>
      <c r="F28" s="147" t="s">
        <v>317</v>
      </c>
      <c r="G28" s="147" t="s">
        <v>317</v>
      </c>
      <c r="H28" s="147">
        <v>2</v>
      </c>
      <c r="I28" s="147">
        <v>228</v>
      </c>
      <c r="J28" s="147">
        <v>16</v>
      </c>
      <c r="K28" s="147">
        <v>311</v>
      </c>
      <c r="L28" s="191"/>
      <c r="M28" s="9"/>
      <c r="N28" s="9"/>
      <c r="O28" s="9"/>
      <c r="P28" s="9"/>
      <c r="Q28" s="388" t="s">
        <v>48</v>
      </c>
      <c r="R28" s="388"/>
      <c r="S28" s="388"/>
      <c r="T28" s="388"/>
      <c r="U28" s="67"/>
    </row>
    <row r="29" spans="1:22" ht="11.1" customHeight="1">
      <c r="B29" s="147">
        <v>4</v>
      </c>
      <c r="C29" s="147">
        <v>30</v>
      </c>
      <c r="D29" s="147" t="s">
        <v>317</v>
      </c>
      <c r="E29" s="147" t="s">
        <v>317</v>
      </c>
      <c r="F29" s="147">
        <v>2</v>
      </c>
      <c r="G29" s="147">
        <v>2</v>
      </c>
      <c r="H29" s="147">
        <v>4</v>
      </c>
      <c r="I29" s="147">
        <v>16</v>
      </c>
      <c r="J29" s="147">
        <v>18</v>
      </c>
      <c r="K29" s="147">
        <v>90</v>
      </c>
      <c r="L29" s="191"/>
      <c r="M29" s="9"/>
      <c r="N29" s="9"/>
      <c r="O29" s="9"/>
      <c r="P29" s="9"/>
      <c r="Q29" s="388" t="s">
        <v>49</v>
      </c>
      <c r="R29" s="388"/>
      <c r="S29" s="388"/>
      <c r="T29" s="388"/>
      <c r="U29" s="67"/>
    </row>
    <row r="30" spans="1:22" ht="11.1" customHeight="1">
      <c r="B30" s="147">
        <v>4</v>
      </c>
      <c r="C30" s="147">
        <v>15</v>
      </c>
      <c r="D30" s="147" t="s">
        <v>317</v>
      </c>
      <c r="E30" s="147" t="s">
        <v>317</v>
      </c>
      <c r="F30" s="147">
        <v>1</v>
      </c>
      <c r="G30" s="147">
        <v>2</v>
      </c>
      <c r="H30" s="147">
        <v>4</v>
      </c>
      <c r="I30" s="147">
        <v>5</v>
      </c>
      <c r="J30" s="147">
        <v>18</v>
      </c>
      <c r="K30" s="147">
        <v>151</v>
      </c>
      <c r="L30" s="191"/>
      <c r="M30" s="9"/>
      <c r="N30" s="9"/>
      <c r="O30" s="9"/>
      <c r="P30" s="9"/>
      <c r="Q30" s="388" t="s">
        <v>50</v>
      </c>
      <c r="R30" s="388"/>
      <c r="S30" s="388"/>
      <c r="T30" s="388"/>
      <c r="U30" s="67"/>
    </row>
    <row r="31" spans="1:22" ht="11.1" customHeight="1">
      <c r="B31" s="147">
        <v>1</v>
      </c>
      <c r="C31" s="147">
        <v>8</v>
      </c>
      <c r="D31" s="147" t="s">
        <v>317</v>
      </c>
      <c r="E31" s="147" t="s">
        <v>317</v>
      </c>
      <c r="F31" s="147">
        <v>3</v>
      </c>
      <c r="G31" s="147">
        <v>52</v>
      </c>
      <c r="H31" s="147">
        <v>7</v>
      </c>
      <c r="I31" s="147">
        <v>145</v>
      </c>
      <c r="J31" s="147">
        <v>23</v>
      </c>
      <c r="K31" s="147">
        <v>231</v>
      </c>
      <c r="L31" s="191"/>
      <c r="M31" s="9"/>
      <c r="N31" s="9"/>
      <c r="O31" s="9"/>
      <c r="P31" s="9"/>
      <c r="Q31" s="388" t="s">
        <v>52</v>
      </c>
      <c r="R31" s="388"/>
      <c r="S31" s="388"/>
      <c r="T31" s="388"/>
      <c r="U31" s="67"/>
    </row>
    <row r="32" spans="1:22" ht="6.95" customHeight="1">
      <c r="B32" s="149"/>
      <c r="C32" s="149"/>
      <c r="D32" s="149"/>
      <c r="E32" s="149"/>
      <c r="F32" s="149"/>
      <c r="G32" s="149"/>
      <c r="H32" s="149"/>
      <c r="I32" s="149"/>
      <c r="J32" s="149"/>
      <c r="K32" s="149"/>
      <c r="L32" s="191"/>
      <c r="M32" s="61"/>
      <c r="N32" s="61"/>
      <c r="O32" s="61"/>
      <c r="P32" s="61"/>
      <c r="Q32" s="61"/>
      <c r="R32" s="61"/>
      <c r="S32" s="61"/>
      <c r="T32" s="61"/>
      <c r="U32" s="67"/>
    </row>
    <row r="33" spans="1:22" s="81" customFormat="1" ht="11.1" customHeight="1">
      <c r="A33" s="77"/>
      <c r="B33" s="146">
        <v>11</v>
      </c>
      <c r="C33" s="146">
        <v>68</v>
      </c>
      <c r="D33" s="146">
        <v>0</v>
      </c>
      <c r="E33" s="146">
        <v>0</v>
      </c>
      <c r="F33" s="146">
        <v>19</v>
      </c>
      <c r="G33" s="146">
        <v>176</v>
      </c>
      <c r="H33" s="146">
        <v>17</v>
      </c>
      <c r="I33" s="146">
        <v>350</v>
      </c>
      <c r="J33" s="146">
        <v>149</v>
      </c>
      <c r="K33" s="146">
        <v>956</v>
      </c>
      <c r="L33" s="190"/>
      <c r="M33" s="387" t="s">
        <v>68</v>
      </c>
      <c r="N33" s="387"/>
      <c r="O33" s="387"/>
      <c r="P33" s="387"/>
      <c r="Q33" s="387"/>
      <c r="R33" s="387"/>
      <c r="S33" s="387"/>
      <c r="T33" s="387"/>
      <c r="U33" s="75"/>
      <c r="V33" s="77"/>
    </row>
    <row r="34" spans="1:22" ht="11.1" customHeight="1">
      <c r="B34" s="147">
        <v>3</v>
      </c>
      <c r="C34" s="147">
        <v>12</v>
      </c>
      <c r="D34" s="147" t="s">
        <v>317</v>
      </c>
      <c r="E34" s="147" t="s">
        <v>317</v>
      </c>
      <c r="F34" s="147">
        <v>4</v>
      </c>
      <c r="G34" s="147">
        <v>10</v>
      </c>
      <c r="H34" s="147">
        <v>1</v>
      </c>
      <c r="I34" s="147">
        <v>2</v>
      </c>
      <c r="J34" s="147">
        <v>32</v>
      </c>
      <c r="K34" s="147">
        <v>209</v>
      </c>
      <c r="L34" s="191"/>
      <c r="M34" s="9"/>
      <c r="N34" s="9"/>
      <c r="O34" s="9"/>
      <c r="P34" s="9"/>
      <c r="Q34" s="388" t="s">
        <v>48</v>
      </c>
      <c r="R34" s="388"/>
      <c r="S34" s="388"/>
      <c r="T34" s="388"/>
      <c r="U34" s="67"/>
    </row>
    <row r="35" spans="1:22" ht="11.1" customHeight="1">
      <c r="B35" s="147">
        <v>2</v>
      </c>
      <c r="C35" s="147">
        <v>9</v>
      </c>
      <c r="D35" s="147" t="s">
        <v>317</v>
      </c>
      <c r="E35" s="147" t="s">
        <v>317</v>
      </c>
      <c r="F35" s="147">
        <v>8</v>
      </c>
      <c r="G35" s="147">
        <v>132</v>
      </c>
      <c r="H35" s="147">
        <v>4</v>
      </c>
      <c r="I35" s="147">
        <v>33</v>
      </c>
      <c r="J35" s="147">
        <v>49</v>
      </c>
      <c r="K35" s="147">
        <v>287</v>
      </c>
      <c r="L35" s="191"/>
      <c r="M35" s="9"/>
      <c r="N35" s="9"/>
      <c r="O35" s="9"/>
      <c r="P35" s="9"/>
      <c r="Q35" s="388" t="s">
        <v>49</v>
      </c>
      <c r="R35" s="388"/>
      <c r="S35" s="388"/>
      <c r="T35" s="388"/>
      <c r="U35" s="67"/>
    </row>
    <row r="36" spans="1:22" ht="11.1" customHeight="1">
      <c r="B36" s="147">
        <v>2</v>
      </c>
      <c r="C36" s="147">
        <v>20</v>
      </c>
      <c r="D36" s="147" t="s">
        <v>317</v>
      </c>
      <c r="E36" s="147" t="s">
        <v>317</v>
      </c>
      <c r="F36" s="147">
        <v>5</v>
      </c>
      <c r="G36" s="147">
        <v>30</v>
      </c>
      <c r="H36" s="147" t="s">
        <v>317</v>
      </c>
      <c r="I36" s="147" t="s">
        <v>317</v>
      </c>
      <c r="J36" s="147">
        <v>13</v>
      </c>
      <c r="K36" s="147">
        <v>82</v>
      </c>
      <c r="L36" s="191"/>
      <c r="M36" s="9"/>
      <c r="N36" s="9"/>
      <c r="O36" s="9"/>
      <c r="P36" s="9"/>
      <c r="Q36" s="388" t="s">
        <v>50</v>
      </c>
      <c r="R36" s="388"/>
      <c r="S36" s="388"/>
      <c r="T36" s="388"/>
      <c r="U36" s="67"/>
    </row>
    <row r="37" spans="1:22" ht="11.1" customHeight="1">
      <c r="B37" s="147">
        <v>3</v>
      </c>
      <c r="C37" s="147">
        <v>12</v>
      </c>
      <c r="D37" s="147" t="s">
        <v>317</v>
      </c>
      <c r="E37" s="147" t="s">
        <v>317</v>
      </c>
      <c r="F37" s="147">
        <v>1</v>
      </c>
      <c r="G37" s="147">
        <v>2</v>
      </c>
      <c r="H37" s="147">
        <v>8</v>
      </c>
      <c r="I37" s="147">
        <v>265</v>
      </c>
      <c r="J37" s="147">
        <v>35</v>
      </c>
      <c r="K37" s="147">
        <v>219</v>
      </c>
      <c r="L37" s="191"/>
      <c r="M37" s="9"/>
      <c r="N37" s="9"/>
      <c r="O37" s="9"/>
      <c r="P37" s="9"/>
      <c r="Q37" s="388" t="s">
        <v>52</v>
      </c>
      <c r="R37" s="388"/>
      <c r="S37" s="388"/>
      <c r="T37" s="388"/>
      <c r="U37" s="67"/>
    </row>
    <row r="38" spans="1:22" ht="11.1" customHeight="1">
      <c r="B38" s="147">
        <v>1</v>
      </c>
      <c r="C38" s="147">
        <v>15</v>
      </c>
      <c r="D38" s="147" t="s">
        <v>317</v>
      </c>
      <c r="E38" s="147" t="s">
        <v>317</v>
      </c>
      <c r="F38" s="147">
        <v>1</v>
      </c>
      <c r="G38" s="147">
        <v>2</v>
      </c>
      <c r="H38" s="147">
        <v>4</v>
      </c>
      <c r="I38" s="147">
        <v>50</v>
      </c>
      <c r="J38" s="147">
        <v>20</v>
      </c>
      <c r="K38" s="147">
        <v>159</v>
      </c>
      <c r="L38" s="191"/>
      <c r="M38" s="9"/>
      <c r="N38" s="9"/>
      <c r="O38" s="9"/>
      <c r="P38" s="9"/>
      <c r="Q38" s="388" t="s">
        <v>53</v>
      </c>
      <c r="R38" s="388"/>
      <c r="S38" s="388"/>
      <c r="T38" s="388"/>
      <c r="U38" s="67"/>
    </row>
    <row r="39" spans="1:22" ht="6.95" customHeight="1">
      <c r="B39" s="149"/>
      <c r="C39" s="149"/>
      <c r="D39" s="149"/>
      <c r="E39" s="149"/>
      <c r="F39" s="149"/>
      <c r="G39" s="149"/>
      <c r="H39" s="149"/>
      <c r="I39" s="149"/>
      <c r="J39" s="149"/>
      <c r="K39" s="149"/>
      <c r="L39" s="191"/>
      <c r="M39" s="9"/>
      <c r="N39" s="9"/>
      <c r="O39" s="9"/>
      <c r="P39" s="9"/>
      <c r="Q39" s="9"/>
      <c r="R39" s="9"/>
      <c r="S39" s="9"/>
      <c r="T39" s="9"/>
      <c r="U39" s="67"/>
    </row>
    <row r="40" spans="1:22" s="81" customFormat="1" ht="11.1" customHeight="1">
      <c r="A40" s="77"/>
      <c r="B40" s="146">
        <v>31</v>
      </c>
      <c r="C40" s="146">
        <v>393</v>
      </c>
      <c r="D40" s="146">
        <v>1</v>
      </c>
      <c r="E40" s="146">
        <v>2</v>
      </c>
      <c r="F40" s="146">
        <v>17</v>
      </c>
      <c r="G40" s="146">
        <v>325</v>
      </c>
      <c r="H40" s="146">
        <v>18</v>
      </c>
      <c r="I40" s="146">
        <v>128</v>
      </c>
      <c r="J40" s="146">
        <v>324</v>
      </c>
      <c r="K40" s="146">
        <v>2564</v>
      </c>
      <c r="L40" s="190"/>
      <c r="M40" s="387" t="s">
        <v>72</v>
      </c>
      <c r="N40" s="387"/>
      <c r="O40" s="387"/>
      <c r="P40" s="387"/>
      <c r="Q40" s="387"/>
      <c r="R40" s="387"/>
      <c r="S40" s="387"/>
      <c r="T40" s="387"/>
      <c r="U40" s="75"/>
      <c r="V40" s="77"/>
    </row>
    <row r="41" spans="1:22" ht="11.1" customHeight="1">
      <c r="B41" s="147">
        <v>4</v>
      </c>
      <c r="C41" s="147">
        <v>194</v>
      </c>
      <c r="D41" s="147" t="s">
        <v>317</v>
      </c>
      <c r="E41" s="147" t="s">
        <v>317</v>
      </c>
      <c r="F41" s="147">
        <v>5</v>
      </c>
      <c r="G41" s="147">
        <v>14</v>
      </c>
      <c r="H41" s="147">
        <v>6</v>
      </c>
      <c r="I41" s="147">
        <v>84</v>
      </c>
      <c r="J41" s="147">
        <v>73</v>
      </c>
      <c r="K41" s="147">
        <v>451</v>
      </c>
      <c r="L41" s="191"/>
      <c r="M41" s="9"/>
      <c r="N41" s="9"/>
      <c r="O41" s="9"/>
      <c r="P41" s="9"/>
      <c r="Q41" s="388" t="s">
        <v>48</v>
      </c>
      <c r="R41" s="388"/>
      <c r="S41" s="388"/>
      <c r="T41" s="388"/>
      <c r="U41" s="67"/>
    </row>
    <row r="42" spans="1:22" ht="11.1" customHeight="1">
      <c r="B42" s="147">
        <v>11</v>
      </c>
      <c r="C42" s="147">
        <v>120</v>
      </c>
      <c r="D42" s="147" t="s">
        <v>317</v>
      </c>
      <c r="E42" s="147" t="s">
        <v>317</v>
      </c>
      <c r="F42" s="147">
        <v>7</v>
      </c>
      <c r="G42" s="147">
        <v>285</v>
      </c>
      <c r="H42" s="147">
        <v>5</v>
      </c>
      <c r="I42" s="147">
        <v>27</v>
      </c>
      <c r="J42" s="147">
        <v>58</v>
      </c>
      <c r="K42" s="147">
        <v>730</v>
      </c>
      <c r="L42" s="191"/>
      <c r="M42" s="9"/>
      <c r="N42" s="9"/>
      <c r="O42" s="9"/>
      <c r="P42" s="9"/>
      <c r="Q42" s="388" t="s">
        <v>49</v>
      </c>
      <c r="R42" s="388"/>
      <c r="S42" s="388"/>
      <c r="T42" s="388"/>
      <c r="U42" s="67"/>
    </row>
    <row r="43" spans="1:22" ht="11.1" customHeight="1">
      <c r="B43" s="147">
        <v>1</v>
      </c>
      <c r="C43" s="147">
        <v>1</v>
      </c>
      <c r="D43" s="147">
        <v>1</v>
      </c>
      <c r="E43" s="147">
        <v>2</v>
      </c>
      <c r="F43" s="147">
        <v>2</v>
      </c>
      <c r="G43" s="147">
        <v>7</v>
      </c>
      <c r="H43" s="147">
        <v>1</v>
      </c>
      <c r="I43" s="147">
        <v>2</v>
      </c>
      <c r="J43" s="147">
        <v>40</v>
      </c>
      <c r="K43" s="147">
        <v>219</v>
      </c>
      <c r="L43" s="191"/>
      <c r="M43" s="9"/>
      <c r="N43" s="9"/>
      <c r="O43" s="9"/>
      <c r="P43" s="9"/>
      <c r="Q43" s="388" t="s">
        <v>50</v>
      </c>
      <c r="R43" s="388"/>
      <c r="S43" s="388"/>
      <c r="T43" s="388"/>
      <c r="U43" s="67"/>
    </row>
    <row r="44" spans="1:22" ht="11.1" customHeight="1">
      <c r="B44" s="147">
        <v>4</v>
      </c>
      <c r="C44" s="147">
        <v>16</v>
      </c>
      <c r="D44" s="147" t="s">
        <v>317</v>
      </c>
      <c r="E44" s="147" t="s">
        <v>317</v>
      </c>
      <c r="F44" s="147">
        <v>1</v>
      </c>
      <c r="G44" s="147">
        <v>3</v>
      </c>
      <c r="H44" s="147">
        <v>2</v>
      </c>
      <c r="I44" s="147">
        <v>10</v>
      </c>
      <c r="J44" s="147">
        <v>33</v>
      </c>
      <c r="K44" s="147">
        <v>237</v>
      </c>
      <c r="L44" s="191"/>
      <c r="M44" s="9"/>
      <c r="N44" s="9"/>
      <c r="O44" s="9"/>
      <c r="P44" s="9"/>
      <c r="Q44" s="388" t="s">
        <v>52</v>
      </c>
      <c r="R44" s="388"/>
      <c r="S44" s="388"/>
      <c r="T44" s="388"/>
      <c r="U44" s="67"/>
    </row>
    <row r="45" spans="1:22" ht="11.1" customHeight="1">
      <c r="B45" s="147">
        <v>2</v>
      </c>
      <c r="C45" s="147">
        <v>6</v>
      </c>
      <c r="D45" s="147" t="s">
        <v>317</v>
      </c>
      <c r="E45" s="147" t="s">
        <v>317</v>
      </c>
      <c r="F45" s="147" t="s">
        <v>317</v>
      </c>
      <c r="G45" s="147" t="s">
        <v>317</v>
      </c>
      <c r="H45" s="147">
        <v>1</v>
      </c>
      <c r="I45" s="147">
        <v>1</v>
      </c>
      <c r="J45" s="147">
        <v>63</v>
      </c>
      <c r="K45" s="147">
        <v>620</v>
      </c>
      <c r="L45" s="191"/>
      <c r="M45" s="9"/>
      <c r="N45" s="9"/>
      <c r="O45" s="9"/>
      <c r="P45" s="9"/>
      <c r="Q45" s="388" t="s">
        <v>53</v>
      </c>
      <c r="R45" s="388"/>
      <c r="S45" s="388"/>
      <c r="T45" s="388"/>
      <c r="U45" s="67"/>
    </row>
    <row r="46" spans="1:22" ht="11.1" customHeight="1">
      <c r="B46" s="147">
        <v>3</v>
      </c>
      <c r="C46" s="147">
        <v>19</v>
      </c>
      <c r="D46" s="147" t="s">
        <v>317</v>
      </c>
      <c r="E46" s="147" t="s">
        <v>317</v>
      </c>
      <c r="F46" s="147">
        <v>1</v>
      </c>
      <c r="G46" s="147">
        <v>14</v>
      </c>
      <c r="H46" s="147">
        <v>1</v>
      </c>
      <c r="I46" s="147">
        <v>1</v>
      </c>
      <c r="J46" s="147">
        <v>28</v>
      </c>
      <c r="K46" s="147">
        <v>207</v>
      </c>
      <c r="L46" s="191"/>
      <c r="M46" s="9"/>
      <c r="N46" s="9"/>
      <c r="O46" s="9"/>
      <c r="P46" s="9"/>
      <c r="Q46" s="388" t="s">
        <v>55</v>
      </c>
      <c r="R46" s="388"/>
      <c r="S46" s="388"/>
      <c r="T46" s="388"/>
      <c r="U46" s="67"/>
    </row>
    <row r="47" spans="1:22" ht="11.1" customHeight="1">
      <c r="B47" s="147">
        <v>6</v>
      </c>
      <c r="C47" s="147">
        <v>37</v>
      </c>
      <c r="D47" s="147" t="s">
        <v>317</v>
      </c>
      <c r="E47" s="147" t="s">
        <v>317</v>
      </c>
      <c r="F47" s="147">
        <v>1</v>
      </c>
      <c r="G47" s="147">
        <v>2</v>
      </c>
      <c r="H47" s="147">
        <v>2</v>
      </c>
      <c r="I47" s="147">
        <v>3</v>
      </c>
      <c r="J47" s="147">
        <v>29</v>
      </c>
      <c r="K47" s="147">
        <v>100</v>
      </c>
      <c r="L47" s="191"/>
      <c r="M47" s="9"/>
      <c r="N47" s="9"/>
      <c r="O47" s="9"/>
      <c r="P47" s="9"/>
      <c r="Q47" s="388" t="s">
        <v>76</v>
      </c>
      <c r="R47" s="388"/>
      <c r="S47" s="388"/>
      <c r="T47" s="388"/>
      <c r="U47" s="67"/>
    </row>
    <row r="48" spans="1:22" ht="6.95" customHeight="1">
      <c r="B48" s="149"/>
      <c r="C48" s="149"/>
      <c r="D48" s="149"/>
      <c r="E48" s="149"/>
      <c r="F48" s="149"/>
      <c r="G48" s="149"/>
      <c r="H48" s="149"/>
      <c r="I48" s="149"/>
      <c r="J48" s="149"/>
      <c r="K48" s="149"/>
      <c r="L48" s="191"/>
      <c r="M48" s="9"/>
      <c r="N48" s="9"/>
      <c r="O48" s="9"/>
      <c r="P48" s="9"/>
      <c r="Q48" s="9"/>
      <c r="R48" s="9"/>
      <c r="S48" s="9"/>
      <c r="T48" s="9"/>
      <c r="U48" s="67"/>
    </row>
    <row r="49" spans="1:22" s="81" customFormat="1" ht="11.1" customHeight="1">
      <c r="A49" s="77"/>
      <c r="B49" s="146" t="s">
        <v>317</v>
      </c>
      <c r="C49" s="146" t="s">
        <v>317</v>
      </c>
      <c r="D49" s="146" t="s">
        <v>317</v>
      </c>
      <c r="E49" s="146" t="s">
        <v>317</v>
      </c>
      <c r="F49" s="146" t="s">
        <v>317</v>
      </c>
      <c r="G49" s="146" t="s">
        <v>317</v>
      </c>
      <c r="H49" s="146" t="s">
        <v>317</v>
      </c>
      <c r="I49" s="146" t="s">
        <v>317</v>
      </c>
      <c r="J49" s="146">
        <v>1</v>
      </c>
      <c r="K49" s="146">
        <v>3</v>
      </c>
      <c r="L49" s="190"/>
      <c r="M49" s="387" t="s">
        <v>77</v>
      </c>
      <c r="N49" s="387"/>
      <c r="O49" s="387"/>
      <c r="P49" s="387"/>
      <c r="Q49" s="387"/>
      <c r="R49" s="387"/>
      <c r="S49" s="387"/>
      <c r="T49" s="387"/>
      <c r="U49" s="75"/>
      <c r="V49" s="77"/>
    </row>
    <row r="50" spans="1:22" ht="6.95" customHeight="1">
      <c r="B50" s="149"/>
      <c r="C50" s="149"/>
      <c r="D50" s="149"/>
      <c r="E50" s="149"/>
      <c r="F50" s="149"/>
      <c r="G50" s="149"/>
      <c r="H50" s="149"/>
      <c r="I50" s="149"/>
      <c r="J50" s="149"/>
      <c r="K50" s="149"/>
      <c r="L50" s="191"/>
      <c r="M50" s="9"/>
      <c r="N50" s="9"/>
      <c r="O50" s="9"/>
      <c r="P50" s="9"/>
      <c r="Q50" s="9"/>
      <c r="R50" s="9"/>
      <c r="S50" s="9"/>
      <c r="T50" s="9"/>
      <c r="U50" s="67"/>
    </row>
    <row r="51" spans="1:22" s="81" customFormat="1" ht="11.1" customHeight="1">
      <c r="A51" s="77"/>
      <c r="B51" s="146">
        <v>21</v>
      </c>
      <c r="C51" s="146">
        <v>148</v>
      </c>
      <c r="D51" s="146">
        <v>0</v>
      </c>
      <c r="E51" s="146">
        <v>0</v>
      </c>
      <c r="F51" s="146">
        <v>7</v>
      </c>
      <c r="G51" s="146">
        <v>43</v>
      </c>
      <c r="H51" s="146">
        <v>54</v>
      </c>
      <c r="I51" s="146">
        <v>377</v>
      </c>
      <c r="J51" s="146">
        <v>96</v>
      </c>
      <c r="K51" s="146">
        <v>649</v>
      </c>
      <c r="L51" s="190"/>
      <c r="M51" s="387" t="s">
        <v>80</v>
      </c>
      <c r="N51" s="387"/>
      <c r="O51" s="387"/>
      <c r="P51" s="387"/>
      <c r="Q51" s="387"/>
      <c r="R51" s="387"/>
      <c r="S51" s="387"/>
      <c r="T51" s="387"/>
      <c r="U51" s="75"/>
      <c r="V51" s="77"/>
    </row>
    <row r="52" spans="1:22" ht="11.1" customHeight="1">
      <c r="B52" s="147">
        <v>1</v>
      </c>
      <c r="C52" s="147">
        <v>3</v>
      </c>
      <c r="D52" s="147" t="s">
        <v>317</v>
      </c>
      <c r="E52" s="147" t="s">
        <v>317</v>
      </c>
      <c r="F52" s="147">
        <v>1</v>
      </c>
      <c r="G52" s="147">
        <v>10</v>
      </c>
      <c r="H52" s="147">
        <v>3</v>
      </c>
      <c r="I52" s="147">
        <v>3</v>
      </c>
      <c r="J52" s="147">
        <v>14</v>
      </c>
      <c r="K52" s="147">
        <v>81</v>
      </c>
      <c r="L52" s="191"/>
      <c r="M52" s="9"/>
      <c r="N52" s="9"/>
      <c r="O52" s="9"/>
      <c r="P52" s="9"/>
      <c r="Q52" s="388" t="s">
        <v>48</v>
      </c>
      <c r="R52" s="388"/>
      <c r="S52" s="388"/>
      <c r="T52" s="388"/>
      <c r="U52" s="67"/>
    </row>
    <row r="53" spans="1:22" ht="11.1" customHeight="1">
      <c r="B53" s="147">
        <v>1</v>
      </c>
      <c r="C53" s="147">
        <v>1</v>
      </c>
      <c r="D53" s="147" t="s">
        <v>317</v>
      </c>
      <c r="E53" s="147" t="s">
        <v>317</v>
      </c>
      <c r="F53" s="147">
        <v>1</v>
      </c>
      <c r="G53" s="147">
        <v>6</v>
      </c>
      <c r="H53" s="147">
        <v>6</v>
      </c>
      <c r="I53" s="147">
        <v>84</v>
      </c>
      <c r="J53" s="147">
        <v>15</v>
      </c>
      <c r="K53" s="147">
        <v>126</v>
      </c>
      <c r="L53" s="191"/>
      <c r="M53" s="9"/>
      <c r="N53" s="9"/>
      <c r="O53" s="9"/>
      <c r="P53" s="9"/>
      <c r="Q53" s="388" t="s">
        <v>49</v>
      </c>
      <c r="R53" s="388"/>
      <c r="S53" s="388"/>
      <c r="T53" s="388"/>
      <c r="U53" s="67"/>
    </row>
    <row r="54" spans="1:22" ht="11.1" customHeight="1">
      <c r="B54" s="147">
        <v>4</v>
      </c>
      <c r="C54" s="147">
        <v>18</v>
      </c>
      <c r="D54" s="147" t="s">
        <v>317</v>
      </c>
      <c r="E54" s="147" t="s">
        <v>317</v>
      </c>
      <c r="F54" s="147">
        <v>1</v>
      </c>
      <c r="G54" s="147">
        <v>1</v>
      </c>
      <c r="H54" s="147">
        <v>5</v>
      </c>
      <c r="I54" s="147">
        <v>8</v>
      </c>
      <c r="J54" s="147">
        <v>14</v>
      </c>
      <c r="K54" s="147">
        <v>192</v>
      </c>
      <c r="L54" s="191"/>
      <c r="M54" s="9"/>
      <c r="N54" s="9"/>
      <c r="O54" s="9"/>
      <c r="P54" s="9"/>
      <c r="Q54" s="388" t="s">
        <v>50</v>
      </c>
      <c r="R54" s="388"/>
      <c r="S54" s="388"/>
      <c r="T54" s="388"/>
      <c r="U54" s="67"/>
    </row>
    <row r="55" spans="1:22" ht="11.1" customHeight="1">
      <c r="B55" s="147">
        <v>5</v>
      </c>
      <c r="C55" s="147">
        <v>68</v>
      </c>
      <c r="D55" s="147" t="s">
        <v>317</v>
      </c>
      <c r="E55" s="147" t="s">
        <v>317</v>
      </c>
      <c r="F55" s="147">
        <v>1</v>
      </c>
      <c r="G55" s="147">
        <v>20</v>
      </c>
      <c r="H55" s="147">
        <v>13</v>
      </c>
      <c r="I55" s="147">
        <v>57</v>
      </c>
      <c r="J55" s="147">
        <v>20</v>
      </c>
      <c r="K55" s="147">
        <v>124</v>
      </c>
      <c r="L55" s="191"/>
      <c r="M55" s="9"/>
      <c r="N55" s="9"/>
      <c r="O55" s="9"/>
      <c r="P55" s="9"/>
      <c r="Q55" s="388" t="s">
        <v>52</v>
      </c>
      <c r="R55" s="388"/>
      <c r="S55" s="388"/>
      <c r="T55" s="388"/>
      <c r="U55" s="67"/>
    </row>
    <row r="56" spans="1:22" ht="11.1" customHeight="1">
      <c r="B56" s="147">
        <v>6</v>
      </c>
      <c r="C56" s="147">
        <v>29</v>
      </c>
      <c r="D56" s="147" t="s">
        <v>317</v>
      </c>
      <c r="E56" s="147" t="s">
        <v>317</v>
      </c>
      <c r="F56" s="147">
        <v>3</v>
      </c>
      <c r="G56" s="147">
        <v>6</v>
      </c>
      <c r="H56" s="147">
        <v>15</v>
      </c>
      <c r="I56" s="147">
        <v>208</v>
      </c>
      <c r="J56" s="147">
        <v>22</v>
      </c>
      <c r="K56" s="147">
        <v>74</v>
      </c>
      <c r="L56" s="191"/>
      <c r="M56" s="9"/>
      <c r="N56" s="9"/>
      <c r="O56" s="9"/>
      <c r="P56" s="9"/>
      <c r="Q56" s="388" t="s">
        <v>53</v>
      </c>
      <c r="R56" s="388"/>
      <c r="S56" s="388"/>
      <c r="T56" s="388"/>
      <c r="U56" s="67"/>
    </row>
    <row r="57" spans="1:22" ht="11.1" customHeight="1">
      <c r="B57" s="147">
        <v>4</v>
      </c>
      <c r="C57" s="147">
        <v>29</v>
      </c>
      <c r="D57" s="147" t="s">
        <v>317</v>
      </c>
      <c r="E57" s="147" t="s">
        <v>317</v>
      </c>
      <c r="F57" s="147" t="s">
        <v>317</v>
      </c>
      <c r="G57" s="147" t="s">
        <v>317</v>
      </c>
      <c r="H57" s="147">
        <v>12</v>
      </c>
      <c r="I57" s="147">
        <v>17</v>
      </c>
      <c r="J57" s="147">
        <v>11</v>
      </c>
      <c r="K57" s="147">
        <v>52</v>
      </c>
      <c r="L57" s="191"/>
      <c r="M57" s="9"/>
      <c r="N57" s="9"/>
      <c r="O57" s="9"/>
      <c r="P57" s="9"/>
      <c r="Q57" s="388" t="s">
        <v>55</v>
      </c>
      <c r="R57" s="388"/>
      <c r="S57" s="388"/>
      <c r="T57" s="388"/>
      <c r="U57" s="67"/>
    </row>
    <row r="58" spans="1:22" ht="6.95" customHeight="1">
      <c r="B58" s="149"/>
      <c r="C58" s="149"/>
      <c r="D58" s="149"/>
      <c r="E58" s="149"/>
      <c r="F58" s="149"/>
      <c r="G58" s="149"/>
      <c r="H58" s="149"/>
      <c r="I58" s="149"/>
      <c r="J58" s="149"/>
      <c r="K58" s="149"/>
      <c r="L58" s="191"/>
      <c r="M58" s="61"/>
      <c r="N58" s="61"/>
      <c r="O58" s="61"/>
      <c r="P58" s="61"/>
      <c r="Q58" s="61"/>
      <c r="R58" s="61"/>
      <c r="S58" s="61"/>
      <c r="T58" s="61"/>
      <c r="U58" s="67"/>
    </row>
    <row r="59" spans="1:22" s="81" customFormat="1" ht="11.1" customHeight="1">
      <c r="A59" s="77"/>
      <c r="B59" s="146">
        <v>16</v>
      </c>
      <c r="C59" s="146">
        <v>116</v>
      </c>
      <c r="D59" s="146">
        <v>0</v>
      </c>
      <c r="E59" s="146">
        <v>0</v>
      </c>
      <c r="F59" s="146">
        <v>12</v>
      </c>
      <c r="G59" s="146">
        <v>56</v>
      </c>
      <c r="H59" s="146">
        <v>31</v>
      </c>
      <c r="I59" s="146">
        <v>304</v>
      </c>
      <c r="J59" s="146">
        <v>119</v>
      </c>
      <c r="K59" s="146">
        <v>876</v>
      </c>
      <c r="L59" s="190"/>
      <c r="M59" s="387" t="s">
        <v>87</v>
      </c>
      <c r="N59" s="387"/>
      <c r="O59" s="387"/>
      <c r="P59" s="387"/>
      <c r="Q59" s="387"/>
      <c r="R59" s="387"/>
      <c r="S59" s="387"/>
      <c r="T59" s="387"/>
      <c r="U59" s="75"/>
      <c r="V59" s="77"/>
    </row>
    <row r="60" spans="1:22" ht="11.1" customHeight="1">
      <c r="B60" s="147">
        <v>6</v>
      </c>
      <c r="C60" s="147">
        <v>89</v>
      </c>
      <c r="D60" s="147" t="s">
        <v>317</v>
      </c>
      <c r="E60" s="147" t="s">
        <v>317</v>
      </c>
      <c r="F60" s="147">
        <v>3</v>
      </c>
      <c r="G60" s="147">
        <v>6</v>
      </c>
      <c r="H60" s="147">
        <v>9</v>
      </c>
      <c r="I60" s="147">
        <v>56</v>
      </c>
      <c r="J60" s="147">
        <v>25</v>
      </c>
      <c r="K60" s="147">
        <v>207</v>
      </c>
      <c r="L60" s="191"/>
      <c r="M60" s="9"/>
      <c r="N60" s="9"/>
      <c r="O60" s="9"/>
      <c r="P60" s="9"/>
      <c r="Q60" s="388" t="s">
        <v>48</v>
      </c>
      <c r="R60" s="388"/>
      <c r="S60" s="388"/>
      <c r="T60" s="388"/>
      <c r="U60" s="67"/>
    </row>
    <row r="61" spans="1:22" ht="11.1" customHeight="1">
      <c r="B61" s="147">
        <v>3</v>
      </c>
      <c r="C61" s="147">
        <v>8</v>
      </c>
      <c r="D61" s="147" t="s">
        <v>317</v>
      </c>
      <c r="E61" s="147" t="s">
        <v>317</v>
      </c>
      <c r="F61" s="147">
        <v>3</v>
      </c>
      <c r="G61" s="147">
        <v>19</v>
      </c>
      <c r="H61" s="147">
        <v>6</v>
      </c>
      <c r="I61" s="147">
        <v>37</v>
      </c>
      <c r="J61" s="147">
        <v>8</v>
      </c>
      <c r="K61" s="147">
        <v>46</v>
      </c>
      <c r="L61" s="191"/>
      <c r="M61" s="9"/>
      <c r="N61" s="9"/>
      <c r="O61" s="9"/>
      <c r="P61" s="9"/>
      <c r="Q61" s="388" t="s">
        <v>49</v>
      </c>
      <c r="R61" s="388"/>
      <c r="S61" s="388"/>
      <c r="T61" s="388"/>
      <c r="U61" s="67"/>
    </row>
    <row r="62" spans="1:22" ht="11.1" customHeight="1">
      <c r="B62" s="147">
        <v>2</v>
      </c>
      <c r="C62" s="147">
        <v>3</v>
      </c>
      <c r="D62" s="147" t="s">
        <v>317</v>
      </c>
      <c r="E62" s="147" t="s">
        <v>317</v>
      </c>
      <c r="F62" s="147">
        <v>2</v>
      </c>
      <c r="G62" s="147">
        <v>5</v>
      </c>
      <c r="H62" s="147">
        <v>5</v>
      </c>
      <c r="I62" s="147">
        <v>48</v>
      </c>
      <c r="J62" s="147">
        <v>29</v>
      </c>
      <c r="K62" s="147">
        <v>185</v>
      </c>
      <c r="L62" s="191"/>
      <c r="M62" s="9"/>
      <c r="N62" s="9"/>
      <c r="O62" s="9"/>
      <c r="P62" s="9"/>
      <c r="Q62" s="388" t="s">
        <v>50</v>
      </c>
      <c r="R62" s="388"/>
      <c r="S62" s="388"/>
      <c r="T62" s="388"/>
      <c r="U62" s="67"/>
    </row>
    <row r="63" spans="1:22" ht="11.1" customHeight="1">
      <c r="B63" s="147">
        <v>3</v>
      </c>
      <c r="C63" s="147">
        <v>13</v>
      </c>
      <c r="D63" s="147" t="s">
        <v>317</v>
      </c>
      <c r="E63" s="147" t="s">
        <v>317</v>
      </c>
      <c r="F63" s="147">
        <v>3</v>
      </c>
      <c r="G63" s="147">
        <v>24</v>
      </c>
      <c r="H63" s="147">
        <v>4</v>
      </c>
      <c r="I63" s="147">
        <v>8</v>
      </c>
      <c r="J63" s="147">
        <v>24</v>
      </c>
      <c r="K63" s="147">
        <v>185</v>
      </c>
      <c r="L63" s="191"/>
      <c r="M63" s="9"/>
      <c r="N63" s="9"/>
      <c r="O63" s="9"/>
      <c r="P63" s="9"/>
      <c r="Q63" s="388" t="s">
        <v>52</v>
      </c>
      <c r="R63" s="388"/>
      <c r="S63" s="388"/>
      <c r="T63" s="388"/>
      <c r="U63" s="67"/>
    </row>
    <row r="64" spans="1:22" ht="11.1" customHeight="1">
      <c r="B64" s="147">
        <v>2</v>
      </c>
      <c r="C64" s="147">
        <v>3</v>
      </c>
      <c r="D64" s="147" t="s">
        <v>317</v>
      </c>
      <c r="E64" s="147" t="s">
        <v>317</v>
      </c>
      <c r="F64" s="147" t="s">
        <v>317</v>
      </c>
      <c r="G64" s="147" t="s">
        <v>317</v>
      </c>
      <c r="H64" s="147">
        <v>4</v>
      </c>
      <c r="I64" s="147">
        <v>140</v>
      </c>
      <c r="J64" s="147">
        <v>28</v>
      </c>
      <c r="K64" s="147">
        <v>200</v>
      </c>
      <c r="L64" s="191"/>
      <c r="M64" s="9"/>
      <c r="N64" s="9"/>
      <c r="O64" s="9"/>
      <c r="P64" s="9"/>
      <c r="Q64" s="388" t="s">
        <v>53</v>
      </c>
      <c r="R64" s="388"/>
      <c r="S64" s="388"/>
      <c r="T64" s="388"/>
      <c r="U64" s="67"/>
    </row>
    <row r="65" spans="1:22" ht="11.1" customHeight="1">
      <c r="B65" s="147" t="s">
        <v>317</v>
      </c>
      <c r="C65" s="147" t="s">
        <v>317</v>
      </c>
      <c r="D65" s="147" t="s">
        <v>317</v>
      </c>
      <c r="E65" s="147" t="s">
        <v>317</v>
      </c>
      <c r="F65" s="147">
        <v>1</v>
      </c>
      <c r="G65" s="147">
        <v>2</v>
      </c>
      <c r="H65" s="147">
        <v>3</v>
      </c>
      <c r="I65" s="147">
        <v>15</v>
      </c>
      <c r="J65" s="147">
        <v>5</v>
      </c>
      <c r="K65" s="147">
        <v>53</v>
      </c>
      <c r="L65" s="191"/>
      <c r="M65" s="9"/>
      <c r="N65" s="9"/>
      <c r="O65" s="9"/>
      <c r="P65" s="9"/>
      <c r="Q65" s="388" t="s">
        <v>55</v>
      </c>
      <c r="R65" s="388"/>
      <c r="S65" s="388"/>
      <c r="T65" s="388"/>
      <c r="U65" s="67"/>
    </row>
    <row r="66" spans="1:22" ht="6.95" customHeight="1">
      <c r="B66" s="149"/>
      <c r="C66" s="149"/>
      <c r="D66" s="149"/>
      <c r="E66" s="149"/>
      <c r="F66" s="149"/>
      <c r="G66" s="149"/>
      <c r="H66" s="149"/>
      <c r="I66" s="149"/>
      <c r="J66" s="149"/>
      <c r="K66" s="149"/>
      <c r="L66" s="191"/>
      <c r="M66" s="9"/>
      <c r="N66" s="9"/>
      <c r="O66" s="9"/>
      <c r="P66" s="9"/>
      <c r="Q66" s="9"/>
      <c r="R66" s="9"/>
      <c r="S66" s="9"/>
      <c r="T66" s="9"/>
      <c r="U66" s="67"/>
    </row>
    <row r="67" spans="1:22" s="81" customFormat="1" ht="11.1" customHeight="1">
      <c r="A67" s="77"/>
      <c r="B67" s="146">
        <v>54</v>
      </c>
      <c r="C67" s="146">
        <v>283</v>
      </c>
      <c r="D67" s="146">
        <v>0</v>
      </c>
      <c r="E67" s="146">
        <v>0</v>
      </c>
      <c r="F67" s="146">
        <v>8</v>
      </c>
      <c r="G67" s="146">
        <v>30</v>
      </c>
      <c r="H67" s="146">
        <v>101</v>
      </c>
      <c r="I67" s="146">
        <v>424</v>
      </c>
      <c r="J67" s="146">
        <v>153</v>
      </c>
      <c r="K67" s="146">
        <v>1112</v>
      </c>
      <c r="L67" s="190"/>
      <c r="M67" s="387" t="s">
        <v>92</v>
      </c>
      <c r="N67" s="387"/>
      <c r="O67" s="387"/>
      <c r="P67" s="387"/>
      <c r="Q67" s="387"/>
      <c r="R67" s="387"/>
      <c r="S67" s="387"/>
      <c r="T67" s="387"/>
      <c r="U67" s="75"/>
      <c r="V67" s="77"/>
    </row>
    <row r="68" spans="1:22" ht="11.1" customHeight="1">
      <c r="B68" s="147">
        <v>21</v>
      </c>
      <c r="C68" s="147">
        <v>90</v>
      </c>
      <c r="D68" s="147" t="s">
        <v>317</v>
      </c>
      <c r="E68" s="147" t="s">
        <v>317</v>
      </c>
      <c r="F68" s="147">
        <v>2</v>
      </c>
      <c r="G68" s="147">
        <v>10</v>
      </c>
      <c r="H68" s="147">
        <v>30</v>
      </c>
      <c r="I68" s="147">
        <v>43</v>
      </c>
      <c r="J68" s="147">
        <v>34</v>
      </c>
      <c r="K68" s="147">
        <v>172</v>
      </c>
      <c r="L68" s="191"/>
      <c r="M68" s="9"/>
      <c r="N68" s="9"/>
      <c r="O68" s="9"/>
      <c r="P68" s="9"/>
      <c r="Q68" s="388" t="s">
        <v>48</v>
      </c>
      <c r="R68" s="388"/>
      <c r="S68" s="388"/>
      <c r="T68" s="388"/>
      <c r="U68" s="67"/>
    </row>
    <row r="69" spans="1:22" ht="11.1" customHeight="1">
      <c r="B69" s="147">
        <v>13</v>
      </c>
      <c r="C69" s="147">
        <v>65</v>
      </c>
      <c r="D69" s="147" t="s">
        <v>317</v>
      </c>
      <c r="E69" s="147" t="s">
        <v>317</v>
      </c>
      <c r="F69" s="147">
        <v>1</v>
      </c>
      <c r="G69" s="147">
        <v>1</v>
      </c>
      <c r="H69" s="147">
        <v>23</v>
      </c>
      <c r="I69" s="147">
        <v>162</v>
      </c>
      <c r="J69" s="147">
        <v>30</v>
      </c>
      <c r="K69" s="147">
        <v>116</v>
      </c>
      <c r="L69" s="191"/>
      <c r="M69" s="9"/>
      <c r="N69" s="9"/>
      <c r="O69" s="9"/>
      <c r="P69" s="9"/>
      <c r="Q69" s="388" t="s">
        <v>49</v>
      </c>
      <c r="R69" s="388"/>
      <c r="S69" s="388"/>
      <c r="T69" s="388"/>
      <c r="U69" s="67"/>
    </row>
    <row r="70" spans="1:22" ht="11.1" customHeight="1">
      <c r="B70" s="147">
        <v>12</v>
      </c>
      <c r="C70" s="147">
        <v>50</v>
      </c>
      <c r="D70" s="147" t="s">
        <v>317</v>
      </c>
      <c r="E70" s="147" t="s">
        <v>317</v>
      </c>
      <c r="F70" s="147">
        <v>3</v>
      </c>
      <c r="G70" s="147">
        <v>10</v>
      </c>
      <c r="H70" s="147">
        <v>24</v>
      </c>
      <c r="I70" s="147">
        <v>34</v>
      </c>
      <c r="J70" s="147">
        <v>33</v>
      </c>
      <c r="K70" s="147">
        <v>170</v>
      </c>
      <c r="L70" s="191"/>
      <c r="M70" s="9"/>
      <c r="N70" s="9"/>
      <c r="O70" s="9"/>
      <c r="P70" s="9"/>
      <c r="Q70" s="388" t="s">
        <v>50</v>
      </c>
      <c r="R70" s="388"/>
      <c r="S70" s="388"/>
      <c r="T70" s="388"/>
      <c r="U70" s="67"/>
    </row>
    <row r="71" spans="1:22" ht="11.1" customHeight="1">
      <c r="B71" s="147">
        <v>4</v>
      </c>
      <c r="C71" s="147">
        <v>39</v>
      </c>
      <c r="D71" s="147" t="s">
        <v>317</v>
      </c>
      <c r="E71" s="147" t="s">
        <v>317</v>
      </c>
      <c r="F71" s="147">
        <v>1</v>
      </c>
      <c r="G71" s="147">
        <v>5</v>
      </c>
      <c r="H71" s="147">
        <v>12</v>
      </c>
      <c r="I71" s="147">
        <v>124</v>
      </c>
      <c r="J71" s="147">
        <v>21</v>
      </c>
      <c r="K71" s="147">
        <v>141</v>
      </c>
      <c r="L71" s="191"/>
      <c r="M71" s="9"/>
      <c r="N71" s="9"/>
      <c r="O71" s="9"/>
      <c r="P71" s="9"/>
      <c r="Q71" s="388" t="s">
        <v>52</v>
      </c>
      <c r="R71" s="388"/>
      <c r="S71" s="388"/>
      <c r="T71" s="388"/>
      <c r="U71" s="67"/>
    </row>
    <row r="72" spans="1:22" ht="11.1" customHeight="1">
      <c r="B72" s="147">
        <v>1</v>
      </c>
      <c r="C72" s="147">
        <v>31</v>
      </c>
      <c r="D72" s="147" t="s">
        <v>317</v>
      </c>
      <c r="E72" s="147" t="s">
        <v>317</v>
      </c>
      <c r="F72" s="147" t="s">
        <v>317</v>
      </c>
      <c r="G72" s="147" t="s">
        <v>317</v>
      </c>
      <c r="H72" s="147">
        <v>7</v>
      </c>
      <c r="I72" s="147">
        <v>8</v>
      </c>
      <c r="J72" s="147">
        <v>17</v>
      </c>
      <c r="K72" s="147">
        <v>420</v>
      </c>
      <c r="L72" s="191"/>
      <c r="M72" s="9"/>
      <c r="N72" s="9"/>
      <c r="O72" s="9"/>
      <c r="P72" s="9"/>
      <c r="Q72" s="388" t="s">
        <v>53</v>
      </c>
      <c r="R72" s="388"/>
      <c r="S72" s="388"/>
      <c r="T72" s="388"/>
      <c r="U72" s="67"/>
    </row>
    <row r="73" spans="1:22" ht="11.1" customHeight="1">
      <c r="B73" s="147">
        <v>3</v>
      </c>
      <c r="C73" s="147">
        <v>8</v>
      </c>
      <c r="D73" s="147" t="s">
        <v>317</v>
      </c>
      <c r="E73" s="147" t="s">
        <v>317</v>
      </c>
      <c r="F73" s="147">
        <v>1</v>
      </c>
      <c r="G73" s="147">
        <v>4</v>
      </c>
      <c r="H73" s="147">
        <v>5</v>
      </c>
      <c r="I73" s="147">
        <v>53</v>
      </c>
      <c r="J73" s="147">
        <v>18</v>
      </c>
      <c r="K73" s="147">
        <v>93</v>
      </c>
      <c r="L73" s="191"/>
      <c r="M73" s="9"/>
      <c r="N73" s="9"/>
      <c r="O73" s="9"/>
      <c r="P73" s="9"/>
      <c r="Q73" s="388" t="s">
        <v>55</v>
      </c>
      <c r="R73" s="388"/>
      <c r="S73" s="388"/>
      <c r="T73" s="388"/>
      <c r="U73" s="67"/>
    </row>
    <row r="74" spans="1:22" ht="6.95" customHeight="1">
      <c r="B74" s="149"/>
      <c r="C74" s="149"/>
      <c r="D74" s="149"/>
      <c r="E74" s="149"/>
      <c r="F74" s="149"/>
      <c r="G74" s="149"/>
      <c r="H74" s="149"/>
      <c r="I74" s="149"/>
      <c r="J74" s="149"/>
      <c r="K74" s="149"/>
      <c r="L74" s="191"/>
      <c r="M74" s="9"/>
      <c r="N74" s="9"/>
      <c r="O74" s="9"/>
      <c r="P74" s="9"/>
      <c r="Q74" s="9"/>
      <c r="R74" s="9"/>
      <c r="S74" s="9"/>
      <c r="T74" s="9"/>
      <c r="U74" s="67"/>
    </row>
    <row r="75" spans="1:22" s="81" customFormat="1" ht="11.1" customHeight="1">
      <c r="A75" s="77"/>
      <c r="B75" s="146">
        <v>29</v>
      </c>
      <c r="C75" s="146">
        <v>181</v>
      </c>
      <c r="D75" s="146">
        <v>0</v>
      </c>
      <c r="E75" s="146">
        <v>0</v>
      </c>
      <c r="F75" s="146">
        <v>19</v>
      </c>
      <c r="G75" s="146">
        <v>93</v>
      </c>
      <c r="H75" s="146">
        <v>81</v>
      </c>
      <c r="I75" s="146">
        <v>1053</v>
      </c>
      <c r="J75" s="146">
        <v>219</v>
      </c>
      <c r="K75" s="146">
        <v>1529</v>
      </c>
      <c r="L75" s="190"/>
      <c r="M75" s="387" t="s">
        <v>96</v>
      </c>
      <c r="N75" s="387"/>
      <c r="O75" s="387"/>
      <c r="P75" s="387"/>
      <c r="Q75" s="387"/>
      <c r="R75" s="387"/>
      <c r="S75" s="387"/>
      <c r="T75" s="387"/>
      <c r="U75" s="75"/>
      <c r="V75" s="77"/>
    </row>
    <row r="76" spans="1:22" ht="11.1" customHeight="1">
      <c r="B76" s="147" t="s">
        <v>317</v>
      </c>
      <c r="C76" s="147" t="s">
        <v>317</v>
      </c>
      <c r="D76" s="147" t="s">
        <v>317</v>
      </c>
      <c r="E76" s="147" t="s">
        <v>317</v>
      </c>
      <c r="F76" s="147">
        <v>1</v>
      </c>
      <c r="G76" s="147">
        <v>1</v>
      </c>
      <c r="H76" s="147">
        <v>2</v>
      </c>
      <c r="I76" s="147">
        <v>96</v>
      </c>
      <c r="J76" s="147">
        <v>21</v>
      </c>
      <c r="K76" s="147">
        <v>106</v>
      </c>
      <c r="L76" s="191"/>
      <c r="M76" s="9"/>
      <c r="N76" s="9"/>
      <c r="O76" s="9"/>
      <c r="P76" s="9"/>
      <c r="Q76" s="388" t="s">
        <v>48</v>
      </c>
      <c r="R76" s="388"/>
      <c r="S76" s="388"/>
      <c r="T76" s="388"/>
      <c r="U76" s="67"/>
    </row>
    <row r="77" spans="1:22" ht="11.1" customHeight="1">
      <c r="B77" s="147" t="s">
        <v>317</v>
      </c>
      <c r="C77" s="147" t="s">
        <v>317</v>
      </c>
      <c r="D77" s="147" t="s">
        <v>317</v>
      </c>
      <c r="E77" s="147" t="s">
        <v>317</v>
      </c>
      <c r="F77" s="147" t="s">
        <v>317</v>
      </c>
      <c r="G77" s="147" t="s">
        <v>317</v>
      </c>
      <c r="H77" s="147">
        <v>4</v>
      </c>
      <c r="I77" s="147">
        <v>29</v>
      </c>
      <c r="J77" s="147">
        <v>18</v>
      </c>
      <c r="K77" s="147">
        <v>122</v>
      </c>
      <c r="L77" s="191"/>
      <c r="M77" s="9"/>
      <c r="N77" s="9"/>
      <c r="O77" s="9"/>
      <c r="P77" s="9"/>
      <c r="Q77" s="388" t="s">
        <v>49</v>
      </c>
      <c r="R77" s="388"/>
      <c r="S77" s="388"/>
      <c r="T77" s="388"/>
      <c r="U77" s="67"/>
    </row>
    <row r="78" spans="1:22" ht="11.1" customHeight="1">
      <c r="B78" s="147">
        <v>5</v>
      </c>
      <c r="C78" s="147">
        <v>16</v>
      </c>
      <c r="D78" s="147" t="s">
        <v>317</v>
      </c>
      <c r="E78" s="147" t="s">
        <v>317</v>
      </c>
      <c r="F78" s="147" t="s">
        <v>317</v>
      </c>
      <c r="G78" s="147" t="s">
        <v>317</v>
      </c>
      <c r="H78" s="147">
        <v>8</v>
      </c>
      <c r="I78" s="147">
        <v>103</v>
      </c>
      <c r="J78" s="147">
        <v>9</v>
      </c>
      <c r="K78" s="147">
        <v>79</v>
      </c>
      <c r="L78" s="191"/>
      <c r="M78" s="9"/>
      <c r="N78" s="9"/>
      <c r="O78" s="9"/>
      <c r="P78" s="9"/>
      <c r="Q78" s="388" t="s">
        <v>50</v>
      </c>
      <c r="R78" s="388"/>
      <c r="S78" s="388"/>
      <c r="T78" s="388"/>
      <c r="U78" s="67"/>
    </row>
    <row r="79" spans="1:22" ht="11.1" customHeight="1">
      <c r="B79" s="147">
        <v>1</v>
      </c>
      <c r="C79" s="147">
        <v>2</v>
      </c>
      <c r="D79" s="147" t="s">
        <v>317</v>
      </c>
      <c r="E79" s="147" t="s">
        <v>317</v>
      </c>
      <c r="F79" s="147">
        <v>2</v>
      </c>
      <c r="G79" s="147">
        <v>4</v>
      </c>
      <c r="H79" s="147">
        <v>7</v>
      </c>
      <c r="I79" s="147">
        <v>217</v>
      </c>
      <c r="J79" s="147">
        <v>27</v>
      </c>
      <c r="K79" s="147">
        <v>130</v>
      </c>
      <c r="L79" s="191"/>
      <c r="M79" s="9"/>
      <c r="N79" s="9"/>
      <c r="O79" s="9"/>
      <c r="P79" s="9"/>
      <c r="Q79" s="388" t="s">
        <v>52</v>
      </c>
      <c r="R79" s="388"/>
      <c r="S79" s="388"/>
      <c r="T79" s="388"/>
      <c r="U79" s="67"/>
    </row>
    <row r="80" spans="1:22" ht="11.1" customHeight="1">
      <c r="B80" s="147">
        <v>8</v>
      </c>
      <c r="C80" s="147">
        <v>59</v>
      </c>
      <c r="D80" s="147" t="s">
        <v>317</v>
      </c>
      <c r="E80" s="147" t="s">
        <v>317</v>
      </c>
      <c r="F80" s="147">
        <v>2</v>
      </c>
      <c r="G80" s="147">
        <v>33</v>
      </c>
      <c r="H80" s="147">
        <v>17</v>
      </c>
      <c r="I80" s="147">
        <v>68</v>
      </c>
      <c r="J80" s="147">
        <v>24</v>
      </c>
      <c r="K80" s="147">
        <v>177</v>
      </c>
      <c r="L80" s="191"/>
      <c r="M80" s="9"/>
      <c r="N80" s="9"/>
      <c r="O80" s="9"/>
      <c r="P80" s="9"/>
      <c r="Q80" s="388" t="s">
        <v>53</v>
      </c>
      <c r="R80" s="388"/>
      <c r="S80" s="388"/>
      <c r="T80" s="388"/>
      <c r="U80" s="67"/>
    </row>
    <row r="81" spans="2:21" ht="11.1" customHeight="1">
      <c r="B81" s="147">
        <v>3</v>
      </c>
      <c r="C81" s="147">
        <v>8</v>
      </c>
      <c r="D81" s="147" t="s">
        <v>317</v>
      </c>
      <c r="E81" s="147" t="s">
        <v>317</v>
      </c>
      <c r="F81" s="147">
        <v>6</v>
      </c>
      <c r="G81" s="147">
        <v>20</v>
      </c>
      <c r="H81" s="147">
        <v>12</v>
      </c>
      <c r="I81" s="147">
        <v>38</v>
      </c>
      <c r="J81" s="147">
        <v>43</v>
      </c>
      <c r="K81" s="147">
        <v>453</v>
      </c>
      <c r="L81" s="191"/>
      <c r="M81" s="9"/>
      <c r="N81" s="9"/>
      <c r="O81" s="9"/>
      <c r="P81" s="9"/>
      <c r="Q81" s="388" t="s">
        <v>55</v>
      </c>
      <c r="R81" s="388"/>
      <c r="S81" s="388"/>
      <c r="T81" s="388"/>
      <c r="U81" s="67"/>
    </row>
    <row r="82" spans="2:21" ht="11.1" customHeight="1">
      <c r="B82" s="147">
        <v>6</v>
      </c>
      <c r="C82" s="147">
        <v>50</v>
      </c>
      <c r="D82" s="147" t="s">
        <v>317</v>
      </c>
      <c r="E82" s="147" t="s">
        <v>317</v>
      </c>
      <c r="F82" s="147">
        <v>5</v>
      </c>
      <c r="G82" s="147">
        <v>15</v>
      </c>
      <c r="H82" s="147">
        <v>12</v>
      </c>
      <c r="I82" s="147">
        <v>400</v>
      </c>
      <c r="J82" s="147">
        <v>42</v>
      </c>
      <c r="K82" s="147">
        <v>275</v>
      </c>
      <c r="L82" s="191"/>
      <c r="M82" s="9"/>
      <c r="N82" s="9"/>
      <c r="O82" s="9"/>
      <c r="P82" s="9"/>
      <c r="Q82" s="388" t="s">
        <v>76</v>
      </c>
      <c r="R82" s="388"/>
      <c r="S82" s="388"/>
      <c r="T82" s="388"/>
      <c r="U82" s="67"/>
    </row>
    <row r="83" spans="2:21" ht="11.1" customHeight="1">
      <c r="B83" s="147">
        <v>6</v>
      </c>
      <c r="C83" s="147">
        <v>46</v>
      </c>
      <c r="D83" s="147" t="s">
        <v>317</v>
      </c>
      <c r="E83" s="147" t="s">
        <v>317</v>
      </c>
      <c r="F83" s="147">
        <v>2</v>
      </c>
      <c r="G83" s="147">
        <v>3</v>
      </c>
      <c r="H83" s="147">
        <v>19</v>
      </c>
      <c r="I83" s="147">
        <v>102</v>
      </c>
      <c r="J83" s="147">
        <v>32</v>
      </c>
      <c r="K83" s="147">
        <v>173</v>
      </c>
      <c r="L83" s="191"/>
      <c r="M83" s="9"/>
      <c r="N83" s="9"/>
      <c r="O83" s="9"/>
      <c r="P83" s="9"/>
      <c r="Q83" s="388" t="s">
        <v>89</v>
      </c>
      <c r="R83" s="388"/>
      <c r="S83" s="388"/>
      <c r="T83" s="388"/>
      <c r="U83" s="67"/>
    </row>
    <row r="84" spans="2:21" ht="11.1" customHeight="1">
      <c r="B84" s="147" t="s">
        <v>317</v>
      </c>
      <c r="C84" s="147" t="s">
        <v>317</v>
      </c>
      <c r="D84" s="147" t="s">
        <v>317</v>
      </c>
      <c r="E84" s="147" t="s">
        <v>317</v>
      </c>
      <c r="F84" s="147">
        <v>1</v>
      </c>
      <c r="G84" s="147">
        <v>17</v>
      </c>
      <c r="H84" s="147" t="s">
        <v>317</v>
      </c>
      <c r="I84" s="147" t="s">
        <v>317</v>
      </c>
      <c r="J84" s="147">
        <v>3</v>
      </c>
      <c r="K84" s="147">
        <v>14</v>
      </c>
      <c r="L84" s="191"/>
      <c r="M84" s="9"/>
      <c r="N84" s="9"/>
      <c r="O84" s="9"/>
      <c r="P84" s="9"/>
      <c r="Q84" s="388" t="s">
        <v>100</v>
      </c>
      <c r="R84" s="388"/>
      <c r="S84" s="388"/>
      <c r="T84" s="388"/>
      <c r="U84" s="67"/>
    </row>
    <row r="85" spans="2:21" ht="6.95" customHeight="1">
      <c r="B85" s="10"/>
      <c r="C85" s="10"/>
      <c r="D85" s="10"/>
      <c r="E85" s="10"/>
      <c r="F85" s="10"/>
      <c r="G85" s="10"/>
      <c r="H85" s="10"/>
      <c r="I85" s="10"/>
      <c r="J85" s="10"/>
      <c r="K85" s="10"/>
      <c r="L85" s="185"/>
      <c r="M85" s="10"/>
      <c r="N85" s="10"/>
      <c r="O85" s="10"/>
      <c r="P85" s="10"/>
      <c r="Q85" s="10"/>
      <c r="R85" s="10"/>
      <c r="S85" s="10"/>
      <c r="T85" s="10"/>
      <c r="U85" s="10"/>
    </row>
    <row r="86" spans="2:21" ht="11.1" customHeight="1"/>
  </sheetData>
  <mergeCells count="75">
    <mergeCell ref="Q73:T73"/>
    <mergeCell ref="M75:T75"/>
    <mergeCell ref="Q76:T76"/>
    <mergeCell ref="Q77:T77"/>
    <mergeCell ref="Q69:T69"/>
    <mergeCell ref="Q70:T70"/>
    <mergeCell ref="Q71:T71"/>
    <mergeCell ref="Q72:T72"/>
    <mergeCell ref="Q84:T84"/>
    <mergeCell ref="Q78:T78"/>
    <mergeCell ref="Q79:T79"/>
    <mergeCell ref="Q80:T80"/>
    <mergeCell ref="Q81:T81"/>
    <mergeCell ref="Q82:T82"/>
    <mergeCell ref="Q83:T83"/>
    <mergeCell ref="Q64:T64"/>
    <mergeCell ref="Q65:T65"/>
    <mergeCell ref="M67:T67"/>
    <mergeCell ref="Q68:T68"/>
    <mergeCell ref="Q60:T60"/>
    <mergeCell ref="Q61:T61"/>
    <mergeCell ref="Q62:T62"/>
    <mergeCell ref="Q63:T63"/>
    <mergeCell ref="Q55:T55"/>
    <mergeCell ref="Q56:T56"/>
    <mergeCell ref="Q57:T57"/>
    <mergeCell ref="M59:T59"/>
    <mergeCell ref="M51:T51"/>
    <mergeCell ref="Q52:T52"/>
    <mergeCell ref="Q53:T53"/>
    <mergeCell ref="Q54:T54"/>
    <mergeCell ref="Q45:T45"/>
    <mergeCell ref="Q46:T46"/>
    <mergeCell ref="Q47:T47"/>
    <mergeCell ref="M49:T49"/>
    <mergeCell ref="Q41:T41"/>
    <mergeCell ref="Q42:T42"/>
    <mergeCell ref="Q43:T43"/>
    <mergeCell ref="Q44:T44"/>
    <mergeCell ref="Q36:T36"/>
    <mergeCell ref="Q37:T37"/>
    <mergeCell ref="Q38:T38"/>
    <mergeCell ref="M40:T40"/>
    <mergeCell ref="Q31:T31"/>
    <mergeCell ref="M33:T33"/>
    <mergeCell ref="Q34:T34"/>
    <mergeCell ref="Q35:T35"/>
    <mergeCell ref="M27:T27"/>
    <mergeCell ref="Q28:T28"/>
    <mergeCell ref="Q29:T29"/>
    <mergeCell ref="Q30:T30"/>
    <mergeCell ref="M23:T23"/>
    <mergeCell ref="Q24:T24"/>
    <mergeCell ref="Q25:T25"/>
    <mergeCell ref="L1:V2"/>
    <mergeCell ref="Q18:T18"/>
    <mergeCell ref="Q19:T19"/>
    <mergeCell ref="M13:T13"/>
    <mergeCell ref="Q14:T14"/>
    <mergeCell ref="Q15:T15"/>
    <mergeCell ref="B5:U5"/>
    <mergeCell ref="L8:U10"/>
    <mergeCell ref="Q16:T16"/>
    <mergeCell ref="Q17:T17"/>
    <mergeCell ref="F7:G7"/>
    <mergeCell ref="H7:I7"/>
    <mergeCell ref="H8:I10"/>
    <mergeCell ref="J7:K7"/>
    <mergeCell ref="B8:C10"/>
    <mergeCell ref="D8:E10"/>
    <mergeCell ref="F8:G10"/>
    <mergeCell ref="M21:T21"/>
    <mergeCell ref="J8:K10"/>
    <mergeCell ref="B7:C7"/>
    <mergeCell ref="D7:E7"/>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view="pageBreakPreview" zoomScaleNormal="100" zoomScaleSheetLayoutView="100" workbookViewId="0">
      <selection sqref="A1:K2"/>
    </sheetView>
  </sheetViews>
  <sheetFormatPr defaultRowHeight="13.5"/>
  <cols>
    <col min="1" max="2" width="1.625" style="58" customWidth="1"/>
    <col min="3" max="10" width="1.625" style="57" customWidth="1"/>
    <col min="11" max="11" width="1.625" style="58" customWidth="1"/>
    <col min="12" max="21" width="8.375" style="58" customWidth="1"/>
    <col min="22" max="22" width="1.625" style="68" customWidth="1"/>
    <col min="23" max="16384" width="9" style="68"/>
  </cols>
  <sheetData>
    <row r="1" spans="1:22" s="242" customFormat="1" ht="11.1" customHeight="1">
      <c r="A1" s="331">
        <f>'83'!L1+1</f>
        <v>84</v>
      </c>
      <c r="B1" s="331"/>
      <c r="C1" s="331"/>
      <c r="D1" s="331"/>
      <c r="E1" s="331"/>
      <c r="F1" s="331"/>
      <c r="G1" s="331"/>
      <c r="H1" s="331"/>
      <c r="I1" s="331"/>
      <c r="J1" s="331"/>
      <c r="K1" s="331"/>
    </row>
    <row r="2" spans="1:22" s="242" customFormat="1" ht="11.1" customHeight="1">
      <c r="A2" s="331"/>
      <c r="B2" s="331"/>
      <c r="C2" s="331"/>
      <c r="D2" s="331"/>
      <c r="E2" s="331"/>
      <c r="F2" s="331"/>
      <c r="G2" s="331"/>
      <c r="H2" s="331"/>
      <c r="I2" s="331"/>
      <c r="J2" s="331"/>
      <c r="K2" s="331"/>
    </row>
    <row r="3" spans="1:22" ht="11.1" customHeight="1">
      <c r="C3" s="58"/>
      <c r="D3" s="58"/>
      <c r="E3" s="58"/>
      <c r="F3" s="58"/>
      <c r="G3" s="58"/>
      <c r="H3" s="58"/>
      <c r="I3" s="58"/>
      <c r="J3" s="58"/>
      <c r="V3" s="58"/>
    </row>
    <row r="4" spans="1:22" ht="11.1" customHeight="1">
      <c r="C4" s="58"/>
      <c r="D4" s="58"/>
      <c r="E4" s="58"/>
      <c r="F4" s="58"/>
      <c r="G4" s="58"/>
      <c r="H4" s="58"/>
      <c r="I4" s="58"/>
      <c r="J4" s="58"/>
      <c r="V4" s="58"/>
    </row>
    <row r="5" spans="1:22" s="59" customFormat="1" ht="18" customHeight="1">
      <c r="B5" s="390" t="s">
        <v>630</v>
      </c>
      <c r="C5" s="390"/>
      <c r="D5" s="390"/>
      <c r="E5" s="390"/>
      <c r="F5" s="390"/>
      <c r="G5" s="390"/>
      <c r="H5" s="390"/>
      <c r="I5" s="390"/>
      <c r="J5" s="390"/>
      <c r="K5" s="390"/>
      <c r="L5" s="390"/>
      <c r="M5" s="390"/>
      <c r="N5" s="390"/>
      <c r="O5" s="390"/>
      <c r="P5" s="390"/>
      <c r="Q5" s="390"/>
      <c r="R5" s="390"/>
      <c r="S5" s="390"/>
      <c r="T5" s="390"/>
      <c r="U5" s="390"/>
    </row>
    <row r="6" spans="1:22" ht="12.95" customHeight="1">
      <c r="B6" s="10"/>
      <c r="C6" s="10"/>
      <c r="D6" s="10"/>
      <c r="E6" s="10"/>
      <c r="F6" s="10"/>
      <c r="G6" s="10"/>
      <c r="H6" s="10"/>
      <c r="I6" s="10"/>
      <c r="J6" s="10"/>
      <c r="K6" s="10"/>
      <c r="L6" s="67"/>
      <c r="M6" s="67"/>
      <c r="N6" s="67"/>
      <c r="O6" s="67"/>
      <c r="P6" s="67"/>
      <c r="Q6" s="67"/>
      <c r="R6" s="67"/>
      <c r="S6" s="67"/>
      <c r="T6" s="67"/>
      <c r="U6" s="67"/>
      <c r="V6" s="58"/>
    </row>
    <row r="7" spans="1:22" ht="14.1" customHeight="1">
      <c r="B7" s="168"/>
      <c r="C7" s="72"/>
      <c r="D7" s="72"/>
      <c r="E7" s="72"/>
      <c r="F7" s="72"/>
      <c r="G7" s="72"/>
      <c r="H7" s="72"/>
      <c r="I7" s="72"/>
      <c r="J7" s="72"/>
      <c r="K7" s="72"/>
      <c r="L7" s="398" t="s">
        <v>497</v>
      </c>
      <c r="M7" s="392"/>
      <c r="N7" s="392" t="s">
        <v>498</v>
      </c>
      <c r="O7" s="393"/>
      <c r="P7" s="393" t="s">
        <v>499</v>
      </c>
      <c r="Q7" s="393"/>
      <c r="R7" s="393" t="s">
        <v>500</v>
      </c>
      <c r="S7" s="393"/>
      <c r="T7" s="393" t="s">
        <v>501</v>
      </c>
      <c r="U7" s="398"/>
      <c r="V7" s="73"/>
    </row>
    <row r="8" spans="1:22" ht="14.1" customHeight="1">
      <c r="B8" s="391" t="s">
        <v>483</v>
      </c>
      <c r="C8" s="391"/>
      <c r="D8" s="391"/>
      <c r="E8" s="391"/>
      <c r="F8" s="391"/>
      <c r="G8" s="391"/>
      <c r="H8" s="391"/>
      <c r="I8" s="391"/>
      <c r="J8" s="391"/>
      <c r="K8" s="391"/>
      <c r="L8" s="394" t="s">
        <v>315</v>
      </c>
      <c r="M8" s="394"/>
      <c r="N8" s="409" t="s">
        <v>639</v>
      </c>
      <c r="O8" s="394"/>
      <c r="P8" s="409" t="s">
        <v>640</v>
      </c>
      <c r="Q8" s="394"/>
      <c r="R8" s="399" t="s">
        <v>641</v>
      </c>
      <c r="S8" s="400"/>
      <c r="T8" s="409" t="s">
        <v>642</v>
      </c>
      <c r="U8" s="396"/>
      <c r="V8" s="74"/>
    </row>
    <row r="9" spans="1:22" ht="14.1" customHeight="1">
      <c r="B9" s="391"/>
      <c r="C9" s="391"/>
      <c r="D9" s="391"/>
      <c r="E9" s="391"/>
      <c r="F9" s="391"/>
      <c r="G9" s="391"/>
      <c r="H9" s="391"/>
      <c r="I9" s="391"/>
      <c r="J9" s="391"/>
      <c r="K9" s="391"/>
      <c r="L9" s="394"/>
      <c r="M9" s="394"/>
      <c r="N9" s="394"/>
      <c r="O9" s="394"/>
      <c r="P9" s="394"/>
      <c r="Q9" s="394"/>
      <c r="R9" s="399"/>
      <c r="S9" s="400"/>
      <c r="T9" s="394"/>
      <c r="U9" s="396"/>
      <c r="V9" s="63"/>
    </row>
    <row r="10" spans="1:22" ht="14.1" customHeight="1">
      <c r="B10" s="391"/>
      <c r="C10" s="391"/>
      <c r="D10" s="391"/>
      <c r="E10" s="391"/>
      <c r="F10" s="391"/>
      <c r="G10" s="391"/>
      <c r="H10" s="391"/>
      <c r="I10" s="391"/>
      <c r="J10" s="391"/>
      <c r="K10" s="391"/>
      <c r="L10" s="395"/>
      <c r="M10" s="395"/>
      <c r="N10" s="395"/>
      <c r="O10" s="395"/>
      <c r="P10" s="395"/>
      <c r="Q10" s="395"/>
      <c r="R10" s="401"/>
      <c r="S10" s="402"/>
      <c r="T10" s="395"/>
      <c r="U10" s="397"/>
      <c r="V10" s="63"/>
    </row>
    <row r="11" spans="1:22" ht="14.1" customHeight="1">
      <c r="B11" s="177"/>
      <c r="C11" s="177"/>
      <c r="D11" s="177"/>
      <c r="E11" s="177"/>
      <c r="F11" s="177"/>
      <c r="G11" s="177"/>
      <c r="H11" s="177"/>
      <c r="I11" s="177"/>
      <c r="J11" s="177"/>
      <c r="K11" s="177"/>
      <c r="L11" s="205" t="s">
        <v>154</v>
      </c>
      <c r="M11" s="205" t="s">
        <v>155</v>
      </c>
      <c r="N11" s="205" t="s">
        <v>154</v>
      </c>
      <c r="O11" s="205" t="s">
        <v>155</v>
      </c>
      <c r="P11" s="205" t="s">
        <v>154</v>
      </c>
      <c r="Q11" s="205" t="s">
        <v>155</v>
      </c>
      <c r="R11" s="205" t="s">
        <v>154</v>
      </c>
      <c r="S11" s="205" t="s">
        <v>155</v>
      </c>
      <c r="T11" s="205" t="s">
        <v>154</v>
      </c>
      <c r="U11" s="206" t="s">
        <v>155</v>
      </c>
      <c r="V11" s="63"/>
    </row>
    <row r="12" spans="1:22" s="58" customFormat="1" ht="9.9499999999999993" customHeight="1">
      <c r="B12" s="67"/>
      <c r="C12" s="67"/>
      <c r="D12" s="67"/>
      <c r="E12" s="67"/>
      <c r="F12" s="67"/>
      <c r="G12" s="67"/>
      <c r="H12" s="67"/>
      <c r="I12" s="67"/>
      <c r="J12" s="67"/>
      <c r="K12" s="186"/>
      <c r="L12" s="67"/>
      <c r="M12" s="67"/>
    </row>
    <row r="13" spans="1:22" s="77" customFormat="1" ht="11.1" customHeight="1">
      <c r="B13" s="75"/>
      <c r="C13" s="387" t="s">
        <v>47</v>
      </c>
      <c r="D13" s="387"/>
      <c r="E13" s="387"/>
      <c r="F13" s="387"/>
      <c r="G13" s="387"/>
      <c r="H13" s="387"/>
      <c r="I13" s="387"/>
      <c r="J13" s="387"/>
      <c r="K13" s="188"/>
      <c r="L13" s="146">
        <v>2</v>
      </c>
      <c r="M13" s="146">
        <v>36</v>
      </c>
      <c r="N13" s="146">
        <v>38</v>
      </c>
      <c r="O13" s="146">
        <v>140</v>
      </c>
      <c r="P13" s="146">
        <v>10</v>
      </c>
      <c r="Q13" s="146">
        <v>32</v>
      </c>
      <c r="R13" s="146">
        <v>28</v>
      </c>
      <c r="S13" s="146">
        <v>326</v>
      </c>
      <c r="T13" s="146">
        <v>27</v>
      </c>
      <c r="U13" s="146">
        <v>121</v>
      </c>
    </row>
    <row r="14" spans="1:22" s="58" customFormat="1" ht="11.1" customHeight="1">
      <c r="B14" s="67"/>
      <c r="C14" s="9"/>
      <c r="D14" s="9"/>
      <c r="E14" s="9"/>
      <c r="F14" s="9"/>
      <c r="G14" s="388" t="s">
        <v>48</v>
      </c>
      <c r="H14" s="388"/>
      <c r="I14" s="388"/>
      <c r="J14" s="388"/>
      <c r="K14" s="189"/>
      <c r="L14" s="147">
        <v>1</v>
      </c>
      <c r="M14" s="147">
        <v>32</v>
      </c>
      <c r="N14" s="147">
        <v>6</v>
      </c>
      <c r="O14" s="147">
        <v>15</v>
      </c>
      <c r="P14" s="147">
        <v>2</v>
      </c>
      <c r="Q14" s="147">
        <v>9</v>
      </c>
      <c r="R14" s="147">
        <v>5</v>
      </c>
      <c r="S14" s="147">
        <v>73</v>
      </c>
      <c r="T14" s="147">
        <v>4</v>
      </c>
      <c r="U14" s="147">
        <v>11</v>
      </c>
    </row>
    <row r="15" spans="1:22" s="58" customFormat="1" ht="11.1" customHeight="1">
      <c r="B15" s="67"/>
      <c r="C15" s="9"/>
      <c r="D15" s="9"/>
      <c r="E15" s="9"/>
      <c r="F15" s="9"/>
      <c r="G15" s="388" t="s">
        <v>49</v>
      </c>
      <c r="H15" s="388"/>
      <c r="I15" s="388"/>
      <c r="J15" s="388"/>
      <c r="K15" s="189"/>
      <c r="L15" s="147" t="s">
        <v>317</v>
      </c>
      <c r="M15" s="147" t="s">
        <v>317</v>
      </c>
      <c r="N15" s="147">
        <v>12</v>
      </c>
      <c r="O15" s="147">
        <v>52</v>
      </c>
      <c r="P15" s="147">
        <v>2</v>
      </c>
      <c r="Q15" s="147">
        <v>4</v>
      </c>
      <c r="R15" s="147">
        <v>6</v>
      </c>
      <c r="S15" s="147">
        <v>117</v>
      </c>
      <c r="T15" s="147">
        <v>1</v>
      </c>
      <c r="U15" s="147">
        <v>2</v>
      </c>
    </row>
    <row r="16" spans="1:22" s="58" customFormat="1" ht="11.1" customHeight="1">
      <c r="B16" s="67"/>
      <c r="C16" s="9"/>
      <c r="D16" s="9"/>
      <c r="E16" s="9"/>
      <c r="F16" s="9"/>
      <c r="G16" s="388" t="s">
        <v>50</v>
      </c>
      <c r="H16" s="388"/>
      <c r="I16" s="388"/>
      <c r="J16" s="388"/>
      <c r="K16" s="189"/>
      <c r="L16" s="147" t="s">
        <v>317</v>
      </c>
      <c r="M16" s="147" t="s">
        <v>317</v>
      </c>
      <c r="N16" s="147">
        <v>4</v>
      </c>
      <c r="O16" s="147">
        <v>8</v>
      </c>
      <c r="P16" s="147">
        <v>1</v>
      </c>
      <c r="Q16" s="147">
        <v>8</v>
      </c>
      <c r="R16" s="147">
        <v>3</v>
      </c>
      <c r="S16" s="147">
        <v>8</v>
      </c>
      <c r="T16" s="147">
        <v>5</v>
      </c>
      <c r="U16" s="147">
        <v>17</v>
      </c>
    </row>
    <row r="17" spans="1:21" s="58" customFormat="1" ht="11.1" customHeight="1">
      <c r="B17" s="67"/>
      <c r="C17" s="9"/>
      <c r="D17" s="9"/>
      <c r="E17" s="9"/>
      <c r="F17" s="9"/>
      <c r="G17" s="388" t="s">
        <v>52</v>
      </c>
      <c r="H17" s="388"/>
      <c r="I17" s="388"/>
      <c r="J17" s="388"/>
      <c r="K17" s="189"/>
      <c r="L17" s="147">
        <v>1</v>
      </c>
      <c r="M17" s="147">
        <v>4</v>
      </c>
      <c r="N17" s="147">
        <v>6</v>
      </c>
      <c r="O17" s="147">
        <v>44</v>
      </c>
      <c r="P17" s="147">
        <v>1</v>
      </c>
      <c r="Q17" s="147">
        <v>2</v>
      </c>
      <c r="R17" s="147">
        <v>10</v>
      </c>
      <c r="S17" s="147">
        <v>92</v>
      </c>
      <c r="T17" s="147">
        <v>11</v>
      </c>
      <c r="U17" s="147">
        <v>67</v>
      </c>
    </row>
    <row r="18" spans="1:21" s="58" customFormat="1" ht="11.1" customHeight="1">
      <c r="B18" s="67"/>
      <c r="C18" s="9"/>
      <c r="D18" s="9"/>
      <c r="E18" s="9"/>
      <c r="F18" s="9"/>
      <c r="G18" s="388" t="s">
        <v>53</v>
      </c>
      <c r="H18" s="388"/>
      <c r="I18" s="388"/>
      <c r="J18" s="388"/>
      <c r="K18" s="189"/>
      <c r="L18" s="147" t="s">
        <v>317</v>
      </c>
      <c r="M18" s="147" t="s">
        <v>317</v>
      </c>
      <c r="N18" s="147">
        <v>7</v>
      </c>
      <c r="O18" s="147">
        <v>16</v>
      </c>
      <c r="P18" s="147">
        <v>2</v>
      </c>
      <c r="Q18" s="147">
        <v>3</v>
      </c>
      <c r="R18" s="147">
        <v>3</v>
      </c>
      <c r="S18" s="147">
        <v>23</v>
      </c>
      <c r="T18" s="147">
        <v>3</v>
      </c>
      <c r="U18" s="147">
        <v>16</v>
      </c>
    </row>
    <row r="19" spans="1:21" ht="11.1" customHeight="1">
      <c r="B19" s="67"/>
      <c r="C19" s="9"/>
      <c r="D19" s="9"/>
      <c r="E19" s="9"/>
      <c r="F19" s="9"/>
      <c r="G19" s="388" t="s">
        <v>55</v>
      </c>
      <c r="H19" s="388"/>
      <c r="I19" s="388"/>
      <c r="J19" s="388"/>
      <c r="K19" s="189"/>
      <c r="L19" s="147" t="s">
        <v>317</v>
      </c>
      <c r="M19" s="147" t="s">
        <v>317</v>
      </c>
      <c r="N19" s="147">
        <v>3</v>
      </c>
      <c r="O19" s="147">
        <v>5</v>
      </c>
      <c r="P19" s="147">
        <v>2</v>
      </c>
      <c r="Q19" s="147">
        <v>6</v>
      </c>
      <c r="R19" s="147">
        <v>1</v>
      </c>
      <c r="S19" s="147">
        <v>13</v>
      </c>
      <c r="T19" s="147">
        <v>3</v>
      </c>
      <c r="U19" s="147">
        <v>8</v>
      </c>
    </row>
    <row r="20" spans="1:21" ht="6.95" customHeight="1">
      <c r="B20" s="67"/>
      <c r="C20" s="9"/>
      <c r="D20" s="9"/>
      <c r="E20" s="9"/>
      <c r="F20" s="9"/>
      <c r="G20" s="9"/>
      <c r="H20" s="9"/>
      <c r="I20" s="9"/>
      <c r="J20" s="9"/>
      <c r="K20" s="189"/>
      <c r="L20" s="149"/>
      <c r="M20" s="149"/>
      <c r="N20" s="149"/>
      <c r="O20" s="149"/>
      <c r="P20" s="149"/>
      <c r="Q20" s="149"/>
      <c r="R20" s="149"/>
      <c r="S20" s="149"/>
      <c r="T20" s="149"/>
      <c r="U20" s="149"/>
    </row>
    <row r="21" spans="1:21" s="81" customFormat="1" ht="11.1" customHeight="1">
      <c r="A21" s="77"/>
      <c r="B21" s="75"/>
      <c r="C21" s="387" t="s">
        <v>58</v>
      </c>
      <c r="D21" s="387"/>
      <c r="E21" s="387"/>
      <c r="F21" s="387"/>
      <c r="G21" s="387"/>
      <c r="H21" s="387"/>
      <c r="I21" s="387"/>
      <c r="J21" s="387"/>
      <c r="K21" s="188"/>
      <c r="L21" s="146" t="s">
        <v>317</v>
      </c>
      <c r="M21" s="146" t="s">
        <v>317</v>
      </c>
      <c r="N21" s="146">
        <v>13</v>
      </c>
      <c r="O21" s="146">
        <v>20</v>
      </c>
      <c r="P21" s="146">
        <v>4</v>
      </c>
      <c r="Q21" s="146">
        <v>13</v>
      </c>
      <c r="R21" s="146">
        <v>3</v>
      </c>
      <c r="S21" s="146">
        <v>5</v>
      </c>
      <c r="T21" s="146">
        <v>10</v>
      </c>
      <c r="U21" s="146">
        <v>38</v>
      </c>
    </row>
    <row r="22" spans="1:21" ht="6.95" customHeight="1">
      <c r="B22" s="67"/>
      <c r="C22" s="9"/>
      <c r="D22" s="9"/>
      <c r="E22" s="9"/>
      <c r="F22" s="9"/>
      <c r="G22" s="9"/>
      <c r="H22" s="9"/>
      <c r="I22" s="9"/>
      <c r="J22" s="9"/>
      <c r="K22" s="189"/>
      <c r="L22" s="149"/>
      <c r="M22" s="149"/>
      <c r="N22" s="149"/>
      <c r="O22" s="149"/>
      <c r="P22" s="149"/>
      <c r="Q22" s="149"/>
      <c r="R22" s="149"/>
      <c r="S22" s="149"/>
      <c r="T22" s="149"/>
      <c r="U22" s="149"/>
    </row>
    <row r="23" spans="1:21" s="81" customFormat="1" ht="11.1" customHeight="1">
      <c r="A23" s="77"/>
      <c r="B23" s="75"/>
      <c r="C23" s="387" t="s">
        <v>60</v>
      </c>
      <c r="D23" s="387"/>
      <c r="E23" s="387"/>
      <c r="F23" s="387"/>
      <c r="G23" s="387"/>
      <c r="H23" s="387"/>
      <c r="I23" s="387"/>
      <c r="J23" s="387"/>
      <c r="K23" s="188"/>
      <c r="L23" s="146">
        <v>2</v>
      </c>
      <c r="M23" s="146">
        <v>17</v>
      </c>
      <c r="N23" s="146">
        <v>22</v>
      </c>
      <c r="O23" s="146">
        <v>87</v>
      </c>
      <c r="P23" s="146">
        <v>13</v>
      </c>
      <c r="Q23" s="146">
        <v>36</v>
      </c>
      <c r="R23" s="146">
        <v>12</v>
      </c>
      <c r="S23" s="146">
        <v>85</v>
      </c>
      <c r="T23" s="146">
        <v>16</v>
      </c>
      <c r="U23" s="146">
        <v>37</v>
      </c>
    </row>
    <row r="24" spans="1:21" ht="11.1" customHeight="1">
      <c r="B24" s="67"/>
      <c r="C24" s="9"/>
      <c r="D24" s="9"/>
      <c r="E24" s="9"/>
      <c r="F24" s="9"/>
      <c r="G24" s="388" t="s">
        <v>48</v>
      </c>
      <c r="H24" s="388"/>
      <c r="I24" s="388"/>
      <c r="J24" s="388"/>
      <c r="K24" s="189"/>
      <c r="L24" s="147">
        <v>1</v>
      </c>
      <c r="M24" s="147">
        <v>15</v>
      </c>
      <c r="N24" s="147">
        <v>11</v>
      </c>
      <c r="O24" s="147">
        <v>29</v>
      </c>
      <c r="P24" s="147">
        <v>8</v>
      </c>
      <c r="Q24" s="147">
        <v>22</v>
      </c>
      <c r="R24" s="147">
        <v>9</v>
      </c>
      <c r="S24" s="147">
        <v>78</v>
      </c>
      <c r="T24" s="147">
        <v>9</v>
      </c>
      <c r="U24" s="147">
        <v>19</v>
      </c>
    </row>
    <row r="25" spans="1:21" ht="11.1" customHeight="1">
      <c r="B25" s="67"/>
      <c r="C25" s="9"/>
      <c r="D25" s="9"/>
      <c r="E25" s="9"/>
      <c r="F25" s="9"/>
      <c r="G25" s="388" t="s">
        <v>49</v>
      </c>
      <c r="H25" s="388"/>
      <c r="I25" s="388"/>
      <c r="J25" s="388"/>
      <c r="K25" s="189"/>
      <c r="L25" s="147">
        <v>1</v>
      </c>
      <c r="M25" s="147">
        <v>2</v>
      </c>
      <c r="N25" s="147">
        <v>11</v>
      </c>
      <c r="O25" s="147">
        <v>58</v>
      </c>
      <c r="P25" s="147">
        <v>5</v>
      </c>
      <c r="Q25" s="147">
        <v>14</v>
      </c>
      <c r="R25" s="147">
        <v>3</v>
      </c>
      <c r="S25" s="147">
        <v>7</v>
      </c>
      <c r="T25" s="147">
        <v>7</v>
      </c>
      <c r="U25" s="147">
        <v>18</v>
      </c>
    </row>
    <row r="26" spans="1:21" ht="6.95" customHeight="1">
      <c r="B26" s="67"/>
      <c r="C26" s="9"/>
      <c r="D26" s="9"/>
      <c r="E26" s="9"/>
      <c r="F26" s="9"/>
      <c r="G26" s="9"/>
      <c r="H26" s="9"/>
      <c r="I26" s="9"/>
      <c r="J26" s="9"/>
      <c r="K26" s="189"/>
      <c r="L26" s="149"/>
      <c r="M26" s="149"/>
      <c r="N26" s="149"/>
      <c r="O26" s="149"/>
      <c r="P26" s="149"/>
      <c r="Q26" s="149"/>
      <c r="R26" s="149"/>
      <c r="S26" s="149"/>
      <c r="T26" s="149"/>
      <c r="U26" s="149"/>
    </row>
    <row r="27" spans="1:21" s="81" customFormat="1" ht="11.1" customHeight="1">
      <c r="A27" s="77"/>
      <c r="B27" s="75"/>
      <c r="C27" s="387" t="s">
        <v>63</v>
      </c>
      <c r="D27" s="387"/>
      <c r="E27" s="387"/>
      <c r="F27" s="387"/>
      <c r="G27" s="387"/>
      <c r="H27" s="387"/>
      <c r="I27" s="387"/>
      <c r="J27" s="387"/>
      <c r="K27" s="188"/>
      <c r="L27" s="146">
        <v>1</v>
      </c>
      <c r="M27" s="146">
        <v>3</v>
      </c>
      <c r="N27" s="146">
        <v>34</v>
      </c>
      <c r="O27" s="146">
        <v>81</v>
      </c>
      <c r="P27" s="146">
        <v>18</v>
      </c>
      <c r="Q27" s="146">
        <v>96</v>
      </c>
      <c r="R27" s="146">
        <v>30</v>
      </c>
      <c r="S27" s="146">
        <v>380</v>
      </c>
      <c r="T27" s="146">
        <v>20</v>
      </c>
      <c r="U27" s="146">
        <v>105</v>
      </c>
    </row>
    <row r="28" spans="1:21" ht="11.1" customHeight="1">
      <c r="B28" s="67"/>
      <c r="C28" s="9"/>
      <c r="D28" s="9"/>
      <c r="E28" s="9"/>
      <c r="F28" s="9"/>
      <c r="G28" s="388" t="s">
        <v>48</v>
      </c>
      <c r="H28" s="388"/>
      <c r="I28" s="388"/>
      <c r="J28" s="388"/>
      <c r="K28" s="189"/>
      <c r="L28" s="147">
        <v>1</v>
      </c>
      <c r="M28" s="147">
        <v>3</v>
      </c>
      <c r="N28" s="147">
        <v>4</v>
      </c>
      <c r="O28" s="147">
        <v>10</v>
      </c>
      <c r="P28" s="147">
        <v>3</v>
      </c>
      <c r="Q28" s="147">
        <v>10</v>
      </c>
      <c r="R28" s="147">
        <v>6</v>
      </c>
      <c r="S28" s="147">
        <v>127</v>
      </c>
      <c r="T28" s="147">
        <v>3</v>
      </c>
      <c r="U28" s="147">
        <v>14</v>
      </c>
    </row>
    <row r="29" spans="1:21" ht="11.1" customHeight="1">
      <c r="B29" s="67"/>
      <c r="C29" s="9"/>
      <c r="D29" s="9"/>
      <c r="E29" s="9"/>
      <c r="F29" s="9"/>
      <c r="G29" s="388" t="s">
        <v>49</v>
      </c>
      <c r="H29" s="388"/>
      <c r="I29" s="388"/>
      <c r="J29" s="388"/>
      <c r="K29" s="189"/>
      <c r="L29" s="147" t="s">
        <v>317</v>
      </c>
      <c r="M29" s="147" t="s">
        <v>317</v>
      </c>
      <c r="N29" s="147">
        <v>5</v>
      </c>
      <c r="O29" s="147">
        <v>11</v>
      </c>
      <c r="P29" s="147">
        <v>4</v>
      </c>
      <c r="Q29" s="147">
        <v>40</v>
      </c>
      <c r="R29" s="147">
        <v>6</v>
      </c>
      <c r="S29" s="147">
        <v>71</v>
      </c>
      <c r="T29" s="147">
        <v>7</v>
      </c>
      <c r="U29" s="147">
        <v>35</v>
      </c>
    </row>
    <row r="30" spans="1:21" ht="11.1" customHeight="1">
      <c r="B30" s="67"/>
      <c r="C30" s="9"/>
      <c r="D30" s="9"/>
      <c r="E30" s="9"/>
      <c r="F30" s="9"/>
      <c r="G30" s="388" t="s">
        <v>50</v>
      </c>
      <c r="H30" s="388"/>
      <c r="I30" s="388"/>
      <c r="J30" s="388"/>
      <c r="K30" s="189"/>
      <c r="L30" s="147" t="s">
        <v>317</v>
      </c>
      <c r="M30" s="147" t="s">
        <v>317</v>
      </c>
      <c r="N30" s="147">
        <v>10</v>
      </c>
      <c r="O30" s="147">
        <v>22</v>
      </c>
      <c r="P30" s="147">
        <v>6</v>
      </c>
      <c r="Q30" s="147">
        <v>34</v>
      </c>
      <c r="R30" s="147">
        <v>11</v>
      </c>
      <c r="S30" s="147">
        <v>143</v>
      </c>
      <c r="T30" s="147">
        <v>5</v>
      </c>
      <c r="U30" s="147">
        <v>43</v>
      </c>
    </row>
    <row r="31" spans="1:21" ht="11.1" customHeight="1">
      <c r="B31" s="67"/>
      <c r="C31" s="9"/>
      <c r="D31" s="9"/>
      <c r="E31" s="9"/>
      <c r="F31" s="9"/>
      <c r="G31" s="388" t="s">
        <v>52</v>
      </c>
      <c r="H31" s="388"/>
      <c r="I31" s="388"/>
      <c r="J31" s="388"/>
      <c r="K31" s="189"/>
      <c r="L31" s="147" t="s">
        <v>317</v>
      </c>
      <c r="M31" s="147" t="s">
        <v>317</v>
      </c>
      <c r="N31" s="147">
        <v>15</v>
      </c>
      <c r="O31" s="147">
        <v>38</v>
      </c>
      <c r="P31" s="147">
        <v>5</v>
      </c>
      <c r="Q31" s="147">
        <v>12</v>
      </c>
      <c r="R31" s="147">
        <v>7</v>
      </c>
      <c r="S31" s="147">
        <v>39</v>
      </c>
      <c r="T31" s="147">
        <v>5</v>
      </c>
      <c r="U31" s="147">
        <v>13</v>
      </c>
    </row>
    <row r="32" spans="1:21" ht="6.95" customHeight="1">
      <c r="B32" s="67"/>
      <c r="C32" s="61"/>
      <c r="D32" s="61"/>
      <c r="E32" s="61"/>
      <c r="F32" s="61"/>
      <c r="G32" s="61"/>
      <c r="H32" s="61"/>
      <c r="I32" s="61"/>
      <c r="J32" s="61"/>
      <c r="K32" s="189"/>
      <c r="L32" s="149"/>
      <c r="M32" s="149"/>
      <c r="N32" s="149"/>
      <c r="O32" s="149"/>
      <c r="P32" s="149"/>
      <c r="Q32" s="149"/>
      <c r="R32" s="149"/>
      <c r="S32" s="149"/>
      <c r="T32" s="149"/>
      <c r="U32" s="149"/>
    </row>
    <row r="33" spans="1:21" s="81" customFormat="1" ht="11.1" customHeight="1">
      <c r="A33" s="77"/>
      <c r="B33" s="75"/>
      <c r="C33" s="387" t="s">
        <v>68</v>
      </c>
      <c r="D33" s="387"/>
      <c r="E33" s="387"/>
      <c r="F33" s="387"/>
      <c r="G33" s="387"/>
      <c r="H33" s="387"/>
      <c r="I33" s="387"/>
      <c r="J33" s="387"/>
      <c r="K33" s="188"/>
      <c r="L33" s="146">
        <v>7</v>
      </c>
      <c r="M33" s="146">
        <v>53</v>
      </c>
      <c r="N33" s="146">
        <v>68</v>
      </c>
      <c r="O33" s="146">
        <v>176</v>
      </c>
      <c r="P33" s="146">
        <v>25</v>
      </c>
      <c r="Q33" s="146">
        <v>75</v>
      </c>
      <c r="R33" s="146">
        <v>80</v>
      </c>
      <c r="S33" s="146">
        <v>648</v>
      </c>
      <c r="T33" s="146">
        <v>62</v>
      </c>
      <c r="U33" s="146">
        <v>336</v>
      </c>
    </row>
    <row r="34" spans="1:21" ht="11.1" customHeight="1">
      <c r="B34" s="67"/>
      <c r="C34" s="9"/>
      <c r="D34" s="9"/>
      <c r="E34" s="9"/>
      <c r="F34" s="9"/>
      <c r="G34" s="388" t="s">
        <v>48</v>
      </c>
      <c r="H34" s="388"/>
      <c r="I34" s="388"/>
      <c r="J34" s="388"/>
      <c r="K34" s="189"/>
      <c r="L34" s="147">
        <v>2</v>
      </c>
      <c r="M34" s="147">
        <v>22</v>
      </c>
      <c r="N34" s="147">
        <v>15</v>
      </c>
      <c r="O34" s="147">
        <v>34</v>
      </c>
      <c r="P34" s="147">
        <v>5</v>
      </c>
      <c r="Q34" s="147">
        <v>10</v>
      </c>
      <c r="R34" s="147">
        <v>14</v>
      </c>
      <c r="S34" s="147">
        <v>190</v>
      </c>
      <c r="T34" s="147">
        <v>11</v>
      </c>
      <c r="U34" s="147">
        <v>38</v>
      </c>
    </row>
    <row r="35" spans="1:21" ht="11.1" customHeight="1">
      <c r="B35" s="67"/>
      <c r="C35" s="9"/>
      <c r="D35" s="9"/>
      <c r="E35" s="9"/>
      <c r="F35" s="9"/>
      <c r="G35" s="388" t="s">
        <v>49</v>
      </c>
      <c r="H35" s="388"/>
      <c r="I35" s="388"/>
      <c r="J35" s="388"/>
      <c r="K35" s="189"/>
      <c r="L35" s="147">
        <v>3</v>
      </c>
      <c r="M35" s="147">
        <v>22</v>
      </c>
      <c r="N35" s="147">
        <v>19</v>
      </c>
      <c r="O35" s="147">
        <v>62</v>
      </c>
      <c r="P35" s="147">
        <v>5</v>
      </c>
      <c r="Q35" s="147">
        <v>12</v>
      </c>
      <c r="R35" s="147">
        <v>34</v>
      </c>
      <c r="S35" s="147">
        <v>177</v>
      </c>
      <c r="T35" s="147">
        <v>23</v>
      </c>
      <c r="U35" s="147">
        <v>83</v>
      </c>
    </row>
    <row r="36" spans="1:21" ht="11.1" customHeight="1">
      <c r="B36" s="67"/>
      <c r="C36" s="9"/>
      <c r="D36" s="9"/>
      <c r="E36" s="9"/>
      <c r="F36" s="9"/>
      <c r="G36" s="388" t="s">
        <v>50</v>
      </c>
      <c r="H36" s="388"/>
      <c r="I36" s="388"/>
      <c r="J36" s="388"/>
      <c r="K36" s="189"/>
      <c r="L36" s="147" t="s">
        <v>317</v>
      </c>
      <c r="M36" s="147" t="s">
        <v>317</v>
      </c>
      <c r="N36" s="147">
        <v>13</v>
      </c>
      <c r="O36" s="147">
        <v>24</v>
      </c>
      <c r="P36" s="147">
        <v>3</v>
      </c>
      <c r="Q36" s="147">
        <v>11</v>
      </c>
      <c r="R36" s="147">
        <v>3</v>
      </c>
      <c r="S36" s="147">
        <v>50</v>
      </c>
      <c r="T36" s="147">
        <v>9</v>
      </c>
      <c r="U36" s="147">
        <v>32</v>
      </c>
    </row>
    <row r="37" spans="1:21" ht="11.1" customHeight="1">
      <c r="B37" s="67"/>
      <c r="C37" s="9"/>
      <c r="D37" s="9"/>
      <c r="E37" s="9"/>
      <c r="F37" s="9"/>
      <c r="G37" s="388" t="s">
        <v>52</v>
      </c>
      <c r="H37" s="388"/>
      <c r="I37" s="388"/>
      <c r="J37" s="388"/>
      <c r="K37" s="189"/>
      <c r="L37" s="147">
        <v>1</v>
      </c>
      <c r="M37" s="147">
        <v>7</v>
      </c>
      <c r="N37" s="147">
        <v>13</v>
      </c>
      <c r="O37" s="147">
        <v>35</v>
      </c>
      <c r="P37" s="147">
        <v>4</v>
      </c>
      <c r="Q37" s="147">
        <v>17</v>
      </c>
      <c r="R37" s="147">
        <v>23</v>
      </c>
      <c r="S37" s="147">
        <v>162</v>
      </c>
      <c r="T37" s="147">
        <v>18</v>
      </c>
      <c r="U37" s="147">
        <v>160</v>
      </c>
    </row>
    <row r="38" spans="1:21" ht="11.1" customHeight="1">
      <c r="B38" s="67"/>
      <c r="C38" s="9"/>
      <c r="D38" s="9"/>
      <c r="E38" s="9"/>
      <c r="F38" s="9"/>
      <c r="G38" s="388" t="s">
        <v>53</v>
      </c>
      <c r="H38" s="388"/>
      <c r="I38" s="388"/>
      <c r="J38" s="388"/>
      <c r="K38" s="189"/>
      <c r="L38" s="147">
        <v>1</v>
      </c>
      <c r="M38" s="147">
        <v>2</v>
      </c>
      <c r="N38" s="147">
        <v>8</v>
      </c>
      <c r="O38" s="147">
        <v>21</v>
      </c>
      <c r="P38" s="147">
        <v>8</v>
      </c>
      <c r="Q38" s="147">
        <v>25</v>
      </c>
      <c r="R38" s="147">
        <v>6</v>
      </c>
      <c r="S38" s="147">
        <v>69</v>
      </c>
      <c r="T38" s="147">
        <v>1</v>
      </c>
      <c r="U38" s="147">
        <v>23</v>
      </c>
    </row>
    <row r="39" spans="1:21" ht="6.95" customHeight="1">
      <c r="B39" s="67"/>
      <c r="C39" s="9"/>
      <c r="D39" s="9"/>
      <c r="E39" s="9"/>
      <c r="F39" s="9"/>
      <c r="G39" s="9"/>
      <c r="H39" s="9"/>
      <c r="I39" s="9"/>
      <c r="J39" s="9"/>
      <c r="K39" s="189"/>
      <c r="L39" s="149"/>
      <c r="M39" s="149"/>
      <c r="N39" s="149"/>
      <c r="O39" s="149"/>
      <c r="P39" s="149"/>
      <c r="Q39" s="149"/>
      <c r="R39" s="149"/>
      <c r="S39" s="149"/>
      <c r="T39" s="149"/>
      <c r="U39" s="149"/>
    </row>
    <row r="40" spans="1:21" s="81" customFormat="1" ht="11.1" customHeight="1">
      <c r="A40" s="77"/>
      <c r="B40" s="75"/>
      <c r="C40" s="387" t="s">
        <v>72</v>
      </c>
      <c r="D40" s="387"/>
      <c r="E40" s="387"/>
      <c r="F40" s="387"/>
      <c r="G40" s="387"/>
      <c r="H40" s="387"/>
      <c r="I40" s="387"/>
      <c r="J40" s="387"/>
      <c r="K40" s="188"/>
      <c r="L40" s="146">
        <v>32</v>
      </c>
      <c r="M40" s="146">
        <v>447</v>
      </c>
      <c r="N40" s="146">
        <v>134</v>
      </c>
      <c r="O40" s="146">
        <v>516</v>
      </c>
      <c r="P40" s="146">
        <v>56</v>
      </c>
      <c r="Q40" s="146">
        <v>251</v>
      </c>
      <c r="R40" s="146">
        <v>185</v>
      </c>
      <c r="S40" s="146">
        <v>1649</v>
      </c>
      <c r="T40" s="146">
        <v>156</v>
      </c>
      <c r="U40" s="146">
        <v>1376</v>
      </c>
    </row>
    <row r="41" spans="1:21" ht="11.1" customHeight="1">
      <c r="B41" s="67"/>
      <c r="C41" s="9"/>
      <c r="D41" s="9"/>
      <c r="E41" s="9"/>
      <c r="F41" s="9"/>
      <c r="G41" s="388" t="s">
        <v>48</v>
      </c>
      <c r="H41" s="388"/>
      <c r="I41" s="388"/>
      <c r="J41" s="388"/>
      <c r="K41" s="189"/>
      <c r="L41" s="147">
        <v>17</v>
      </c>
      <c r="M41" s="147">
        <v>256</v>
      </c>
      <c r="N41" s="147">
        <v>30</v>
      </c>
      <c r="O41" s="147">
        <v>180</v>
      </c>
      <c r="P41" s="147">
        <v>15</v>
      </c>
      <c r="Q41" s="147">
        <v>80</v>
      </c>
      <c r="R41" s="147">
        <v>59</v>
      </c>
      <c r="S41" s="147">
        <v>582</v>
      </c>
      <c r="T41" s="147">
        <v>36</v>
      </c>
      <c r="U41" s="147">
        <v>294</v>
      </c>
    </row>
    <row r="42" spans="1:21" ht="11.1" customHeight="1">
      <c r="B42" s="67"/>
      <c r="C42" s="9"/>
      <c r="D42" s="9"/>
      <c r="E42" s="9"/>
      <c r="F42" s="9"/>
      <c r="G42" s="388" t="s">
        <v>49</v>
      </c>
      <c r="H42" s="388"/>
      <c r="I42" s="388"/>
      <c r="J42" s="388"/>
      <c r="K42" s="189"/>
      <c r="L42" s="147" t="s">
        <v>317</v>
      </c>
      <c r="M42" s="147" t="s">
        <v>317</v>
      </c>
      <c r="N42" s="147">
        <v>16</v>
      </c>
      <c r="O42" s="147">
        <v>72</v>
      </c>
      <c r="P42" s="147">
        <v>7</v>
      </c>
      <c r="Q42" s="147">
        <v>43</v>
      </c>
      <c r="R42" s="147">
        <v>38</v>
      </c>
      <c r="S42" s="147">
        <v>373</v>
      </c>
      <c r="T42" s="147">
        <v>23</v>
      </c>
      <c r="U42" s="147">
        <v>184</v>
      </c>
    </row>
    <row r="43" spans="1:21" ht="11.1" customHeight="1">
      <c r="B43" s="67"/>
      <c r="C43" s="9"/>
      <c r="D43" s="9"/>
      <c r="E43" s="9"/>
      <c r="F43" s="9"/>
      <c r="G43" s="388" t="s">
        <v>50</v>
      </c>
      <c r="H43" s="388"/>
      <c r="I43" s="388"/>
      <c r="J43" s="388"/>
      <c r="K43" s="189"/>
      <c r="L43" s="147">
        <v>7</v>
      </c>
      <c r="M43" s="147">
        <v>75</v>
      </c>
      <c r="N43" s="147">
        <v>28</v>
      </c>
      <c r="O43" s="147">
        <v>85</v>
      </c>
      <c r="P43" s="147">
        <v>5</v>
      </c>
      <c r="Q43" s="147">
        <v>9</v>
      </c>
      <c r="R43" s="147">
        <v>17</v>
      </c>
      <c r="S43" s="147">
        <v>68</v>
      </c>
      <c r="T43" s="147">
        <v>25</v>
      </c>
      <c r="U43" s="147">
        <v>531</v>
      </c>
    </row>
    <row r="44" spans="1:21" ht="11.1" customHeight="1">
      <c r="B44" s="67"/>
      <c r="C44" s="9"/>
      <c r="D44" s="9"/>
      <c r="E44" s="9"/>
      <c r="F44" s="9"/>
      <c r="G44" s="388" t="s">
        <v>52</v>
      </c>
      <c r="H44" s="388"/>
      <c r="I44" s="388"/>
      <c r="J44" s="388"/>
      <c r="K44" s="189"/>
      <c r="L44" s="147">
        <v>2</v>
      </c>
      <c r="M44" s="147">
        <v>61</v>
      </c>
      <c r="N44" s="147">
        <v>18</v>
      </c>
      <c r="O44" s="147">
        <v>65</v>
      </c>
      <c r="P44" s="147">
        <v>11</v>
      </c>
      <c r="Q44" s="147">
        <v>68</v>
      </c>
      <c r="R44" s="147">
        <v>16</v>
      </c>
      <c r="S44" s="147">
        <v>188</v>
      </c>
      <c r="T44" s="147">
        <v>17</v>
      </c>
      <c r="U44" s="147">
        <v>119</v>
      </c>
    </row>
    <row r="45" spans="1:21" ht="11.1" customHeight="1">
      <c r="B45" s="67"/>
      <c r="C45" s="9"/>
      <c r="D45" s="9"/>
      <c r="E45" s="9"/>
      <c r="F45" s="9"/>
      <c r="G45" s="388" t="s">
        <v>53</v>
      </c>
      <c r="H45" s="388"/>
      <c r="I45" s="388"/>
      <c r="J45" s="388"/>
      <c r="K45" s="189"/>
      <c r="L45" s="147">
        <v>2</v>
      </c>
      <c r="M45" s="147">
        <v>39</v>
      </c>
      <c r="N45" s="147">
        <v>25</v>
      </c>
      <c r="O45" s="147">
        <v>71</v>
      </c>
      <c r="P45" s="147">
        <v>5</v>
      </c>
      <c r="Q45" s="147">
        <v>12</v>
      </c>
      <c r="R45" s="147">
        <v>31</v>
      </c>
      <c r="S45" s="147">
        <v>377</v>
      </c>
      <c r="T45" s="147">
        <v>24</v>
      </c>
      <c r="U45" s="147">
        <v>107</v>
      </c>
    </row>
    <row r="46" spans="1:21" ht="11.1" customHeight="1">
      <c r="B46" s="67"/>
      <c r="C46" s="9"/>
      <c r="D46" s="9"/>
      <c r="E46" s="9"/>
      <c r="F46" s="9"/>
      <c r="G46" s="388" t="s">
        <v>55</v>
      </c>
      <c r="H46" s="388"/>
      <c r="I46" s="388"/>
      <c r="J46" s="388"/>
      <c r="K46" s="189"/>
      <c r="L46" s="147">
        <v>3</v>
      </c>
      <c r="M46" s="147">
        <v>12</v>
      </c>
      <c r="N46" s="147">
        <v>11</v>
      </c>
      <c r="O46" s="147">
        <v>30</v>
      </c>
      <c r="P46" s="147">
        <v>5</v>
      </c>
      <c r="Q46" s="147">
        <v>15</v>
      </c>
      <c r="R46" s="147">
        <v>19</v>
      </c>
      <c r="S46" s="147">
        <v>49</v>
      </c>
      <c r="T46" s="147">
        <v>15</v>
      </c>
      <c r="U46" s="147">
        <v>74</v>
      </c>
    </row>
    <row r="47" spans="1:21" ht="11.1" customHeight="1">
      <c r="B47" s="67"/>
      <c r="C47" s="9"/>
      <c r="D47" s="9"/>
      <c r="E47" s="9"/>
      <c r="F47" s="9"/>
      <c r="G47" s="388" t="s">
        <v>76</v>
      </c>
      <c r="H47" s="388"/>
      <c r="I47" s="388"/>
      <c r="J47" s="388"/>
      <c r="K47" s="189"/>
      <c r="L47" s="147">
        <v>1</v>
      </c>
      <c r="M47" s="147">
        <v>4</v>
      </c>
      <c r="N47" s="147">
        <v>6</v>
      </c>
      <c r="O47" s="147">
        <v>13</v>
      </c>
      <c r="P47" s="147">
        <v>8</v>
      </c>
      <c r="Q47" s="147">
        <v>24</v>
      </c>
      <c r="R47" s="147">
        <v>5</v>
      </c>
      <c r="S47" s="147">
        <v>12</v>
      </c>
      <c r="T47" s="147">
        <v>16</v>
      </c>
      <c r="U47" s="147">
        <v>67</v>
      </c>
    </row>
    <row r="48" spans="1:21" ht="6.95" customHeight="1">
      <c r="B48" s="67"/>
      <c r="C48" s="9"/>
      <c r="D48" s="9"/>
      <c r="E48" s="9"/>
      <c r="F48" s="9"/>
      <c r="G48" s="9"/>
      <c r="H48" s="9"/>
      <c r="I48" s="9"/>
      <c r="J48" s="9"/>
      <c r="K48" s="189"/>
      <c r="L48" s="149"/>
      <c r="M48" s="149"/>
      <c r="N48" s="149"/>
      <c r="O48" s="149"/>
      <c r="P48" s="149"/>
      <c r="Q48" s="149"/>
      <c r="R48" s="149"/>
      <c r="S48" s="149"/>
      <c r="T48" s="149"/>
      <c r="U48" s="149"/>
    </row>
    <row r="49" spans="1:21" s="81" customFormat="1" ht="11.1" customHeight="1">
      <c r="A49" s="77"/>
      <c r="B49" s="75"/>
      <c r="C49" s="387" t="s">
        <v>77</v>
      </c>
      <c r="D49" s="387"/>
      <c r="E49" s="387"/>
      <c r="F49" s="387"/>
      <c r="G49" s="387"/>
      <c r="H49" s="387"/>
      <c r="I49" s="387"/>
      <c r="J49" s="387"/>
      <c r="K49" s="188"/>
      <c r="L49" s="146" t="s">
        <v>317</v>
      </c>
      <c r="M49" s="146" t="s">
        <v>317</v>
      </c>
      <c r="N49" s="146" t="s">
        <v>317</v>
      </c>
      <c r="O49" s="146" t="s">
        <v>317</v>
      </c>
      <c r="P49" s="146" t="s">
        <v>317</v>
      </c>
      <c r="Q49" s="146" t="s">
        <v>317</v>
      </c>
      <c r="R49" s="146" t="s">
        <v>317</v>
      </c>
      <c r="S49" s="146" t="s">
        <v>317</v>
      </c>
      <c r="T49" s="146" t="s">
        <v>317</v>
      </c>
      <c r="U49" s="146" t="s">
        <v>317</v>
      </c>
    </row>
    <row r="50" spans="1:21" ht="6.95" customHeight="1">
      <c r="B50" s="67"/>
      <c r="C50" s="9"/>
      <c r="D50" s="9"/>
      <c r="E50" s="9"/>
      <c r="F50" s="9"/>
      <c r="G50" s="9"/>
      <c r="H50" s="9"/>
      <c r="I50" s="9"/>
      <c r="J50" s="9"/>
      <c r="K50" s="189"/>
      <c r="L50" s="149"/>
      <c r="M50" s="149"/>
      <c r="N50" s="149"/>
      <c r="O50" s="149"/>
      <c r="P50" s="149"/>
      <c r="Q50" s="149"/>
      <c r="R50" s="149"/>
      <c r="S50" s="149"/>
      <c r="T50" s="149"/>
      <c r="U50" s="149"/>
    </row>
    <row r="51" spans="1:21" s="81" customFormat="1" ht="11.1" customHeight="1">
      <c r="A51" s="77"/>
      <c r="B51" s="75"/>
      <c r="C51" s="387" t="s">
        <v>80</v>
      </c>
      <c r="D51" s="387"/>
      <c r="E51" s="387"/>
      <c r="F51" s="387"/>
      <c r="G51" s="387"/>
      <c r="H51" s="387"/>
      <c r="I51" s="387"/>
      <c r="J51" s="387"/>
      <c r="K51" s="188"/>
      <c r="L51" s="146">
        <v>4</v>
      </c>
      <c r="M51" s="146">
        <v>21</v>
      </c>
      <c r="N51" s="146">
        <v>34</v>
      </c>
      <c r="O51" s="146">
        <v>70</v>
      </c>
      <c r="P51" s="146">
        <v>24</v>
      </c>
      <c r="Q51" s="146">
        <v>103</v>
      </c>
      <c r="R51" s="146">
        <v>40</v>
      </c>
      <c r="S51" s="146">
        <v>216</v>
      </c>
      <c r="T51" s="146">
        <v>42</v>
      </c>
      <c r="U51" s="146">
        <v>111</v>
      </c>
    </row>
    <row r="52" spans="1:21" ht="11.1" customHeight="1">
      <c r="B52" s="67"/>
      <c r="C52" s="9"/>
      <c r="D52" s="9"/>
      <c r="E52" s="9"/>
      <c r="F52" s="9"/>
      <c r="G52" s="388" t="s">
        <v>48</v>
      </c>
      <c r="H52" s="388"/>
      <c r="I52" s="388"/>
      <c r="J52" s="388"/>
      <c r="K52" s="189"/>
      <c r="L52" s="147" t="s">
        <v>317</v>
      </c>
      <c r="M52" s="147" t="s">
        <v>317</v>
      </c>
      <c r="N52" s="147">
        <v>5</v>
      </c>
      <c r="O52" s="147">
        <v>11</v>
      </c>
      <c r="P52" s="147">
        <v>3</v>
      </c>
      <c r="Q52" s="147">
        <v>5</v>
      </c>
      <c r="R52" s="147">
        <v>13</v>
      </c>
      <c r="S52" s="147">
        <v>42</v>
      </c>
      <c r="T52" s="147">
        <v>9</v>
      </c>
      <c r="U52" s="147">
        <v>19</v>
      </c>
    </row>
    <row r="53" spans="1:21" ht="11.1" customHeight="1">
      <c r="B53" s="67"/>
      <c r="C53" s="9"/>
      <c r="D53" s="9"/>
      <c r="E53" s="9"/>
      <c r="F53" s="9"/>
      <c r="G53" s="388" t="s">
        <v>49</v>
      </c>
      <c r="H53" s="388"/>
      <c r="I53" s="388"/>
      <c r="J53" s="388"/>
      <c r="K53" s="189"/>
      <c r="L53" s="147" t="s">
        <v>317</v>
      </c>
      <c r="M53" s="147" t="s">
        <v>317</v>
      </c>
      <c r="N53" s="147">
        <v>3</v>
      </c>
      <c r="O53" s="147">
        <v>4</v>
      </c>
      <c r="P53" s="147">
        <v>1</v>
      </c>
      <c r="Q53" s="147">
        <v>2</v>
      </c>
      <c r="R53" s="147">
        <v>3</v>
      </c>
      <c r="S53" s="147">
        <v>33</v>
      </c>
      <c r="T53" s="147">
        <v>4</v>
      </c>
      <c r="U53" s="147">
        <v>13</v>
      </c>
    </row>
    <row r="54" spans="1:21" ht="11.1" customHeight="1">
      <c r="B54" s="67"/>
      <c r="C54" s="9"/>
      <c r="D54" s="9"/>
      <c r="E54" s="9"/>
      <c r="F54" s="9"/>
      <c r="G54" s="388" t="s">
        <v>50</v>
      </c>
      <c r="H54" s="388"/>
      <c r="I54" s="388"/>
      <c r="J54" s="388"/>
      <c r="K54" s="189"/>
      <c r="L54" s="147">
        <v>2</v>
      </c>
      <c r="M54" s="147">
        <v>6</v>
      </c>
      <c r="N54" s="147">
        <v>5</v>
      </c>
      <c r="O54" s="147">
        <v>11</v>
      </c>
      <c r="P54" s="147">
        <v>4</v>
      </c>
      <c r="Q54" s="147">
        <v>23</v>
      </c>
      <c r="R54" s="147">
        <v>12</v>
      </c>
      <c r="S54" s="147">
        <v>59</v>
      </c>
      <c r="T54" s="147">
        <v>10</v>
      </c>
      <c r="U54" s="147">
        <v>39</v>
      </c>
    </row>
    <row r="55" spans="1:21" ht="11.1" customHeight="1">
      <c r="B55" s="67"/>
      <c r="C55" s="9"/>
      <c r="D55" s="9"/>
      <c r="E55" s="9"/>
      <c r="F55" s="9"/>
      <c r="G55" s="388" t="s">
        <v>52</v>
      </c>
      <c r="H55" s="388"/>
      <c r="I55" s="388"/>
      <c r="J55" s="388"/>
      <c r="K55" s="189"/>
      <c r="L55" s="147">
        <v>1</v>
      </c>
      <c r="M55" s="147">
        <v>13</v>
      </c>
      <c r="N55" s="147">
        <v>9</v>
      </c>
      <c r="O55" s="147">
        <v>21</v>
      </c>
      <c r="P55" s="147">
        <v>5</v>
      </c>
      <c r="Q55" s="147">
        <v>29</v>
      </c>
      <c r="R55" s="147">
        <v>3</v>
      </c>
      <c r="S55" s="147">
        <v>49</v>
      </c>
      <c r="T55" s="147">
        <v>4</v>
      </c>
      <c r="U55" s="147">
        <v>7</v>
      </c>
    </row>
    <row r="56" spans="1:21" ht="11.1" customHeight="1">
      <c r="B56" s="67"/>
      <c r="C56" s="9"/>
      <c r="D56" s="9"/>
      <c r="E56" s="9"/>
      <c r="F56" s="9"/>
      <c r="G56" s="388" t="s">
        <v>53</v>
      </c>
      <c r="H56" s="388"/>
      <c r="I56" s="388"/>
      <c r="J56" s="388"/>
      <c r="K56" s="189"/>
      <c r="L56" s="147" t="s">
        <v>317</v>
      </c>
      <c r="M56" s="147" t="s">
        <v>317</v>
      </c>
      <c r="N56" s="147">
        <v>7</v>
      </c>
      <c r="O56" s="147">
        <v>11</v>
      </c>
      <c r="P56" s="147">
        <v>6</v>
      </c>
      <c r="Q56" s="147">
        <v>12</v>
      </c>
      <c r="R56" s="147">
        <v>5</v>
      </c>
      <c r="S56" s="147">
        <v>24</v>
      </c>
      <c r="T56" s="147">
        <v>8</v>
      </c>
      <c r="U56" s="147">
        <v>19</v>
      </c>
    </row>
    <row r="57" spans="1:21" ht="11.1" customHeight="1">
      <c r="B57" s="67"/>
      <c r="C57" s="9"/>
      <c r="D57" s="9"/>
      <c r="E57" s="9"/>
      <c r="F57" s="9"/>
      <c r="G57" s="388" t="s">
        <v>55</v>
      </c>
      <c r="H57" s="388"/>
      <c r="I57" s="388"/>
      <c r="J57" s="388"/>
      <c r="K57" s="189"/>
      <c r="L57" s="147">
        <v>1</v>
      </c>
      <c r="M57" s="147">
        <v>2</v>
      </c>
      <c r="N57" s="147">
        <v>5</v>
      </c>
      <c r="O57" s="147">
        <v>12</v>
      </c>
      <c r="P57" s="147">
        <v>5</v>
      </c>
      <c r="Q57" s="147">
        <v>32</v>
      </c>
      <c r="R57" s="147">
        <v>4</v>
      </c>
      <c r="S57" s="147">
        <v>9</v>
      </c>
      <c r="T57" s="147">
        <v>7</v>
      </c>
      <c r="U57" s="147">
        <v>14</v>
      </c>
    </row>
    <row r="58" spans="1:21" ht="6.95" customHeight="1">
      <c r="B58" s="67"/>
      <c r="C58" s="61"/>
      <c r="D58" s="61"/>
      <c r="E58" s="61"/>
      <c r="F58" s="61"/>
      <c r="G58" s="61"/>
      <c r="H58" s="61"/>
      <c r="I58" s="61"/>
      <c r="J58" s="61"/>
      <c r="K58" s="189"/>
      <c r="L58" s="149"/>
      <c r="M58" s="149"/>
      <c r="N58" s="149"/>
      <c r="O58" s="149"/>
      <c r="P58" s="149"/>
      <c r="Q58" s="149"/>
      <c r="R58" s="149"/>
      <c r="S58" s="149"/>
      <c r="T58" s="149"/>
      <c r="U58" s="149"/>
    </row>
    <row r="59" spans="1:21" s="81" customFormat="1" ht="11.1" customHeight="1">
      <c r="A59" s="77"/>
      <c r="B59" s="75"/>
      <c r="C59" s="387" t="s">
        <v>87</v>
      </c>
      <c r="D59" s="387"/>
      <c r="E59" s="387"/>
      <c r="F59" s="387"/>
      <c r="G59" s="387"/>
      <c r="H59" s="387"/>
      <c r="I59" s="387"/>
      <c r="J59" s="387"/>
      <c r="K59" s="188"/>
      <c r="L59" s="146">
        <v>11</v>
      </c>
      <c r="M59" s="146">
        <v>164</v>
      </c>
      <c r="N59" s="146">
        <v>60</v>
      </c>
      <c r="O59" s="146">
        <v>259</v>
      </c>
      <c r="P59" s="146">
        <v>24</v>
      </c>
      <c r="Q59" s="146">
        <v>75</v>
      </c>
      <c r="R59" s="146">
        <v>42</v>
      </c>
      <c r="S59" s="146">
        <v>339</v>
      </c>
      <c r="T59" s="146">
        <v>52</v>
      </c>
      <c r="U59" s="146">
        <v>254</v>
      </c>
    </row>
    <row r="60" spans="1:21" ht="11.1" customHeight="1">
      <c r="B60" s="67"/>
      <c r="C60" s="9"/>
      <c r="D60" s="9"/>
      <c r="E60" s="9"/>
      <c r="F60" s="9"/>
      <c r="G60" s="388" t="s">
        <v>48</v>
      </c>
      <c r="H60" s="388"/>
      <c r="I60" s="388"/>
      <c r="J60" s="388"/>
      <c r="K60" s="189"/>
      <c r="L60" s="147">
        <v>1</v>
      </c>
      <c r="M60" s="147">
        <v>3</v>
      </c>
      <c r="N60" s="147">
        <v>9</v>
      </c>
      <c r="O60" s="147">
        <v>15</v>
      </c>
      <c r="P60" s="147">
        <v>3</v>
      </c>
      <c r="Q60" s="147">
        <v>5</v>
      </c>
      <c r="R60" s="147">
        <v>2</v>
      </c>
      <c r="S60" s="147">
        <v>19</v>
      </c>
      <c r="T60" s="147">
        <v>10</v>
      </c>
      <c r="U60" s="147">
        <v>29</v>
      </c>
    </row>
    <row r="61" spans="1:21" ht="11.1" customHeight="1">
      <c r="B61" s="67"/>
      <c r="C61" s="9"/>
      <c r="D61" s="9"/>
      <c r="E61" s="9"/>
      <c r="F61" s="9"/>
      <c r="G61" s="388" t="s">
        <v>49</v>
      </c>
      <c r="H61" s="388"/>
      <c r="I61" s="388"/>
      <c r="J61" s="388"/>
      <c r="K61" s="189"/>
      <c r="L61" s="147">
        <v>2</v>
      </c>
      <c r="M61" s="147">
        <v>2</v>
      </c>
      <c r="N61" s="147" t="s">
        <v>317</v>
      </c>
      <c r="O61" s="147" t="s">
        <v>317</v>
      </c>
      <c r="P61" s="147">
        <v>5</v>
      </c>
      <c r="Q61" s="147">
        <v>9</v>
      </c>
      <c r="R61" s="147">
        <v>2</v>
      </c>
      <c r="S61" s="147">
        <v>49</v>
      </c>
      <c r="T61" s="147">
        <v>2</v>
      </c>
      <c r="U61" s="147">
        <v>10</v>
      </c>
    </row>
    <row r="62" spans="1:21" ht="11.1" customHeight="1">
      <c r="B62" s="67"/>
      <c r="C62" s="9"/>
      <c r="D62" s="9"/>
      <c r="E62" s="9"/>
      <c r="F62" s="9"/>
      <c r="G62" s="388" t="s">
        <v>50</v>
      </c>
      <c r="H62" s="388"/>
      <c r="I62" s="388"/>
      <c r="J62" s="388"/>
      <c r="K62" s="189"/>
      <c r="L62" s="147">
        <v>4</v>
      </c>
      <c r="M62" s="147">
        <v>43</v>
      </c>
      <c r="N62" s="147">
        <v>21</v>
      </c>
      <c r="O62" s="147">
        <v>71</v>
      </c>
      <c r="P62" s="147">
        <v>6</v>
      </c>
      <c r="Q62" s="147">
        <v>23</v>
      </c>
      <c r="R62" s="147">
        <v>20</v>
      </c>
      <c r="S62" s="147">
        <v>180</v>
      </c>
      <c r="T62" s="147">
        <v>15</v>
      </c>
      <c r="U62" s="147">
        <v>144</v>
      </c>
    </row>
    <row r="63" spans="1:21" ht="11.1" customHeight="1">
      <c r="B63" s="67"/>
      <c r="C63" s="9"/>
      <c r="D63" s="9"/>
      <c r="E63" s="9"/>
      <c r="F63" s="9"/>
      <c r="G63" s="388" t="s">
        <v>52</v>
      </c>
      <c r="H63" s="388"/>
      <c r="I63" s="388"/>
      <c r="J63" s="388"/>
      <c r="K63" s="189"/>
      <c r="L63" s="147">
        <v>4</v>
      </c>
      <c r="M63" s="147">
        <v>116</v>
      </c>
      <c r="N63" s="147">
        <v>12</v>
      </c>
      <c r="O63" s="147">
        <v>82</v>
      </c>
      <c r="P63" s="147">
        <v>2</v>
      </c>
      <c r="Q63" s="147">
        <v>11</v>
      </c>
      <c r="R63" s="147">
        <v>12</v>
      </c>
      <c r="S63" s="147">
        <v>55</v>
      </c>
      <c r="T63" s="147">
        <v>11</v>
      </c>
      <c r="U63" s="147">
        <v>22</v>
      </c>
    </row>
    <row r="64" spans="1:21" ht="11.1" customHeight="1">
      <c r="B64" s="67"/>
      <c r="C64" s="9"/>
      <c r="D64" s="9"/>
      <c r="E64" s="9"/>
      <c r="F64" s="9"/>
      <c r="G64" s="388" t="s">
        <v>53</v>
      </c>
      <c r="H64" s="388"/>
      <c r="I64" s="388"/>
      <c r="J64" s="388"/>
      <c r="K64" s="189"/>
      <c r="L64" s="147" t="s">
        <v>317</v>
      </c>
      <c r="M64" s="147" t="s">
        <v>317</v>
      </c>
      <c r="N64" s="147">
        <v>16</v>
      </c>
      <c r="O64" s="147">
        <v>82</v>
      </c>
      <c r="P64" s="147">
        <v>6</v>
      </c>
      <c r="Q64" s="147">
        <v>18</v>
      </c>
      <c r="R64" s="147">
        <v>6</v>
      </c>
      <c r="S64" s="147">
        <v>36</v>
      </c>
      <c r="T64" s="147">
        <v>11</v>
      </c>
      <c r="U64" s="147">
        <v>40</v>
      </c>
    </row>
    <row r="65" spans="1:21" ht="11.1" customHeight="1">
      <c r="B65" s="67"/>
      <c r="C65" s="9"/>
      <c r="D65" s="9"/>
      <c r="E65" s="9"/>
      <c r="F65" s="9"/>
      <c r="G65" s="388" t="s">
        <v>55</v>
      </c>
      <c r="H65" s="388"/>
      <c r="I65" s="388"/>
      <c r="J65" s="388"/>
      <c r="K65" s="189"/>
      <c r="L65" s="147" t="s">
        <v>317</v>
      </c>
      <c r="M65" s="147" t="s">
        <v>317</v>
      </c>
      <c r="N65" s="147">
        <v>2</v>
      </c>
      <c r="O65" s="147">
        <v>9</v>
      </c>
      <c r="P65" s="147">
        <v>2</v>
      </c>
      <c r="Q65" s="147">
        <v>9</v>
      </c>
      <c r="R65" s="147" t="s">
        <v>317</v>
      </c>
      <c r="S65" s="147" t="s">
        <v>317</v>
      </c>
      <c r="T65" s="147">
        <v>3</v>
      </c>
      <c r="U65" s="147">
        <v>9</v>
      </c>
    </row>
    <row r="66" spans="1:21" ht="6.95" customHeight="1">
      <c r="B66" s="67"/>
      <c r="C66" s="9"/>
      <c r="D66" s="9"/>
      <c r="E66" s="9"/>
      <c r="F66" s="9"/>
      <c r="G66" s="9"/>
      <c r="H66" s="9"/>
      <c r="I66" s="9"/>
      <c r="J66" s="9"/>
      <c r="K66" s="189"/>
      <c r="L66" s="149"/>
      <c r="M66" s="149"/>
      <c r="N66" s="149"/>
      <c r="O66" s="149"/>
      <c r="P66" s="149"/>
      <c r="Q66" s="149"/>
      <c r="R66" s="149"/>
      <c r="S66" s="149"/>
      <c r="T66" s="149"/>
      <c r="U66" s="149"/>
    </row>
    <row r="67" spans="1:21" s="81" customFormat="1" ht="11.1" customHeight="1">
      <c r="A67" s="77"/>
      <c r="B67" s="75"/>
      <c r="C67" s="387" t="s">
        <v>92</v>
      </c>
      <c r="D67" s="387"/>
      <c r="E67" s="387"/>
      <c r="F67" s="387"/>
      <c r="G67" s="387"/>
      <c r="H67" s="387"/>
      <c r="I67" s="387"/>
      <c r="J67" s="387"/>
      <c r="K67" s="188"/>
      <c r="L67" s="146">
        <v>3</v>
      </c>
      <c r="M67" s="146">
        <v>25</v>
      </c>
      <c r="N67" s="146">
        <v>29</v>
      </c>
      <c r="O67" s="146">
        <v>136</v>
      </c>
      <c r="P67" s="146">
        <v>12</v>
      </c>
      <c r="Q67" s="146">
        <v>136</v>
      </c>
      <c r="R67" s="146">
        <v>38</v>
      </c>
      <c r="S67" s="146">
        <v>318</v>
      </c>
      <c r="T67" s="146">
        <v>48</v>
      </c>
      <c r="U67" s="146">
        <v>147</v>
      </c>
    </row>
    <row r="68" spans="1:21" ht="11.1" customHeight="1">
      <c r="B68" s="67"/>
      <c r="C68" s="9"/>
      <c r="D68" s="9"/>
      <c r="E68" s="9"/>
      <c r="F68" s="9"/>
      <c r="G68" s="388" t="s">
        <v>48</v>
      </c>
      <c r="H68" s="388"/>
      <c r="I68" s="388"/>
      <c r="J68" s="388"/>
      <c r="K68" s="189"/>
      <c r="L68" s="147" t="s">
        <v>317</v>
      </c>
      <c r="M68" s="147" t="s">
        <v>317</v>
      </c>
      <c r="N68" s="147">
        <v>8</v>
      </c>
      <c r="O68" s="147">
        <v>62</v>
      </c>
      <c r="P68" s="147">
        <v>2</v>
      </c>
      <c r="Q68" s="147">
        <v>12</v>
      </c>
      <c r="R68" s="147">
        <v>5</v>
      </c>
      <c r="S68" s="147">
        <v>30</v>
      </c>
      <c r="T68" s="147">
        <v>11</v>
      </c>
      <c r="U68" s="147">
        <v>29</v>
      </c>
    </row>
    <row r="69" spans="1:21" ht="11.1" customHeight="1">
      <c r="B69" s="67"/>
      <c r="C69" s="9"/>
      <c r="D69" s="9"/>
      <c r="E69" s="9"/>
      <c r="F69" s="9"/>
      <c r="G69" s="388" t="s">
        <v>49</v>
      </c>
      <c r="H69" s="388"/>
      <c r="I69" s="388"/>
      <c r="J69" s="388"/>
      <c r="K69" s="189"/>
      <c r="L69" s="147">
        <v>2</v>
      </c>
      <c r="M69" s="147">
        <v>20</v>
      </c>
      <c r="N69" s="147">
        <v>3</v>
      </c>
      <c r="O69" s="147">
        <v>7</v>
      </c>
      <c r="P69" s="147">
        <v>2</v>
      </c>
      <c r="Q69" s="147">
        <v>100</v>
      </c>
      <c r="R69" s="147">
        <v>13</v>
      </c>
      <c r="S69" s="147">
        <v>46</v>
      </c>
      <c r="T69" s="147">
        <v>11</v>
      </c>
      <c r="U69" s="147">
        <v>39</v>
      </c>
    </row>
    <row r="70" spans="1:21" ht="11.1" customHeight="1">
      <c r="B70" s="67"/>
      <c r="C70" s="9"/>
      <c r="D70" s="9"/>
      <c r="E70" s="9"/>
      <c r="F70" s="9"/>
      <c r="G70" s="388" t="s">
        <v>50</v>
      </c>
      <c r="H70" s="388"/>
      <c r="I70" s="388"/>
      <c r="J70" s="388"/>
      <c r="K70" s="189"/>
      <c r="L70" s="147">
        <v>1</v>
      </c>
      <c r="M70" s="147">
        <v>5</v>
      </c>
      <c r="N70" s="147">
        <v>5</v>
      </c>
      <c r="O70" s="147">
        <v>22</v>
      </c>
      <c r="P70" s="147">
        <v>2</v>
      </c>
      <c r="Q70" s="147">
        <v>3</v>
      </c>
      <c r="R70" s="147">
        <v>6</v>
      </c>
      <c r="S70" s="147">
        <v>24</v>
      </c>
      <c r="T70" s="147">
        <v>11</v>
      </c>
      <c r="U70" s="147">
        <v>25</v>
      </c>
    </row>
    <row r="71" spans="1:21" ht="11.1" customHeight="1">
      <c r="B71" s="67"/>
      <c r="C71" s="9"/>
      <c r="D71" s="9"/>
      <c r="E71" s="9"/>
      <c r="F71" s="9"/>
      <c r="G71" s="388" t="s">
        <v>52</v>
      </c>
      <c r="H71" s="388"/>
      <c r="I71" s="388"/>
      <c r="J71" s="388"/>
      <c r="K71" s="189"/>
      <c r="L71" s="147" t="s">
        <v>317</v>
      </c>
      <c r="M71" s="147" t="s">
        <v>317</v>
      </c>
      <c r="N71" s="147">
        <v>6</v>
      </c>
      <c r="O71" s="147">
        <v>25</v>
      </c>
      <c r="P71" s="147">
        <v>2</v>
      </c>
      <c r="Q71" s="147">
        <v>5</v>
      </c>
      <c r="R71" s="147">
        <v>3</v>
      </c>
      <c r="S71" s="147">
        <v>26</v>
      </c>
      <c r="T71" s="147">
        <v>6</v>
      </c>
      <c r="U71" s="147">
        <v>36</v>
      </c>
    </row>
    <row r="72" spans="1:21" ht="11.1" customHeight="1">
      <c r="B72" s="67"/>
      <c r="C72" s="9"/>
      <c r="D72" s="9"/>
      <c r="E72" s="9"/>
      <c r="F72" s="9"/>
      <c r="G72" s="388" t="s">
        <v>53</v>
      </c>
      <c r="H72" s="388"/>
      <c r="I72" s="388"/>
      <c r="J72" s="388"/>
      <c r="K72" s="189"/>
      <c r="L72" s="147" t="s">
        <v>317</v>
      </c>
      <c r="M72" s="147" t="s">
        <v>317</v>
      </c>
      <c r="N72" s="147">
        <v>1</v>
      </c>
      <c r="O72" s="147">
        <v>1</v>
      </c>
      <c r="P72" s="147">
        <v>2</v>
      </c>
      <c r="Q72" s="147">
        <v>2</v>
      </c>
      <c r="R72" s="147">
        <v>5</v>
      </c>
      <c r="S72" s="147">
        <v>148</v>
      </c>
      <c r="T72" s="147">
        <v>5</v>
      </c>
      <c r="U72" s="147">
        <v>12</v>
      </c>
    </row>
    <row r="73" spans="1:21" ht="11.1" customHeight="1">
      <c r="B73" s="67"/>
      <c r="C73" s="9"/>
      <c r="D73" s="9"/>
      <c r="E73" s="9"/>
      <c r="F73" s="9"/>
      <c r="G73" s="388" t="s">
        <v>55</v>
      </c>
      <c r="H73" s="388"/>
      <c r="I73" s="388"/>
      <c r="J73" s="388"/>
      <c r="K73" s="189"/>
      <c r="L73" s="147" t="s">
        <v>317</v>
      </c>
      <c r="M73" s="147" t="s">
        <v>317</v>
      </c>
      <c r="N73" s="147">
        <v>6</v>
      </c>
      <c r="O73" s="147">
        <v>19</v>
      </c>
      <c r="P73" s="147">
        <v>2</v>
      </c>
      <c r="Q73" s="147">
        <v>14</v>
      </c>
      <c r="R73" s="147">
        <v>6</v>
      </c>
      <c r="S73" s="147">
        <v>44</v>
      </c>
      <c r="T73" s="147">
        <v>4</v>
      </c>
      <c r="U73" s="147">
        <v>6</v>
      </c>
    </row>
    <row r="74" spans="1:21" ht="6.95" customHeight="1">
      <c r="B74" s="67"/>
      <c r="C74" s="9"/>
      <c r="D74" s="9"/>
      <c r="E74" s="9"/>
      <c r="F74" s="9"/>
      <c r="G74" s="9"/>
      <c r="H74" s="9"/>
      <c r="I74" s="9"/>
      <c r="J74" s="9"/>
      <c r="K74" s="189"/>
      <c r="L74" s="149"/>
      <c r="M74" s="149"/>
      <c r="N74" s="149"/>
      <c r="O74" s="149"/>
      <c r="P74" s="149"/>
      <c r="Q74" s="149"/>
      <c r="R74" s="149"/>
      <c r="S74" s="149"/>
      <c r="T74" s="149"/>
      <c r="U74" s="149"/>
    </row>
    <row r="75" spans="1:21" s="81" customFormat="1" ht="11.1" customHeight="1">
      <c r="A75" s="77"/>
      <c r="B75" s="75"/>
      <c r="C75" s="387" t="s">
        <v>96</v>
      </c>
      <c r="D75" s="387"/>
      <c r="E75" s="387"/>
      <c r="F75" s="387"/>
      <c r="G75" s="387"/>
      <c r="H75" s="387"/>
      <c r="I75" s="387"/>
      <c r="J75" s="387"/>
      <c r="K75" s="188"/>
      <c r="L75" s="146">
        <v>12</v>
      </c>
      <c r="M75" s="146">
        <v>87</v>
      </c>
      <c r="N75" s="146">
        <v>76</v>
      </c>
      <c r="O75" s="146">
        <v>230</v>
      </c>
      <c r="P75" s="146">
        <v>35</v>
      </c>
      <c r="Q75" s="146">
        <v>103</v>
      </c>
      <c r="R75" s="146">
        <v>76</v>
      </c>
      <c r="S75" s="146">
        <v>609</v>
      </c>
      <c r="T75" s="146">
        <v>76</v>
      </c>
      <c r="U75" s="146">
        <v>259</v>
      </c>
    </row>
    <row r="76" spans="1:21" ht="11.1" customHeight="1">
      <c r="B76" s="67"/>
      <c r="C76" s="9"/>
      <c r="D76" s="9"/>
      <c r="E76" s="9"/>
      <c r="F76" s="9"/>
      <c r="G76" s="388" t="s">
        <v>48</v>
      </c>
      <c r="H76" s="388"/>
      <c r="I76" s="388"/>
      <c r="J76" s="388"/>
      <c r="K76" s="189"/>
      <c r="L76" s="147" t="s">
        <v>317</v>
      </c>
      <c r="M76" s="147" t="s">
        <v>317</v>
      </c>
      <c r="N76" s="147">
        <v>10</v>
      </c>
      <c r="O76" s="147">
        <v>33</v>
      </c>
      <c r="P76" s="147">
        <v>3</v>
      </c>
      <c r="Q76" s="147">
        <v>11</v>
      </c>
      <c r="R76" s="147">
        <v>8</v>
      </c>
      <c r="S76" s="147">
        <v>182</v>
      </c>
      <c r="T76" s="147">
        <v>4</v>
      </c>
      <c r="U76" s="147">
        <v>10</v>
      </c>
    </row>
    <row r="77" spans="1:21" ht="11.1" customHeight="1">
      <c r="B77" s="67"/>
      <c r="C77" s="9"/>
      <c r="D77" s="9"/>
      <c r="E77" s="9"/>
      <c r="F77" s="9"/>
      <c r="G77" s="388" t="s">
        <v>49</v>
      </c>
      <c r="H77" s="388"/>
      <c r="I77" s="388"/>
      <c r="J77" s="388"/>
      <c r="K77" s="189"/>
      <c r="L77" s="147">
        <v>3</v>
      </c>
      <c r="M77" s="147">
        <v>31</v>
      </c>
      <c r="N77" s="147">
        <v>12</v>
      </c>
      <c r="O77" s="147">
        <v>46</v>
      </c>
      <c r="P77" s="147">
        <v>6</v>
      </c>
      <c r="Q77" s="147">
        <v>16</v>
      </c>
      <c r="R77" s="147">
        <v>4</v>
      </c>
      <c r="S77" s="147">
        <v>71</v>
      </c>
      <c r="T77" s="147">
        <v>5</v>
      </c>
      <c r="U77" s="147">
        <v>45</v>
      </c>
    </row>
    <row r="78" spans="1:21" ht="11.1" customHeight="1">
      <c r="B78" s="67"/>
      <c r="C78" s="9"/>
      <c r="D78" s="9"/>
      <c r="E78" s="9"/>
      <c r="F78" s="9"/>
      <c r="G78" s="388" t="s">
        <v>50</v>
      </c>
      <c r="H78" s="388"/>
      <c r="I78" s="388"/>
      <c r="J78" s="388"/>
      <c r="K78" s="189"/>
      <c r="L78" s="147" t="s">
        <v>317</v>
      </c>
      <c r="M78" s="147" t="s">
        <v>317</v>
      </c>
      <c r="N78" s="147">
        <v>4</v>
      </c>
      <c r="O78" s="147">
        <v>9</v>
      </c>
      <c r="P78" s="147" t="s">
        <v>317</v>
      </c>
      <c r="Q78" s="147" t="s">
        <v>317</v>
      </c>
      <c r="R78" s="147" t="s">
        <v>317</v>
      </c>
      <c r="S78" s="147" t="s">
        <v>317</v>
      </c>
      <c r="T78" s="147">
        <v>3</v>
      </c>
      <c r="U78" s="147">
        <v>26</v>
      </c>
    </row>
    <row r="79" spans="1:21" ht="11.1" customHeight="1">
      <c r="B79" s="67"/>
      <c r="C79" s="9"/>
      <c r="D79" s="9"/>
      <c r="E79" s="9"/>
      <c r="F79" s="9"/>
      <c r="G79" s="388" t="s">
        <v>52</v>
      </c>
      <c r="H79" s="388"/>
      <c r="I79" s="388"/>
      <c r="J79" s="388"/>
      <c r="K79" s="189"/>
      <c r="L79" s="147">
        <v>1</v>
      </c>
      <c r="M79" s="147">
        <v>3</v>
      </c>
      <c r="N79" s="147">
        <v>7</v>
      </c>
      <c r="O79" s="147">
        <v>26</v>
      </c>
      <c r="P79" s="147">
        <v>5</v>
      </c>
      <c r="Q79" s="147">
        <v>22</v>
      </c>
      <c r="R79" s="147">
        <v>23</v>
      </c>
      <c r="S79" s="147">
        <v>63</v>
      </c>
      <c r="T79" s="147">
        <v>8</v>
      </c>
      <c r="U79" s="147">
        <v>15</v>
      </c>
    </row>
    <row r="80" spans="1:21" ht="11.1" customHeight="1">
      <c r="B80" s="67"/>
      <c r="C80" s="9"/>
      <c r="D80" s="9"/>
      <c r="E80" s="9"/>
      <c r="F80" s="9"/>
      <c r="G80" s="388" t="s">
        <v>53</v>
      </c>
      <c r="H80" s="388"/>
      <c r="I80" s="388"/>
      <c r="J80" s="388"/>
      <c r="K80" s="189"/>
      <c r="L80" s="147" t="s">
        <v>317</v>
      </c>
      <c r="M80" s="147" t="s">
        <v>317</v>
      </c>
      <c r="N80" s="147">
        <v>15</v>
      </c>
      <c r="O80" s="147">
        <v>37</v>
      </c>
      <c r="P80" s="147">
        <v>3</v>
      </c>
      <c r="Q80" s="147">
        <v>4</v>
      </c>
      <c r="R80" s="147">
        <v>5</v>
      </c>
      <c r="S80" s="147">
        <v>84</v>
      </c>
      <c r="T80" s="147">
        <v>8</v>
      </c>
      <c r="U80" s="147">
        <v>33</v>
      </c>
    </row>
    <row r="81" spans="2:21" ht="11.1" customHeight="1">
      <c r="B81" s="67"/>
      <c r="C81" s="9"/>
      <c r="D81" s="9"/>
      <c r="E81" s="9"/>
      <c r="F81" s="9"/>
      <c r="G81" s="388" t="s">
        <v>55</v>
      </c>
      <c r="H81" s="388"/>
      <c r="I81" s="388"/>
      <c r="J81" s="388"/>
      <c r="K81" s="189"/>
      <c r="L81" s="147">
        <v>5</v>
      </c>
      <c r="M81" s="147">
        <v>23</v>
      </c>
      <c r="N81" s="147">
        <v>9</v>
      </c>
      <c r="O81" s="147">
        <v>28</v>
      </c>
      <c r="P81" s="147">
        <v>7</v>
      </c>
      <c r="Q81" s="147">
        <v>15</v>
      </c>
      <c r="R81" s="147">
        <v>15</v>
      </c>
      <c r="S81" s="147">
        <v>60</v>
      </c>
      <c r="T81" s="147">
        <v>13</v>
      </c>
      <c r="U81" s="147">
        <v>40</v>
      </c>
    </row>
    <row r="82" spans="2:21" ht="11.1" customHeight="1">
      <c r="B82" s="67"/>
      <c r="C82" s="9"/>
      <c r="D82" s="9"/>
      <c r="E82" s="9"/>
      <c r="F82" s="9"/>
      <c r="G82" s="388" t="s">
        <v>76</v>
      </c>
      <c r="H82" s="388"/>
      <c r="I82" s="388"/>
      <c r="J82" s="388"/>
      <c r="K82" s="189"/>
      <c r="L82" s="147">
        <v>3</v>
      </c>
      <c r="M82" s="147">
        <v>30</v>
      </c>
      <c r="N82" s="147">
        <v>11</v>
      </c>
      <c r="O82" s="147">
        <v>31</v>
      </c>
      <c r="P82" s="147">
        <v>6</v>
      </c>
      <c r="Q82" s="147">
        <v>23</v>
      </c>
      <c r="R82" s="147">
        <v>16</v>
      </c>
      <c r="S82" s="147">
        <v>84</v>
      </c>
      <c r="T82" s="147">
        <v>18</v>
      </c>
      <c r="U82" s="147">
        <v>56</v>
      </c>
    </row>
    <row r="83" spans="2:21" ht="11.1" customHeight="1">
      <c r="B83" s="67"/>
      <c r="C83" s="9"/>
      <c r="D83" s="9"/>
      <c r="E83" s="9"/>
      <c r="F83" s="9"/>
      <c r="G83" s="388" t="s">
        <v>89</v>
      </c>
      <c r="H83" s="388"/>
      <c r="I83" s="388"/>
      <c r="J83" s="388"/>
      <c r="K83" s="189"/>
      <c r="L83" s="147" t="s">
        <v>317</v>
      </c>
      <c r="M83" s="147" t="s">
        <v>317</v>
      </c>
      <c r="N83" s="147">
        <v>8</v>
      </c>
      <c r="O83" s="147">
        <v>20</v>
      </c>
      <c r="P83" s="147">
        <v>5</v>
      </c>
      <c r="Q83" s="147">
        <v>12</v>
      </c>
      <c r="R83" s="147">
        <v>3</v>
      </c>
      <c r="S83" s="147">
        <v>48</v>
      </c>
      <c r="T83" s="147">
        <v>16</v>
      </c>
      <c r="U83" s="147">
        <v>28</v>
      </c>
    </row>
    <row r="84" spans="2:21" ht="11.1" customHeight="1">
      <c r="B84" s="67"/>
      <c r="C84" s="9"/>
      <c r="D84" s="9"/>
      <c r="E84" s="9"/>
      <c r="F84" s="9"/>
      <c r="G84" s="388" t="s">
        <v>100</v>
      </c>
      <c r="H84" s="388"/>
      <c r="I84" s="388"/>
      <c r="J84" s="388"/>
      <c r="K84" s="189"/>
      <c r="L84" s="147" t="s">
        <v>317</v>
      </c>
      <c r="M84" s="147" t="s">
        <v>317</v>
      </c>
      <c r="N84" s="147" t="s">
        <v>317</v>
      </c>
      <c r="O84" s="147" t="s">
        <v>317</v>
      </c>
      <c r="P84" s="147" t="s">
        <v>317</v>
      </c>
      <c r="Q84" s="147" t="s">
        <v>317</v>
      </c>
      <c r="R84" s="147">
        <v>2</v>
      </c>
      <c r="S84" s="147">
        <v>17</v>
      </c>
      <c r="T84" s="147">
        <v>1</v>
      </c>
      <c r="U84" s="147">
        <v>6</v>
      </c>
    </row>
    <row r="85" spans="2:21" ht="6.95" customHeight="1">
      <c r="B85" s="10"/>
      <c r="C85" s="10"/>
      <c r="D85" s="10"/>
      <c r="E85" s="10"/>
      <c r="F85" s="10"/>
      <c r="G85" s="10"/>
      <c r="H85" s="10"/>
      <c r="I85" s="10"/>
      <c r="J85" s="10"/>
      <c r="K85" s="187"/>
      <c r="L85" s="10"/>
      <c r="M85" s="10"/>
      <c r="N85" s="10"/>
      <c r="O85" s="10"/>
      <c r="P85" s="10"/>
      <c r="Q85" s="10"/>
      <c r="R85" s="10"/>
      <c r="S85" s="10"/>
      <c r="T85" s="10"/>
      <c r="U85" s="10"/>
    </row>
    <row r="86" spans="2:21" ht="11.1" customHeight="1"/>
  </sheetData>
  <mergeCells count="75">
    <mergeCell ref="T8:U10"/>
    <mergeCell ref="G84:J84"/>
    <mergeCell ref="G78:J78"/>
    <mergeCell ref="G79:J79"/>
    <mergeCell ref="G80:J80"/>
    <mergeCell ref="G81:J81"/>
    <mergeCell ref="G82:J82"/>
    <mergeCell ref="G83:J83"/>
    <mergeCell ref="G73:J73"/>
    <mergeCell ref="C75:J75"/>
    <mergeCell ref="G76:J76"/>
    <mergeCell ref="G77:J77"/>
    <mergeCell ref="G69:J69"/>
    <mergeCell ref="G70:J70"/>
    <mergeCell ref="G71:J71"/>
    <mergeCell ref="G72:J72"/>
    <mergeCell ref="G64:J64"/>
    <mergeCell ref="G65:J65"/>
    <mergeCell ref="C67:J67"/>
    <mergeCell ref="G68:J68"/>
    <mergeCell ref="G60:J60"/>
    <mergeCell ref="G61:J61"/>
    <mergeCell ref="G62:J62"/>
    <mergeCell ref="G63:J63"/>
    <mergeCell ref="G55:J55"/>
    <mergeCell ref="G56:J56"/>
    <mergeCell ref="G57:J57"/>
    <mergeCell ref="C59:J59"/>
    <mergeCell ref="C51:J51"/>
    <mergeCell ref="G52:J52"/>
    <mergeCell ref="G53:J53"/>
    <mergeCell ref="G54:J54"/>
    <mergeCell ref="G45:J45"/>
    <mergeCell ref="G46:J46"/>
    <mergeCell ref="G47:J47"/>
    <mergeCell ref="C49:J49"/>
    <mergeCell ref="G41:J41"/>
    <mergeCell ref="G42:J42"/>
    <mergeCell ref="G43:J43"/>
    <mergeCell ref="G44:J44"/>
    <mergeCell ref="G36:J36"/>
    <mergeCell ref="G37:J37"/>
    <mergeCell ref="G38:J38"/>
    <mergeCell ref="C40:J40"/>
    <mergeCell ref="G31:J31"/>
    <mergeCell ref="C33:J33"/>
    <mergeCell ref="G34:J34"/>
    <mergeCell ref="G35:J35"/>
    <mergeCell ref="G28:J28"/>
    <mergeCell ref="G29:J29"/>
    <mergeCell ref="G30:J30"/>
    <mergeCell ref="C27:J27"/>
    <mergeCell ref="L8:M10"/>
    <mergeCell ref="G18:J18"/>
    <mergeCell ref="C21:J21"/>
    <mergeCell ref="C23:J23"/>
    <mergeCell ref="G24:J24"/>
    <mergeCell ref="G25:J25"/>
    <mergeCell ref="G19:J19"/>
    <mergeCell ref="A1:K2"/>
    <mergeCell ref="B5:U5"/>
    <mergeCell ref="B8:K10"/>
    <mergeCell ref="G16:J16"/>
    <mergeCell ref="G17:J17"/>
    <mergeCell ref="N7:O7"/>
    <mergeCell ref="P7:Q7"/>
    <mergeCell ref="R7:S7"/>
    <mergeCell ref="T7:U7"/>
    <mergeCell ref="C13:J13"/>
    <mergeCell ref="G14:J14"/>
    <mergeCell ref="G15:J15"/>
    <mergeCell ref="L7:M7"/>
    <mergeCell ref="N8:O10"/>
    <mergeCell ref="P8:Q10"/>
    <mergeCell ref="R8:S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view="pageBreakPreview" zoomScaleNormal="100" zoomScaleSheetLayoutView="100" workbookViewId="0"/>
  </sheetViews>
  <sheetFormatPr defaultRowHeight="13.5"/>
  <cols>
    <col min="1" max="1" width="1" style="58" customWidth="1"/>
    <col min="2" max="9" width="10.25" style="58" customWidth="1"/>
    <col min="10" max="10" width="1.625" style="58" customWidth="1"/>
    <col min="11" max="18" width="1.625" style="57" customWidth="1"/>
    <col min="19" max="19" width="1.625" style="58" customWidth="1"/>
    <col min="20" max="20" width="1.625" style="68" customWidth="1"/>
    <col min="21" max="16384" width="9" style="68"/>
  </cols>
  <sheetData>
    <row r="1" spans="1:25" s="242" customFormat="1" ht="13.5" customHeight="1">
      <c r="J1" s="339">
        <f>'84'!A1+1</f>
        <v>85</v>
      </c>
      <c r="K1" s="339"/>
      <c r="L1" s="339"/>
      <c r="M1" s="339"/>
      <c r="N1" s="339"/>
      <c r="O1" s="339"/>
      <c r="P1" s="339"/>
      <c r="Q1" s="339"/>
      <c r="R1" s="339"/>
      <c r="S1" s="339"/>
      <c r="T1" s="339"/>
      <c r="W1" s="243"/>
      <c r="X1" s="243"/>
      <c r="Y1" s="243"/>
    </row>
    <row r="2" spans="1:25" s="242" customFormat="1" ht="13.5" customHeight="1">
      <c r="J2" s="339"/>
      <c r="K2" s="339"/>
      <c r="L2" s="339"/>
      <c r="M2" s="339"/>
      <c r="N2" s="339"/>
      <c r="O2" s="339"/>
      <c r="P2" s="339"/>
      <c r="Q2" s="339"/>
      <c r="R2" s="339"/>
      <c r="S2" s="339"/>
      <c r="T2" s="339"/>
      <c r="W2" s="243"/>
      <c r="X2" s="243"/>
      <c r="Y2" s="243"/>
    </row>
    <row r="3" spans="1:25" s="58" customFormat="1" ht="11.1" customHeight="1"/>
    <row r="4" spans="1:25" s="58" customFormat="1" ht="11.1" customHeight="1"/>
    <row r="5" spans="1:25" s="70" customFormat="1" ht="18" customHeight="1">
      <c r="A5" s="69"/>
      <c r="B5" s="404" t="s">
        <v>612</v>
      </c>
      <c r="C5" s="404"/>
      <c r="D5" s="404"/>
      <c r="E5" s="404"/>
      <c r="F5" s="404"/>
      <c r="G5" s="404"/>
      <c r="H5" s="404"/>
      <c r="I5" s="404"/>
      <c r="J5" s="404"/>
      <c r="K5" s="404"/>
      <c r="L5" s="404"/>
      <c r="M5" s="404"/>
      <c r="N5" s="404"/>
      <c r="O5" s="404"/>
      <c r="P5" s="404"/>
      <c r="Q5" s="404"/>
      <c r="R5" s="404"/>
      <c r="S5" s="404"/>
    </row>
    <row r="6" spans="1:25" s="58" customFormat="1" ht="12.95" customHeight="1">
      <c r="A6" s="67"/>
      <c r="B6" s="67"/>
      <c r="C6" s="67"/>
      <c r="D6" s="67"/>
      <c r="E6" s="67"/>
      <c r="F6" s="67"/>
      <c r="G6" s="67"/>
      <c r="H6" s="67"/>
      <c r="I6" s="67"/>
      <c r="J6" s="10"/>
      <c r="K6" s="10"/>
      <c r="L6" s="10"/>
      <c r="M6" s="10"/>
      <c r="N6" s="10"/>
      <c r="O6" s="10"/>
      <c r="P6" s="10"/>
      <c r="Q6" s="10"/>
      <c r="R6" s="10"/>
      <c r="S6" s="10"/>
    </row>
    <row r="7" spans="1:25" s="58" customFormat="1" ht="14.1" customHeight="1">
      <c r="A7" s="67"/>
      <c r="B7" s="405" t="s">
        <v>502</v>
      </c>
      <c r="C7" s="406"/>
      <c r="D7" s="406" t="s">
        <v>503</v>
      </c>
      <c r="E7" s="406"/>
      <c r="F7" s="406" t="s">
        <v>504</v>
      </c>
      <c r="G7" s="406"/>
      <c r="H7" s="406" t="s">
        <v>505</v>
      </c>
      <c r="I7" s="406"/>
      <c r="J7" s="168"/>
      <c r="K7" s="72"/>
      <c r="L7" s="72"/>
      <c r="M7" s="72"/>
      <c r="N7" s="72"/>
      <c r="O7" s="72"/>
      <c r="P7" s="72"/>
      <c r="Q7" s="72"/>
      <c r="R7" s="72"/>
      <c r="S7" s="72"/>
      <c r="T7" s="73"/>
    </row>
    <row r="8" spans="1:25" s="58" customFormat="1" ht="14.1" customHeight="1">
      <c r="A8" s="67"/>
      <c r="B8" s="407" t="s">
        <v>362</v>
      </c>
      <c r="C8" s="394"/>
      <c r="D8" s="399" t="s">
        <v>316</v>
      </c>
      <c r="E8" s="400"/>
      <c r="F8" s="394" t="s">
        <v>187</v>
      </c>
      <c r="G8" s="394"/>
      <c r="H8" s="411" t="s">
        <v>507</v>
      </c>
      <c r="I8" s="412"/>
      <c r="J8" s="391" t="s">
        <v>483</v>
      </c>
      <c r="K8" s="391"/>
      <c r="L8" s="391"/>
      <c r="M8" s="391"/>
      <c r="N8" s="391"/>
      <c r="O8" s="391"/>
      <c r="P8" s="391"/>
      <c r="Q8" s="391"/>
      <c r="R8" s="391"/>
      <c r="S8" s="391"/>
      <c r="T8" s="74"/>
    </row>
    <row r="9" spans="1:25" s="58" customFormat="1" ht="14.1" customHeight="1">
      <c r="A9" s="67"/>
      <c r="B9" s="407"/>
      <c r="C9" s="394"/>
      <c r="D9" s="399"/>
      <c r="E9" s="400"/>
      <c r="F9" s="394"/>
      <c r="G9" s="394"/>
      <c r="H9" s="412"/>
      <c r="I9" s="412"/>
      <c r="J9" s="391"/>
      <c r="K9" s="391"/>
      <c r="L9" s="391"/>
      <c r="M9" s="391"/>
      <c r="N9" s="391"/>
      <c r="O9" s="391"/>
      <c r="P9" s="391"/>
      <c r="Q9" s="391"/>
      <c r="R9" s="391"/>
      <c r="S9" s="391"/>
      <c r="T9" s="63"/>
    </row>
    <row r="10" spans="1:25" s="58" customFormat="1" ht="14.1" customHeight="1">
      <c r="A10" s="67"/>
      <c r="B10" s="408"/>
      <c r="C10" s="395"/>
      <c r="D10" s="401"/>
      <c r="E10" s="402"/>
      <c r="F10" s="395"/>
      <c r="G10" s="395"/>
      <c r="H10" s="413"/>
      <c r="I10" s="413"/>
      <c r="J10" s="391"/>
      <c r="K10" s="391"/>
      <c r="L10" s="391"/>
      <c r="M10" s="391"/>
      <c r="N10" s="391"/>
      <c r="O10" s="391"/>
      <c r="P10" s="391"/>
      <c r="Q10" s="391"/>
      <c r="R10" s="391"/>
      <c r="S10" s="391"/>
      <c r="T10" s="63"/>
    </row>
    <row r="11" spans="1:25" s="58" customFormat="1" ht="14.1" customHeight="1">
      <c r="A11" s="67"/>
      <c r="B11" s="208" t="s">
        <v>154</v>
      </c>
      <c r="C11" s="205" t="s">
        <v>155</v>
      </c>
      <c r="D11" s="208" t="s">
        <v>154</v>
      </c>
      <c r="E11" s="205" t="s">
        <v>155</v>
      </c>
      <c r="F11" s="208" t="s">
        <v>154</v>
      </c>
      <c r="G11" s="205" t="s">
        <v>155</v>
      </c>
      <c r="H11" s="208" t="s">
        <v>154</v>
      </c>
      <c r="I11" s="205" t="s">
        <v>155</v>
      </c>
      <c r="J11" s="177"/>
      <c r="K11" s="177"/>
      <c r="L11" s="177"/>
      <c r="M11" s="177"/>
      <c r="N11" s="177"/>
      <c r="O11" s="177"/>
      <c r="P11" s="177"/>
      <c r="Q11" s="177"/>
      <c r="R11" s="177"/>
      <c r="S11" s="177"/>
      <c r="T11" s="63"/>
    </row>
    <row r="12" spans="1:25" s="58" customFormat="1" ht="9.9499999999999993" customHeight="1">
      <c r="J12" s="182"/>
      <c r="K12" s="67"/>
      <c r="L12" s="67"/>
      <c r="M12" s="67"/>
      <c r="N12" s="67"/>
      <c r="O12" s="67"/>
      <c r="P12" s="67"/>
      <c r="Q12" s="67"/>
      <c r="R12" s="67"/>
      <c r="S12" s="67"/>
    </row>
    <row r="13" spans="1:25" s="77" customFormat="1" ht="11.1" customHeight="1">
      <c r="B13" s="146">
        <v>9</v>
      </c>
      <c r="C13" s="146">
        <v>103</v>
      </c>
      <c r="D13" s="146">
        <v>22</v>
      </c>
      <c r="E13" s="146">
        <v>233</v>
      </c>
      <c r="F13" s="146">
        <v>1</v>
      </c>
      <c r="G13" s="146">
        <v>7</v>
      </c>
      <c r="H13" s="146">
        <v>16</v>
      </c>
      <c r="I13" s="146">
        <v>101</v>
      </c>
      <c r="J13" s="190"/>
      <c r="K13" s="387" t="s">
        <v>47</v>
      </c>
      <c r="L13" s="387"/>
      <c r="M13" s="387"/>
      <c r="N13" s="387"/>
      <c r="O13" s="387"/>
      <c r="P13" s="387"/>
      <c r="Q13" s="387"/>
      <c r="R13" s="387"/>
      <c r="S13" s="75"/>
    </row>
    <row r="14" spans="1:25" s="58" customFormat="1" ht="11.1" customHeight="1">
      <c r="B14" s="147" t="s">
        <v>317</v>
      </c>
      <c r="C14" s="147" t="s">
        <v>317</v>
      </c>
      <c r="D14" s="147">
        <v>3</v>
      </c>
      <c r="E14" s="147">
        <v>9</v>
      </c>
      <c r="F14" s="147" t="s">
        <v>317</v>
      </c>
      <c r="G14" s="147" t="s">
        <v>317</v>
      </c>
      <c r="H14" s="147" t="s">
        <v>317</v>
      </c>
      <c r="I14" s="147" t="s">
        <v>317</v>
      </c>
      <c r="J14" s="191"/>
      <c r="K14" s="9"/>
      <c r="L14" s="9"/>
      <c r="M14" s="9"/>
      <c r="N14" s="9"/>
      <c r="O14" s="388" t="s">
        <v>48</v>
      </c>
      <c r="P14" s="388"/>
      <c r="Q14" s="388"/>
      <c r="R14" s="388"/>
      <c r="S14" s="67"/>
    </row>
    <row r="15" spans="1:25" s="58" customFormat="1" ht="11.1" customHeight="1">
      <c r="B15" s="147">
        <v>2</v>
      </c>
      <c r="C15" s="147">
        <v>3</v>
      </c>
      <c r="D15" s="147">
        <v>2</v>
      </c>
      <c r="E15" s="147">
        <v>16</v>
      </c>
      <c r="F15" s="147" t="s">
        <v>317</v>
      </c>
      <c r="G15" s="147" t="s">
        <v>317</v>
      </c>
      <c r="H15" s="147">
        <v>4</v>
      </c>
      <c r="I15" s="147">
        <v>53</v>
      </c>
      <c r="J15" s="191"/>
      <c r="K15" s="9"/>
      <c r="L15" s="9"/>
      <c r="M15" s="9"/>
      <c r="N15" s="9"/>
      <c r="O15" s="388" t="s">
        <v>49</v>
      </c>
      <c r="P15" s="388"/>
      <c r="Q15" s="388"/>
      <c r="R15" s="388"/>
      <c r="S15" s="67"/>
    </row>
    <row r="16" spans="1:25" s="58" customFormat="1" ht="11.1" customHeight="1">
      <c r="B16" s="147">
        <v>1</v>
      </c>
      <c r="C16" s="147">
        <v>1</v>
      </c>
      <c r="D16" s="147">
        <v>3</v>
      </c>
      <c r="E16" s="147">
        <v>103</v>
      </c>
      <c r="F16" s="147">
        <v>1</v>
      </c>
      <c r="G16" s="147">
        <v>7</v>
      </c>
      <c r="H16" s="147">
        <v>2</v>
      </c>
      <c r="I16" s="147">
        <v>3</v>
      </c>
      <c r="J16" s="191"/>
      <c r="K16" s="9"/>
      <c r="L16" s="9"/>
      <c r="M16" s="9"/>
      <c r="N16" s="9"/>
      <c r="O16" s="388" t="s">
        <v>50</v>
      </c>
      <c r="P16" s="388"/>
      <c r="Q16" s="388"/>
      <c r="R16" s="388"/>
      <c r="S16" s="67"/>
    </row>
    <row r="17" spans="2:19" s="58" customFormat="1" ht="11.1" customHeight="1">
      <c r="B17" s="147">
        <v>4</v>
      </c>
      <c r="C17" s="147">
        <v>97</v>
      </c>
      <c r="D17" s="147">
        <v>8</v>
      </c>
      <c r="E17" s="147">
        <v>32</v>
      </c>
      <c r="F17" s="147" t="s">
        <v>317</v>
      </c>
      <c r="G17" s="147" t="s">
        <v>317</v>
      </c>
      <c r="H17" s="147">
        <v>4</v>
      </c>
      <c r="I17" s="147">
        <v>37</v>
      </c>
      <c r="J17" s="191"/>
      <c r="K17" s="9"/>
      <c r="L17" s="9"/>
      <c r="M17" s="9"/>
      <c r="N17" s="9"/>
      <c r="O17" s="388" t="s">
        <v>52</v>
      </c>
      <c r="P17" s="388"/>
      <c r="Q17" s="388"/>
      <c r="R17" s="388"/>
      <c r="S17" s="67"/>
    </row>
    <row r="18" spans="2:19" s="58" customFormat="1" ht="11.1" customHeight="1">
      <c r="B18" s="147">
        <v>1</v>
      </c>
      <c r="C18" s="147">
        <v>1</v>
      </c>
      <c r="D18" s="147">
        <v>3</v>
      </c>
      <c r="E18" s="147">
        <v>23</v>
      </c>
      <c r="F18" s="147" t="s">
        <v>317</v>
      </c>
      <c r="G18" s="147" t="s">
        <v>317</v>
      </c>
      <c r="H18" s="147">
        <v>4</v>
      </c>
      <c r="I18" s="147">
        <v>5</v>
      </c>
      <c r="J18" s="191"/>
      <c r="K18" s="9"/>
      <c r="L18" s="9"/>
      <c r="M18" s="9"/>
      <c r="N18" s="9"/>
      <c r="O18" s="388" t="s">
        <v>53</v>
      </c>
      <c r="P18" s="388"/>
      <c r="Q18" s="388"/>
      <c r="R18" s="388"/>
      <c r="S18" s="67"/>
    </row>
    <row r="19" spans="2:19" s="58" customFormat="1" ht="11.1" customHeight="1">
      <c r="B19" s="147">
        <v>1</v>
      </c>
      <c r="C19" s="147">
        <v>1</v>
      </c>
      <c r="D19" s="147">
        <v>3</v>
      </c>
      <c r="E19" s="147">
        <v>50</v>
      </c>
      <c r="F19" s="147" t="s">
        <v>317</v>
      </c>
      <c r="G19" s="147" t="s">
        <v>317</v>
      </c>
      <c r="H19" s="147">
        <v>2</v>
      </c>
      <c r="I19" s="147">
        <v>3</v>
      </c>
      <c r="J19" s="191"/>
      <c r="K19" s="9"/>
      <c r="L19" s="9"/>
      <c r="M19" s="9"/>
      <c r="N19" s="9"/>
      <c r="O19" s="388" t="s">
        <v>55</v>
      </c>
      <c r="P19" s="388"/>
      <c r="Q19" s="388"/>
      <c r="R19" s="388"/>
      <c r="S19" s="67"/>
    </row>
    <row r="20" spans="2:19" s="58" customFormat="1" ht="6.95" customHeight="1">
      <c r="B20" s="149"/>
      <c r="C20" s="149"/>
      <c r="D20" s="149"/>
      <c r="E20" s="149"/>
      <c r="F20" s="149"/>
      <c r="G20" s="149"/>
      <c r="H20" s="149"/>
      <c r="I20" s="149"/>
      <c r="J20" s="191"/>
      <c r="K20" s="9"/>
      <c r="L20" s="9"/>
      <c r="M20" s="9"/>
      <c r="N20" s="9"/>
      <c r="O20" s="9"/>
      <c r="P20" s="9"/>
      <c r="Q20" s="9"/>
      <c r="R20" s="9"/>
      <c r="S20" s="67"/>
    </row>
    <row r="21" spans="2:19" s="77" customFormat="1" ht="11.1" customHeight="1">
      <c r="B21" s="146">
        <v>3</v>
      </c>
      <c r="C21" s="146">
        <v>44</v>
      </c>
      <c r="D21" s="146">
        <v>10</v>
      </c>
      <c r="E21" s="146">
        <v>44</v>
      </c>
      <c r="F21" s="146">
        <v>2</v>
      </c>
      <c r="G21" s="146">
        <v>14</v>
      </c>
      <c r="H21" s="146" t="s">
        <v>317</v>
      </c>
      <c r="I21" s="146" t="s">
        <v>317</v>
      </c>
      <c r="J21" s="190"/>
      <c r="K21" s="387" t="s">
        <v>58</v>
      </c>
      <c r="L21" s="387"/>
      <c r="M21" s="387"/>
      <c r="N21" s="387"/>
      <c r="O21" s="387"/>
      <c r="P21" s="387"/>
      <c r="Q21" s="387"/>
      <c r="R21" s="387"/>
      <c r="S21" s="75"/>
    </row>
    <row r="22" spans="2:19" s="58" customFormat="1" ht="6.95" customHeight="1">
      <c r="B22" s="149"/>
      <c r="C22" s="149"/>
      <c r="D22" s="149"/>
      <c r="E22" s="149"/>
      <c r="F22" s="149"/>
      <c r="G22" s="149"/>
      <c r="H22" s="149"/>
      <c r="I22" s="149"/>
      <c r="J22" s="191"/>
      <c r="K22" s="9"/>
      <c r="L22" s="9"/>
      <c r="M22" s="9"/>
      <c r="N22" s="9"/>
      <c r="O22" s="9"/>
      <c r="P22" s="9"/>
      <c r="Q22" s="9"/>
      <c r="R22" s="9"/>
      <c r="S22" s="67"/>
    </row>
    <row r="23" spans="2:19" s="77" customFormat="1" ht="11.1" customHeight="1">
      <c r="B23" s="146">
        <v>6</v>
      </c>
      <c r="C23" s="146">
        <v>27</v>
      </c>
      <c r="D23" s="146">
        <v>9</v>
      </c>
      <c r="E23" s="146">
        <v>129</v>
      </c>
      <c r="F23" s="146">
        <v>0</v>
      </c>
      <c r="G23" s="146">
        <v>0</v>
      </c>
      <c r="H23" s="146">
        <v>8</v>
      </c>
      <c r="I23" s="146">
        <v>65</v>
      </c>
      <c r="J23" s="190"/>
      <c r="K23" s="387" t="s">
        <v>60</v>
      </c>
      <c r="L23" s="387"/>
      <c r="M23" s="387"/>
      <c r="N23" s="387"/>
      <c r="O23" s="387"/>
      <c r="P23" s="387"/>
      <c r="Q23" s="387"/>
      <c r="R23" s="387"/>
      <c r="S23" s="75"/>
    </row>
    <row r="24" spans="2:19" s="58" customFormat="1" ht="11.1" customHeight="1">
      <c r="B24" s="147">
        <v>2</v>
      </c>
      <c r="C24" s="147">
        <v>4</v>
      </c>
      <c r="D24" s="147">
        <v>6</v>
      </c>
      <c r="E24" s="147">
        <v>122</v>
      </c>
      <c r="F24" s="147" t="s">
        <v>317</v>
      </c>
      <c r="G24" s="147" t="s">
        <v>317</v>
      </c>
      <c r="H24" s="147">
        <v>5</v>
      </c>
      <c r="I24" s="147">
        <v>29</v>
      </c>
      <c r="J24" s="191"/>
      <c r="K24" s="9"/>
      <c r="L24" s="9"/>
      <c r="M24" s="9"/>
      <c r="N24" s="9"/>
      <c r="O24" s="388" t="s">
        <v>48</v>
      </c>
      <c r="P24" s="388"/>
      <c r="Q24" s="388"/>
      <c r="R24" s="388"/>
      <c r="S24" s="67"/>
    </row>
    <row r="25" spans="2:19" s="58" customFormat="1" ht="11.1" customHeight="1">
      <c r="B25" s="147">
        <v>4</v>
      </c>
      <c r="C25" s="147">
        <v>23</v>
      </c>
      <c r="D25" s="147">
        <v>3</v>
      </c>
      <c r="E25" s="147">
        <v>7</v>
      </c>
      <c r="F25" s="147" t="s">
        <v>317</v>
      </c>
      <c r="G25" s="147" t="s">
        <v>317</v>
      </c>
      <c r="H25" s="147">
        <v>3</v>
      </c>
      <c r="I25" s="147">
        <v>36</v>
      </c>
      <c r="J25" s="191"/>
      <c r="K25" s="9"/>
      <c r="L25" s="9"/>
      <c r="M25" s="9"/>
      <c r="N25" s="9"/>
      <c r="O25" s="388" t="s">
        <v>49</v>
      </c>
      <c r="P25" s="388"/>
      <c r="Q25" s="388"/>
      <c r="R25" s="388"/>
      <c r="S25" s="67"/>
    </row>
    <row r="26" spans="2:19" s="58" customFormat="1" ht="6.95" customHeight="1">
      <c r="B26" s="149"/>
      <c r="C26" s="149"/>
      <c r="D26" s="149"/>
      <c r="E26" s="149"/>
      <c r="F26" s="149"/>
      <c r="G26" s="149"/>
      <c r="H26" s="149"/>
      <c r="I26" s="149"/>
      <c r="J26" s="191"/>
      <c r="K26" s="9"/>
      <c r="L26" s="9"/>
      <c r="M26" s="9"/>
      <c r="N26" s="9"/>
      <c r="O26" s="9"/>
      <c r="P26" s="9"/>
      <c r="Q26" s="9"/>
      <c r="R26" s="9"/>
      <c r="S26" s="67"/>
    </row>
    <row r="27" spans="2:19" s="77" customFormat="1" ht="11.1" customHeight="1">
      <c r="B27" s="146">
        <v>12</v>
      </c>
      <c r="C27" s="146">
        <v>91</v>
      </c>
      <c r="D27" s="146">
        <v>35</v>
      </c>
      <c r="E27" s="146">
        <v>941</v>
      </c>
      <c r="F27" s="146">
        <v>1</v>
      </c>
      <c r="G27" s="146">
        <v>8</v>
      </c>
      <c r="H27" s="146">
        <v>16</v>
      </c>
      <c r="I27" s="146">
        <v>175</v>
      </c>
      <c r="J27" s="190"/>
      <c r="K27" s="387" t="s">
        <v>63</v>
      </c>
      <c r="L27" s="387"/>
      <c r="M27" s="387"/>
      <c r="N27" s="387"/>
      <c r="O27" s="387"/>
      <c r="P27" s="387"/>
      <c r="Q27" s="387"/>
      <c r="R27" s="387"/>
      <c r="S27" s="75"/>
    </row>
    <row r="28" spans="2:19" s="58" customFormat="1" ht="11.1" customHeight="1">
      <c r="B28" s="147" t="s">
        <v>317</v>
      </c>
      <c r="C28" s="147" t="s">
        <v>317</v>
      </c>
      <c r="D28" s="147">
        <v>10</v>
      </c>
      <c r="E28" s="147">
        <v>83</v>
      </c>
      <c r="F28" s="147">
        <v>1</v>
      </c>
      <c r="G28" s="147">
        <v>8</v>
      </c>
      <c r="H28" s="147">
        <v>5</v>
      </c>
      <c r="I28" s="147">
        <v>57</v>
      </c>
      <c r="J28" s="191"/>
      <c r="K28" s="9"/>
      <c r="L28" s="9"/>
      <c r="M28" s="9"/>
      <c r="N28" s="9"/>
      <c r="O28" s="388" t="s">
        <v>48</v>
      </c>
      <c r="P28" s="388"/>
      <c r="Q28" s="388"/>
      <c r="R28" s="388"/>
      <c r="S28" s="67"/>
    </row>
    <row r="29" spans="2:19" s="58" customFormat="1" ht="11.1" customHeight="1">
      <c r="B29" s="147">
        <v>6</v>
      </c>
      <c r="C29" s="147">
        <v>49</v>
      </c>
      <c r="D29" s="147">
        <v>5</v>
      </c>
      <c r="E29" s="147">
        <v>26</v>
      </c>
      <c r="F29" s="147" t="s">
        <v>317</v>
      </c>
      <c r="G29" s="147" t="s">
        <v>317</v>
      </c>
      <c r="H29" s="147">
        <v>5</v>
      </c>
      <c r="I29" s="147">
        <v>59</v>
      </c>
      <c r="J29" s="191"/>
      <c r="K29" s="9"/>
      <c r="L29" s="9"/>
      <c r="M29" s="9"/>
      <c r="N29" s="9"/>
      <c r="O29" s="388" t="s">
        <v>49</v>
      </c>
      <c r="P29" s="388"/>
      <c r="Q29" s="388"/>
      <c r="R29" s="388"/>
      <c r="S29" s="67"/>
    </row>
    <row r="30" spans="2:19" s="58" customFormat="1" ht="11.1" customHeight="1">
      <c r="B30" s="147">
        <v>1</v>
      </c>
      <c r="C30" s="147">
        <v>5</v>
      </c>
      <c r="D30" s="147">
        <v>5</v>
      </c>
      <c r="E30" s="147">
        <v>166</v>
      </c>
      <c r="F30" s="147" t="s">
        <v>317</v>
      </c>
      <c r="G30" s="147" t="s">
        <v>317</v>
      </c>
      <c r="H30" s="147">
        <v>2</v>
      </c>
      <c r="I30" s="147">
        <v>8</v>
      </c>
      <c r="J30" s="191"/>
      <c r="K30" s="9"/>
      <c r="L30" s="9"/>
      <c r="M30" s="9"/>
      <c r="N30" s="9"/>
      <c r="O30" s="388" t="s">
        <v>50</v>
      </c>
      <c r="P30" s="388"/>
      <c r="Q30" s="388"/>
      <c r="R30" s="388"/>
      <c r="S30" s="67"/>
    </row>
    <row r="31" spans="2:19" s="58" customFormat="1" ht="11.1" customHeight="1">
      <c r="B31" s="147">
        <v>5</v>
      </c>
      <c r="C31" s="147">
        <v>37</v>
      </c>
      <c r="D31" s="147">
        <v>15</v>
      </c>
      <c r="E31" s="147">
        <v>666</v>
      </c>
      <c r="F31" s="147" t="s">
        <v>317</v>
      </c>
      <c r="G31" s="147" t="s">
        <v>317</v>
      </c>
      <c r="H31" s="147">
        <v>4</v>
      </c>
      <c r="I31" s="147">
        <v>51</v>
      </c>
      <c r="J31" s="191"/>
      <c r="K31" s="9"/>
      <c r="L31" s="9"/>
      <c r="M31" s="9"/>
      <c r="N31" s="9"/>
      <c r="O31" s="388" t="s">
        <v>52</v>
      </c>
      <c r="P31" s="388"/>
      <c r="Q31" s="388"/>
      <c r="R31" s="388"/>
      <c r="S31" s="67"/>
    </row>
    <row r="32" spans="2:19" s="58" customFormat="1" ht="6.95" customHeight="1">
      <c r="B32" s="149"/>
      <c r="C32" s="149"/>
      <c r="D32" s="149"/>
      <c r="E32" s="149"/>
      <c r="F32" s="149"/>
      <c r="G32" s="149"/>
      <c r="H32" s="149"/>
      <c r="I32" s="149"/>
      <c r="J32" s="191"/>
      <c r="K32" s="61"/>
      <c r="L32" s="61"/>
      <c r="M32" s="61"/>
      <c r="N32" s="61"/>
      <c r="O32" s="61"/>
      <c r="P32" s="61"/>
      <c r="Q32" s="61"/>
      <c r="R32" s="61"/>
      <c r="S32" s="67"/>
    </row>
    <row r="33" spans="2:19" s="77" customFormat="1" ht="11.1" customHeight="1">
      <c r="B33" s="146">
        <v>28</v>
      </c>
      <c r="C33" s="146">
        <v>208</v>
      </c>
      <c r="D33" s="146">
        <v>77</v>
      </c>
      <c r="E33" s="146">
        <v>1041</v>
      </c>
      <c r="F33" s="146">
        <v>2</v>
      </c>
      <c r="G33" s="146">
        <v>14</v>
      </c>
      <c r="H33" s="146">
        <v>20</v>
      </c>
      <c r="I33" s="146">
        <v>233</v>
      </c>
      <c r="J33" s="190"/>
      <c r="K33" s="387" t="s">
        <v>68</v>
      </c>
      <c r="L33" s="387"/>
      <c r="M33" s="387"/>
      <c r="N33" s="387"/>
      <c r="O33" s="387"/>
      <c r="P33" s="387"/>
      <c r="Q33" s="387"/>
      <c r="R33" s="387"/>
      <c r="S33" s="75"/>
    </row>
    <row r="34" spans="2:19" s="58" customFormat="1" ht="11.1" customHeight="1">
      <c r="B34" s="147">
        <v>3</v>
      </c>
      <c r="C34" s="147">
        <v>23</v>
      </c>
      <c r="D34" s="147">
        <v>17</v>
      </c>
      <c r="E34" s="147">
        <v>174</v>
      </c>
      <c r="F34" s="147" t="s">
        <v>317</v>
      </c>
      <c r="G34" s="147" t="s">
        <v>317</v>
      </c>
      <c r="H34" s="147">
        <v>2</v>
      </c>
      <c r="I34" s="147">
        <v>42</v>
      </c>
      <c r="J34" s="191"/>
      <c r="K34" s="9"/>
      <c r="L34" s="9"/>
      <c r="M34" s="9"/>
      <c r="N34" s="9"/>
      <c r="O34" s="388" t="s">
        <v>48</v>
      </c>
      <c r="P34" s="388"/>
      <c r="Q34" s="388"/>
      <c r="R34" s="388"/>
      <c r="S34" s="67"/>
    </row>
    <row r="35" spans="2:19" s="58" customFormat="1" ht="11.1" customHeight="1">
      <c r="B35" s="147">
        <v>11</v>
      </c>
      <c r="C35" s="147">
        <v>91</v>
      </c>
      <c r="D35" s="147">
        <v>31</v>
      </c>
      <c r="E35" s="147">
        <v>324</v>
      </c>
      <c r="F35" s="147">
        <v>1</v>
      </c>
      <c r="G35" s="147">
        <v>8</v>
      </c>
      <c r="H35" s="147">
        <v>4</v>
      </c>
      <c r="I35" s="147">
        <v>90</v>
      </c>
      <c r="J35" s="191"/>
      <c r="K35" s="9"/>
      <c r="L35" s="9"/>
      <c r="M35" s="9"/>
      <c r="N35" s="9"/>
      <c r="O35" s="388" t="s">
        <v>49</v>
      </c>
      <c r="P35" s="388"/>
      <c r="Q35" s="388"/>
      <c r="R35" s="388"/>
      <c r="S35" s="67"/>
    </row>
    <row r="36" spans="2:19" s="58" customFormat="1" ht="11.1" customHeight="1">
      <c r="B36" s="147">
        <v>5</v>
      </c>
      <c r="C36" s="147">
        <v>14</v>
      </c>
      <c r="D36" s="147">
        <v>10</v>
      </c>
      <c r="E36" s="147">
        <v>93</v>
      </c>
      <c r="F36" s="147" t="s">
        <v>317</v>
      </c>
      <c r="G36" s="147" t="s">
        <v>317</v>
      </c>
      <c r="H36" s="147">
        <v>4</v>
      </c>
      <c r="I36" s="147">
        <v>16</v>
      </c>
      <c r="J36" s="191"/>
      <c r="K36" s="9"/>
      <c r="L36" s="9"/>
      <c r="M36" s="9"/>
      <c r="N36" s="9"/>
      <c r="O36" s="388" t="s">
        <v>50</v>
      </c>
      <c r="P36" s="388"/>
      <c r="Q36" s="388"/>
      <c r="R36" s="388"/>
      <c r="S36" s="67"/>
    </row>
    <row r="37" spans="2:19" s="58" customFormat="1" ht="11.1" customHeight="1">
      <c r="B37" s="147">
        <v>7</v>
      </c>
      <c r="C37" s="147">
        <v>65</v>
      </c>
      <c r="D37" s="147">
        <v>13</v>
      </c>
      <c r="E37" s="147">
        <v>211</v>
      </c>
      <c r="F37" s="147">
        <v>1</v>
      </c>
      <c r="G37" s="147">
        <v>6</v>
      </c>
      <c r="H37" s="147">
        <v>8</v>
      </c>
      <c r="I37" s="147">
        <v>80</v>
      </c>
      <c r="J37" s="191"/>
      <c r="K37" s="9"/>
      <c r="L37" s="9"/>
      <c r="M37" s="9"/>
      <c r="N37" s="9"/>
      <c r="O37" s="388" t="s">
        <v>52</v>
      </c>
      <c r="P37" s="388"/>
      <c r="Q37" s="388"/>
      <c r="R37" s="388"/>
      <c r="S37" s="67"/>
    </row>
    <row r="38" spans="2:19" s="58" customFormat="1" ht="11.1" customHeight="1">
      <c r="B38" s="147">
        <v>2</v>
      </c>
      <c r="C38" s="147">
        <v>15</v>
      </c>
      <c r="D38" s="147">
        <v>6</v>
      </c>
      <c r="E38" s="147">
        <v>239</v>
      </c>
      <c r="F38" s="147" t="s">
        <v>317</v>
      </c>
      <c r="G38" s="147" t="s">
        <v>317</v>
      </c>
      <c r="H38" s="147">
        <v>2</v>
      </c>
      <c r="I38" s="147">
        <v>5</v>
      </c>
      <c r="J38" s="191"/>
      <c r="K38" s="9"/>
      <c r="L38" s="9"/>
      <c r="M38" s="9"/>
      <c r="N38" s="9"/>
      <c r="O38" s="388" t="s">
        <v>53</v>
      </c>
      <c r="P38" s="388"/>
      <c r="Q38" s="388"/>
      <c r="R38" s="388"/>
      <c r="S38" s="67"/>
    </row>
    <row r="39" spans="2:19" s="58" customFormat="1" ht="6.95" customHeight="1">
      <c r="B39" s="149"/>
      <c r="C39" s="149"/>
      <c r="D39" s="149"/>
      <c r="E39" s="149"/>
      <c r="F39" s="149"/>
      <c r="G39" s="149"/>
      <c r="H39" s="149"/>
      <c r="I39" s="149"/>
      <c r="J39" s="191"/>
      <c r="K39" s="9"/>
      <c r="L39" s="9"/>
      <c r="M39" s="9"/>
      <c r="N39" s="9"/>
      <c r="O39" s="9"/>
      <c r="P39" s="9"/>
      <c r="Q39" s="9"/>
      <c r="R39" s="9"/>
      <c r="S39" s="67"/>
    </row>
    <row r="40" spans="2:19" s="77" customFormat="1" ht="11.1" customHeight="1">
      <c r="B40" s="146">
        <v>72</v>
      </c>
      <c r="C40" s="146">
        <v>1004</v>
      </c>
      <c r="D40" s="146">
        <v>176</v>
      </c>
      <c r="E40" s="146">
        <v>2262</v>
      </c>
      <c r="F40" s="146">
        <v>4</v>
      </c>
      <c r="G40" s="146">
        <v>29</v>
      </c>
      <c r="H40" s="146">
        <v>45</v>
      </c>
      <c r="I40" s="146">
        <v>454</v>
      </c>
      <c r="J40" s="190"/>
      <c r="K40" s="387" t="s">
        <v>72</v>
      </c>
      <c r="L40" s="387"/>
      <c r="M40" s="387"/>
      <c r="N40" s="387"/>
      <c r="O40" s="387"/>
      <c r="P40" s="387"/>
      <c r="Q40" s="387"/>
      <c r="R40" s="387"/>
      <c r="S40" s="75"/>
    </row>
    <row r="41" spans="2:19" s="58" customFormat="1" ht="11.1" customHeight="1">
      <c r="B41" s="147">
        <v>23</v>
      </c>
      <c r="C41" s="147">
        <v>319</v>
      </c>
      <c r="D41" s="147">
        <v>45</v>
      </c>
      <c r="E41" s="147">
        <v>445</v>
      </c>
      <c r="F41" s="147" t="s">
        <v>317</v>
      </c>
      <c r="G41" s="147" t="s">
        <v>317</v>
      </c>
      <c r="H41" s="147">
        <v>9</v>
      </c>
      <c r="I41" s="147">
        <v>75</v>
      </c>
      <c r="J41" s="191"/>
      <c r="K41" s="9"/>
      <c r="L41" s="9"/>
      <c r="M41" s="9"/>
      <c r="N41" s="9"/>
      <c r="O41" s="388" t="s">
        <v>48</v>
      </c>
      <c r="P41" s="388"/>
      <c r="Q41" s="388"/>
      <c r="R41" s="388"/>
      <c r="S41" s="67"/>
    </row>
    <row r="42" spans="2:19" s="58" customFormat="1" ht="11.1" customHeight="1">
      <c r="B42" s="147">
        <v>3</v>
      </c>
      <c r="C42" s="147">
        <v>15</v>
      </c>
      <c r="D42" s="147">
        <v>24</v>
      </c>
      <c r="E42" s="147">
        <v>391</v>
      </c>
      <c r="F42" s="147">
        <v>1</v>
      </c>
      <c r="G42" s="147">
        <v>6</v>
      </c>
      <c r="H42" s="147">
        <v>9</v>
      </c>
      <c r="I42" s="147">
        <v>61</v>
      </c>
      <c r="J42" s="191"/>
      <c r="K42" s="9"/>
      <c r="L42" s="9"/>
      <c r="M42" s="9"/>
      <c r="N42" s="9"/>
      <c r="O42" s="388" t="s">
        <v>49</v>
      </c>
      <c r="P42" s="388"/>
      <c r="Q42" s="388"/>
      <c r="R42" s="388"/>
      <c r="S42" s="67"/>
    </row>
    <row r="43" spans="2:19" s="58" customFormat="1" ht="11.1" customHeight="1">
      <c r="B43" s="147">
        <v>12</v>
      </c>
      <c r="C43" s="147">
        <v>95</v>
      </c>
      <c r="D43" s="147">
        <v>24</v>
      </c>
      <c r="E43" s="147">
        <v>391</v>
      </c>
      <c r="F43" s="147">
        <v>1</v>
      </c>
      <c r="G43" s="147">
        <v>9</v>
      </c>
      <c r="H43" s="147">
        <v>4</v>
      </c>
      <c r="I43" s="147">
        <v>34</v>
      </c>
      <c r="J43" s="191"/>
      <c r="K43" s="9"/>
      <c r="L43" s="9"/>
      <c r="M43" s="9"/>
      <c r="N43" s="9"/>
      <c r="O43" s="388" t="s">
        <v>50</v>
      </c>
      <c r="P43" s="388"/>
      <c r="Q43" s="388"/>
      <c r="R43" s="388"/>
      <c r="S43" s="67"/>
    </row>
    <row r="44" spans="2:19" s="58" customFormat="1" ht="11.1" customHeight="1">
      <c r="B44" s="147">
        <v>12</v>
      </c>
      <c r="C44" s="147">
        <v>184</v>
      </c>
      <c r="D44" s="147">
        <v>15</v>
      </c>
      <c r="E44" s="147">
        <v>122</v>
      </c>
      <c r="F44" s="147">
        <v>1</v>
      </c>
      <c r="G44" s="147">
        <v>6</v>
      </c>
      <c r="H44" s="147">
        <v>5</v>
      </c>
      <c r="I44" s="147">
        <v>91</v>
      </c>
      <c r="J44" s="191"/>
      <c r="K44" s="9"/>
      <c r="L44" s="9"/>
      <c r="M44" s="9"/>
      <c r="N44" s="9"/>
      <c r="O44" s="388" t="s">
        <v>52</v>
      </c>
      <c r="P44" s="388"/>
      <c r="Q44" s="388"/>
      <c r="R44" s="388"/>
      <c r="S44" s="67"/>
    </row>
    <row r="45" spans="2:19" s="58" customFormat="1" ht="11.1" customHeight="1">
      <c r="B45" s="147">
        <v>10</v>
      </c>
      <c r="C45" s="147">
        <v>238</v>
      </c>
      <c r="D45" s="147">
        <v>27</v>
      </c>
      <c r="E45" s="147">
        <v>209</v>
      </c>
      <c r="F45" s="147" t="s">
        <v>317</v>
      </c>
      <c r="G45" s="147" t="s">
        <v>317</v>
      </c>
      <c r="H45" s="147">
        <v>10</v>
      </c>
      <c r="I45" s="147">
        <v>48</v>
      </c>
      <c r="J45" s="191"/>
      <c r="K45" s="9"/>
      <c r="L45" s="9"/>
      <c r="M45" s="9"/>
      <c r="N45" s="9"/>
      <c r="O45" s="388" t="s">
        <v>53</v>
      </c>
      <c r="P45" s="388"/>
      <c r="Q45" s="388"/>
      <c r="R45" s="388"/>
      <c r="S45" s="67"/>
    </row>
    <row r="46" spans="2:19" s="58" customFormat="1" ht="11.1" customHeight="1">
      <c r="B46" s="147">
        <v>9</v>
      </c>
      <c r="C46" s="147">
        <v>82</v>
      </c>
      <c r="D46" s="147">
        <v>23</v>
      </c>
      <c r="E46" s="147">
        <v>469</v>
      </c>
      <c r="F46" s="147" t="s">
        <v>317</v>
      </c>
      <c r="G46" s="147" t="s">
        <v>317</v>
      </c>
      <c r="H46" s="147">
        <v>6</v>
      </c>
      <c r="I46" s="147">
        <v>135</v>
      </c>
      <c r="J46" s="191"/>
      <c r="K46" s="9"/>
      <c r="L46" s="9"/>
      <c r="M46" s="9"/>
      <c r="N46" s="9"/>
      <c r="O46" s="388" t="s">
        <v>55</v>
      </c>
      <c r="P46" s="388"/>
      <c r="Q46" s="388"/>
      <c r="R46" s="388"/>
      <c r="S46" s="67"/>
    </row>
    <row r="47" spans="2:19" s="58" customFormat="1" ht="11.1" customHeight="1">
      <c r="B47" s="147">
        <v>3</v>
      </c>
      <c r="C47" s="147">
        <v>71</v>
      </c>
      <c r="D47" s="147">
        <v>18</v>
      </c>
      <c r="E47" s="147">
        <v>235</v>
      </c>
      <c r="F47" s="147">
        <v>1</v>
      </c>
      <c r="G47" s="147">
        <v>8</v>
      </c>
      <c r="H47" s="147">
        <v>2</v>
      </c>
      <c r="I47" s="147">
        <v>10</v>
      </c>
      <c r="J47" s="191"/>
      <c r="K47" s="9"/>
      <c r="L47" s="9"/>
      <c r="M47" s="9"/>
      <c r="N47" s="9"/>
      <c r="O47" s="388" t="s">
        <v>76</v>
      </c>
      <c r="P47" s="388"/>
      <c r="Q47" s="388"/>
      <c r="R47" s="388"/>
      <c r="S47" s="67"/>
    </row>
    <row r="48" spans="2:19" s="58" customFormat="1" ht="6.95" customHeight="1">
      <c r="B48" s="149"/>
      <c r="C48" s="149"/>
      <c r="D48" s="149"/>
      <c r="E48" s="149"/>
      <c r="F48" s="149"/>
      <c r="G48" s="149"/>
      <c r="H48" s="149"/>
      <c r="I48" s="149"/>
      <c r="J48" s="191"/>
      <c r="K48" s="9"/>
      <c r="L48" s="9"/>
      <c r="M48" s="9"/>
      <c r="N48" s="9"/>
      <c r="O48" s="9"/>
      <c r="P48" s="9"/>
      <c r="Q48" s="9"/>
      <c r="R48" s="9"/>
      <c r="S48" s="67"/>
    </row>
    <row r="49" spans="2:19" s="77" customFormat="1" ht="11.1" customHeight="1">
      <c r="B49" s="146" t="s">
        <v>317</v>
      </c>
      <c r="C49" s="146" t="s">
        <v>317</v>
      </c>
      <c r="D49" s="146" t="s">
        <v>317</v>
      </c>
      <c r="E49" s="146" t="s">
        <v>317</v>
      </c>
      <c r="F49" s="146" t="s">
        <v>317</v>
      </c>
      <c r="G49" s="146" t="s">
        <v>317</v>
      </c>
      <c r="H49" s="146" t="s">
        <v>317</v>
      </c>
      <c r="I49" s="146" t="s">
        <v>317</v>
      </c>
      <c r="J49" s="190"/>
      <c r="K49" s="387" t="s">
        <v>77</v>
      </c>
      <c r="L49" s="387"/>
      <c r="M49" s="387"/>
      <c r="N49" s="387"/>
      <c r="O49" s="387"/>
      <c r="P49" s="387"/>
      <c r="Q49" s="387"/>
      <c r="R49" s="387"/>
      <c r="S49" s="75"/>
    </row>
    <row r="50" spans="2:19" s="58" customFormat="1" ht="6.95" customHeight="1">
      <c r="B50" s="149"/>
      <c r="C50" s="149"/>
      <c r="D50" s="149"/>
      <c r="E50" s="149"/>
      <c r="F50" s="149"/>
      <c r="G50" s="149"/>
      <c r="H50" s="149"/>
      <c r="I50" s="149"/>
      <c r="J50" s="191"/>
      <c r="K50" s="9"/>
      <c r="L50" s="9"/>
      <c r="M50" s="9"/>
      <c r="N50" s="9"/>
      <c r="O50" s="9"/>
      <c r="P50" s="9"/>
      <c r="Q50" s="9"/>
      <c r="R50" s="9"/>
      <c r="S50" s="67"/>
    </row>
    <row r="51" spans="2:19" s="77" customFormat="1" ht="11.1" customHeight="1">
      <c r="B51" s="146">
        <v>10</v>
      </c>
      <c r="C51" s="146">
        <v>79</v>
      </c>
      <c r="D51" s="146">
        <v>34</v>
      </c>
      <c r="E51" s="146">
        <v>580</v>
      </c>
      <c r="F51" s="146">
        <v>4</v>
      </c>
      <c r="G51" s="146">
        <v>25</v>
      </c>
      <c r="H51" s="146">
        <v>26</v>
      </c>
      <c r="I51" s="146">
        <v>178</v>
      </c>
      <c r="J51" s="190"/>
      <c r="K51" s="387" t="s">
        <v>80</v>
      </c>
      <c r="L51" s="387"/>
      <c r="M51" s="387"/>
      <c r="N51" s="387"/>
      <c r="O51" s="387"/>
      <c r="P51" s="387"/>
      <c r="Q51" s="387"/>
      <c r="R51" s="387"/>
      <c r="S51" s="75"/>
    </row>
    <row r="52" spans="2:19" s="58" customFormat="1" ht="11.1" customHeight="1">
      <c r="B52" s="147">
        <v>2</v>
      </c>
      <c r="C52" s="147">
        <v>39</v>
      </c>
      <c r="D52" s="147">
        <v>6</v>
      </c>
      <c r="E52" s="147">
        <v>48</v>
      </c>
      <c r="F52" s="147" t="s">
        <v>317</v>
      </c>
      <c r="G52" s="147" t="s">
        <v>317</v>
      </c>
      <c r="H52" s="147">
        <v>5</v>
      </c>
      <c r="I52" s="147">
        <v>32</v>
      </c>
      <c r="J52" s="191"/>
      <c r="K52" s="9"/>
      <c r="L52" s="9"/>
      <c r="M52" s="9"/>
      <c r="N52" s="9"/>
      <c r="O52" s="388" t="s">
        <v>48</v>
      </c>
      <c r="P52" s="388"/>
      <c r="Q52" s="388"/>
      <c r="R52" s="388"/>
      <c r="S52" s="67"/>
    </row>
    <row r="53" spans="2:19" s="58" customFormat="1" ht="11.1" customHeight="1">
      <c r="B53" s="147">
        <v>1</v>
      </c>
      <c r="C53" s="147">
        <v>2</v>
      </c>
      <c r="D53" s="147">
        <v>3</v>
      </c>
      <c r="E53" s="147">
        <v>10</v>
      </c>
      <c r="F53" s="147">
        <v>1</v>
      </c>
      <c r="G53" s="147">
        <v>4</v>
      </c>
      <c r="H53" s="147" t="s">
        <v>317</v>
      </c>
      <c r="I53" s="147" t="s">
        <v>317</v>
      </c>
      <c r="J53" s="191"/>
      <c r="K53" s="9"/>
      <c r="L53" s="9"/>
      <c r="M53" s="9"/>
      <c r="N53" s="9"/>
      <c r="O53" s="388" t="s">
        <v>49</v>
      </c>
      <c r="P53" s="388"/>
      <c r="Q53" s="388"/>
      <c r="R53" s="388"/>
      <c r="S53" s="67"/>
    </row>
    <row r="54" spans="2:19" s="58" customFormat="1" ht="11.1" customHeight="1">
      <c r="B54" s="147">
        <v>3</v>
      </c>
      <c r="C54" s="147">
        <v>31</v>
      </c>
      <c r="D54" s="147">
        <v>7</v>
      </c>
      <c r="E54" s="147">
        <v>139</v>
      </c>
      <c r="F54" s="147">
        <v>2</v>
      </c>
      <c r="G54" s="147">
        <v>17</v>
      </c>
      <c r="H54" s="147">
        <v>7</v>
      </c>
      <c r="I54" s="147">
        <v>32</v>
      </c>
      <c r="J54" s="191"/>
      <c r="K54" s="9"/>
      <c r="L54" s="9"/>
      <c r="M54" s="9"/>
      <c r="N54" s="9"/>
      <c r="O54" s="388" t="s">
        <v>50</v>
      </c>
      <c r="P54" s="388"/>
      <c r="Q54" s="388"/>
      <c r="R54" s="388"/>
      <c r="S54" s="67"/>
    </row>
    <row r="55" spans="2:19" s="58" customFormat="1" ht="11.1" customHeight="1">
      <c r="B55" s="147" t="s">
        <v>317</v>
      </c>
      <c r="C55" s="147" t="s">
        <v>317</v>
      </c>
      <c r="D55" s="147">
        <v>5</v>
      </c>
      <c r="E55" s="147">
        <v>16</v>
      </c>
      <c r="F55" s="147" t="s">
        <v>317</v>
      </c>
      <c r="G55" s="147" t="s">
        <v>317</v>
      </c>
      <c r="H55" s="147">
        <v>4</v>
      </c>
      <c r="I55" s="147">
        <v>22</v>
      </c>
      <c r="J55" s="191"/>
      <c r="K55" s="9"/>
      <c r="L55" s="9"/>
      <c r="M55" s="9"/>
      <c r="N55" s="9"/>
      <c r="O55" s="388" t="s">
        <v>52</v>
      </c>
      <c r="P55" s="388"/>
      <c r="Q55" s="388"/>
      <c r="R55" s="388"/>
      <c r="S55" s="67"/>
    </row>
    <row r="56" spans="2:19" s="58" customFormat="1" ht="11.1" customHeight="1">
      <c r="B56" s="147">
        <v>4</v>
      </c>
      <c r="C56" s="147">
        <v>7</v>
      </c>
      <c r="D56" s="147">
        <v>9</v>
      </c>
      <c r="E56" s="147">
        <v>266</v>
      </c>
      <c r="F56" s="147">
        <v>1</v>
      </c>
      <c r="G56" s="147">
        <v>4</v>
      </c>
      <c r="H56" s="147">
        <v>5</v>
      </c>
      <c r="I56" s="147">
        <v>11</v>
      </c>
      <c r="J56" s="191"/>
      <c r="K56" s="9"/>
      <c r="L56" s="9"/>
      <c r="M56" s="9"/>
      <c r="N56" s="9"/>
      <c r="O56" s="388" t="s">
        <v>53</v>
      </c>
      <c r="P56" s="388"/>
      <c r="Q56" s="388"/>
      <c r="R56" s="388"/>
      <c r="S56" s="67"/>
    </row>
    <row r="57" spans="2:19" s="58" customFormat="1" ht="11.1" customHeight="1">
      <c r="B57" s="147" t="s">
        <v>317</v>
      </c>
      <c r="C57" s="147" t="s">
        <v>317</v>
      </c>
      <c r="D57" s="147">
        <v>4</v>
      </c>
      <c r="E57" s="147">
        <v>101</v>
      </c>
      <c r="F57" s="147" t="s">
        <v>317</v>
      </c>
      <c r="G57" s="147" t="s">
        <v>317</v>
      </c>
      <c r="H57" s="147">
        <v>5</v>
      </c>
      <c r="I57" s="147">
        <v>81</v>
      </c>
      <c r="J57" s="191"/>
      <c r="K57" s="9"/>
      <c r="L57" s="9"/>
      <c r="M57" s="9"/>
      <c r="N57" s="9"/>
      <c r="O57" s="388" t="s">
        <v>55</v>
      </c>
      <c r="P57" s="388"/>
      <c r="Q57" s="388"/>
      <c r="R57" s="388"/>
      <c r="S57" s="67"/>
    </row>
    <row r="58" spans="2:19" s="58" customFormat="1" ht="6.95" customHeight="1">
      <c r="B58" s="149"/>
      <c r="C58" s="149"/>
      <c r="D58" s="149"/>
      <c r="E58" s="149"/>
      <c r="F58" s="149"/>
      <c r="G58" s="149"/>
      <c r="H58" s="149"/>
      <c r="I58" s="149"/>
      <c r="J58" s="191"/>
      <c r="K58" s="61"/>
      <c r="L58" s="61"/>
      <c r="M58" s="61"/>
      <c r="N58" s="61"/>
      <c r="O58" s="61"/>
      <c r="P58" s="61"/>
      <c r="Q58" s="61"/>
      <c r="R58" s="61"/>
      <c r="S58" s="67"/>
    </row>
    <row r="59" spans="2:19" s="77" customFormat="1" ht="11.1" customHeight="1">
      <c r="B59" s="146">
        <v>20</v>
      </c>
      <c r="C59" s="146">
        <v>160</v>
      </c>
      <c r="D59" s="146">
        <v>47</v>
      </c>
      <c r="E59" s="146">
        <v>546</v>
      </c>
      <c r="F59" s="146">
        <v>3</v>
      </c>
      <c r="G59" s="146">
        <v>20</v>
      </c>
      <c r="H59" s="146">
        <v>17</v>
      </c>
      <c r="I59" s="146">
        <v>66</v>
      </c>
      <c r="J59" s="190"/>
      <c r="K59" s="387" t="s">
        <v>87</v>
      </c>
      <c r="L59" s="387"/>
      <c r="M59" s="387"/>
      <c r="N59" s="387"/>
      <c r="O59" s="387"/>
      <c r="P59" s="387"/>
      <c r="Q59" s="387"/>
      <c r="R59" s="387"/>
      <c r="S59" s="75"/>
    </row>
    <row r="60" spans="2:19" s="58" customFormat="1" ht="11.1" customHeight="1">
      <c r="B60" s="147">
        <v>4</v>
      </c>
      <c r="C60" s="147">
        <v>5</v>
      </c>
      <c r="D60" s="147">
        <v>4</v>
      </c>
      <c r="E60" s="147">
        <v>62</v>
      </c>
      <c r="F60" s="147">
        <v>1</v>
      </c>
      <c r="G60" s="147">
        <v>7</v>
      </c>
      <c r="H60" s="147">
        <v>4</v>
      </c>
      <c r="I60" s="147">
        <v>10</v>
      </c>
      <c r="J60" s="191"/>
      <c r="K60" s="9"/>
      <c r="L60" s="9"/>
      <c r="M60" s="9"/>
      <c r="N60" s="9"/>
      <c r="O60" s="388" t="s">
        <v>48</v>
      </c>
      <c r="P60" s="388"/>
      <c r="Q60" s="388"/>
      <c r="R60" s="388"/>
      <c r="S60" s="67"/>
    </row>
    <row r="61" spans="2:19" s="58" customFormat="1" ht="11.1" customHeight="1">
      <c r="B61" s="147">
        <v>4</v>
      </c>
      <c r="C61" s="147">
        <v>30</v>
      </c>
      <c r="D61" s="147">
        <v>4</v>
      </c>
      <c r="E61" s="147">
        <v>26</v>
      </c>
      <c r="F61" s="147" t="s">
        <v>317</v>
      </c>
      <c r="G61" s="147" t="s">
        <v>317</v>
      </c>
      <c r="H61" s="147" t="s">
        <v>317</v>
      </c>
      <c r="I61" s="147" t="s">
        <v>317</v>
      </c>
      <c r="J61" s="191"/>
      <c r="K61" s="9"/>
      <c r="L61" s="9"/>
      <c r="M61" s="9"/>
      <c r="N61" s="9"/>
      <c r="O61" s="388" t="s">
        <v>49</v>
      </c>
      <c r="P61" s="388"/>
      <c r="Q61" s="388"/>
      <c r="R61" s="388"/>
      <c r="S61" s="67"/>
    </row>
    <row r="62" spans="2:19" s="58" customFormat="1" ht="11.1" customHeight="1">
      <c r="B62" s="147">
        <v>4</v>
      </c>
      <c r="C62" s="147">
        <v>57</v>
      </c>
      <c r="D62" s="147">
        <v>14</v>
      </c>
      <c r="E62" s="147">
        <v>206</v>
      </c>
      <c r="F62" s="147">
        <v>1</v>
      </c>
      <c r="G62" s="147">
        <v>6</v>
      </c>
      <c r="H62" s="147">
        <v>6</v>
      </c>
      <c r="I62" s="147">
        <v>25</v>
      </c>
      <c r="J62" s="191"/>
      <c r="K62" s="9"/>
      <c r="L62" s="9"/>
      <c r="M62" s="9"/>
      <c r="N62" s="9"/>
      <c r="O62" s="388" t="s">
        <v>50</v>
      </c>
      <c r="P62" s="388"/>
      <c r="Q62" s="388"/>
      <c r="R62" s="388"/>
      <c r="S62" s="67"/>
    </row>
    <row r="63" spans="2:19" s="58" customFormat="1" ht="11.1" customHeight="1">
      <c r="B63" s="147">
        <v>4</v>
      </c>
      <c r="C63" s="147">
        <v>32</v>
      </c>
      <c r="D63" s="147">
        <v>10</v>
      </c>
      <c r="E63" s="147">
        <v>125</v>
      </c>
      <c r="F63" s="147" t="s">
        <v>317</v>
      </c>
      <c r="G63" s="147" t="s">
        <v>317</v>
      </c>
      <c r="H63" s="147">
        <v>3</v>
      </c>
      <c r="I63" s="147">
        <v>4</v>
      </c>
      <c r="J63" s="191"/>
      <c r="K63" s="9"/>
      <c r="L63" s="9"/>
      <c r="M63" s="9"/>
      <c r="N63" s="9"/>
      <c r="O63" s="388" t="s">
        <v>52</v>
      </c>
      <c r="P63" s="388"/>
      <c r="Q63" s="388"/>
      <c r="R63" s="388"/>
      <c r="S63" s="67"/>
    </row>
    <row r="64" spans="2:19" s="58" customFormat="1" ht="11.1" customHeight="1">
      <c r="B64" s="147">
        <v>2</v>
      </c>
      <c r="C64" s="147">
        <v>28</v>
      </c>
      <c r="D64" s="147">
        <v>15</v>
      </c>
      <c r="E64" s="147">
        <v>127</v>
      </c>
      <c r="F64" s="147">
        <v>1</v>
      </c>
      <c r="G64" s="147">
        <v>7</v>
      </c>
      <c r="H64" s="147">
        <v>4</v>
      </c>
      <c r="I64" s="147">
        <v>27</v>
      </c>
      <c r="J64" s="191"/>
      <c r="K64" s="9"/>
      <c r="L64" s="9"/>
      <c r="M64" s="9"/>
      <c r="N64" s="9"/>
      <c r="O64" s="388" t="s">
        <v>53</v>
      </c>
      <c r="P64" s="388"/>
      <c r="Q64" s="388"/>
      <c r="R64" s="388"/>
      <c r="S64" s="67"/>
    </row>
    <row r="65" spans="2:19" s="58" customFormat="1" ht="11.1" customHeight="1">
      <c r="B65" s="147">
        <v>2</v>
      </c>
      <c r="C65" s="147">
        <v>8</v>
      </c>
      <c r="D65" s="147" t="s">
        <v>317</v>
      </c>
      <c r="E65" s="147" t="s">
        <v>317</v>
      </c>
      <c r="F65" s="147" t="s">
        <v>317</v>
      </c>
      <c r="G65" s="147" t="s">
        <v>317</v>
      </c>
      <c r="H65" s="147" t="s">
        <v>317</v>
      </c>
      <c r="I65" s="147" t="s">
        <v>317</v>
      </c>
      <c r="J65" s="191"/>
      <c r="K65" s="9"/>
      <c r="L65" s="9"/>
      <c r="M65" s="9"/>
      <c r="N65" s="9"/>
      <c r="O65" s="388" t="s">
        <v>55</v>
      </c>
      <c r="P65" s="388"/>
      <c r="Q65" s="388"/>
      <c r="R65" s="388"/>
      <c r="S65" s="67"/>
    </row>
    <row r="66" spans="2:19" s="58" customFormat="1" ht="6.95" customHeight="1">
      <c r="B66" s="149"/>
      <c r="C66" s="149"/>
      <c r="D66" s="149"/>
      <c r="E66" s="149"/>
      <c r="F66" s="149"/>
      <c r="G66" s="149"/>
      <c r="H66" s="149"/>
      <c r="I66" s="149"/>
      <c r="J66" s="191"/>
      <c r="K66" s="9"/>
      <c r="L66" s="9"/>
      <c r="M66" s="9"/>
      <c r="N66" s="9"/>
      <c r="O66" s="9"/>
      <c r="P66" s="9"/>
      <c r="Q66" s="9"/>
      <c r="R66" s="9"/>
      <c r="S66" s="67"/>
    </row>
    <row r="67" spans="2:19" s="77" customFormat="1" ht="11.1" customHeight="1">
      <c r="B67" s="146">
        <v>14</v>
      </c>
      <c r="C67" s="146">
        <v>55</v>
      </c>
      <c r="D67" s="146">
        <v>30</v>
      </c>
      <c r="E67" s="146">
        <v>794</v>
      </c>
      <c r="F67" s="146">
        <v>2</v>
      </c>
      <c r="G67" s="146">
        <v>15</v>
      </c>
      <c r="H67" s="146">
        <v>31</v>
      </c>
      <c r="I67" s="146">
        <v>195</v>
      </c>
      <c r="J67" s="190"/>
      <c r="K67" s="387" t="s">
        <v>92</v>
      </c>
      <c r="L67" s="387"/>
      <c r="M67" s="387"/>
      <c r="N67" s="387"/>
      <c r="O67" s="387"/>
      <c r="P67" s="387"/>
      <c r="Q67" s="387"/>
      <c r="R67" s="387"/>
      <c r="S67" s="75"/>
    </row>
    <row r="68" spans="2:19" s="58" customFormat="1" ht="11.1" customHeight="1">
      <c r="B68" s="147">
        <v>2</v>
      </c>
      <c r="C68" s="147">
        <v>23</v>
      </c>
      <c r="D68" s="147">
        <v>6</v>
      </c>
      <c r="E68" s="147">
        <v>66</v>
      </c>
      <c r="F68" s="147" t="s">
        <v>317</v>
      </c>
      <c r="G68" s="147" t="s">
        <v>317</v>
      </c>
      <c r="H68" s="147">
        <v>10</v>
      </c>
      <c r="I68" s="147">
        <v>57</v>
      </c>
      <c r="J68" s="191"/>
      <c r="K68" s="9"/>
      <c r="L68" s="9"/>
      <c r="M68" s="9"/>
      <c r="N68" s="9"/>
      <c r="O68" s="388" t="s">
        <v>48</v>
      </c>
      <c r="P68" s="388"/>
      <c r="Q68" s="388"/>
      <c r="R68" s="388"/>
      <c r="S68" s="67"/>
    </row>
    <row r="69" spans="2:19" s="58" customFormat="1" ht="11.1" customHeight="1">
      <c r="B69" s="147">
        <v>4</v>
      </c>
      <c r="C69" s="147">
        <v>13</v>
      </c>
      <c r="D69" s="147">
        <v>4</v>
      </c>
      <c r="E69" s="147">
        <v>350</v>
      </c>
      <c r="F69" s="147">
        <v>1</v>
      </c>
      <c r="G69" s="147">
        <v>8</v>
      </c>
      <c r="H69" s="147">
        <v>5</v>
      </c>
      <c r="I69" s="147">
        <v>29</v>
      </c>
      <c r="J69" s="191"/>
      <c r="K69" s="9"/>
      <c r="L69" s="9"/>
      <c r="M69" s="9"/>
      <c r="N69" s="9"/>
      <c r="O69" s="388" t="s">
        <v>49</v>
      </c>
      <c r="P69" s="388"/>
      <c r="Q69" s="388"/>
      <c r="R69" s="388"/>
      <c r="S69" s="67"/>
    </row>
    <row r="70" spans="2:19" s="58" customFormat="1" ht="11.1" customHeight="1">
      <c r="B70" s="147">
        <v>3</v>
      </c>
      <c r="C70" s="147">
        <v>14</v>
      </c>
      <c r="D70" s="147">
        <v>6</v>
      </c>
      <c r="E70" s="147">
        <v>130</v>
      </c>
      <c r="F70" s="147" t="s">
        <v>317</v>
      </c>
      <c r="G70" s="147" t="s">
        <v>317</v>
      </c>
      <c r="H70" s="147">
        <v>5</v>
      </c>
      <c r="I70" s="147">
        <v>38</v>
      </c>
      <c r="J70" s="191"/>
      <c r="K70" s="9"/>
      <c r="L70" s="9"/>
      <c r="M70" s="9"/>
      <c r="N70" s="9"/>
      <c r="O70" s="388" t="s">
        <v>50</v>
      </c>
      <c r="P70" s="388"/>
      <c r="Q70" s="388"/>
      <c r="R70" s="388"/>
      <c r="S70" s="67"/>
    </row>
    <row r="71" spans="2:19" s="58" customFormat="1" ht="11.1" customHeight="1">
      <c r="B71" s="147">
        <v>2</v>
      </c>
      <c r="C71" s="147">
        <v>2</v>
      </c>
      <c r="D71" s="147">
        <v>6</v>
      </c>
      <c r="E71" s="147">
        <v>99</v>
      </c>
      <c r="F71" s="147">
        <v>1</v>
      </c>
      <c r="G71" s="147">
        <v>7</v>
      </c>
      <c r="H71" s="147">
        <v>5</v>
      </c>
      <c r="I71" s="147">
        <v>13</v>
      </c>
      <c r="J71" s="191"/>
      <c r="K71" s="9"/>
      <c r="L71" s="9"/>
      <c r="M71" s="9"/>
      <c r="N71" s="9"/>
      <c r="O71" s="388" t="s">
        <v>52</v>
      </c>
      <c r="P71" s="388"/>
      <c r="Q71" s="388"/>
      <c r="R71" s="388"/>
      <c r="S71" s="67"/>
    </row>
    <row r="72" spans="2:19" s="58" customFormat="1" ht="11.1" customHeight="1">
      <c r="B72" s="147">
        <v>2</v>
      </c>
      <c r="C72" s="147">
        <v>2</v>
      </c>
      <c r="D72" s="147">
        <v>4</v>
      </c>
      <c r="E72" s="147">
        <v>10</v>
      </c>
      <c r="F72" s="147" t="s">
        <v>317</v>
      </c>
      <c r="G72" s="147" t="s">
        <v>317</v>
      </c>
      <c r="H72" s="147">
        <v>4</v>
      </c>
      <c r="I72" s="147">
        <v>12</v>
      </c>
      <c r="J72" s="191"/>
      <c r="K72" s="9"/>
      <c r="L72" s="9"/>
      <c r="M72" s="9"/>
      <c r="N72" s="9"/>
      <c r="O72" s="388" t="s">
        <v>53</v>
      </c>
      <c r="P72" s="388"/>
      <c r="Q72" s="388"/>
      <c r="R72" s="388"/>
      <c r="S72" s="67"/>
    </row>
    <row r="73" spans="2:19" s="58" customFormat="1" ht="11.1" customHeight="1">
      <c r="B73" s="147">
        <v>1</v>
      </c>
      <c r="C73" s="147">
        <v>1</v>
      </c>
      <c r="D73" s="147">
        <v>4</v>
      </c>
      <c r="E73" s="147">
        <v>139</v>
      </c>
      <c r="F73" s="147" t="s">
        <v>317</v>
      </c>
      <c r="G73" s="147" t="s">
        <v>317</v>
      </c>
      <c r="H73" s="147">
        <v>2</v>
      </c>
      <c r="I73" s="147">
        <v>46</v>
      </c>
      <c r="J73" s="191"/>
      <c r="K73" s="9"/>
      <c r="L73" s="9"/>
      <c r="M73" s="9"/>
      <c r="N73" s="9"/>
      <c r="O73" s="388" t="s">
        <v>55</v>
      </c>
      <c r="P73" s="388"/>
      <c r="Q73" s="388"/>
      <c r="R73" s="388"/>
      <c r="S73" s="67"/>
    </row>
    <row r="74" spans="2:19" s="58" customFormat="1" ht="6.95" customHeight="1">
      <c r="B74" s="149"/>
      <c r="C74" s="149"/>
      <c r="D74" s="149"/>
      <c r="E74" s="149"/>
      <c r="F74" s="149"/>
      <c r="G74" s="149"/>
      <c r="H74" s="149"/>
      <c r="I74" s="149"/>
      <c r="J74" s="191"/>
      <c r="K74" s="9"/>
      <c r="L74" s="9"/>
      <c r="M74" s="9"/>
      <c r="N74" s="9"/>
      <c r="O74" s="9"/>
      <c r="P74" s="9"/>
      <c r="Q74" s="9"/>
      <c r="R74" s="9"/>
      <c r="S74" s="67"/>
    </row>
    <row r="75" spans="2:19" s="77" customFormat="1" ht="11.1" customHeight="1">
      <c r="B75" s="146">
        <v>33</v>
      </c>
      <c r="C75" s="146">
        <v>214</v>
      </c>
      <c r="D75" s="146">
        <v>91</v>
      </c>
      <c r="E75" s="146">
        <v>1598</v>
      </c>
      <c r="F75" s="146">
        <v>3</v>
      </c>
      <c r="G75" s="146">
        <v>62</v>
      </c>
      <c r="H75" s="146">
        <v>36</v>
      </c>
      <c r="I75" s="146">
        <v>292</v>
      </c>
      <c r="J75" s="190"/>
      <c r="K75" s="387" t="s">
        <v>96</v>
      </c>
      <c r="L75" s="387"/>
      <c r="M75" s="387"/>
      <c r="N75" s="387"/>
      <c r="O75" s="387"/>
      <c r="P75" s="387"/>
      <c r="Q75" s="387"/>
      <c r="R75" s="387"/>
      <c r="S75" s="75"/>
    </row>
    <row r="76" spans="2:19" s="58" customFormat="1" ht="11.1" customHeight="1">
      <c r="B76" s="147" t="s">
        <v>317</v>
      </c>
      <c r="C76" s="147" t="s">
        <v>317</v>
      </c>
      <c r="D76" s="147">
        <v>7</v>
      </c>
      <c r="E76" s="147">
        <v>78</v>
      </c>
      <c r="F76" s="147" t="s">
        <v>317</v>
      </c>
      <c r="G76" s="147" t="s">
        <v>317</v>
      </c>
      <c r="H76" s="147">
        <v>3</v>
      </c>
      <c r="I76" s="147">
        <v>59</v>
      </c>
      <c r="J76" s="191"/>
      <c r="K76" s="9"/>
      <c r="L76" s="9"/>
      <c r="M76" s="9"/>
      <c r="N76" s="9"/>
      <c r="O76" s="388" t="s">
        <v>48</v>
      </c>
      <c r="P76" s="388"/>
      <c r="Q76" s="388"/>
      <c r="R76" s="388"/>
      <c r="S76" s="67"/>
    </row>
    <row r="77" spans="2:19" s="58" customFormat="1" ht="11.1" customHeight="1">
      <c r="B77" s="147">
        <v>4</v>
      </c>
      <c r="C77" s="147">
        <v>64</v>
      </c>
      <c r="D77" s="147">
        <v>12</v>
      </c>
      <c r="E77" s="147">
        <v>94</v>
      </c>
      <c r="F77" s="147" t="s">
        <v>317</v>
      </c>
      <c r="G77" s="147" t="s">
        <v>317</v>
      </c>
      <c r="H77" s="147">
        <v>6</v>
      </c>
      <c r="I77" s="147">
        <v>19</v>
      </c>
      <c r="J77" s="191"/>
      <c r="K77" s="9"/>
      <c r="L77" s="9"/>
      <c r="M77" s="9"/>
      <c r="N77" s="9"/>
      <c r="O77" s="388" t="s">
        <v>49</v>
      </c>
      <c r="P77" s="388"/>
      <c r="Q77" s="388"/>
      <c r="R77" s="388"/>
      <c r="S77" s="67"/>
    </row>
    <row r="78" spans="2:19" s="58" customFormat="1" ht="11.1" customHeight="1">
      <c r="B78" s="147">
        <v>2</v>
      </c>
      <c r="C78" s="147">
        <v>23</v>
      </c>
      <c r="D78" s="147">
        <v>1</v>
      </c>
      <c r="E78" s="147">
        <v>8</v>
      </c>
      <c r="F78" s="147" t="s">
        <v>317</v>
      </c>
      <c r="G78" s="147" t="s">
        <v>317</v>
      </c>
      <c r="H78" s="147">
        <v>5</v>
      </c>
      <c r="I78" s="147">
        <v>21</v>
      </c>
      <c r="J78" s="191"/>
      <c r="K78" s="9"/>
      <c r="L78" s="9"/>
      <c r="M78" s="9"/>
      <c r="N78" s="9"/>
      <c r="O78" s="388" t="s">
        <v>50</v>
      </c>
      <c r="P78" s="388"/>
      <c r="Q78" s="388"/>
      <c r="R78" s="388"/>
      <c r="S78" s="67"/>
    </row>
    <row r="79" spans="2:19" s="58" customFormat="1" ht="11.1" customHeight="1">
      <c r="B79" s="147">
        <v>4</v>
      </c>
      <c r="C79" s="147">
        <v>30</v>
      </c>
      <c r="D79" s="147">
        <v>16</v>
      </c>
      <c r="E79" s="147">
        <v>123</v>
      </c>
      <c r="F79" s="147">
        <v>1</v>
      </c>
      <c r="G79" s="147">
        <v>50</v>
      </c>
      <c r="H79" s="147">
        <v>2</v>
      </c>
      <c r="I79" s="147">
        <v>15</v>
      </c>
      <c r="J79" s="191"/>
      <c r="K79" s="9"/>
      <c r="L79" s="9"/>
      <c r="M79" s="9"/>
      <c r="N79" s="9"/>
      <c r="O79" s="388" t="s">
        <v>52</v>
      </c>
      <c r="P79" s="388"/>
      <c r="Q79" s="388"/>
      <c r="R79" s="388"/>
      <c r="S79" s="67"/>
    </row>
    <row r="80" spans="2:19" s="58" customFormat="1" ht="11.1" customHeight="1">
      <c r="B80" s="147">
        <v>2</v>
      </c>
      <c r="C80" s="147">
        <v>4</v>
      </c>
      <c r="D80" s="147">
        <v>6</v>
      </c>
      <c r="E80" s="147">
        <v>106</v>
      </c>
      <c r="F80" s="147" t="s">
        <v>317</v>
      </c>
      <c r="G80" s="147" t="s">
        <v>317</v>
      </c>
      <c r="H80" s="147">
        <v>3</v>
      </c>
      <c r="I80" s="147">
        <v>26</v>
      </c>
      <c r="J80" s="191"/>
      <c r="K80" s="9"/>
      <c r="L80" s="9"/>
      <c r="M80" s="9"/>
      <c r="N80" s="9"/>
      <c r="O80" s="388" t="s">
        <v>53</v>
      </c>
      <c r="P80" s="388"/>
      <c r="Q80" s="388"/>
      <c r="R80" s="388"/>
      <c r="S80" s="67"/>
    </row>
    <row r="81" spans="2:19" s="58" customFormat="1" ht="11.1" customHeight="1">
      <c r="B81" s="147">
        <v>12</v>
      </c>
      <c r="C81" s="147">
        <v>32</v>
      </c>
      <c r="D81" s="147">
        <v>16</v>
      </c>
      <c r="E81" s="147">
        <v>460</v>
      </c>
      <c r="F81" s="147">
        <v>1</v>
      </c>
      <c r="G81" s="147">
        <v>7</v>
      </c>
      <c r="H81" s="147">
        <v>8</v>
      </c>
      <c r="I81" s="147">
        <v>29</v>
      </c>
      <c r="J81" s="191"/>
      <c r="K81" s="9"/>
      <c r="L81" s="9"/>
      <c r="M81" s="9"/>
      <c r="N81" s="9"/>
      <c r="O81" s="388" t="s">
        <v>55</v>
      </c>
      <c r="P81" s="388"/>
      <c r="Q81" s="388"/>
      <c r="R81" s="388"/>
      <c r="S81" s="67"/>
    </row>
    <row r="82" spans="2:19" s="58" customFormat="1" ht="11.1" customHeight="1">
      <c r="B82" s="147">
        <v>7</v>
      </c>
      <c r="C82" s="147">
        <v>59</v>
      </c>
      <c r="D82" s="147">
        <v>23</v>
      </c>
      <c r="E82" s="147">
        <v>327</v>
      </c>
      <c r="F82" s="147" t="s">
        <v>317</v>
      </c>
      <c r="G82" s="147" t="s">
        <v>317</v>
      </c>
      <c r="H82" s="147">
        <v>4</v>
      </c>
      <c r="I82" s="147">
        <v>104</v>
      </c>
      <c r="J82" s="191"/>
      <c r="K82" s="9"/>
      <c r="L82" s="9"/>
      <c r="M82" s="9"/>
      <c r="N82" s="9"/>
      <c r="O82" s="388" t="s">
        <v>76</v>
      </c>
      <c r="P82" s="388"/>
      <c r="Q82" s="388"/>
      <c r="R82" s="388"/>
      <c r="S82" s="67"/>
    </row>
    <row r="83" spans="2:19" s="58" customFormat="1" ht="11.1" customHeight="1">
      <c r="B83" s="147">
        <v>2</v>
      </c>
      <c r="C83" s="147">
        <v>2</v>
      </c>
      <c r="D83" s="147">
        <v>7</v>
      </c>
      <c r="E83" s="147">
        <v>205</v>
      </c>
      <c r="F83" s="147">
        <v>1</v>
      </c>
      <c r="G83" s="147">
        <v>5</v>
      </c>
      <c r="H83" s="147">
        <v>5</v>
      </c>
      <c r="I83" s="147">
        <v>19</v>
      </c>
      <c r="J83" s="191"/>
      <c r="K83" s="9"/>
      <c r="L83" s="9"/>
      <c r="M83" s="9"/>
      <c r="N83" s="9"/>
      <c r="O83" s="388" t="s">
        <v>89</v>
      </c>
      <c r="P83" s="388"/>
      <c r="Q83" s="388"/>
      <c r="R83" s="388"/>
      <c r="S83" s="67"/>
    </row>
    <row r="84" spans="2:19" s="58" customFormat="1" ht="11.1" customHeight="1">
      <c r="B84" s="147" t="s">
        <v>317</v>
      </c>
      <c r="C84" s="147" t="s">
        <v>317</v>
      </c>
      <c r="D84" s="147">
        <v>3</v>
      </c>
      <c r="E84" s="147">
        <v>197</v>
      </c>
      <c r="F84" s="147" t="s">
        <v>317</v>
      </c>
      <c r="G84" s="147" t="s">
        <v>317</v>
      </c>
      <c r="H84" s="147" t="s">
        <v>317</v>
      </c>
      <c r="I84" s="147" t="s">
        <v>317</v>
      </c>
      <c r="J84" s="191"/>
      <c r="K84" s="9"/>
      <c r="L84" s="9"/>
      <c r="M84" s="9"/>
      <c r="N84" s="9"/>
      <c r="O84" s="388" t="s">
        <v>100</v>
      </c>
      <c r="P84" s="388"/>
      <c r="Q84" s="388"/>
      <c r="R84" s="388"/>
      <c r="S84" s="67"/>
    </row>
    <row r="85" spans="2:19" s="58" customFormat="1" ht="6.95" customHeight="1">
      <c r="B85" s="10"/>
      <c r="C85" s="10"/>
      <c r="D85" s="10"/>
      <c r="E85" s="10"/>
      <c r="F85" s="10"/>
      <c r="G85" s="10"/>
      <c r="H85" s="10"/>
      <c r="I85" s="10"/>
      <c r="J85" s="185"/>
      <c r="K85" s="10"/>
      <c r="L85" s="10"/>
      <c r="M85" s="10"/>
      <c r="N85" s="10"/>
      <c r="O85" s="10"/>
      <c r="P85" s="10"/>
      <c r="Q85" s="10"/>
      <c r="R85" s="10"/>
      <c r="S85" s="10"/>
    </row>
    <row r="86" spans="2:19" s="58" customFormat="1" ht="11.1" customHeight="1">
      <c r="K86" s="57"/>
      <c r="L86" s="57"/>
      <c r="M86" s="57"/>
      <c r="N86" s="57"/>
      <c r="O86" s="57"/>
      <c r="P86" s="57"/>
      <c r="Q86" s="57"/>
      <c r="R86" s="57"/>
    </row>
    <row r="87" spans="2:19" s="58" customFormat="1" ht="11.25">
      <c r="K87" s="57"/>
      <c r="L87" s="57"/>
      <c r="M87" s="57"/>
      <c r="N87" s="57"/>
      <c r="O87" s="57"/>
      <c r="P87" s="57"/>
      <c r="Q87" s="57"/>
      <c r="R87" s="57"/>
    </row>
    <row r="88" spans="2:19" s="58" customFormat="1" ht="11.25">
      <c r="K88" s="57"/>
      <c r="L88" s="57"/>
      <c r="M88" s="57"/>
      <c r="N88" s="57"/>
      <c r="O88" s="57"/>
      <c r="P88" s="57"/>
      <c r="Q88" s="57"/>
      <c r="R88" s="57"/>
    </row>
    <row r="89" spans="2:19" s="58" customFormat="1" ht="11.25">
      <c r="K89" s="57"/>
      <c r="L89" s="57"/>
      <c r="M89" s="57"/>
      <c r="N89" s="57"/>
      <c r="O89" s="57"/>
      <c r="P89" s="57"/>
      <c r="Q89" s="57"/>
      <c r="R89" s="57"/>
    </row>
    <row r="90" spans="2:19" s="58" customFormat="1" ht="11.25">
      <c r="K90" s="57"/>
      <c r="L90" s="57"/>
      <c r="M90" s="57"/>
      <c r="N90" s="57"/>
      <c r="O90" s="57"/>
      <c r="P90" s="57"/>
      <c r="Q90" s="57"/>
      <c r="R90" s="57"/>
    </row>
    <row r="91" spans="2:19" s="58" customFormat="1" ht="11.25">
      <c r="K91" s="57"/>
      <c r="L91" s="57"/>
      <c r="M91" s="57"/>
      <c r="N91" s="57"/>
      <c r="O91" s="57"/>
      <c r="P91" s="57"/>
      <c r="Q91" s="57"/>
      <c r="R91" s="57"/>
    </row>
    <row r="92" spans="2:19" s="58" customFormat="1" ht="11.25">
      <c r="K92" s="57"/>
      <c r="L92" s="57"/>
      <c r="M92" s="57"/>
      <c r="N92" s="57"/>
      <c r="O92" s="57"/>
      <c r="P92" s="57"/>
      <c r="Q92" s="57"/>
      <c r="R92" s="57"/>
    </row>
    <row r="93" spans="2:19" s="58" customFormat="1" ht="11.25">
      <c r="K93" s="57"/>
      <c r="L93" s="57"/>
      <c r="M93" s="57"/>
      <c r="N93" s="57"/>
      <c r="O93" s="57"/>
      <c r="P93" s="57"/>
      <c r="Q93" s="57"/>
      <c r="R93" s="57"/>
    </row>
    <row r="94" spans="2:19" s="58" customFormat="1" ht="11.25">
      <c r="K94" s="57"/>
      <c r="L94" s="57"/>
      <c r="M94" s="57"/>
      <c r="N94" s="57"/>
      <c r="O94" s="57"/>
      <c r="P94" s="57"/>
      <c r="Q94" s="57"/>
      <c r="R94" s="57"/>
    </row>
    <row r="95" spans="2:19" s="58" customFormat="1" ht="11.25">
      <c r="K95" s="57"/>
      <c r="L95" s="57"/>
      <c r="M95" s="57"/>
      <c r="N95" s="57"/>
      <c r="O95" s="57"/>
      <c r="P95" s="57"/>
      <c r="Q95" s="57"/>
      <c r="R95" s="57"/>
    </row>
    <row r="96" spans="2:19" s="58" customFormat="1" ht="11.25">
      <c r="K96" s="57"/>
      <c r="L96" s="57"/>
      <c r="M96" s="57"/>
      <c r="N96" s="57"/>
      <c r="O96" s="57"/>
      <c r="P96" s="57"/>
      <c r="Q96" s="57"/>
      <c r="R96" s="57"/>
    </row>
    <row r="97" spans="11:18" s="58" customFormat="1" ht="11.25">
      <c r="K97" s="57"/>
      <c r="L97" s="57"/>
      <c r="M97" s="57"/>
      <c r="N97" s="57"/>
      <c r="O97" s="57"/>
      <c r="P97" s="57"/>
      <c r="Q97" s="57"/>
      <c r="R97" s="57"/>
    </row>
    <row r="98" spans="11:18" s="58" customFormat="1" ht="11.25">
      <c r="K98" s="57"/>
      <c r="L98" s="57"/>
      <c r="M98" s="57"/>
      <c r="N98" s="57"/>
      <c r="O98" s="57"/>
      <c r="P98" s="57"/>
      <c r="Q98" s="57"/>
      <c r="R98" s="57"/>
    </row>
  </sheetData>
  <mergeCells count="73">
    <mergeCell ref="O71:R71"/>
    <mergeCell ref="O72:R72"/>
    <mergeCell ref="O73:R73"/>
    <mergeCell ref="K75:R75"/>
    <mergeCell ref="K67:R67"/>
    <mergeCell ref="O68:R68"/>
    <mergeCell ref="O69:R69"/>
    <mergeCell ref="O70:R70"/>
    <mergeCell ref="O82:R82"/>
    <mergeCell ref="O83:R83"/>
    <mergeCell ref="O84:R84"/>
    <mergeCell ref="O76:R76"/>
    <mergeCell ref="O77:R77"/>
    <mergeCell ref="O78:R78"/>
    <mergeCell ref="O79:R79"/>
    <mergeCell ref="O80:R80"/>
    <mergeCell ref="O81:R81"/>
    <mergeCell ref="O62:R62"/>
    <mergeCell ref="O63:R63"/>
    <mergeCell ref="O64:R64"/>
    <mergeCell ref="O65:R65"/>
    <mergeCell ref="O57:R57"/>
    <mergeCell ref="K59:R59"/>
    <mergeCell ref="O60:R60"/>
    <mergeCell ref="O61:R61"/>
    <mergeCell ref="O53:R53"/>
    <mergeCell ref="O54:R54"/>
    <mergeCell ref="O55:R55"/>
    <mergeCell ref="O56:R56"/>
    <mergeCell ref="O47:R47"/>
    <mergeCell ref="K49:R49"/>
    <mergeCell ref="K51:R51"/>
    <mergeCell ref="O52:R52"/>
    <mergeCell ref="O43:R43"/>
    <mergeCell ref="O44:R44"/>
    <mergeCell ref="O45:R45"/>
    <mergeCell ref="O46:R46"/>
    <mergeCell ref="O38:R38"/>
    <mergeCell ref="K40:R40"/>
    <mergeCell ref="O41:R41"/>
    <mergeCell ref="O42:R42"/>
    <mergeCell ref="O36:R36"/>
    <mergeCell ref="O37:R37"/>
    <mergeCell ref="O29:R29"/>
    <mergeCell ref="O30:R30"/>
    <mergeCell ref="O31:R31"/>
    <mergeCell ref="K33:R33"/>
    <mergeCell ref="O34:R34"/>
    <mergeCell ref="O35:R35"/>
    <mergeCell ref="O28:R28"/>
    <mergeCell ref="K21:R21"/>
    <mergeCell ref="K23:R23"/>
    <mergeCell ref="F8:G10"/>
    <mergeCell ref="H8:I10"/>
    <mergeCell ref="O18:R18"/>
    <mergeCell ref="O19:R19"/>
    <mergeCell ref="O24:R24"/>
    <mergeCell ref="O25:R25"/>
    <mergeCell ref="K27:R27"/>
    <mergeCell ref="J1:T2"/>
    <mergeCell ref="O17:R17"/>
    <mergeCell ref="K13:R13"/>
    <mergeCell ref="O15:R15"/>
    <mergeCell ref="B5:S5"/>
    <mergeCell ref="J8:S10"/>
    <mergeCell ref="O14:R14"/>
    <mergeCell ref="O16:R16"/>
    <mergeCell ref="B7:C7"/>
    <mergeCell ref="D7:E7"/>
    <mergeCell ref="B8:C10"/>
    <mergeCell ref="F7:G7"/>
    <mergeCell ref="H7:I7"/>
    <mergeCell ref="D8:E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view="pageBreakPreview" zoomScaleNormal="100" zoomScaleSheetLayoutView="100" workbookViewId="0">
      <selection sqref="A1:K2"/>
    </sheetView>
  </sheetViews>
  <sheetFormatPr defaultRowHeight="10.5" customHeight="1"/>
  <cols>
    <col min="1" max="13" width="1.625" style="210" customWidth="1"/>
    <col min="14" max="14" width="6.875" style="210" customWidth="1"/>
    <col min="15" max="15" width="7.125" style="210" customWidth="1"/>
    <col min="16" max="23" width="6.625" style="210" customWidth="1"/>
    <col min="24" max="24" width="6.875" style="210" customWidth="1"/>
    <col min="25" max="25" width="6.625" style="210" customWidth="1"/>
    <col min="26" max="26" width="1.625" style="210" customWidth="1"/>
    <col min="27" max="16384" width="9" style="210"/>
  </cols>
  <sheetData>
    <row r="1" spans="1:26" s="242" customFormat="1" ht="11.1" customHeight="1">
      <c r="A1" s="331">
        <f>'85'!J1+1</f>
        <v>86</v>
      </c>
      <c r="B1" s="331"/>
      <c r="C1" s="331"/>
      <c r="D1" s="331"/>
      <c r="E1" s="331"/>
      <c r="F1" s="331"/>
      <c r="G1" s="331"/>
      <c r="H1" s="331"/>
      <c r="I1" s="331"/>
      <c r="J1" s="331"/>
      <c r="K1" s="331"/>
    </row>
    <row r="2" spans="1:26" s="242" customFormat="1" ht="11.1" customHeight="1">
      <c r="A2" s="331"/>
      <c r="B2" s="331"/>
      <c r="C2" s="331"/>
      <c r="D2" s="331"/>
      <c r="E2" s="331"/>
      <c r="F2" s="331"/>
      <c r="G2" s="331"/>
      <c r="H2" s="331"/>
      <c r="I2" s="331"/>
      <c r="J2" s="331"/>
      <c r="K2" s="331"/>
    </row>
    <row r="5" spans="1:26" ht="18" customHeight="1">
      <c r="B5" s="385" t="s">
        <v>615</v>
      </c>
      <c r="C5" s="385"/>
      <c r="D5" s="385"/>
      <c r="E5" s="385"/>
      <c r="F5" s="385"/>
      <c r="G5" s="385"/>
      <c r="H5" s="385"/>
      <c r="I5" s="385"/>
      <c r="J5" s="385"/>
      <c r="K5" s="385"/>
      <c r="L5" s="385"/>
      <c r="M5" s="385"/>
      <c r="N5" s="385"/>
      <c r="O5" s="385"/>
      <c r="P5" s="385"/>
      <c r="Q5" s="385"/>
      <c r="R5" s="385"/>
      <c r="S5" s="385"/>
      <c r="T5" s="385"/>
      <c r="U5" s="385"/>
      <c r="V5" s="385"/>
      <c r="W5" s="385"/>
      <c r="X5" s="385"/>
      <c r="Y5" s="385"/>
    </row>
    <row r="6" spans="1:26" ht="12.75" customHeight="1">
      <c r="D6" s="211"/>
      <c r="E6" s="211"/>
      <c r="F6" s="211"/>
      <c r="G6" s="211"/>
      <c r="H6" s="211"/>
      <c r="I6" s="211"/>
      <c r="J6" s="211"/>
      <c r="K6" s="211"/>
      <c r="L6" s="211"/>
      <c r="M6" s="211"/>
      <c r="N6" s="211"/>
      <c r="O6" s="211"/>
      <c r="P6" s="211"/>
      <c r="Q6" s="211"/>
      <c r="R6" s="211"/>
      <c r="S6" s="211"/>
      <c r="T6" s="211"/>
      <c r="U6" s="211"/>
      <c r="V6" s="211"/>
      <c r="W6" s="211"/>
      <c r="X6" s="211"/>
      <c r="Y6" s="91" t="s">
        <v>319</v>
      </c>
    </row>
    <row r="7" spans="1:26" ht="12.75" customHeight="1">
      <c r="B7" s="212"/>
      <c r="C7" s="212"/>
      <c r="D7" s="212"/>
      <c r="E7" s="212"/>
      <c r="F7" s="212"/>
      <c r="G7" s="212"/>
      <c r="H7" s="212"/>
      <c r="I7" s="212"/>
      <c r="J7" s="212"/>
      <c r="K7" s="212"/>
      <c r="L7" s="212"/>
      <c r="M7" s="212"/>
      <c r="N7" s="428" t="s">
        <v>546</v>
      </c>
      <c r="O7" s="436"/>
      <c r="P7" s="428" t="s">
        <v>540</v>
      </c>
      <c r="Q7" s="429"/>
      <c r="R7" s="429"/>
      <c r="S7" s="429"/>
      <c r="T7" s="429"/>
      <c r="U7" s="429"/>
      <c r="V7" s="429"/>
      <c r="W7" s="429"/>
      <c r="X7" s="429"/>
      <c r="Y7" s="429"/>
      <c r="Z7" s="220"/>
    </row>
    <row r="8" spans="1:26" ht="10.5" customHeight="1">
      <c r="B8" s="220"/>
      <c r="C8" s="430" t="s">
        <v>539</v>
      </c>
      <c r="D8" s="430"/>
      <c r="E8" s="430"/>
      <c r="F8" s="430"/>
      <c r="G8" s="430"/>
      <c r="H8" s="430"/>
      <c r="I8" s="430"/>
      <c r="J8" s="430"/>
      <c r="K8" s="430"/>
      <c r="L8" s="430"/>
      <c r="M8" s="220"/>
      <c r="N8" s="437"/>
      <c r="O8" s="438"/>
      <c r="P8" s="420" t="s">
        <v>508</v>
      </c>
      <c r="Q8" s="421"/>
      <c r="R8" s="420" t="s">
        <v>509</v>
      </c>
      <c r="S8" s="421"/>
      <c r="T8" s="420" t="s">
        <v>510</v>
      </c>
      <c r="U8" s="421"/>
      <c r="V8" s="420" t="s">
        <v>511</v>
      </c>
      <c r="W8" s="421"/>
      <c r="X8" s="420" t="s">
        <v>533</v>
      </c>
      <c r="Y8" s="426"/>
      <c r="Z8" s="220"/>
    </row>
    <row r="9" spans="1:26" ht="10.5" customHeight="1">
      <c r="C9" s="430"/>
      <c r="D9" s="430"/>
      <c r="E9" s="430"/>
      <c r="F9" s="430"/>
      <c r="G9" s="430"/>
      <c r="H9" s="430"/>
      <c r="I9" s="430"/>
      <c r="J9" s="430"/>
      <c r="K9" s="430"/>
      <c r="L9" s="430"/>
      <c r="N9" s="439"/>
      <c r="O9" s="440"/>
      <c r="P9" s="422"/>
      <c r="Q9" s="423"/>
      <c r="R9" s="422"/>
      <c r="S9" s="423"/>
      <c r="T9" s="422"/>
      <c r="U9" s="423"/>
      <c r="V9" s="422"/>
      <c r="W9" s="423"/>
      <c r="X9" s="422"/>
      <c r="Y9" s="427"/>
      <c r="Z9" s="220"/>
    </row>
    <row r="10" spans="1:26" ht="12.75" customHeight="1">
      <c r="B10" s="213"/>
      <c r="C10" s="213"/>
      <c r="D10" s="213"/>
      <c r="E10" s="213"/>
      <c r="F10" s="213"/>
      <c r="G10" s="213"/>
      <c r="H10" s="213"/>
      <c r="I10" s="213"/>
      <c r="J10" s="213"/>
      <c r="K10" s="213"/>
      <c r="L10" s="213"/>
      <c r="M10" s="213"/>
      <c r="N10" s="214" t="s">
        <v>154</v>
      </c>
      <c r="O10" s="214" t="s">
        <v>155</v>
      </c>
      <c r="P10" s="214" t="s">
        <v>154</v>
      </c>
      <c r="Q10" s="214" t="s">
        <v>155</v>
      </c>
      <c r="R10" s="214" t="s">
        <v>154</v>
      </c>
      <c r="S10" s="214" t="s">
        <v>155</v>
      </c>
      <c r="T10" s="214" t="s">
        <v>154</v>
      </c>
      <c r="U10" s="214" t="s">
        <v>155</v>
      </c>
      <c r="V10" s="214" t="s">
        <v>154</v>
      </c>
      <c r="W10" s="215" t="s">
        <v>155</v>
      </c>
      <c r="X10" s="214" t="s">
        <v>154</v>
      </c>
      <c r="Y10" s="215" t="s">
        <v>155</v>
      </c>
      <c r="Z10" s="220"/>
    </row>
    <row r="11" spans="1:26" ht="12.75" customHeight="1">
      <c r="N11" s="216"/>
    </row>
    <row r="12" spans="1:26" ht="12.75" customHeight="1">
      <c r="C12" s="425" t="s">
        <v>512</v>
      </c>
      <c r="D12" s="425"/>
      <c r="E12" s="425"/>
      <c r="F12" s="425"/>
      <c r="G12" s="425"/>
      <c r="H12" s="425"/>
      <c r="I12" s="425"/>
      <c r="J12" s="425"/>
      <c r="K12" s="425"/>
      <c r="L12" s="425"/>
      <c r="N12" s="223">
        <v>22183</v>
      </c>
      <c r="O12" s="224">
        <v>194976</v>
      </c>
      <c r="P12" s="224">
        <v>13697</v>
      </c>
      <c r="Q12" s="224">
        <v>29473</v>
      </c>
      <c r="R12" s="224">
        <v>4167</v>
      </c>
      <c r="S12" s="224">
        <v>27138</v>
      </c>
      <c r="T12" s="224">
        <v>2272</v>
      </c>
      <c r="U12" s="224">
        <v>30634</v>
      </c>
      <c r="V12" s="224">
        <v>818</v>
      </c>
      <c r="W12" s="224">
        <v>19405</v>
      </c>
      <c r="X12" s="224">
        <v>697</v>
      </c>
      <c r="Y12" s="224">
        <v>26342</v>
      </c>
    </row>
    <row r="13" spans="1:26" ht="12.75" customHeight="1">
      <c r="N13" s="217"/>
    </row>
    <row r="14" spans="1:26" ht="12.75" customHeight="1">
      <c r="C14" s="209" t="s">
        <v>484</v>
      </c>
      <c r="D14" s="415" t="s">
        <v>486</v>
      </c>
      <c r="E14" s="415"/>
      <c r="F14" s="415"/>
      <c r="G14" s="415"/>
      <c r="H14" s="415"/>
      <c r="I14" s="415"/>
      <c r="J14" s="415"/>
      <c r="K14" s="415"/>
      <c r="L14" s="415"/>
      <c r="N14" s="221">
        <v>18</v>
      </c>
      <c r="O14" s="222">
        <v>124</v>
      </c>
      <c r="P14" s="222">
        <v>8</v>
      </c>
      <c r="Q14" s="222">
        <v>24</v>
      </c>
      <c r="R14" s="222">
        <v>7</v>
      </c>
      <c r="S14" s="222">
        <v>40</v>
      </c>
      <c r="T14" s="222">
        <v>2</v>
      </c>
      <c r="U14" s="222">
        <v>25</v>
      </c>
      <c r="V14" s="222">
        <v>0</v>
      </c>
      <c r="W14" s="222">
        <v>0</v>
      </c>
      <c r="X14" s="222">
        <v>1</v>
      </c>
      <c r="Y14" s="222">
        <v>35</v>
      </c>
    </row>
    <row r="15" spans="1:26" ht="12.75" customHeight="1">
      <c r="C15" s="209" t="s">
        <v>513</v>
      </c>
      <c r="D15" s="415" t="s">
        <v>189</v>
      </c>
      <c r="E15" s="415"/>
      <c r="F15" s="415"/>
      <c r="G15" s="415"/>
      <c r="H15" s="415"/>
      <c r="I15" s="415"/>
      <c r="J15" s="415"/>
      <c r="K15" s="415"/>
      <c r="L15" s="415"/>
      <c r="N15" s="221">
        <v>0</v>
      </c>
      <c r="O15" s="222">
        <v>0</v>
      </c>
      <c r="P15" s="222">
        <v>0</v>
      </c>
      <c r="Q15" s="222">
        <v>0</v>
      </c>
      <c r="R15" s="222">
        <v>0</v>
      </c>
      <c r="S15" s="222">
        <v>0</v>
      </c>
      <c r="T15" s="222">
        <v>0</v>
      </c>
      <c r="U15" s="222">
        <v>0</v>
      </c>
      <c r="V15" s="222">
        <v>0</v>
      </c>
      <c r="W15" s="222">
        <v>0</v>
      </c>
      <c r="X15" s="222">
        <v>0</v>
      </c>
      <c r="Y15" s="222">
        <v>0</v>
      </c>
    </row>
    <row r="16" spans="1:26" ht="12.75" customHeight="1">
      <c r="C16" s="416" t="s">
        <v>514</v>
      </c>
      <c r="D16" s="424" t="s">
        <v>541</v>
      </c>
      <c r="E16" s="415"/>
      <c r="F16" s="415"/>
      <c r="G16" s="415"/>
      <c r="H16" s="415"/>
      <c r="I16" s="415"/>
      <c r="J16" s="415"/>
      <c r="K16" s="415"/>
      <c r="L16" s="415"/>
      <c r="N16" s="221">
        <v>0</v>
      </c>
      <c r="O16" s="222">
        <v>0</v>
      </c>
      <c r="P16" s="222">
        <v>0</v>
      </c>
      <c r="Q16" s="222">
        <v>0</v>
      </c>
      <c r="R16" s="222">
        <v>0</v>
      </c>
      <c r="S16" s="222">
        <v>0</v>
      </c>
      <c r="T16" s="222">
        <v>0</v>
      </c>
      <c r="U16" s="222">
        <v>0</v>
      </c>
      <c r="V16" s="222">
        <v>0</v>
      </c>
      <c r="W16" s="222">
        <v>0</v>
      </c>
      <c r="X16" s="222">
        <v>0</v>
      </c>
      <c r="Y16" s="222">
        <v>0</v>
      </c>
    </row>
    <row r="17" spans="3:25" ht="12.75" customHeight="1">
      <c r="C17" s="416"/>
      <c r="D17" s="415"/>
      <c r="E17" s="415"/>
      <c r="F17" s="415"/>
      <c r="G17" s="415"/>
      <c r="H17" s="415"/>
      <c r="I17" s="415"/>
      <c r="J17" s="415"/>
      <c r="K17" s="415"/>
      <c r="L17" s="415"/>
      <c r="N17" s="221"/>
      <c r="O17" s="222"/>
      <c r="P17" s="222"/>
      <c r="Q17" s="222"/>
      <c r="R17" s="222"/>
      <c r="S17" s="222"/>
      <c r="T17" s="222"/>
      <c r="U17" s="222"/>
      <c r="V17" s="222"/>
      <c r="W17" s="222"/>
      <c r="X17" s="222"/>
      <c r="Y17" s="222"/>
    </row>
    <row r="18" spans="3:25" ht="12.75" customHeight="1">
      <c r="C18" s="209" t="s">
        <v>515</v>
      </c>
      <c r="D18" s="415" t="s">
        <v>420</v>
      </c>
      <c r="E18" s="415"/>
      <c r="F18" s="415"/>
      <c r="G18" s="415"/>
      <c r="H18" s="415"/>
      <c r="I18" s="415"/>
      <c r="J18" s="415"/>
      <c r="K18" s="415"/>
      <c r="L18" s="415"/>
      <c r="N18" s="221">
        <v>2677</v>
      </c>
      <c r="O18" s="222">
        <v>19912</v>
      </c>
      <c r="P18" s="222">
        <v>1462</v>
      </c>
      <c r="Q18" s="222">
        <v>3544</v>
      </c>
      <c r="R18" s="222">
        <v>713</v>
      </c>
      <c r="S18" s="222">
        <v>4682</v>
      </c>
      <c r="T18" s="222">
        <v>318</v>
      </c>
      <c r="U18" s="222">
        <v>4255</v>
      </c>
      <c r="V18" s="222">
        <v>85</v>
      </c>
      <c r="W18" s="222">
        <v>2036</v>
      </c>
      <c r="X18" s="222">
        <v>60</v>
      </c>
      <c r="Y18" s="222">
        <v>2239</v>
      </c>
    </row>
    <row r="19" spans="3:25" ht="12.75" customHeight="1">
      <c r="C19" s="209" t="s">
        <v>516</v>
      </c>
      <c r="D19" s="415" t="s">
        <v>421</v>
      </c>
      <c r="E19" s="415"/>
      <c r="F19" s="415"/>
      <c r="G19" s="415"/>
      <c r="H19" s="415"/>
      <c r="I19" s="415"/>
      <c r="J19" s="415"/>
      <c r="K19" s="415"/>
      <c r="L19" s="415"/>
      <c r="N19" s="221">
        <v>1160</v>
      </c>
      <c r="O19" s="222">
        <v>10186</v>
      </c>
      <c r="P19" s="222">
        <v>707</v>
      </c>
      <c r="Q19" s="222">
        <v>1614</v>
      </c>
      <c r="R19" s="222">
        <v>222</v>
      </c>
      <c r="S19" s="222">
        <v>1457</v>
      </c>
      <c r="T19" s="222">
        <v>132</v>
      </c>
      <c r="U19" s="222">
        <v>1764</v>
      </c>
      <c r="V19" s="222">
        <v>47</v>
      </c>
      <c r="W19" s="222">
        <v>1148</v>
      </c>
      <c r="X19" s="222">
        <v>24</v>
      </c>
      <c r="Y19" s="222">
        <v>887</v>
      </c>
    </row>
    <row r="20" spans="3:25" ht="12.75" customHeight="1">
      <c r="C20" s="416" t="s">
        <v>517</v>
      </c>
      <c r="D20" s="424" t="s">
        <v>545</v>
      </c>
      <c r="E20" s="424"/>
      <c r="F20" s="424"/>
      <c r="G20" s="424"/>
      <c r="H20" s="424"/>
      <c r="I20" s="424"/>
      <c r="J20" s="424"/>
      <c r="K20" s="424"/>
      <c r="L20" s="424"/>
      <c r="N20" s="221">
        <v>16</v>
      </c>
      <c r="O20" s="222">
        <v>654</v>
      </c>
      <c r="P20" s="222">
        <v>4</v>
      </c>
      <c r="Q20" s="222">
        <v>14</v>
      </c>
      <c r="R20" s="222">
        <v>3</v>
      </c>
      <c r="S20" s="222">
        <v>16</v>
      </c>
      <c r="T20" s="222">
        <v>4</v>
      </c>
      <c r="U20" s="222">
        <v>55</v>
      </c>
      <c r="V20" s="222">
        <v>2</v>
      </c>
      <c r="W20" s="222">
        <v>46</v>
      </c>
      <c r="X20" s="222">
        <v>0</v>
      </c>
      <c r="Y20" s="222">
        <v>0</v>
      </c>
    </row>
    <row r="21" spans="3:25" ht="12.75" customHeight="1">
      <c r="C21" s="416"/>
      <c r="D21" s="424"/>
      <c r="E21" s="424"/>
      <c r="F21" s="424"/>
      <c r="G21" s="424"/>
      <c r="H21" s="424"/>
      <c r="I21" s="424"/>
      <c r="J21" s="424"/>
      <c r="K21" s="424"/>
      <c r="L21" s="424"/>
      <c r="N21" s="221"/>
      <c r="O21" s="222"/>
      <c r="P21" s="222"/>
      <c r="Q21" s="222"/>
      <c r="R21" s="222"/>
      <c r="S21" s="222"/>
      <c r="T21" s="222"/>
      <c r="U21" s="222"/>
      <c r="V21" s="222"/>
      <c r="W21" s="222"/>
      <c r="X21" s="222"/>
      <c r="Y21" s="222"/>
    </row>
    <row r="22" spans="3:25" ht="12.75" customHeight="1">
      <c r="C22" s="209" t="s">
        <v>518</v>
      </c>
      <c r="D22" s="415" t="s">
        <v>423</v>
      </c>
      <c r="E22" s="415"/>
      <c r="F22" s="415"/>
      <c r="G22" s="415"/>
      <c r="H22" s="415"/>
      <c r="I22" s="415"/>
      <c r="J22" s="415"/>
      <c r="K22" s="415"/>
      <c r="L22" s="415"/>
      <c r="N22" s="221">
        <v>412</v>
      </c>
      <c r="O22" s="222">
        <v>3833</v>
      </c>
      <c r="P22" s="222">
        <v>248</v>
      </c>
      <c r="Q22" s="222">
        <v>475</v>
      </c>
      <c r="R22" s="222">
        <v>75</v>
      </c>
      <c r="S22" s="222">
        <v>475</v>
      </c>
      <c r="T22" s="222">
        <v>46</v>
      </c>
      <c r="U22" s="222">
        <v>614</v>
      </c>
      <c r="V22" s="222">
        <v>17</v>
      </c>
      <c r="W22" s="222">
        <v>380</v>
      </c>
      <c r="X22" s="222">
        <v>15</v>
      </c>
      <c r="Y22" s="222">
        <v>554</v>
      </c>
    </row>
    <row r="23" spans="3:25" ht="12.75" customHeight="1">
      <c r="C23" s="209" t="s">
        <v>519</v>
      </c>
      <c r="D23" s="415" t="s">
        <v>495</v>
      </c>
      <c r="E23" s="415"/>
      <c r="F23" s="415"/>
      <c r="G23" s="415"/>
      <c r="H23" s="415"/>
      <c r="I23" s="415"/>
      <c r="J23" s="415"/>
      <c r="K23" s="415"/>
      <c r="L23" s="415"/>
      <c r="N23" s="221">
        <v>1123</v>
      </c>
      <c r="O23" s="222">
        <v>13416</v>
      </c>
      <c r="P23" s="222">
        <v>861</v>
      </c>
      <c r="Q23" s="222">
        <v>1214</v>
      </c>
      <c r="R23" s="222">
        <v>55</v>
      </c>
      <c r="S23" s="222">
        <v>382</v>
      </c>
      <c r="T23" s="222">
        <v>68</v>
      </c>
      <c r="U23" s="222">
        <v>945</v>
      </c>
      <c r="V23" s="222">
        <v>40</v>
      </c>
      <c r="W23" s="222">
        <v>934</v>
      </c>
      <c r="X23" s="222">
        <v>40</v>
      </c>
      <c r="Y23" s="222">
        <v>1528</v>
      </c>
    </row>
    <row r="24" spans="3:25" ht="12.75" customHeight="1">
      <c r="C24" s="209" t="s">
        <v>520</v>
      </c>
      <c r="D24" s="415" t="s">
        <v>496</v>
      </c>
      <c r="E24" s="415"/>
      <c r="F24" s="415"/>
      <c r="G24" s="415"/>
      <c r="H24" s="415"/>
      <c r="I24" s="415"/>
      <c r="J24" s="415"/>
      <c r="K24" s="415"/>
      <c r="L24" s="415"/>
      <c r="N24" s="221">
        <v>5229</v>
      </c>
      <c r="O24" s="222">
        <v>40648</v>
      </c>
      <c r="P24" s="222">
        <v>3226</v>
      </c>
      <c r="Q24" s="222">
        <v>7320</v>
      </c>
      <c r="R24" s="222">
        <v>940</v>
      </c>
      <c r="S24" s="222">
        <v>6113</v>
      </c>
      <c r="T24" s="222">
        <v>624</v>
      </c>
      <c r="U24" s="222">
        <v>8555</v>
      </c>
      <c r="V24" s="222">
        <v>208</v>
      </c>
      <c r="W24" s="222">
        <v>4840</v>
      </c>
      <c r="X24" s="222">
        <v>127</v>
      </c>
      <c r="Y24" s="222">
        <v>4829</v>
      </c>
    </row>
    <row r="25" spans="3:25" ht="12.75" customHeight="1">
      <c r="C25" s="209" t="s">
        <v>497</v>
      </c>
      <c r="D25" s="415" t="s">
        <v>315</v>
      </c>
      <c r="E25" s="415"/>
      <c r="F25" s="415"/>
      <c r="G25" s="415"/>
      <c r="H25" s="415"/>
      <c r="I25" s="415"/>
      <c r="J25" s="415"/>
      <c r="K25" s="415"/>
      <c r="L25" s="415"/>
      <c r="N25" s="221">
        <v>250</v>
      </c>
      <c r="O25" s="222">
        <v>4207</v>
      </c>
      <c r="P25" s="222">
        <v>106</v>
      </c>
      <c r="Q25" s="222">
        <v>262</v>
      </c>
      <c r="R25" s="222">
        <v>34</v>
      </c>
      <c r="S25" s="222">
        <v>227</v>
      </c>
      <c r="T25" s="222">
        <v>43</v>
      </c>
      <c r="U25" s="222">
        <v>610</v>
      </c>
      <c r="V25" s="222">
        <v>32</v>
      </c>
      <c r="W25" s="222">
        <v>775</v>
      </c>
      <c r="X25" s="222">
        <v>29</v>
      </c>
      <c r="Y25" s="222">
        <v>1051</v>
      </c>
    </row>
    <row r="26" spans="3:25" ht="12.75" customHeight="1">
      <c r="C26" s="209" t="s">
        <v>498</v>
      </c>
      <c r="D26" s="418" t="s">
        <v>356</v>
      </c>
      <c r="E26" s="418"/>
      <c r="F26" s="418"/>
      <c r="G26" s="418"/>
      <c r="H26" s="418"/>
      <c r="I26" s="418"/>
      <c r="J26" s="418"/>
      <c r="K26" s="418"/>
      <c r="L26" s="418"/>
      <c r="N26" s="221">
        <v>2072</v>
      </c>
      <c r="O26" s="222">
        <v>7514</v>
      </c>
      <c r="P26" s="222">
        <v>1687</v>
      </c>
      <c r="Q26" s="222">
        <v>3533</v>
      </c>
      <c r="R26" s="222">
        <v>281</v>
      </c>
      <c r="S26" s="222">
        <v>1710</v>
      </c>
      <c r="T26" s="222">
        <v>69</v>
      </c>
      <c r="U26" s="222">
        <v>881</v>
      </c>
      <c r="V26" s="222">
        <v>19</v>
      </c>
      <c r="W26" s="222">
        <v>460</v>
      </c>
      <c r="X26" s="222">
        <v>7</v>
      </c>
      <c r="Y26" s="222">
        <v>260</v>
      </c>
    </row>
    <row r="27" spans="3:25" ht="12.75" customHeight="1">
      <c r="C27" s="416" t="s">
        <v>521</v>
      </c>
      <c r="D27" s="431" t="s">
        <v>542</v>
      </c>
      <c r="E27" s="418"/>
      <c r="F27" s="418"/>
      <c r="G27" s="418"/>
      <c r="H27" s="418"/>
      <c r="I27" s="418"/>
      <c r="J27" s="418"/>
      <c r="K27" s="418"/>
      <c r="L27" s="418"/>
      <c r="N27" s="221">
        <v>966</v>
      </c>
      <c r="O27" s="222">
        <v>4234</v>
      </c>
      <c r="P27" s="222">
        <v>737</v>
      </c>
      <c r="Q27" s="222">
        <v>1563</v>
      </c>
      <c r="R27" s="222">
        <v>152</v>
      </c>
      <c r="S27" s="222">
        <v>967</v>
      </c>
      <c r="T27" s="222">
        <v>54</v>
      </c>
      <c r="U27" s="222">
        <v>705</v>
      </c>
      <c r="V27" s="222">
        <v>12</v>
      </c>
      <c r="W27" s="222">
        <v>276</v>
      </c>
      <c r="X27" s="222">
        <v>5</v>
      </c>
      <c r="Y27" s="222">
        <v>186</v>
      </c>
    </row>
    <row r="28" spans="3:25" ht="12.75" customHeight="1">
      <c r="C28" s="416"/>
      <c r="D28" s="418"/>
      <c r="E28" s="418"/>
      <c r="F28" s="418"/>
      <c r="G28" s="418"/>
      <c r="H28" s="418"/>
      <c r="I28" s="418"/>
      <c r="J28" s="418"/>
      <c r="K28" s="418"/>
      <c r="L28" s="418"/>
      <c r="N28" s="221"/>
      <c r="O28" s="222"/>
      <c r="P28" s="222"/>
      <c r="Q28" s="222"/>
      <c r="R28" s="222"/>
      <c r="S28" s="222"/>
      <c r="T28" s="222"/>
      <c r="U28" s="222"/>
      <c r="V28" s="222"/>
      <c r="W28" s="222"/>
      <c r="X28" s="222"/>
      <c r="Y28" s="222"/>
    </row>
    <row r="29" spans="3:25" ht="12.75" customHeight="1">
      <c r="C29" s="209" t="s">
        <v>522</v>
      </c>
      <c r="D29" s="435" t="s">
        <v>359</v>
      </c>
      <c r="E29" s="435"/>
      <c r="F29" s="435"/>
      <c r="G29" s="435"/>
      <c r="H29" s="435"/>
      <c r="I29" s="435"/>
      <c r="J29" s="435"/>
      <c r="K29" s="435"/>
      <c r="L29" s="435"/>
      <c r="N29" s="221">
        <v>2459</v>
      </c>
      <c r="O29" s="222">
        <v>18972</v>
      </c>
      <c r="P29" s="222">
        <v>1502</v>
      </c>
      <c r="Q29" s="222">
        <v>3244</v>
      </c>
      <c r="R29" s="222">
        <v>441</v>
      </c>
      <c r="S29" s="222">
        <v>2855</v>
      </c>
      <c r="T29" s="222">
        <v>269</v>
      </c>
      <c r="U29" s="222">
        <v>3639</v>
      </c>
      <c r="V29" s="222">
        <v>114</v>
      </c>
      <c r="W29" s="222">
        <v>2722</v>
      </c>
      <c r="X29" s="222">
        <v>85</v>
      </c>
      <c r="Y29" s="222">
        <v>3152</v>
      </c>
    </row>
    <row r="30" spans="3:25" ht="12.75" customHeight="1">
      <c r="C30" s="416" t="s">
        <v>523</v>
      </c>
      <c r="D30" s="431" t="s">
        <v>543</v>
      </c>
      <c r="E30" s="418"/>
      <c r="F30" s="418"/>
      <c r="G30" s="418"/>
      <c r="H30" s="418"/>
      <c r="I30" s="418"/>
      <c r="J30" s="418"/>
      <c r="K30" s="418"/>
      <c r="L30" s="418"/>
      <c r="N30" s="221">
        <v>1997</v>
      </c>
      <c r="O30" s="222">
        <v>10173</v>
      </c>
      <c r="P30" s="222">
        <v>1476</v>
      </c>
      <c r="Q30" s="222">
        <v>3037</v>
      </c>
      <c r="R30" s="222">
        <v>329</v>
      </c>
      <c r="S30" s="222">
        <v>2115</v>
      </c>
      <c r="T30" s="222">
        <v>107</v>
      </c>
      <c r="U30" s="222">
        <v>1377</v>
      </c>
      <c r="V30" s="222">
        <v>38</v>
      </c>
      <c r="W30" s="222">
        <v>889</v>
      </c>
      <c r="X30" s="222">
        <v>24</v>
      </c>
      <c r="Y30" s="222">
        <v>954</v>
      </c>
    </row>
    <row r="31" spans="3:25" ht="12.75" customHeight="1">
      <c r="C31" s="416"/>
      <c r="D31" s="418"/>
      <c r="E31" s="418"/>
      <c r="F31" s="418"/>
      <c r="G31" s="418"/>
      <c r="H31" s="418"/>
      <c r="I31" s="418"/>
      <c r="J31" s="418"/>
      <c r="K31" s="418"/>
      <c r="L31" s="418"/>
      <c r="N31" s="221"/>
      <c r="O31" s="222"/>
      <c r="P31" s="222"/>
      <c r="Q31" s="222"/>
      <c r="R31" s="222"/>
      <c r="S31" s="222"/>
      <c r="T31" s="222"/>
      <c r="U31" s="222"/>
      <c r="V31" s="222"/>
      <c r="W31" s="222"/>
      <c r="X31" s="222"/>
      <c r="Y31" s="222"/>
    </row>
    <row r="32" spans="3:25" ht="12.75" customHeight="1">
      <c r="C32" s="209" t="s">
        <v>524</v>
      </c>
      <c r="D32" s="415" t="s">
        <v>362</v>
      </c>
      <c r="E32" s="415"/>
      <c r="F32" s="415"/>
      <c r="G32" s="415"/>
      <c r="H32" s="415"/>
      <c r="I32" s="415"/>
      <c r="J32" s="415"/>
      <c r="K32" s="415"/>
      <c r="L32" s="415"/>
      <c r="N32" s="221">
        <v>903</v>
      </c>
      <c r="O32" s="222">
        <v>13804</v>
      </c>
      <c r="P32" s="222">
        <v>450</v>
      </c>
      <c r="Q32" s="222">
        <v>836</v>
      </c>
      <c r="R32" s="222">
        <v>140</v>
      </c>
      <c r="S32" s="222">
        <v>953</v>
      </c>
      <c r="T32" s="222">
        <v>98</v>
      </c>
      <c r="U32" s="222">
        <v>1374</v>
      </c>
      <c r="V32" s="222">
        <v>66</v>
      </c>
      <c r="W32" s="222">
        <v>1608</v>
      </c>
      <c r="X32" s="222">
        <v>107</v>
      </c>
      <c r="Y32" s="222">
        <v>4005</v>
      </c>
    </row>
    <row r="33" spans="2:25" ht="12.75" customHeight="1">
      <c r="C33" s="209" t="s">
        <v>525</v>
      </c>
      <c r="D33" s="415" t="s">
        <v>316</v>
      </c>
      <c r="E33" s="415"/>
      <c r="F33" s="415"/>
      <c r="G33" s="415"/>
      <c r="H33" s="415"/>
      <c r="I33" s="415"/>
      <c r="J33" s="415"/>
      <c r="K33" s="415"/>
      <c r="L33" s="415"/>
      <c r="N33" s="221">
        <v>1865</v>
      </c>
      <c r="O33" s="222">
        <v>26245</v>
      </c>
      <c r="P33" s="222">
        <v>714</v>
      </c>
      <c r="Q33" s="222">
        <v>1680</v>
      </c>
      <c r="R33" s="222">
        <v>538</v>
      </c>
      <c r="S33" s="222">
        <v>3586</v>
      </c>
      <c r="T33" s="222">
        <v>286</v>
      </c>
      <c r="U33" s="222">
        <v>3754</v>
      </c>
      <c r="V33" s="222">
        <v>96</v>
      </c>
      <c r="W33" s="222">
        <v>2305</v>
      </c>
      <c r="X33" s="222">
        <v>136</v>
      </c>
      <c r="Y33" s="222">
        <v>5261</v>
      </c>
    </row>
    <row r="34" spans="2:25" ht="12.75" customHeight="1">
      <c r="C34" s="209" t="s">
        <v>526</v>
      </c>
      <c r="D34" s="415" t="s">
        <v>187</v>
      </c>
      <c r="E34" s="415"/>
      <c r="F34" s="415"/>
      <c r="G34" s="415"/>
      <c r="H34" s="415"/>
      <c r="I34" s="415"/>
      <c r="J34" s="415"/>
      <c r="K34" s="415"/>
      <c r="L34" s="415"/>
      <c r="N34" s="221">
        <v>81</v>
      </c>
      <c r="O34" s="222">
        <v>955</v>
      </c>
      <c r="P34" s="222">
        <v>6</v>
      </c>
      <c r="Q34" s="222">
        <v>22</v>
      </c>
      <c r="R34" s="222">
        <v>49</v>
      </c>
      <c r="S34" s="222">
        <v>336</v>
      </c>
      <c r="T34" s="222">
        <v>20</v>
      </c>
      <c r="U34" s="222">
        <v>273</v>
      </c>
      <c r="V34" s="222">
        <v>1</v>
      </c>
      <c r="W34" s="222">
        <v>20</v>
      </c>
      <c r="X34" s="222">
        <v>2</v>
      </c>
      <c r="Y34" s="222">
        <v>86</v>
      </c>
    </row>
    <row r="35" spans="2:25" ht="12.75" customHeight="1">
      <c r="C35" s="416" t="s">
        <v>527</v>
      </c>
      <c r="D35" s="415" t="s">
        <v>528</v>
      </c>
      <c r="E35" s="415"/>
      <c r="F35" s="415"/>
      <c r="G35" s="415"/>
      <c r="H35" s="415"/>
      <c r="I35" s="415"/>
      <c r="J35" s="415"/>
      <c r="K35" s="415"/>
      <c r="L35" s="415"/>
      <c r="N35" s="221">
        <v>898</v>
      </c>
      <c r="O35" s="222">
        <v>9273</v>
      </c>
      <c r="P35" s="222">
        <v>489</v>
      </c>
      <c r="Q35" s="222">
        <v>1054</v>
      </c>
      <c r="R35" s="222">
        <v>180</v>
      </c>
      <c r="S35" s="222">
        <v>1180</v>
      </c>
      <c r="T35" s="222">
        <v>124</v>
      </c>
      <c r="U35" s="222">
        <v>1692</v>
      </c>
      <c r="V35" s="222">
        <v>39</v>
      </c>
      <c r="W35" s="222">
        <v>918</v>
      </c>
      <c r="X35" s="222">
        <v>28</v>
      </c>
      <c r="Y35" s="222">
        <v>1060</v>
      </c>
    </row>
    <row r="36" spans="2:25" ht="12.75" customHeight="1">
      <c r="C36" s="416"/>
      <c r="D36" s="417" t="s">
        <v>529</v>
      </c>
      <c r="E36" s="417"/>
      <c r="F36" s="417"/>
      <c r="G36" s="417"/>
      <c r="H36" s="417"/>
      <c r="I36" s="417"/>
      <c r="J36" s="417"/>
      <c r="K36" s="417"/>
      <c r="L36" s="417"/>
      <c r="N36" s="221"/>
      <c r="O36" s="222"/>
      <c r="P36" s="222"/>
      <c r="Q36" s="222"/>
      <c r="R36" s="222"/>
      <c r="S36" s="222"/>
      <c r="T36" s="222"/>
      <c r="U36" s="222"/>
      <c r="V36" s="222"/>
      <c r="W36" s="222"/>
      <c r="X36" s="222"/>
      <c r="Y36" s="222"/>
    </row>
    <row r="37" spans="2:25" ht="12.75" customHeight="1">
      <c r="C37" s="416" t="s">
        <v>506</v>
      </c>
      <c r="D37" s="418" t="s">
        <v>530</v>
      </c>
      <c r="E37" s="418"/>
      <c r="F37" s="418"/>
      <c r="G37" s="418"/>
      <c r="H37" s="418"/>
      <c r="I37" s="418"/>
      <c r="J37" s="418"/>
      <c r="K37" s="418"/>
      <c r="L37" s="418"/>
      <c r="N37" s="221">
        <v>57</v>
      </c>
      <c r="O37" s="222">
        <v>10826</v>
      </c>
      <c r="P37" s="222">
        <v>14</v>
      </c>
      <c r="Q37" s="222">
        <v>37</v>
      </c>
      <c r="R37" s="222">
        <v>8</v>
      </c>
      <c r="S37" s="222">
        <v>44</v>
      </c>
      <c r="T37" s="222">
        <v>8</v>
      </c>
      <c r="U37" s="222">
        <v>116</v>
      </c>
      <c r="V37" s="222">
        <v>2</v>
      </c>
      <c r="W37" s="222">
        <v>48</v>
      </c>
      <c r="X37" s="222">
        <v>7</v>
      </c>
      <c r="Y37" s="222">
        <v>255</v>
      </c>
    </row>
    <row r="38" spans="2:25" ht="12.75" customHeight="1">
      <c r="C38" s="416"/>
      <c r="D38" s="419" t="s">
        <v>531</v>
      </c>
      <c r="E38" s="419"/>
      <c r="F38" s="419"/>
      <c r="G38" s="419"/>
      <c r="H38" s="419"/>
      <c r="I38" s="419"/>
      <c r="J38" s="419"/>
      <c r="K38" s="419"/>
      <c r="L38" s="419"/>
      <c r="N38" s="221"/>
      <c r="O38" s="222"/>
      <c r="P38" s="222"/>
      <c r="Q38" s="222"/>
      <c r="R38" s="222"/>
      <c r="S38" s="222"/>
      <c r="T38" s="222"/>
      <c r="U38" s="222"/>
      <c r="V38" s="222"/>
      <c r="W38" s="222"/>
      <c r="X38" s="222"/>
      <c r="Y38" s="222"/>
    </row>
    <row r="39" spans="2:25" ht="12.75" customHeight="1">
      <c r="N39" s="217"/>
    </row>
    <row r="40" spans="2:25" ht="12.75" customHeight="1">
      <c r="B40" s="212"/>
      <c r="C40" s="212"/>
      <c r="D40" s="212"/>
      <c r="E40" s="212"/>
      <c r="F40" s="212"/>
      <c r="G40" s="212"/>
      <c r="H40" s="212"/>
      <c r="I40" s="212"/>
      <c r="J40" s="212"/>
      <c r="K40" s="212"/>
      <c r="L40" s="212"/>
      <c r="M40" s="212"/>
      <c r="N40" s="428" t="s">
        <v>540</v>
      </c>
      <c r="O40" s="429"/>
      <c r="P40" s="429"/>
      <c r="Q40" s="429"/>
      <c r="R40" s="429"/>
      <c r="S40" s="429"/>
      <c r="T40" s="429"/>
      <c r="U40" s="429"/>
      <c r="V40" s="429"/>
      <c r="W40" s="429"/>
      <c r="X40" s="429"/>
      <c r="Y40" s="429"/>
    </row>
    <row r="41" spans="2:25" ht="10.5" customHeight="1">
      <c r="B41" s="220"/>
      <c r="C41" s="430" t="s">
        <v>539</v>
      </c>
      <c r="D41" s="430"/>
      <c r="E41" s="430"/>
      <c r="F41" s="430"/>
      <c r="G41" s="430"/>
      <c r="H41" s="430"/>
      <c r="I41" s="430"/>
      <c r="J41" s="430"/>
      <c r="K41" s="430"/>
      <c r="L41" s="430"/>
      <c r="M41" s="220"/>
      <c r="N41" s="420" t="s">
        <v>534</v>
      </c>
      <c r="O41" s="421"/>
      <c r="P41" s="420" t="s">
        <v>535</v>
      </c>
      <c r="Q41" s="421"/>
      <c r="R41" s="420" t="s">
        <v>536</v>
      </c>
      <c r="S41" s="421"/>
      <c r="T41" s="420" t="s">
        <v>537</v>
      </c>
      <c r="U41" s="421"/>
      <c r="V41" s="420" t="s">
        <v>538</v>
      </c>
      <c r="W41" s="421"/>
      <c r="X41" s="432" t="s">
        <v>547</v>
      </c>
      <c r="Y41" s="228"/>
    </row>
    <row r="42" spans="2:25" ht="10.5" customHeight="1">
      <c r="C42" s="430"/>
      <c r="D42" s="430"/>
      <c r="E42" s="430"/>
      <c r="F42" s="430"/>
      <c r="G42" s="430"/>
      <c r="H42" s="430"/>
      <c r="I42" s="430"/>
      <c r="J42" s="430"/>
      <c r="K42" s="430"/>
      <c r="L42" s="430"/>
      <c r="N42" s="422"/>
      <c r="O42" s="423"/>
      <c r="P42" s="422"/>
      <c r="Q42" s="423"/>
      <c r="R42" s="422"/>
      <c r="S42" s="423"/>
      <c r="T42" s="422"/>
      <c r="U42" s="423"/>
      <c r="V42" s="422"/>
      <c r="W42" s="423"/>
      <c r="X42" s="433"/>
      <c r="Y42" s="228"/>
    </row>
    <row r="43" spans="2:25" ht="12.75" customHeight="1">
      <c r="B43" s="213"/>
      <c r="C43" s="213"/>
      <c r="D43" s="213"/>
      <c r="E43" s="213"/>
      <c r="F43" s="213"/>
      <c r="G43" s="213"/>
      <c r="H43" s="213"/>
      <c r="I43" s="213"/>
      <c r="J43" s="213"/>
      <c r="K43" s="213"/>
      <c r="L43" s="213"/>
      <c r="M43" s="213"/>
      <c r="N43" s="214" t="s">
        <v>154</v>
      </c>
      <c r="O43" s="214" t="s">
        <v>155</v>
      </c>
      <c r="P43" s="214" t="s">
        <v>154</v>
      </c>
      <c r="Q43" s="214" t="s">
        <v>155</v>
      </c>
      <c r="R43" s="214" t="s">
        <v>154</v>
      </c>
      <c r="S43" s="214" t="s">
        <v>155</v>
      </c>
      <c r="T43" s="214" t="s">
        <v>154</v>
      </c>
      <c r="U43" s="214" t="s">
        <v>155</v>
      </c>
      <c r="V43" s="214" t="s">
        <v>154</v>
      </c>
      <c r="W43" s="215" t="s">
        <v>155</v>
      </c>
      <c r="X43" s="434"/>
      <c r="Y43" s="228"/>
    </row>
    <row r="44" spans="2:25" ht="12.75" customHeight="1">
      <c r="N44" s="216"/>
    </row>
    <row r="45" spans="2:25" ht="12.75" customHeight="1">
      <c r="C45" s="425" t="s">
        <v>512</v>
      </c>
      <c r="D45" s="425"/>
      <c r="E45" s="425"/>
      <c r="F45" s="425"/>
      <c r="G45" s="425"/>
      <c r="H45" s="425"/>
      <c r="I45" s="425"/>
      <c r="J45" s="425"/>
      <c r="K45" s="425"/>
      <c r="L45" s="425"/>
      <c r="N45" s="223">
        <v>362</v>
      </c>
      <c r="O45" s="224">
        <v>24073</v>
      </c>
      <c r="P45" s="224">
        <v>101</v>
      </c>
      <c r="Q45" s="224">
        <v>13676</v>
      </c>
      <c r="R45" s="224">
        <v>20</v>
      </c>
      <c r="S45" s="224">
        <v>4935</v>
      </c>
      <c r="T45" s="224">
        <v>19</v>
      </c>
      <c r="U45" s="224">
        <v>7115</v>
      </c>
      <c r="V45" s="224">
        <v>10</v>
      </c>
      <c r="W45" s="224">
        <v>12185</v>
      </c>
      <c r="X45" s="225">
        <v>20</v>
      </c>
      <c r="Y45" s="225"/>
    </row>
    <row r="46" spans="2:25" ht="12.75" customHeight="1">
      <c r="N46" s="217"/>
      <c r="X46" s="211"/>
      <c r="Y46" s="211"/>
    </row>
    <row r="47" spans="2:25" ht="12.75" customHeight="1">
      <c r="C47" s="209" t="s">
        <v>484</v>
      </c>
      <c r="D47" s="415" t="s">
        <v>486</v>
      </c>
      <c r="E47" s="415"/>
      <c r="F47" s="415"/>
      <c r="G47" s="415"/>
      <c r="H47" s="415"/>
      <c r="I47" s="415"/>
      <c r="J47" s="415"/>
      <c r="K47" s="415"/>
      <c r="L47" s="415"/>
      <c r="N47" s="221">
        <v>0</v>
      </c>
      <c r="O47" s="222">
        <v>0</v>
      </c>
      <c r="P47" s="222">
        <v>0</v>
      </c>
      <c r="Q47" s="222">
        <v>0</v>
      </c>
      <c r="R47" s="222">
        <v>0</v>
      </c>
      <c r="S47" s="222">
        <v>0</v>
      </c>
      <c r="T47" s="222">
        <v>0</v>
      </c>
      <c r="U47" s="222">
        <v>0</v>
      </c>
      <c r="V47" s="222">
        <v>0</v>
      </c>
      <c r="W47" s="222">
        <v>0</v>
      </c>
      <c r="X47" s="226">
        <v>0</v>
      </c>
      <c r="Y47" s="226"/>
    </row>
    <row r="48" spans="2:25" ht="12.75" customHeight="1">
      <c r="C48" s="209" t="s">
        <v>513</v>
      </c>
      <c r="D48" s="415" t="s">
        <v>189</v>
      </c>
      <c r="E48" s="415"/>
      <c r="F48" s="415"/>
      <c r="G48" s="415"/>
      <c r="H48" s="415"/>
      <c r="I48" s="415"/>
      <c r="J48" s="415"/>
      <c r="K48" s="415"/>
      <c r="L48" s="415"/>
      <c r="N48" s="221">
        <v>0</v>
      </c>
      <c r="O48" s="222">
        <v>0</v>
      </c>
      <c r="P48" s="222">
        <v>0</v>
      </c>
      <c r="Q48" s="222">
        <v>0</v>
      </c>
      <c r="R48" s="222">
        <v>0</v>
      </c>
      <c r="S48" s="222">
        <v>0</v>
      </c>
      <c r="T48" s="222">
        <v>0</v>
      </c>
      <c r="U48" s="222">
        <v>0</v>
      </c>
      <c r="V48" s="222">
        <v>0</v>
      </c>
      <c r="W48" s="222">
        <v>0</v>
      </c>
      <c r="X48" s="226">
        <v>0</v>
      </c>
      <c r="Y48" s="226"/>
    </row>
    <row r="49" spans="3:25" ht="12.75" customHeight="1">
      <c r="C49" s="416" t="s">
        <v>514</v>
      </c>
      <c r="D49" s="424" t="s">
        <v>541</v>
      </c>
      <c r="E49" s="415"/>
      <c r="F49" s="415"/>
      <c r="G49" s="415"/>
      <c r="H49" s="415"/>
      <c r="I49" s="415"/>
      <c r="J49" s="415"/>
      <c r="K49" s="415"/>
      <c r="L49" s="415"/>
      <c r="N49" s="221">
        <v>0</v>
      </c>
      <c r="O49" s="222">
        <v>0</v>
      </c>
      <c r="P49" s="222">
        <v>0</v>
      </c>
      <c r="Q49" s="222">
        <v>0</v>
      </c>
      <c r="R49" s="222">
        <v>0</v>
      </c>
      <c r="S49" s="222">
        <v>0</v>
      </c>
      <c r="T49" s="222">
        <v>0</v>
      </c>
      <c r="U49" s="222">
        <v>0</v>
      </c>
      <c r="V49" s="222">
        <v>0</v>
      </c>
      <c r="W49" s="222">
        <v>0</v>
      </c>
      <c r="X49" s="226">
        <v>0</v>
      </c>
      <c r="Y49" s="226"/>
    </row>
    <row r="50" spans="3:25" ht="12.75" customHeight="1">
      <c r="C50" s="416"/>
      <c r="D50" s="415"/>
      <c r="E50" s="415"/>
      <c r="F50" s="415"/>
      <c r="G50" s="415"/>
      <c r="H50" s="415"/>
      <c r="I50" s="415"/>
      <c r="J50" s="415"/>
      <c r="K50" s="415"/>
      <c r="L50" s="415"/>
      <c r="N50" s="221"/>
      <c r="O50" s="222"/>
      <c r="P50" s="222"/>
      <c r="Q50" s="222"/>
      <c r="R50" s="222"/>
      <c r="S50" s="222"/>
      <c r="T50" s="222"/>
      <c r="U50" s="222"/>
      <c r="V50" s="222"/>
      <c r="W50" s="222"/>
      <c r="X50" s="226"/>
      <c r="Y50" s="226"/>
    </row>
    <row r="51" spans="3:25" ht="12.75" customHeight="1">
      <c r="C51" s="209" t="s">
        <v>515</v>
      </c>
      <c r="D51" s="415" t="s">
        <v>420</v>
      </c>
      <c r="E51" s="415"/>
      <c r="F51" s="415"/>
      <c r="G51" s="415"/>
      <c r="H51" s="415"/>
      <c r="I51" s="415"/>
      <c r="J51" s="415"/>
      <c r="K51" s="415"/>
      <c r="L51" s="415"/>
      <c r="N51" s="221">
        <v>29</v>
      </c>
      <c r="O51" s="222">
        <v>1919</v>
      </c>
      <c r="P51" s="222">
        <v>6</v>
      </c>
      <c r="Q51" s="222">
        <v>794</v>
      </c>
      <c r="R51" s="222">
        <v>2</v>
      </c>
      <c r="S51" s="222">
        <v>443</v>
      </c>
      <c r="T51" s="222">
        <v>0</v>
      </c>
      <c r="U51" s="222">
        <v>0</v>
      </c>
      <c r="V51" s="222">
        <v>0</v>
      </c>
      <c r="W51" s="222">
        <v>0</v>
      </c>
      <c r="X51" s="226">
        <v>2</v>
      </c>
      <c r="Y51" s="226"/>
    </row>
    <row r="52" spans="3:25" ht="12.75" customHeight="1">
      <c r="C52" s="209" t="s">
        <v>516</v>
      </c>
      <c r="D52" s="415" t="s">
        <v>421</v>
      </c>
      <c r="E52" s="415"/>
      <c r="F52" s="415"/>
      <c r="G52" s="415"/>
      <c r="H52" s="415"/>
      <c r="I52" s="415"/>
      <c r="J52" s="415"/>
      <c r="K52" s="415"/>
      <c r="L52" s="415"/>
      <c r="N52" s="221">
        <v>20</v>
      </c>
      <c r="O52" s="222">
        <v>1401</v>
      </c>
      <c r="P52" s="222">
        <v>5</v>
      </c>
      <c r="Q52" s="222">
        <v>698</v>
      </c>
      <c r="R52" s="222">
        <v>1</v>
      </c>
      <c r="S52" s="222">
        <v>228</v>
      </c>
      <c r="T52" s="222">
        <v>1</v>
      </c>
      <c r="U52" s="222">
        <v>409</v>
      </c>
      <c r="V52" s="222">
        <v>1</v>
      </c>
      <c r="W52" s="222">
        <v>580</v>
      </c>
      <c r="X52" s="226">
        <v>0</v>
      </c>
      <c r="Y52" s="226"/>
    </row>
    <row r="53" spans="3:25" ht="12.75" customHeight="1">
      <c r="C53" s="416" t="s">
        <v>517</v>
      </c>
      <c r="D53" s="424" t="s">
        <v>545</v>
      </c>
      <c r="E53" s="424"/>
      <c r="F53" s="424"/>
      <c r="G53" s="424"/>
      <c r="H53" s="424"/>
      <c r="I53" s="424"/>
      <c r="J53" s="424"/>
      <c r="K53" s="424"/>
      <c r="L53" s="424"/>
      <c r="N53" s="221">
        <v>0</v>
      </c>
      <c r="O53" s="222">
        <v>0</v>
      </c>
      <c r="P53" s="222">
        <v>2</v>
      </c>
      <c r="Q53" s="222">
        <v>291</v>
      </c>
      <c r="R53" s="222">
        <v>1</v>
      </c>
      <c r="S53" s="222">
        <v>232</v>
      </c>
      <c r="T53" s="222">
        <v>0</v>
      </c>
      <c r="U53" s="222">
        <v>0</v>
      </c>
      <c r="V53" s="222">
        <v>0</v>
      </c>
      <c r="W53" s="222">
        <v>0</v>
      </c>
      <c r="X53" s="226">
        <v>0</v>
      </c>
      <c r="Y53" s="226"/>
    </row>
    <row r="54" spans="3:25" ht="12.75" customHeight="1">
      <c r="C54" s="416"/>
      <c r="D54" s="424"/>
      <c r="E54" s="424"/>
      <c r="F54" s="424"/>
      <c r="G54" s="424"/>
      <c r="H54" s="424"/>
      <c r="I54" s="424"/>
      <c r="J54" s="424"/>
      <c r="K54" s="424"/>
      <c r="L54" s="424"/>
      <c r="N54" s="221"/>
      <c r="O54" s="222"/>
      <c r="P54" s="222"/>
      <c r="Q54" s="222"/>
      <c r="R54" s="222"/>
      <c r="S54" s="222"/>
      <c r="T54" s="222"/>
      <c r="U54" s="222"/>
      <c r="V54" s="222"/>
      <c r="W54" s="222"/>
      <c r="X54" s="226"/>
      <c r="Y54" s="226"/>
    </row>
    <row r="55" spans="3:25" ht="12.75" customHeight="1">
      <c r="C55" s="209" t="s">
        <v>518</v>
      </c>
      <c r="D55" s="415" t="s">
        <v>423</v>
      </c>
      <c r="E55" s="415"/>
      <c r="F55" s="415"/>
      <c r="G55" s="415"/>
      <c r="H55" s="415"/>
      <c r="I55" s="415"/>
      <c r="J55" s="415"/>
      <c r="K55" s="415"/>
      <c r="L55" s="415"/>
      <c r="N55" s="221">
        <v>6</v>
      </c>
      <c r="O55" s="222">
        <v>439</v>
      </c>
      <c r="P55" s="222">
        <v>2</v>
      </c>
      <c r="Q55" s="222">
        <v>255</v>
      </c>
      <c r="R55" s="222">
        <v>0</v>
      </c>
      <c r="S55" s="222">
        <v>0</v>
      </c>
      <c r="T55" s="222">
        <v>2</v>
      </c>
      <c r="U55" s="222">
        <v>641</v>
      </c>
      <c r="V55" s="222">
        <v>0</v>
      </c>
      <c r="W55" s="222">
        <v>0</v>
      </c>
      <c r="X55" s="226">
        <v>1</v>
      </c>
      <c r="Y55" s="226"/>
    </row>
    <row r="56" spans="3:25" ht="12.75" customHeight="1">
      <c r="C56" s="209" t="s">
        <v>519</v>
      </c>
      <c r="D56" s="415" t="s">
        <v>495</v>
      </c>
      <c r="E56" s="415"/>
      <c r="F56" s="415"/>
      <c r="G56" s="415"/>
      <c r="H56" s="415"/>
      <c r="I56" s="415"/>
      <c r="J56" s="415"/>
      <c r="K56" s="415"/>
      <c r="L56" s="415"/>
      <c r="N56" s="221">
        <v>25</v>
      </c>
      <c r="O56" s="222">
        <v>1741</v>
      </c>
      <c r="P56" s="222">
        <v>19</v>
      </c>
      <c r="Q56" s="222">
        <v>2713</v>
      </c>
      <c r="R56" s="222">
        <v>8</v>
      </c>
      <c r="S56" s="222">
        <v>1961</v>
      </c>
      <c r="T56" s="222">
        <v>6</v>
      </c>
      <c r="U56" s="222">
        <v>1998</v>
      </c>
      <c r="V56" s="222">
        <v>0</v>
      </c>
      <c r="W56" s="222">
        <v>0</v>
      </c>
      <c r="X56" s="226">
        <v>1</v>
      </c>
      <c r="Y56" s="226"/>
    </row>
    <row r="57" spans="3:25" ht="12.75" customHeight="1">
      <c r="C57" s="209" t="s">
        <v>520</v>
      </c>
      <c r="D57" s="415" t="s">
        <v>496</v>
      </c>
      <c r="E57" s="415"/>
      <c r="F57" s="415"/>
      <c r="G57" s="415"/>
      <c r="H57" s="415"/>
      <c r="I57" s="415"/>
      <c r="J57" s="415"/>
      <c r="K57" s="415"/>
      <c r="L57" s="415"/>
      <c r="N57" s="221">
        <v>74</v>
      </c>
      <c r="O57" s="222">
        <v>4928</v>
      </c>
      <c r="P57" s="222">
        <v>15</v>
      </c>
      <c r="Q57" s="222">
        <v>2039</v>
      </c>
      <c r="R57" s="222">
        <v>5</v>
      </c>
      <c r="S57" s="222">
        <v>1276</v>
      </c>
      <c r="T57" s="222">
        <v>2</v>
      </c>
      <c r="U57" s="222">
        <v>748</v>
      </c>
      <c r="V57" s="222">
        <v>0</v>
      </c>
      <c r="W57" s="222">
        <v>0</v>
      </c>
      <c r="X57" s="226">
        <v>8</v>
      </c>
      <c r="Y57" s="226"/>
    </row>
    <row r="58" spans="3:25" ht="12.75" customHeight="1">
      <c r="C58" s="209" t="s">
        <v>497</v>
      </c>
      <c r="D58" s="415" t="s">
        <v>315</v>
      </c>
      <c r="E58" s="415"/>
      <c r="F58" s="415"/>
      <c r="G58" s="415"/>
      <c r="H58" s="415"/>
      <c r="I58" s="415"/>
      <c r="J58" s="415"/>
      <c r="K58" s="415"/>
      <c r="L58" s="415"/>
      <c r="N58" s="221">
        <v>3</v>
      </c>
      <c r="O58" s="222">
        <v>203</v>
      </c>
      <c r="P58" s="222">
        <v>1</v>
      </c>
      <c r="Q58" s="222">
        <v>122</v>
      </c>
      <c r="R58" s="222">
        <v>0</v>
      </c>
      <c r="S58" s="222">
        <v>0</v>
      </c>
      <c r="T58" s="222">
        <v>2</v>
      </c>
      <c r="U58" s="222">
        <v>957</v>
      </c>
      <c r="V58" s="222">
        <v>0</v>
      </c>
      <c r="W58" s="222">
        <v>0</v>
      </c>
      <c r="X58" s="226">
        <v>0</v>
      </c>
      <c r="Y58" s="226"/>
    </row>
    <row r="59" spans="3:25" ht="12.75" customHeight="1">
      <c r="C59" s="209" t="s">
        <v>498</v>
      </c>
      <c r="D59" s="418" t="s">
        <v>356</v>
      </c>
      <c r="E59" s="418"/>
      <c r="F59" s="418"/>
      <c r="G59" s="418"/>
      <c r="H59" s="418"/>
      <c r="I59" s="418"/>
      <c r="J59" s="418"/>
      <c r="K59" s="418"/>
      <c r="L59" s="418"/>
      <c r="N59" s="221">
        <v>6</v>
      </c>
      <c r="O59" s="222">
        <v>373</v>
      </c>
      <c r="P59" s="222">
        <v>2</v>
      </c>
      <c r="Q59" s="222">
        <v>297</v>
      </c>
      <c r="R59" s="222">
        <v>0</v>
      </c>
      <c r="S59" s="222">
        <v>0</v>
      </c>
      <c r="T59" s="222">
        <v>0</v>
      </c>
      <c r="U59" s="222">
        <v>0</v>
      </c>
      <c r="V59" s="222">
        <v>0</v>
      </c>
      <c r="W59" s="222">
        <v>0</v>
      </c>
      <c r="X59" s="226">
        <v>1</v>
      </c>
      <c r="Y59" s="226"/>
    </row>
    <row r="60" spans="3:25" ht="12.75" customHeight="1">
      <c r="C60" s="416" t="s">
        <v>521</v>
      </c>
      <c r="D60" s="431" t="s">
        <v>542</v>
      </c>
      <c r="E60" s="431"/>
      <c r="F60" s="431"/>
      <c r="G60" s="431"/>
      <c r="H60" s="431"/>
      <c r="I60" s="431"/>
      <c r="J60" s="431"/>
      <c r="K60" s="431"/>
      <c r="L60" s="431"/>
      <c r="N60" s="221">
        <v>4</v>
      </c>
      <c r="O60" s="222">
        <v>287</v>
      </c>
      <c r="P60" s="222">
        <v>2</v>
      </c>
      <c r="Q60" s="222">
        <v>250</v>
      </c>
      <c r="R60" s="222">
        <v>0</v>
      </c>
      <c r="S60" s="222">
        <v>0</v>
      </c>
      <c r="T60" s="222">
        <v>0</v>
      </c>
      <c r="U60" s="222">
        <v>0</v>
      </c>
      <c r="V60" s="222">
        <v>0</v>
      </c>
      <c r="W60" s="222">
        <v>0</v>
      </c>
      <c r="X60" s="226">
        <v>0</v>
      </c>
      <c r="Y60" s="226"/>
    </row>
    <row r="61" spans="3:25" ht="12.75" customHeight="1">
      <c r="C61" s="416"/>
      <c r="D61" s="431"/>
      <c r="E61" s="431"/>
      <c r="F61" s="431"/>
      <c r="G61" s="431"/>
      <c r="H61" s="431"/>
      <c r="I61" s="431"/>
      <c r="J61" s="431"/>
      <c r="K61" s="431"/>
      <c r="L61" s="431"/>
      <c r="N61" s="221"/>
      <c r="O61" s="222"/>
      <c r="P61" s="222"/>
      <c r="Q61" s="222"/>
      <c r="R61" s="222"/>
      <c r="S61" s="222"/>
      <c r="T61" s="222"/>
      <c r="U61" s="222"/>
      <c r="V61" s="222"/>
      <c r="W61" s="222"/>
      <c r="X61" s="226"/>
      <c r="Y61" s="226"/>
    </row>
    <row r="62" spans="3:25" ht="12.75" customHeight="1">
      <c r="C62" s="209" t="s">
        <v>522</v>
      </c>
      <c r="D62" s="435" t="s">
        <v>359</v>
      </c>
      <c r="E62" s="435"/>
      <c r="F62" s="435"/>
      <c r="G62" s="435"/>
      <c r="H62" s="435"/>
      <c r="I62" s="435"/>
      <c r="J62" s="435"/>
      <c r="K62" s="435"/>
      <c r="L62" s="435"/>
      <c r="N62" s="221">
        <v>42</v>
      </c>
      <c r="O62" s="222">
        <v>2654</v>
      </c>
      <c r="P62" s="222">
        <v>3</v>
      </c>
      <c r="Q62" s="222">
        <v>475</v>
      </c>
      <c r="R62" s="222">
        <v>1</v>
      </c>
      <c r="S62" s="222">
        <v>231</v>
      </c>
      <c r="T62" s="222">
        <v>0</v>
      </c>
      <c r="U62" s="222">
        <v>0</v>
      </c>
      <c r="V62" s="222">
        <v>0</v>
      </c>
      <c r="W62" s="222">
        <v>0</v>
      </c>
      <c r="X62" s="226">
        <v>2</v>
      </c>
      <c r="Y62" s="226"/>
    </row>
    <row r="63" spans="3:25" ht="12.75" customHeight="1">
      <c r="C63" s="416" t="s">
        <v>523</v>
      </c>
      <c r="D63" s="431" t="s">
        <v>543</v>
      </c>
      <c r="E63" s="418"/>
      <c r="F63" s="418"/>
      <c r="G63" s="418"/>
      <c r="H63" s="418"/>
      <c r="I63" s="418"/>
      <c r="J63" s="418"/>
      <c r="K63" s="418"/>
      <c r="L63" s="418"/>
      <c r="N63" s="221">
        <v>19</v>
      </c>
      <c r="O63" s="222">
        <v>1188</v>
      </c>
      <c r="P63" s="222">
        <v>0</v>
      </c>
      <c r="Q63" s="222">
        <v>0</v>
      </c>
      <c r="R63" s="222">
        <v>0</v>
      </c>
      <c r="S63" s="222">
        <v>0</v>
      </c>
      <c r="T63" s="222">
        <v>0</v>
      </c>
      <c r="U63" s="222">
        <v>0</v>
      </c>
      <c r="V63" s="222">
        <v>1</v>
      </c>
      <c r="W63" s="222">
        <v>613</v>
      </c>
      <c r="X63" s="226">
        <v>3</v>
      </c>
      <c r="Y63" s="226"/>
    </row>
    <row r="64" spans="3:25" ht="12.75" customHeight="1">
      <c r="C64" s="416"/>
      <c r="D64" s="418"/>
      <c r="E64" s="418"/>
      <c r="F64" s="418"/>
      <c r="G64" s="418"/>
      <c r="H64" s="418"/>
      <c r="I64" s="418"/>
      <c r="J64" s="418"/>
      <c r="K64" s="418"/>
      <c r="L64" s="418"/>
      <c r="N64" s="221"/>
      <c r="O64" s="222"/>
      <c r="P64" s="222"/>
      <c r="Q64" s="222"/>
      <c r="R64" s="222"/>
      <c r="S64" s="222"/>
      <c r="T64" s="222"/>
      <c r="U64" s="222"/>
      <c r="V64" s="222"/>
      <c r="W64" s="222"/>
      <c r="X64" s="226"/>
      <c r="Y64" s="226"/>
    </row>
    <row r="65" spans="2:25" ht="12.75" customHeight="1">
      <c r="C65" s="209" t="s">
        <v>524</v>
      </c>
      <c r="D65" s="415" t="s">
        <v>362</v>
      </c>
      <c r="E65" s="415"/>
      <c r="F65" s="415"/>
      <c r="G65" s="415"/>
      <c r="H65" s="415"/>
      <c r="I65" s="415"/>
      <c r="J65" s="415"/>
      <c r="K65" s="415"/>
      <c r="L65" s="415"/>
      <c r="N65" s="221">
        <v>28</v>
      </c>
      <c r="O65" s="222">
        <v>1825</v>
      </c>
      <c r="P65" s="222">
        <v>9</v>
      </c>
      <c r="Q65" s="222">
        <v>1087</v>
      </c>
      <c r="R65" s="222">
        <v>1</v>
      </c>
      <c r="S65" s="222">
        <v>266</v>
      </c>
      <c r="T65" s="222">
        <v>0</v>
      </c>
      <c r="U65" s="222">
        <v>0</v>
      </c>
      <c r="V65" s="222">
        <v>3</v>
      </c>
      <c r="W65" s="222">
        <v>1850</v>
      </c>
      <c r="X65" s="226">
        <v>1</v>
      </c>
      <c r="Y65" s="226"/>
    </row>
    <row r="66" spans="2:25" ht="12.75" customHeight="1">
      <c r="C66" s="209" t="s">
        <v>525</v>
      </c>
      <c r="D66" s="415" t="s">
        <v>316</v>
      </c>
      <c r="E66" s="415"/>
      <c r="F66" s="415"/>
      <c r="G66" s="415"/>
      <c r="H66" s="415"/>
      <c r="I66" s="415"/>
      <c r="J66" s="415"/>
      <c r="K66" s="415"/>
      <c r="L66" s="415"/>
      <c r="N66" s="221">
        <v>73</v>
      </c>
      <c r="O66" s="222">
        <v>4943</v>
      </c>
      <c r="P66" s="222">
        <v>16</v>
      </c>
      <c r="Q66" s="222">
        <v>1940</v>
      </c>
      <c r="R66" s="222">
        <v>1</v>
      </c>
      <c r="S66" s="222">
        <v>298</v>
      </c>
      <c r="T66" s="222">
        <v>3</v>
      </c>
      <c r="U66" s="222">
        <v>1287</v>
      </c>
      <c r="V66" s="222">
        <v>2</v>
      </c>
      <c r="W66" s="222">
        <v>1191</v>
      </c>
      <c r="X66" s="226">
        <v>0</v>
      </c>
      <c r="Y66" s="226"/>
    </row>
    <row r="67" spans="2:25" ht="12.75" customHeight="1">
      <c r="C67" s="209" t="s">
        <v>526</v>
      </c>
      <c r="D67" s="415" t="s">
        <v>187</v>
      </c>
      <c r="E67" s="415"/>
      <c r="F67" s="415"/>
      <c r="G67" s="415"/>
      <c r="H67" s="415"/>
      <c r="I67" s="415"/>
      <c r="J67" s="415"/>
      <c r="K67" s="415"/>
      <c r="L67" s="415"/>
      <c r="N67" s="221">
        <v>2</v>
      </c>
      <c r="O67" s="222">
        <v>106</v>
      </c>
      <c r="P67" s="222">
        <v>1</v>
      </c>
      <c r="Q67" s="222">
        <v>112</v>
      </c>
      <c r="R67" s="222">
        <v>0</v>
      </c>
      <c r="S67" s="222">
        <v>0</v>
      </c>
      <c r="T67" s="222">
        <v>0</v>
      </c>
      <c r="U67" s="222">
        <v>0</v>
      </c>
      <c r="V67" s="222">
        <v>0</v>
      </c>
      <c r="W67" s="222">
        <v>0</v>
      </c>
      <c r="X67" s="226">
        <v>0</v>
      </c>
      <c r="Y67" s="226"/>
    </row>
    <row r="68" spans="2:25" ht="12.75" customHeight="1">
      <c r="C68" s="416" t="s">
        <v>527</v>
      </c>
      <c r="D68" s="415" t="s">
        <v>528</v>
      </c>
      <c r="E68" s="415"/>
      <c r="F68" s="415"/>
      <c r="G68" s="415"/>
      <c r="H68" s="415"/>
      <c r="I68" s="415"/>
      <c r="J68" s="415"/>
      <c r="K68" s="415"/>
      <c r="L68" s="415"/>
      <c r="N68" s="221">
        <v>26</v>
      </c>
      <c r="O68" s="222">
        <v>1729</v>
      </c>
      <c r="P68" s="222">
        <v>11</v>
      </c>
      <c r="Q68" s="222">
        <v>1640</v>
      </c>
      <c r="R68" s="222">
        <v>0</v>
      </c>
      <c r="S68" s="222">
        <v>0</v>
      </c>
      <c r="T68" s="222">
        <v>0</v>
      </c>
      <c r="U68" s="222">
        <v>0</v>
      </c>
      <c r="V68" s="222">
        <v>0</v>
      </c>
      <c r="W68" s="222">
        <v>0</v>
      </c>
      <c r="X68" s="226">
        <v>1</v>
      </c>
      <c r="Y68" s="226"/>
    </row>
    <row r="69" spans="2:25" ht="12.75" customHeight="1">
      <c r="C69" s="416"/>
      <c r="D69" s="417" t="s">
        <v>529</v>
      </c>
      <c r="E69" s="417"/>
      <c r="F69" s="417"/>
      <c r="G69" s="417"/>
      <c r="H69" s="417"/>
      <c r="I69" s="417"/>
      <c r="J69" s="417"/>
      <c r="K69" s="417"/>
      <c r="L69" s="417"/>
      <c r="N69" s="221"/>
      <c r="O69" s="222"/>
      <c r="P69" s="222"/>
      <c r="Q69" s="222"/>
      <c r="R69" s="222"/>
      <c r="S69" s="222"/>
      <c r="T69" s="222"/>
      <c r="U69" s="222"/>
      <c r="V69" s="222"/>
      <c r="W69" s="222"/>
      <c r="X69" s="226"/>
      <c r="Y69" s="226"/>
    </row>
    <row r="70" spans="2:25" ht="12.75" customHeight="1">
      <c r="C70" s="416" t="s">
        <v>506</v>
      </c>
      <c r="D70" s="418" t="s">
        <v>530</v>
      </c>
      <c r="E70" s="418"/>
      <c r="F70" s="418"/>
      <c r="G70" s="418"/>
      <c r="H70" s="418"/>
      <c r="I70" s="418"/>
      <c r="J70" s="418"/>
      <c r="K70" s="418"/>
      <c r="L70" s="418"/>
      <c r="N70" s="221">
        <v>5</v>
      </c>
      <c r="O70" s="222">
        <v>337</v>
      </c>
      <c r="P70" s="222">
        <v>7</v>
      </c>
      <c r="Q70" s="222">
        <v>963</v>
      </c>
      <c r="R70" s="222">
        <v>0</v>
      </c>
      <c r="S70" s="222">
        <v>0</v>
      </c>
      <c r="T70" s="222">
        <v>3</v>
      </c>
      <c r="U70" s="222">
        <v>1075</v>
      </c>
      <c r="V70" s="222">
        <v>3</v>
      </c>
      <c r="W70" s="222">
        <v>7951</v>
      </c>
      <c r="X70" s="226">
        <v>0</v>
      </c>
      <c r="Y70" s="226"/>
    </row>
    <row r="71" spans="2:25" ht="12.75" customHeight="1">
      <c r="C71" s="416"/>
      <c r="D71" s="419" t="s">
        <v>531</v>
      </c>
      <c r="E71" s="419"/>
      <c r="F71" s="419"/>
      <c r="G71" s="419"/>
      <c r="H71" s="419"/>
      <c r="I71" s="419"/>
      <c r="J71" s="419"/>
      <c r="K71" s="419"/>
      <c r="L71" s="419"/>
      <c r="N71" s="221"/>
      <c r="O71" s="222"/>
      <c r="P71" s="222"/>
      <c r="Q71" s="222"/>
      <c r="R71" s="222"/>
      <c r="S71" s="222"/>
      <c r="T71" s="222"/>
      <c r="U71" s="222"/>
      <c r="V71" s="222"/>
      <c r="W71" s="222"/>
      <c r="X71" s="226"/>
      <c r="Y71" s="226"/>
    </row>
    <row r="72" spans="2:25" ht="12.75" customHeight="1">
      <c r="B72" s="219"/>
      <c r="C72" s="219"/>
      <c r="D72" s="219"/>
      <c r="E72" s="219"/>
      <c r="F72" s="219"/>
      <c r="G72" s="219"/>
      <c r="H72" s="219"/>
      <c r="I72" s="219"/>
      <c r="J72" s="219"/>
      <c r="K72" s="219"/>
      <c r="L72" s="219"/>
      <c r="M72" s="219"/>
      <c r="N72" s="218"/>
      <c r="O72" s="219"/>
      <c r="P72" s="219"/>
      <c r="Q72" s="219"/>
      <c r="R72" s="219"/>
      <c r="S72" s="219"/>
      <c r="T72" s="219"/>
      <c r="U72" s="219"/>
      <c r="V72" s="219"/>
      <c r="W72" s="219"/>
      <c r="X72" s="219"/>
      <c r="Y72" s="220"/>
    </row>
    <row r="73" spans="2:25" ht="10.5" customHeight="1">
      <c r="C73" s="414" t="s">
        <v>159</v>
      </c>
      <c r="D73" s="414"/>
      <c r="E73" s="414"/>
      <c r="F73" s="210" t="s">
        <v>37</v>
      </c>
      <c r="G73" s="227" t="s">
        <v>544</v>
      </c>
    </row>
  </sheetData>
  <mergeCells count="75">
    <mergeCell ref="D29:L29"/>
    <mergeCell ref="D32:L32"/>
    <mergeCell ref="D22:L22"/>
    <mergeCell ref="D23:L23"/>
    <mergeCell ref="D24:L24"/>
    <mergeCell ref="D25:L25"/>
    <mergeCell ref="C27:C28"/>
    <mergeCell ref="D27:L28"/>
    <mergeCell ref="D26:L26"/>
    <mergeCell ref="N7:O9"/>
    <mergeCell ref="V8:W9"/>
    <mergeCell ref="D37:L37"/>
    <mergeCell ref="C30:C31"/>
    <mergeCell ref="B5:Y5"/>
    <mergeCell ref="P8:Q9"/>
    <mergeCell ref="R8:S9"/>
    <mergeCell ref="T8:U9"/>
    <mergeCell ref="D20:L21"/>
    <mergeCell ref="C12:L12"/>
    <mergeCell ref="C20:C21"/>
    <mergeCell ref="C16:C17"/>
    <mergeCell ref="C35:C36"/>
    <mergeCell ref="C37:C38"/>
    <mergeCell ref="D35:L35"/>
    <mergeCell ref="D19:L19"/>
    <mergeCell ref="D33:L33"/>
    <mergeCell ref="D38:L38"/>
    <mergeCell ref="D66:L66"/>
    <mergeCell ref="D63:L64"/>
    <mergeCell ref="D56:L56"/>
    <mergeCell ref="D57:L57"/>
    <mergeCell ref="D58:L58"/>
    <mergeCell ref="D59:L59"/>
    <mergeCell ref="D62:L62"/>
    <mergeCell ref="D60:L61"/>
    <mergeCell ref="X8:Y9"/>
    <mergeCell ref="P7:Y7"/>
    <mergeCell ref="C8:L9"/>
    <mergeCell ref="N41:O42"/>
    <mergeCell ref="P41:Q42"/>
    <mergeCell ref="R41:S42"/>
    <mergeCell ref="D34:L34"/>
    <mergeCell ref="D30:L31"/>
    <mergeCell ref="D36:L36"/>
    <mergeCell ref="N40:Y40"/>
    <mergeCell ref="C41:L42"/>
    <mergeCell ref="X41:X43"/>
    <mergeCell ref="D14:L14"/>
    <mergeCell ref="D15:L15"/>
    <mergeCell ref="D18:L18"/>
    <mergeCell ref="D16:L17"/>
    <mergeCell ref="A1:K2"/>
    <mergeCell ref="T41:U42"/>
    <mergeCell ref="V41:W42"/>
    <mergeCell ref="C63:C64"/>
    <mergeCell ref="D65:L65"/>
    <mergeCell ref="D55:L55"/>
    <mergeCell ref="D53:L54"/>
    <mergeCell ref="C49:C50"/>
    <mergeCell ref="D49:L50"/>
    <mergeCell ref="C60:C61"/>
    <mergeCell ref="D51:L51"/>
    <mergeCell ref="D52:L52"/>
    <mergeCell ref="C53:C54"/>
    <mergeCell ref="C45:L45"/>
    <mergeCell ref="D47:L47"/>
    <mergeCell ref="D48:L48"/>
    <mergeCell ref="C73:E73"/>
    <mergeCell ref="D67:L67"/>
    <mergeCell ref="C68:C69"/>
    <mergeCell ref="D68:L68"/>
    <mergeCell ref="D69:L69"/>
    <mergeCell ref="C70:C71"/>
    <mergeCell ref="D70:L70"/>
    <mergeCell ref="D71:L71"/>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18"/>
  <sheetViews>
    <sheetView view="pageBreakPreview" zoomScaleNormal="100" zoomScaleSheetLayoutView="100" workbookViewId="0"/>
  </sheetViews>
  <sheetFormatPr defaultRowHeight="11.25"/>
  <cols>
    <col min="1" max="63" width="1.625" style="36" customWidth="1"/>
    <col min="64" max="16384" width="9" style="36"/>
  </cols>
  <sheetData>
    <row r="1" spans="1:63" s="242" customFormat="1" ht="13.5" customHeight="1">
      <c r="Y1" s="243"/>
      <c r="Z1" s="243"/>
      <c r="AA1" s="243"/>
      <c r="AZ1" s="339">
        <f>'86'!A1+1</f>
        <v>87</v>
      </c>
      <c r="BA1" s="339"/>
      <c r="BB1" s="339"/>
      <c r="BC1" s="339"/>
      <c r="BD1" s="339"/>
      <c r="BE1" s="339"/>
      <c r="BF1" s="339"/>
      <c r="BG1" s="339"/>
      <c r="BH1" s="339"/>
      <c r="BI1" s="339"/>
      <c r="BJ1" s="339"/>
      <c r="BK1" s="339"/>
    </row>
    <row r="2" spans="1:63" s="242" customFormat="1" ht="13.5" customHeight="1">
      <c r="Y2" s="243"/>
      <c r="Z2" s="243"/>
      <c r="AA2" s="243"/>
      <c r="AZ2" s="339"/>
      <c r="BA2" s="339"/>
      <c r="BB2" s="339"/>
      <c r="BC2" s="339"/>
      <c r="BD2" s="339"/>
      <c r="BE2" s="339"/>
      <c r="BF2" s="339"/>
      <c r="BG2" s="339"/>
      <c r="BH2" s="339"/>
      <c r="BI2" s="339"/>
      <c r="BJ2" s="339"/>
      <c r="BK2" s="339"/>
    </row>
    <row r="3" spans="1:63" ht="11.1" customHeight="1">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63" ht="11.1" customHeight="1">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row>
    <row r="5" spans="1:63" s="84" customFormat="1" ht="15" customHeight="1">
      <c r="B5" s="444" t="s">
        <v>616</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85"/>
    </row>
    <row r="6" spans="1:63" ht="11.1" customHeight="1">
      <c r="B6" s="86"/>
      <c r="C6" s="87"/>
      <c r="D6" s="87"/>
      <c r="E6" s="87"/>
      <c r="F6" s="87"/>
      <c r="G6" s="87"/>
      <c r="H6" s="87"/>
      <c r="I6" s="87"/>
      <c r="J6" s="87"/>
      <c r="K6" s="87"/>
      <c r="L6" s="87"/>
      <c r="M6" s="87"/>
      <c r="N6" s="87"/>
      <c r="O6" s="87"/>
      <c r="P6" s="87"/>
      <c r="Q6" s="87"/>
      <c r="R6" s="87"/>
      <c r="S6" s="87"/>
      <c r="T6" s="87"/>
      <c r="U6" s="88"/>
      <c r="V6" s="88"/>
      <c r="W6" s="88"/>
      <c r="X6" s="88"/>
      <c r="Y6" s="88"/>
      <c r="Z6" s="89"/>
      <c r="AA6" s="86"/>
      <c r="AB6" s="86"/>
      <c r="AC6" s="86"/>
      <c r="AD6" s="86"/>
      <c r="AE6" s="90"/>
      <c r="AF6" s="90"/>
      <c r="AG6" s="90"/>
      <c r="AH6" s="90"/>
      <c r="AI6" s="90"/>
      <c r="AJ6" s="90"/>
      <c r="AK6" s="90"/>
      <c r="AL6" s="90"/>
      <c r="AM6" s="90"/>
      <c r="AN6" s="90"/>
      <c r="AO6" s="90"/>
      <c r="AP6" s="90"/>
      <c r="AQ6" s="90"/>
      <c r="AR6" s="90"/>
      <c r="AS6" s="86"/>
      <c r="AT6" s="86"/>
      <c r="AU6" s="86"/>
      <c r="AV6" s="86"/>
      <c r="AW6" s="86"/>
      <c r="AX6" s="86"/>
      <c r="AY6" s="86"/>
      <c r="AZ6" s="86"/>
      <c r="BA6" s="86"/>
      <c r="BB6" s="86"/>
      <c r="BC6" s="86"/>
      <c r="BD6" s="86"/>
      <c r="BE6" s="86"/>
      <c r="BF6" s="86"/>
      <c r="BG6" s="86"/>
      <c r="BH6" s="86"/>
      <c r="BI6" s="86"/>
      <c r="BJ6" s="91" t="s">
        <v>319</v>
      </c>
      <c r="BK6" s="92"/>
    </row>
    <row r="7" spans="1:63" ht="13.5" customHeight="1">
      <c r="B7" s="94"/>
      <c r="C7" s="94"/>
      <c r="D7" s="94"/>
      <c r="E7" s="94"/>
      <c r="F7" s="94"/>
      <c r="G7" s="94"/>
      <c r="H7" s="94"/>
      <c r="I7" s="94"/>
      <c r="J7" s="94"/>
      <c r="K7" s="94"/>
      <c r="L7" s="94"/>
      <c r="M7" s="94"/>
      <c r="N7" s="94"/>
      <c r="O7" s="94"/>
      <c r="P7" s="94"/>
      <c r="Q7" s="94"/>
      <c r="R7" s="94"/>
      <c r="S7" s="94"/>
      <c r="T7" s="94"/>
      <c r="U7" s="94"/>
      <c r="V7" s="192"/>
      <c r="W7" s="94"/>
      <c r="X7" s="95"/>
      <c r="Y7" s="95"/>
      <c r="Z7" s="95"/>
      <c r="AA7" s="193"/>
      <c r="AB7" s="458" t="s">
        <v>374</v>
      </c>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69"/>
      <c r="BK7" s="93"/>
    </row>
    <row r="8" spans="1:63" ht="13.5" customHeight="1">
      <c r="B8" s="445" t="s">
        <v>397</v>
      </c>
      <c r="C8" s="445"/>
      <c r="D8" s="445"/>
      <c r="E8" s="445"/>
      <c r="F8" s="445"/>
      <c r="G8" s="445"/>
      <c r="H8" s="445"/>
      <c r="I8" s="445"/>
      <c r="J8" s="445"/>
      <c r="K8" s="445"/>
      <c r="L8" s="445"/>
      <c r="M8" s="445"/>
      <c r="N8" s="445"/>
      <c r="O8" s="445"/>
      <c r="P8" s="445"/>
      <c r="Q8" s="445"/>
      <c r="R8" s="445"/>
      <c r="S8" s="445"/>
      <c r="T8" s="445"/>
      <c r="U8" s="445"/>
      <c r="V8" s="483" t="s">
        <v>375</v>
      </c>
      <c r="W8" s="445"/>
      <c r="X8" s="445"/>
      <c r="Y8" s="445"/>
      <c r="Z8" s="445"/>
      <c r="AA8" s="484"/>
      <c r="AB8" s="485" t="s">
        <v>376</v>
      </c>
      <c r="AC8" s="485"/>
      <c r="AD8" s="485"/>
      <c r="AE8" s="485"/>
      <c r="AF8" s="485"/>
      <c r="AG8" s="486" t="s">
        <v>377</v>
      </c>
      <c r="AH8" s="486"/>
      <c r="AI8" s="486"/>
      <c r="AJ8" s="486"/>
      <c r="AK8" s="486"/>
      <c r="AL8" s="486" t="s">
        <v>378</v>
      </c>
      <c r="AM8" s="486"/>
      <c r="AN8" s="486"/>
      <c r="AO8" s="486"/>
      <c r="AP8" s="486"/>
      <c r="AQ8" s="486" t="s">
        <v>379</v>
      </c>
      <c r="AR8" s="486"/>
      <c r="AS8" s="486"/>
      <c r="AT8" s="486"/>
      <c r="AU8" s="486"/>
      <c r="AV8" s="486" t="s">
        <v>380</v>
      </c>
      <c r="AW8" s="486"/>
      <c r="AX8" s="486"/>
      <c r="AY8" s="486"/>
      <c r="AZ8" s="486"/>
      <c r="BA8" s="486" t="s">
        <v>381</v>
      </c>
      <c r="BB8" s="486"/>
      <c r="BC8" s="486"/>
      <c r="BD8" s="486"/>
      <c r="BE8" s="486"/>
      <c r="BF8" s="485" t="s">
        <v>382</v>
      </c>
      <c r="BG8" s="485"/>
      <c r="BH8" s="485"/>
      <c r="BI8" s="485"/>
      <c r="BJ8" s="488"/>
    </row>
    <row r="9" spans="1:63" ht="13.5" customHeight="1">
      <c r="B9" s="445"/>
      <c r="C9" s="445"/>
      <c r="D9" s="445"/>
      <c r="E9" s="445"/>
      <c r="F9" s="445"/>
      <c r="G9" s="445"/>
      <c r="H9" s="445"/>
      <c r="I9" s="445"/>
      <c r="J9" s="445"/>
      <c r="K9" s="445"/>
      <c r="L9" s="445"/>
      <c r="M9" s="445"/>
      <c r="N9" s="445"/>
      <c r="O9" s="445"/>
      <c r="P9" s="445"/>
      <c r="Q9" s="445"/>
      <c r="R9" s="445"/>
      <c r="S9" s="445"/>
      <c r="T9" s="445"/>
      <c r="U9" s="445"/>
      <c r="V9" s="483"/>
      <c r="W9" s="445"/>
      <c r="X9" s="445"/>
      <c r="Y9" s="445"/>
      <c r="Z9" s="445"/>
      <c r="AA9" s="484"/>
      <c r="AB9" s="485"/>
      <c r="AC9" s="485"/>
      <c r="AD9" s="485"/>
      <c r="AE9" s="485"/>
      <c r="AF9" s="485"/>
      <c r="AG9" s="489" t="s">
        <v>383</v>
      </c>
      <c r="AH9" s="489"/>
      <c r="AI9" s="489"/>
      <c r="AJ9" s="489"/>
      <c r="AK9" s="489"/>
      <c r="AL9" s="489" t="s">
        <v>384</v>
      </c>
      <c r="AM9" s="489"/>
      <c r="AN9" s="489"/>
      <c r="AO9" s="489"/>
      <c r="AP9" s="489"/>
      <c r="AQ9" s="489" t="s">
        <v>385</v>
      </c>
      <c r="AR9" s="489"/>
      <c r="AS9" s="489"/>
      <c r="AT9" s="489"/>
      <c r="AU9" s="489"/>
      <c r="AV9" s="489" t="s">
        <v>386</v>
      </c>
      <c r="AW9" s="489"/>
      <c r="AX9" s="489"/>
      <c r="AY9" s="489"/>
      <c r="AZ9" s="489"/>
      <c r="BA9" s="489" t="s">
        <v>387</v>
      </c>
      <c r="BB9" s="489"/>
      <c r="BC9" s="489"/>
      <c r="BD9" s="489"/>
      <c r="BE9" s="489"/>
      <c r="BF9" s="485"/>
      <c r="BG9" s="485"/>
      <c r="BH9" s="485"/>
      <c r="BI9" s="485"/>
      <c r="BJ9" s="488"/>
    </row>
    <row r="10" spans="1:63" ht="13.5" customHeight="1">
      <c r="B10" s="197"/>
      <c r="C10" s="195"/>
      <c r="D10" s="195"/>
      <c r="E10" s="195"/>
      <c r="F10" s="195"/>
      <c r="G10" s="195"/>
      <c r="H10" s="195"/>
      <c r="I10" s="195"/>
      <c r="J10" s="195"/>
      <c r="K10" s="195"/>
      <c r="L10" s="195"/>
      <c r="M10" s="195"/>
      <c r="N10" s="195"/>
      <c r="O10" s="195"/>
      <c r="P10" s="195"/>
      <c r="Q10" s="195"/>
      <c r="R10" s="195"/>
      <c r="S10" s="195"/>
      <c r="T10" s="195"/>
      <c r="U10" s="196"/>
      <c r="V10" s="194"/>
      <c r="W10" s="195"/>
      <c r="X10" s="195"/>
      <c r="Y10" s="195"/>
      <c r="Z10" s="195"/>
      <c r="AA10" s="196"/>
      <c r="AB10" s="487" t="s">
        <v>388</v>
      </c>
      <c r="AC10" s="487"/>
      <c r="AD10" s="487"/>
      <c r="AE10" s="487"/>
      <c r="AF10" s="487"/>
      <c r="AG10" s="487" t="s">
        <v>388</v>
      </c>
      <c r="AH10" s="487"/>
      <c r="AI10" s="487"/>
      <c r="AJ10" s="487"/>
      <c r="AK10" s="487"/>
      <c r="AL10" s="487" t="s">
        <v>388</v>
      </c>
      <c r="AM10" s="487"/>
      <c r="AN10" s="487"/>
      <c r="AO10" s="487"/>
      <c r="AP10" s="487"/>
      <c r="AQ10" s="487" t="s">
        <v>388</v>
      </c>
      <c r="AR10" s="487"/>
      <c r="AS10" s="487"/>
      <c r="AT10" s="487"/>
      <c r="AU10" s="487"/>
      <c r="AV10" s="487" t="s">
        <v>388</v>
      </c>
      <c r="AW10" s="487"/>
      <c r="AX10" s="487"/>
      <c r="AY10" s="487"/>
      <c r="AZ10" s="487"/>
      <c r="BA10" s="487" t="s">
        <v>388</v>
      </c>
      <c r="BB10" s="487"/>
      <c r="BC10" s="487"/>
      <c r="BD10" s="487"/>
      <c r="BE10" s="487"/>
      <c r="BF10" s="487" t="s">
        <v>186</v>
      </c>
      <c r="BG10" s="487"/>
      <c r="BH10" s="487"/>
      <c r="BI10" s="487"/>
      <c r="BJ10" s="490"/>
      <c r="BK10" s="97"/>
    </row>
    <row r="11" spans="1:63" ht="6.95" customHeight="1">
      <c r="G11" s="93"/>
      <c r="H11" s="93"/>
      <c r="I11" s="93"/>
      <c r="J11" s="93"/>
      <c r="K11" s="93"/>
      <c r="L11" s="93"/>
      <c r="M11" s="93"/>
      <c r="N11" s="93"/>
      <c r="O11" s="93"/>
      <c r="P11" s="97"/>
      <c r="Q11" s="97"/>
      <c r="R11" s="97"/>
      <c r="S11" s="97"/>
      <c r="T11" s="97"/>
      <c r="U11" s="198"/>
      <c r="V11" s="97"/>
      <c r="W11" s="97"/>
      <c r="X11" s="97"/>
      <c r="Y11" s="97"/>
      <c r="Z11" s="93"/>
      <c r="AA11" s="93"/>
    </row>
    <row r="12" spans="1:63" s="98" customFormat="1" ht="11.1" customHeight="1">
      <c r="B12" s="354" t="s">
        <v>389</v>
      </c>
      <c r="C12" s="354"/>
      <c r="D12" s="354"/>
      <c r="E12" s="44"/>
      <c r="F12" s="355" t="s">
        <v>42</v>
      </c>
      <c r="G12" s="355"/>
      <c r="H12" s="355"/>
      <c r="I12" s="355"/>
      <c r="J12" s="355"/>
      <c r="K12" s="355"/>
      <c r="L12" s="355"/>
      <c r="M12" s="355"/>
      <c r="N12" s="355"/>
      <c r="O12" s="355"/>
      <c r="P12" s="355"/>
      <c r="Q12" s="355"/>
      <c r="R12" s="355"/>
      <c r="S12" s="355"/>
      <c r="T12" s="355"/>
      <c r="U12" s="171"/>
      <c r="V12" s="491">
        <v>8568</v>
      </c>
      <c r="W12" s="491"/>
      <c r="X12" s="491"/>
      <c r="Y12" s="491"/>
      <c r="Z12" s="491"/>
      <c r="AA12" s="491"/>
      <c r="AB12" s="491">
        <v>248</v>
      </c>
      <c r="AC12" s="491"/>
      <c r="AD12" s="491"/>
      <c r="AE12" s="491"/>
      <c r="AF12" s="491"/>
      <c r="AG12" s="491">
        <v>3675</v>
      </c>
      <c r="AH12" s="491"/>
      <c r="AI12" s="491"/>
      <c r="AJ12" s="491"/>
      <c r="AK12" s="491"/>
      <c r="AL12" s="491">
        <v>857</v>
      </c>
      <c r="AM12" s="491"/>
      <c r="AN12" s="491"/>
      <c r="AO12" s="491"/>
      <c r="AP12" s="491"/>
      <c r="AQ12" s="491">
        <v>3303</v>
      </c>
      <c r="AR12" s="491"/>
      <c r="AS12" s="491"/>
      <c r="AT12" s="491"/>
      <c r="AU12" s="491"/>
      <c r="AV12" s="491">
        <v>385</v>
      </c>
      <c r="AW12" s="491"/>
      <c r="AX12" s="491"/>
      <c r="AY12" s="491"/>
      <c r="AZ12" s="491"/>
      <c r="BA12" s="491">
        <v>50</v>
      </c>
      <c r="BB12" s="491"/>
      <c r="BC12" s="491"/>
      <c r="BD12" s="491"/>
      <c r="BE12" s="491"/>
      <c r="BF12" s="491">
        <v>2</v>
      </c>
      <c r="BG12" s="491"/>
      <c r="BH12" s="491"/>
      <c r="BI12" s="491"/>
      <c r="BJ12" s="491"/>
      <c r="BK12" s="99"/>
    </row>
    <row r="13" spans="1:63" s="98" customFormat="1" ht="11.1" customHeight="1">
      <c r="B13" s="49"/>
      <c r="C13" s="49"/>
      <c r="D13" s="49"/>
      <c r="E13" s="49"/>
      <c r="F13" s="355" t="s">
        <v>329</v>
      </c>
      <c r="G13" s="355"/>
      <c r="H13" s="355"/>
      <c r="I13" s="355"/>
      <c r="J13" s="355"/>
      <c r="K13" s="355"/>
      <c r="L13" s="355"/>
      <c r="M13" s="355"/>
      <c r="N13" s="355"/>
      <c r="O13" s="355"/>
      <c r="P13" s="355"/>
      <c r="Q13" s="355"/>
      <c r="R13" s="355"/>
      <c r="S13" s="355"/>
      <c r="T13" s="355"/>
      <c r="U13" s="172"/>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99"/>
    </row>
    <row r="14" spans="1:63" ht="6" customHeight="1">
      <c r="A14" s="98"/>
      <c r="B14" s="49"/>
      <c r="C14" s="49"/>
      <c r="D14" s="49"/>
      <c r="E14" s="49"/>
      <c r="F14" s="52"/>
      <c r="G14" s="52"/>
      <c r="H14" s="52"/>
      <c r="I14" s="52"/>
      <c r="J14" s="52"/>
      <c r="K14" s="52"/>
      <c r="L14" s="52"/>
      <c r="M14" s="52"/>
      <c r="N14" s="52"/>
      <c r="O14" s="52"/>
      <c r="P14" s="52"/>
      <c r="Q14" s="52"/>
      <c r="R14" s="52"/>
      <c r="S14" s="52"/>
      <c r="T14" s="52"/>
      <c r="U14" s="172"/>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99"/>
    </row>
    <row r="15" spans="1:63" ht="11.1" customHeight="1">
      <c r="B15" s="348" t="s">
        <v>174</v>
      </c>
      <c r="C15" s="348"/>
      <c r="D15" s="349" t="s">
        <v>532</v>
      </c>
      <c r="E15" s="349"/>
      <c r="F15" s="349"/>
      <c r="G15" s="349"/>
      <c r="H15" s="349"/>
      <c r="I15" s="349"/>
      <c r="J15" s="349"/>
      <c r="K15" s="349"/>
      <c r="L15" s="349"/>
      <c r="M15" s="349"/>
      <c r="N15" s="349"/>
      <c r="O15" s="349"/>
      <c r="P15" s="349"/>
      <c r="Q15" s="349"/>
      <c r="R15" s="349"/>
      <c r="S15" s="349"/>
      <c r="T15" s="349"/>
      <c r="U15" s="171"/>
      <c r="V15" s="480">
        <v>19</v>
      </c>
      <c r="W15" s="480"/>
      <c r="X15" s="480"/>
      <c r="Y15" s="480"/>
      <c r="Z15" s="480"/>
      <c r="AA15" s="480"/>
      <c r="AB15" s="480" t="s">
        <v>317</v>
      </c>
      <c r="AC15" s="480"/>
      <c r="AD15" s="480"/>
      <c r="AE15" s="480"/>
      <c r="AF15" s="480"/>
      <c r="AG15" s="480">
        <v>11</v>
      </c>
      <c r="AH15" s="480"/>
      <c r="AI15" s="480"/>
      <c r="AJ15" s="480"/>
      <c r="AK15" s="480"/>
      <c r="AL15" s="480" t="s">
        <v>317</v>
      </c>
      <c r="AM15" s="480"/>
      <c r="AN15" s="480"/>
      <c r="AO15" s="480"/>
      <c r="AP15" s="480"/>
      <c r="AQ15" s="480">
        <v>6</v>
      </c>
      <c r="AR15" s="480"/>
      <c r="AS15" s="480"/>
      <c r="AT15" s="480"/>
      <c r="AU15" s="480"/>
      <c r="AV15" s="480">
        <v>1</v>
      </c>
      <c r="AW15" s="480"/>
      <c r="AX15" s="480"/>
      <c r="AY15" s="480"/>
      <c r="AZ15" s="480"/>
      <c r="BA15" s="480" t="s">
        <v>317</v>
      </c>
      <c r="BB15" s="480"/>
      <c r="BC15" s="480"/>
      <c r="BD15" s="480"/>
      <c r="BE15" s="480"/>
      <c r="BF15" s="480" t="s">
        <v>317</v>
      </c>
      <c r="BG15" s="480"/>
      <c r="BH15" s="480"/>
      <c r="BI15" s="480"/>
      <c r="BJ15" s="480"/>
    </row>
    <row r="16" spans="1:63" ht="11.1" customHeight="1">
      <c r="B16" s="348" t="s">
        <v>176</v>
      </c>
      <c r="C16" s="348"/>
      <c r="D16" s="349" t="s">
        <v>4</v>
      </c>
      <c r="E16" s="349"/>
      <c r="F16" s="349"/>
      <c r="G16" s="349"/>
      <c r="H16" s="349"/>
      <c r="I16" s="349"/>
      <c r="J16" s="349"/>
      <c r="K16" s="349"/>
      <c r="L16" s="349"/>
      <c r="M16" s="349"/>
      <c r="N16" s="349"/>
      <c r="O16" s="349"/>
      <c r="P16" s="349"/>
      <c r="Q16" s="349"/>
      <c r="R16" s="349"/>
      <c r="S16" s="349"/>
      <c r="T16" s="349"/>
      <c r="U16" s="172"/>
      <c r="V16" s="480" t="s">
        <v>317</v>
      </c>
      <c r="W16" s="480"/>
      <c r="X16" s="480"/>
      <c r="Y16" s="480"/>
      <c r="Z16" s="480"/>
      <c r="AA16" s="480"/>
      <c r="AB16" s="480" t="s">
        <v>317</v>
      </c>
      <c r="AC16" s="480"/>
      <c r="AD16" s="480"/>
      <c r="AE16" s="480"/>
      <c r="AF16" s="480"/>
      <c r="AG16" s="480" t="s">
        <v>317</v>
      </c>
      <c r="AH16" s="480"/>
      <c r="AI16" s="480"/>
      <c r="AJ16" s="480"/>
      <c r="AK16" s="480"/>
      <c r="AL16" s="480" t="s">
        <v>317</v>
      </c>
      <c r="AM16" s="480"/>
      <c r="AN16" s="480"/>
      <c r="AO16" s="480"/>
      <c r="AP16" s="480"/>
      <c r="AQ16" s="480" t="s">
        <v>317</v>
      </c>
      <c r="AR16" s="480"/>
      <c r="AS16" s="480"/>
      <c r="AT16" s="480"/>
      <c r="AU16" s="480"/>
      <c r="AV16" s="480" t="s">
        <v>317</v>
      </c>
      <c r="AW16" s="480"/>
      <c r="AX16" s="480"/>
      <c r="AY16" s="480"/>
      <c r="AZ16" s="480"/>
      <c r="BA16" s="480" t="s">
        <v>317</v>
      </c>
      <c r="BB16" s="480"/>
      <c r="BC16" s="480"/>
      <c r="BD16" s="480"/>
      <c r="BE16" s="480"/>
      <c r="BF16" s="480" t="s">
        <v>317</v>
      </c>
      <c r="BG16" s="480"/>
      <c r="BH16" s="480"/>
      <c r="BI16" s="480"/>
      <c r="BJ16" s="480"/>
      <c r="BK16" s="101"/>
    </row>
    <row r="17" spans="2:63" ht="11.1" customHeight="1">
      <c r="B17" s="348" t="s">
        <v>177</v>
      </c>
      <c r="C17" s="348"/>
      <c r="D17" s="349" t="s">
        <v>19</v>
      </c>
      <c r="E17" s="349"/>
      <c r="F17" s="349"/>
      <c r="G17" s="349"/>
      <c r="H17" s="349"/>
      <c r="I17" s="349"/>
      <c r="J17" s="349"/>
      <c r="K17" s="349"/>
      <c r="L17" s="349"/>
      <c r="M17" s="349"/>
      <c r="N17" s="349"/>
      <c r="O17" s="349"/>
      <c r="P17" s="349"/>
      <c r="Q17" s="349"/>
      <c r="R17" s="349"/>
      <c r="S17" s="349"/>
      <c r="T17" s="349"/>
      <c r="U17" s="171"/>
      <c r="V17" s="480" t="s">
        <v>317</v>
      </c>
      <c r="W17" s="480"/>
      <c r="X17" s="480"/>
      <c r="Y17" s="480"/>
      <c r="Z17" s="480"/>
      <c r="AA17" s="480"/>
      <c r="AB17" s="480" t="s">
        <v>317</v>
      </c>
      <c r="AC17" s="480"/>
      <c r="AD17" s="480"/>
      <c r="AE17" s="480"/>
      <c r="AF17" s="480"/>
      <c r="AG17" s="480" t="s">
        <v>317</v>
      </c>
      <c r="AH17" s="480"/>
      <c r="AI17" s="480"/>
      <c r="AJ17" s="480"/>
      <c r="AK17" s="480"/>
      <c r="AL17" s="480" t="s">
        <v>317</v>
      </c>
      <c r="AM17" s="480"/>
      <c r="AN17" s="480"/>
      <c r="AO17" s="480"/>
      <c r="AP17" s="480"/>
      <c r="AQ17" s="480" t="s">
        <v>317</v>
      </c>
      <c r="AR17" s="480"/>
      <c r="AS17" s="480"/>
      <c r="AT17" s="480"/>
      <c r="AU17" s="480"/>
      <c r="AV17" s="480" t="s">
        <v>317</v>
      </c>
      <c r="AW17" s="480"/>
      <c r="AX17" s="480"/>
      <c r="AY17" s="480"/>
      <c r="AZ17" s="480"/>
      <c r="BA17" s="480" t="s">
        <v>317</v>
      </c>
      <c r="BB17" s="480"/>
      <c r="BC17" s="480"/>
      <c r="BD17" s="480"/>
      <c r="BE17" s="480"/>
      <c r="BF17" s="480" t="s">
        <v>317</v>
      </c>
      <c r="BG17" s="480"/>
      <c r="BH17" s="480"/>
      <c r="BI17" s="480"/>
      <c r="BJ17" s="480"/>
      <c r="BK17" s="101"/>
    </row>
    <row r="18" spans="2:63" ht="11.1" customHeight="1">
      <c r="B18" s="348" t="s">
        <v>209</v>
      </c>
      <c r="C18" s="348"/>
      <c r="D18" s="349" t="s">
        <v>178</v>
      </c>
      <c r="E18" s="349"/>
      <c r="F18" s="349"/>
      <c r="G18" s="349"/>
      <c r="H18" s="349"/>
      <c r="I18" s="349"/>
      <c r="J18" s="349"/>
      <c r="K18" s="349"/>
      <c r="L18" s="349"/>
      <c r="M18" s="349"/>
      <c r="N18" s="349"/>
      <c r="O18" s="349"/>
      <c r="P18" s="349"/>
      <c r="Q18" s="349"/>
      <c r="R18" s="349"/>
      <c r="S18" s="349"/>
      <c r="T18" s="349"/>
      <c r="U18" s="171"/>
      <c r="V18" s="480">
        <v>2043</v>
      </c>
      <c r="W18" s="480"/>
      <c r="X18" s="480"/>
      <c r="Y18" s="480"/>
      <c r="Z18" s="480"/>
      <c r="AA18" s="480"/>
      <c r="AB18" s="480">
        <v>38</v>
      </c>
      <c r="AC18" s="480"/>
      <c r="AD18" s="480"/>
      <c r="AE18" s="480"/>
      <c r="AF18" s="480"/>
      <c r="AG18" s="480">
        <v>774</v>
      </c>
      <c r="AH18" s="480"/>
      <c r="AI18" s="480"/>
      <c r="AJ18" s="480"/>
      <c r="AK18" s="480"/>
      <c r="AL18" s="480">
        <v>214</v>
      </c>
      <c r="AM18" s="480"/>
      <c r="AN18" s="480"/>
      <c r="AO18" s="480"/>
      <c r="AP18" s="480"/>
      <c r="AQ18" s="480">
        <v>878</v>
      </c>
      <c r="AR18" s="480"/>
      <c r="AS18" s="480"/>
      <c r="AT18" s="480"/>
      <c r="AU18" s="480"/>
      <c r="AV18" s="480">
        <v>124</v>
      </c>
      <c r="AW18" s="480"/>
      <c r="AX18" s="480"/>
      <c r="AY18" s="480"/>
      <c r="AZ18" s="480"/>
      <c r="BA18" s="480">
        <v>10</v>
      </c>
      <c r="BB18" s="480"/>
      <c r="BC18" s="480"/>
      <c r="BD18" s="480"/>
      <c r="BE18" s="480"/>
      <c r="BF18" s="480" t="s">
        <v>317</v>
      </c>
      <c r="BG18" s="480"/>
      <c r="BH18" s="480"/>
      <c r="BI18" s="480"/>
      <c r="BJ18" s="480"/>
      <c r="BK18" s="101"/>
    </row>
    <row r="19" spans="2:63" ht="11.1" customHeight="1">
      <c r="B19" s="348" t="s">
        <v>214</v>
      </c>
      <c r="C19" s="348"/>
      <c r="D19" s="349" t="s">
        <v>181</v>
      </c>
      <c r="E19" s="349"/>
      <c r="F19" s="349"/>
      <c r="G19" s="349"/>
      <c r="H19" s="349"/>
      <c r="I19" s="349"/>
      <c r="J19" s="349"/>
      <c r="K19" s="349"/>
      <c r="L19" s="349"/>
      <c r="M19" s="349"/>
      <c r="N19" s="349"/>
      <c r="O19" s="349"/>
      <c r="P19" s="349"/>
      <c r="Q19" s="349"/>
      <c r="R19" s="349"/>
      <c r="S19" s="349"/>
      <c r="T19" s="349"/>
      <c r="U19" s="172"/>
      <c r="V19" s="480">
        <v>757</v>
      </c>
      <c r="W19" s="480"/>
      <c r="X19" s="480"/>
      <c r="Y19" s="480"/>
      <c r="Z19" s="480"/>
      <c r="AA19" s="480"/>
      <c r="AB19" s="480">
        <v>6</v>
      </c>
      <c r="AC19" s="480"/>
      <c r="AD19" s="480"/>
      <c r="AE19" s="480"/>
      <c r="AF19" s="480"/>
      <c r="AG19" s="480">
        <v>269</v>
      </c>
      <c r="AH19" s="480"/>
      <c r="AI19" s="480"/>
      <c r="AJ19" s="480"/>
      <c r="AK19" s="480"/>
      <c r="AL19" s="480">
        <v>70</v>
      </c>
      <c r="AM19" s="480"/>
      <c r="AN19" s="480"/>
      <c r="AO19" s="480"/>
      <c r="AP19" s="480"/>
      <c r="AQ19" s="480">
        <v>344</v>
      </c>
      <c r="AR19" s="480"/>
      <c r="AS19" s="480"/>
      <c r="AT19" s="480"/>
      <c r="AU19" s="480"/>
      <c r="AV19" s="480">
        <v>53</v>
      </c>
      <c r="AW19" s="480"/>
      <c r="AX19" s="480"/>
      <c r="AY19" s="480"/>
      <c r="AZ19" s="480"/>
      <c r="BA19" s="480">
        <v>13</v>
      </c>
      <c r="BB19" s="480"/>
      <c r="BC19" s="480"/>
      <c r="BD19" s="480"/>
      <c r="BE19" s="480"/>
      <c r="BF19" s="480">
        <v>1</v>
      </c>
      <c r="BG19" s="480"/>
      <c r="BH19" s="480"/>
      <c r="BI19" s="480"/>
      <c r="BJ19" s="480"/>
      <c r="BK19" s="101"/>
    </row>
    <row r="20" spans="2:63" ht="6" customHeight="1">
      <c r="B20" s="51"/>
      <c r="C20" s="51"/>
      <c r="D20" s="52"/>
      <c r="E20" s="52"/>
      <c r="F20" s="52"/>
      <c r="G20" s="52"/>
      <c r="H20" s="52"/>
      <c r="I20" s="52"/>
      <c r="J20" s="52"/>
      <c r="K20" s="52"/>
      <c r="L20" s="52"/>
      <c r="M20" s="52"/>
      <c r="N20" s="52"/>
      <c r="O20" s="52"/>
      <c r="P20" s="52"/>
      <c r="Q20" s="52"/>
      <c r="R20" s="52"/>
      <c r="S20" s="52"/>
      <c r="T20" s="52"/>
      <c r="U20" s="172"/>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01"/>
    </row>
    <row r="21" spans="2:63" ht="11.1" customHeight="1">
      <c r="B21" s="348" t="s">
        <v>390</v>
      </c>
      <c r="C21" s="348"/>
      <c r="D21" s="349" t="s">
        <v>114</v>
      </c>
      <c r="E21" s="349"/>
      <c r="F21" s="349"/>
      <c r="G21" s="349"/>
      <c r="H21" s="349"/>
      <c r="I21" s="349"/>
      <c r="J21" s="349"/>
      <c r="K21" s="349"/>
      <c r="L21" s="349"/>
      <c r="M21" s="349"/>
      <c r="N21" s="349"/>
      <c r="O21" s="349"/>
      <c r="P21" s="349"/>
      <c r="Q21" s="349"/>
      <c r="R21" s="349"/>
      <c r="S21" s="349"/>
      <c r="T21" s="349"/>
      <c r="U21" s="172"/>
      <c r="V21" s="480">
        <v>4</v>
      </c>
      <c r="W21" s="480"/>
      <c r="X21" s="480"/>
      <c r="Y21" s="480"/>
      <c r="Z21" s="480"/>
      <c r="AA21" s="480"/>
      <c r="AB21" s="480" t="s">
        <v>317</v>
      </c>
      <c r="AC21" s="480"/>
      <c r="AD21" s="480"/>
      <c r="AE21" s="480"/>
      <c r="AF21" s="480"/>
      <c r="AG21" s="480">
        <v>2</v>
      </c>
      <c r="AH21" s="480"/>
      <c r="AI21" s="480"/>
      <c r="AJ21" s="480"/>
      <c r="AK21" s="480"/>
      <c r="AL21" s="480" t="s">
        <v>317</v>
      </c>
      <c r="AM21" s="480"/>
      <c r="AN21" s="480"/>
      <c r="AO21" s="480"/>
      <c r="AP21" s="480"/>
      <c r="AQ21" s="480">
        <v>2</v>
      </c>
      <c r="AR21" s="480"/>
      <c r="AS21" s="480"/>
      <c r="AT21" s="480"/>
      <c r="AU21" s="480"/>
      <c r="AV21" s="480" t="s">
        <v>317</v>
      </c>
      <c r="AW21" s="480"/>
      <c r="AX21" s="480"/>
      <c r="AY21" s="480"/>
      <c r="AZ21" s="480"/>
      <c r="BA21" s="480" t="s">
        <v>317</v>
      </c>
      <c r="BB21" s="480"/>
      <c r="BC21" s="480"/>
      <c r="BD21" s="480"/>
      <c r="BE21" s="480"/>
      <c r="BF21" s="480" t="s">
        <v>317</v>
      </c>
      <c r="BG21" s="480"/>
      <c r="BH21" s="480"/>
      <c r="BI21" s="480"/>
      <c r="BJ21" s="480"/>
    </row>
    <row r="22" spans="2:63" ht="11.1" customHeight="1">
      <c r="B22" s="348" t="s">
        <v>391</v>
      </c>
      <c r="C22" s="348"/>
      <c r="D22" s="349" t="s">
        <v>119</v>
      </c>
      <c r="E22" s="349"/>
      <c r="F22" s="349"/>
      <c r="G22" s="349"/>
      <c r="H22" s="349"/>
      <c r="I22" s="349"/>
      <c r="J22" s="349"/>
      <c r="K22" s="349"/>
      <c r="L22" s="349"/>
      <c r="M22" s="349"/>
      <c r="N22" s="349"/>
      <c r="O22" s="349"/>
      <c r="P22" s="349"/>
      <c r="Q22" s="349"/>
      <c r="R22" s="349"/>
      <c r="S22" s="349"/>
      <c r="T22" s="349"/>
      <c r="U22" s="172"/>
      <c r="V22" s="480">
        <v>334</v>
      </c>
      <c r="W22" s="480"/>
      <c r="X22" s="480"/>
      <c r="Y22" s="480"/>
      <c r="Z22" s="480"/>
      <c r="AA22" s="480"/>
      <c r="AB22" s="480">
        <v>24</v>
      </c>
      <c r="AC22" s="480"/>
      <c r="AD22" s="480"/>
      <c r="AE22" s="480"/>
      <c r="AF22" s="480"/>
      <c r="AG22" s="480">
        <v>171</v>
      </c>
      <c r="AH22" s="480"/>
      <c r="AI22" s="480"/>
      <c r="AJ22" s="480"/>
      <c r="AK22" s="480"/>
      <c r="AL22" s="480">
        <v>23</v>
      </c>
      <c r="AM22" s="480"/>
      <c r="AN22" s="480"/>
      <c r="AO22" s="480"/>
      <c r="AP22" s="480"/>
      <c r="AQ22" s="480">
        <v>98</v>
      </c>
      <c r="AR22" s="480"/>
      <c r="AS22" s="480"/>
      <c r="AT22" s="480"/>
      <c r="AU22" s="480"/>
      <c r="AV22" s="480">
        <v>11</v>
      </c>
      <c r="AW22" s="480"/>
      <c r="AX22" s="480"/>
      <c r="AY22" s="480"/>
      <c r="AZ22" s="480"/>
      <c r="BA22" s="480">
        <v>4</v>
      </c>
      <c r="BB22" s="480"/>
      <c r="BC22" s="480"/>
      <c r="BD22" s="480"/>
      <c r="BE22" s="480"/>
      <c r="BF22" s="480">
        <v>1</v>
      </c>
      <c r="BG22" s="480"/>
      <c r="BH22" s="480"/>
      <c r="BI22" s="480"/>
      <c r="BJ22" s="480"/>
    </row>
    <row r="23" spans="2:63" ht="11.1" customHeight="1">
      <c r="B23" s="348" t="s">
        <v>392</v>
      </c>
      <c r="C23" s="348"/>
      <c r="D23" s="349" t="s">
        <v>18</v>
      </c>
      <c r="E23" s="349"/>
      <c r="F23" s="349"/>
      <c r="G23" s="349"/>
      <c r="H23" s="349"/>
      <c r="I23" s="349"/>
      <c r="J23" s="349"/>
      <c r="K23" s="349"/>
      <c r="L23" s="349"/>
      <c r="M23" s="349"/>
      <c r="N23" s="349"/>
      <c r="O23" s="349"/>
      <c r="P23" s="349"/>
      <c r="Q23" s="349"/>
      <c r="R23" s="349"/>
      <c r="S23" s="349"/>
      <c r="T23" s="349"/>
      <c r="U23" s="172"/>
      <c r="V23" s="480">
        <v>200</v>
      </c>
      <c r="W23" s="480"/>
      <c r="X23" s="480"/>
      <c r="Y23" s="480"/>
      <c r="Z23" s="480"/>
      <c r="AA23" s="480"/>
      <c r="AB23" s="480">
        <v>3</v>
      </c>
      <c r="AC23" s="480"/>
      <c r="AD23" s="480"/>
      <c r="AE23" s="480"/>
      <c r="AF23" s="480"/>
      <c r="AG23" s="480">
        <v>51</v>
      </c>
      <c r="AH23" s="480"/>
      <c r="AI23" s="480"/>
      <c r="AJ23" s="480"/>
      <c r="AK23" s="480"/>
      <c r="AL23" s="480">
        <v>27</v>
      </c>
      <c r="AM23" s="480"/>
      <c r="AN23" s="480"/>
      <c r="AO23" s="480"/>
      <c r="AP23" s="480"/>
      <c r="AQ23" s="480">
        <v>104</v>
      </c>
      <c r="AR23" s="480"/>
      <c r="AS23" s="480"/>
      <c r="AT23" s="480"/>
      <c r="AU23" s="480"/>
      <c r="AV23" s="480">
        <v>14</v>
      </c>
      <c r="AW23" s="480"/>
      <c r="AX23" s="480"/>
      <c r="AY23" s="480"/>
      <c r="AZ23" s="480"/>
      <c r="BA23" s="480">
        <v>1</v>
      </c>
      <c r="BB23" s="480"/>
      <c r="BC23" s="480"/>
      <c r="BD23" s="480"/>
      <c r="BE23" s="480"/>
      <c r="BF23" s="480" t="s">
        <v>317</v>
      </c>
      <c r="BG23" s="480"/>
      <c r="BH23" s="480"/>
      <c r="BI23" s="480"/>
      <c r="BJ23" s="480"/>
    </row>
    <row r="24" spans="2:63" ht="11.1" customHeight="1">
      <c r="B24" s="348" t="s">
        <v>242</v>
      </c>
      <c r="C24" s="348"/>
      <c r="D24" s="349" t="s">
        <v>17</v>
      </c>
      <c r="E24" s="349"/>
      <c r="F24" s="349"/>
      <c r="G24" s="349"/>
      <c r="H24" s="349"/>
      <c r="I24" s="349"/>
      <c r="J24" s="349"/>
      <c r="K24" s="349"/>
      <c r="L24" s="349"/>
      <c r="M24" s="349"/>
      <c r="N24" s="349"/>
      <c r="O24" s="349"/>
      <c r="P24" s="349"/>
      <c r="Q24" s="349"/>
      <c r="R24" s="349"/>
      <c r="S24" s="349"/>
      <c r="T24" s="349"/>
      <c r="U24" s="172"/>
      <c r="V24" s="480">
        <v>2071</v>
      </c>
      <c r="W24" s="480"/>
      <c r="X24" s="480"/>
      <c r="Y24" s="480"/>
      <c r="Z24" s="480"/>
      <c r="AA24" s="480"/>
      <c r="AB24" s="480">
        <v>47</v>
      </c>
      <c r="AC24" s="480"/>
      <c r="AD24" s="480"/>
      <c r="AE24" s="480"/>
      <c r="AF24" s="480"/>
      <c r="AG24" s="480">
        <v>926</v>
      </c>
      <c r="AH24" s="480"/>
      <c r="AI24" s="480"/>
      <c r="AJ24" s="480"/>
      <c r="AK24" s="480"/>
      <c r="AL24" s="480">
        <v>183</v>
      </c>
      <c r="AM24" s="480"/>
      <c r="AN24" s="480"/>
      <c r="AO24" s="480"/>
      <c r="AP24" s="480"/>
      <c r="AQ24" s="480">
        <v>826</v>
      </c>
      <c r="AR24" s="480"/>
      <c r="AS24" s="480"/>
      <c r="AT24" s="480"/>
      <c r="AU24" s="480"/>
      <c r="AV24" s="480">
        <v>69</v>
      </c>
      <c r="AW24" s="480"/>
      <c r="AX24" s="480"/>
      <c r="AY24" s="480"/>
      <c r="AZ24" s="480"/>
      <c r="BA24" s="480">
        <v>12</v>
      </c>
      <c r="BB24" s="480"/>
      <c r="BC24" s="480"/>
      <c r="BD24" s="480"/>
      <c r="BE24" s="480"/>
      <c r="BF24" s="480" t="s">
        <v>317</v>
      </c>
      <c r="BG24" s="480"/>
      <c r="BH24" s="480"/>
      <c r="BI24" s="480"/>
      <c r="BJ24" s="480"/>
    </row>
    <row r="25" spans="2:63" ht="11.1" customHeight="1">
      <c r="B25" s="348" t="s">
        <v>354</v>
      </c>
      <c r="C25" s="348"/>
      <c r="D25" s="349" t="s">
        <v>315</v>
      </c>
      <c r="E25" s="349"/>
      <c r="F25" s="349"/>
      <c r="G25" s="349"/>
      <c r="H25" s="349"/>
      <c r="I25" s="349"/>
      <c r="J25" s="349"/>
      <c r="K25" s="349"/>
      <c r="L25" s="349"/>
      <c r="M25" s="349"/>
      <c r="N25" s="349"/>
      <c r="O25" s="349"/>
      <c r="P25" s="349"/>
      <c r="Q25" s="349"/>
      <c r="R25" s="349"/>
      <c r="S25" s="349"/>
      <c r="T25" s="349"/>
      <c r="U25" s="172"/>
      <c r="V25" s="481">
        <v>99</v>
      </c>
      <c r="W25" s="481"/>
      <c r="X25" s="481"/>
      <c r="Y25" s="481"/>
      <c r="Z25" s="481"/>
      <c r="AA25" s="481"/>
      <c r="AB25" s="481">
        <v>7</v>
      </c>
      <c r="AC25" s="481"/>
      <c r="AD25" s="481"/>
      <c r="AE25" s="481"/>
      <c r="AF25" s="481"/>
      <c r="AG25" s="481">
        <v>54</v>
      </c>
      <c r="AH25" s="481"/>
      <c r="AI25" s="481"/>
      <c r="AJ25" s="481"/>
      <c r="AK25" s="481"/>
      <c r="AL25" s="481">
        <v>8</v>
      </c>
      <c r="AM25" s="481"/>
      <c r="AN25" s="481"/>
      <c r="AO25" s="481"/>
      <c r="AP25" s="481"/>
      <c r="AQ25" s="481">
        <v>25</v>
      </c>
      <c r="AR25" s="481"/>
      <c r="AS25" s="481"/>
      <c r="AT25" s="481"/>
      <c r="AU25" s="481"/>
      <c r="AV25" s="481">
        <v>2</v>
      </c>
      <c r="AW25" s="481"/>
      <c r="AX25" s="481"/>
      <c r="AY25" s="481"/>
      <c r="AZ25" s="481"/>
      <c r="BA25" s="481">
        <v>2</v>
      </c>
      <c r="BB25" s="481"/>
      <c r="BC25" s="481"/>
      <c r="BD25" s="481"/>
      <c r="BE25" s="481"/>
      <c r="BF25" s="481">
        <v>0</v>
      </c>
      <c r="BG25" s="481"/>
      <c r="BH25" s="481"/>
      <c r="BI25" s="481"/>
      <c r="BJ25" s="481"/>
    </row>
    <row r="26" spans="2:63" ht="6" customHeight="1">
      <c r="B26" s="51"/>
      <c r="C26" s="51"/>
      <c r="D26" s="52"/>
      <c r="E26" s="52"/>
      <c r="F26" s="52"/>
      <c r="G26" s="52"/>
      <c r="H26" s="52"/>
      <c r="I26" s="52"/>
      <c r="J26" s="52"/>
      <c r="K26" s="52"/>
      <c r="L26" s="52"/>
      <c r="M26" s="52"/>
      <c r="N26" s="52"/>
      <c r="O26" s="52"/>
      <c r="P26" s="52"/>
      <c r="Q26" s="52"/>
      <c r="R26" s="52"/>
      <c r="S26" s="52"/>
      <c r="T26" s="52"/>
      <c r="U26" s="172"/>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row>
    <row r="27" spans="2:63" ht="11.1" customHeight="1">
      <c r="B27" s="348" t="s">
        <v>355</v>
      </c>
      <c r="C27" s="348"/>
      <c r="D27" s="349" t="s">
        <v>356</v>
      </c>
      <c r="E27" s="349"/>
      <c r="F27" s="349"/>
      <c r="G27" s="349"/>
      <c r="H27" s="349"/>
      <c r="I27" s="349"/>
      <c r="J27" s="349"/>
      <c r="K27" s="349"/>
      <c r="L27" s="349"/>
      <c r="M27" s="349"/>
      <c r="N27" s="349"/>
      <c r="O27" s="349"/>
      <c r="P27" s="349"/>
      <c r="Q27" s="349"/>
      <c r="R27" s="349"/>
      <c r="S27" s="349"/>
      <c r="T27" s="349"/>
      <c r="U27" s="172"/>
      <c r="V27" s="481">
        <v>1193</v>
      </c>
      <c r="W27" s="481"/>
      <c r="X27" s="481"/>
      <c r="Y27" s="481"/>
      <c r="Z27" s="481"/>
      <c r="AA27" s="481"/>
      <c r="AB27" s="481">
        <v>34</v>
      </c>
      <c r="AC27" s="481"/>
      <c r="AD27" s="481"/>
      <c r="AE27" s="481"/>
      <c r="AF27" s="481"/>
      <c r="AG27" s="481">
        <v>514</v>
      </c>
      <c r="AH27" s="481"/>
      <c r="AI27" s="481"/>
      <c r="AJ27" s="481"/>
      <c r="AK27" s="481"/>
      <c r="AL27" s="481">
        <v>120</v>
      </c>
      <c r="AM27" s="481"/>
      <c r="AN27" s="481"/>
      <c r="AO27" s="481"/>
      <c r="AP27" s="481"/>
      <c r="AQ27" s="481">
        <v>459</v>
      </c>
      <c r="AR27" s="481"/>
      <c r="AS27" s="481"/>
      <c r="AT27" s="481"/>
      <c r="AU27" s="481"/>
      <c r="AV27" s="481">
        <v>58</v>
      </c>
      <c r="AW27" s="481"/>
      <c r="AX27" s="481"/>
      <c r="AY27" s="481"/>
      <c r="AZ27" s="481"/>
      <c r="BA27" s="481">
        <v>4</v>
      </c>
      <c r="BB27" s="481"/>
      <c r="BC27" s="481"/>
      <c r="BD27" s="481"/>
      <c r="BE27" s="481"/>
      <c r="BF27" s="481">
        <v>0</v>
      </c>
      <c r="BG27" s="481"/>
      <c r="BH27" s="481"/>
      <c r="BI27" s="481"/>
      <c r="BJ27" s="481"/>
    </row>
    <row r="28" spans="2:63" ht="11.1" customHeight="1">
      <c r="B28" s="348" t="s">
        <v>357</v>
      </c>
      <c r="C28" s="348"/>
      <c r="D28" s="349" t="s">
        <v>21</v>
      </c>
      <c r="E28" s="349"/>
      <c r="F28" s="349"/>
      <c r="G28" s="349"/>
      <c r="H28" s="349"/>
      <c r="I28" s="349"/>
      <c r="J28" s="349"/>
      <c r="K28" s="349"/>
      <c r="L28" s="349"/>
      <c r="M28" s="349"/>
      <c r="N28" s="349"/>
      <c r="O28" s="349"/>
      <c r="P28" s="349"/>
      <c r="Q28" s="349"/>
      <c r="R28" s="349"/>
      <c r="S28" s="349"/>
      <c r="T28" s="349"/>
      <c r="U28" s="172"/>
      <c r="V28" s="481">
        <v>505</v>
      </c>
      <c r="W28" s="481"/>
      <c r="X28" s="481"/>
      <c r="Y28" s="481"/>
      <c r="Z28" s="481"/>
      <c r="AA28" s="481"/>
      <c r="AB28" s="481">
        <v>19</v>
      </c>
      <c r="AC28" s="481"/>
      <c r="AD28" s="481"/>
      <c r="AE28" s="481"/>
      <c r="AF28" s="481"/>
      <c r="AG28" s="481">
        <v>243</v>
      </c>
      <c r="AH28" s="481"/>
      <c r="AI28" s="481"/>
      <c r="AJ28" s="481"/>
      <c r="AK28" s="481"/>
      <c r="AL28" s="481">
        <v>45</v>
      </c>
      <c r="AM28" s="481"/>
      <c r="AN28" s="481"/>
      <c r="AO28" s="481"/>
      <c r="AP28" s="481"/>
      <c r="AQ28" s="481">
        <v>186</v>
      </c>
      <c r="AR28" s="481"/>
      <c r="AS28" s="481"/>
      <c r="AT28" s="481"/>
      <c r="AU28" s="481"/>
      <c r="AV28" s="481">
        <v>10</v>
      </c>
      <c r="AW28" s="481"/>
      <c r="AX28" s="481"/>
      <c r="AY28" s="481"/>
      <c r="AZ28" s="481"/>
      <c r="BA28" s="481">
        <v>1</v>
      </c>
      <c r="BB28" s="481"/>
      <c r="BC28" s="481"/>
      <c r="BD28" s="481"/>
      <c r="BE28" s="481"/>
      <c r="BF28" s="481">
        <v>0</v>
      </c>
      <c r="BG28" s="481"/>
      <c r="BH28" s="481"/>
      <c r="BI28" s="481"/>
      <c r="BJ28" s="481"/>
    </row>
    <row r="29" spans="2:63" ht="11.1" customHeight="1">
      <c r="B29" s="348" t="s">
        <v>358</v>
      </c>
      <c r="C29" s="348"/>
      <c r="D29" s="349" t="s">
        <v>359</v>
      </c>
      <c r="E29" s="349"/>
      <c r="F29" s="349"/>
      <c r="G29" s="349"/>
      <c r="H29" s="349"/>
      <c r="I29" s="349"/>
      <c r="J29" s="349"/>
      <c r="K29" s="349"/>
      <c r="L29" s="349"/>
      <c r="M29" s="349"/>
      <c r="N29" s="349"/>
      <c r="O29" s="349"/>
      <c r="P29" s="349"/>
      <c r="Q29" s="349"/>
      <c r="R29" s="349"/>
      <c r="S29" s="349"/>
      <c r="T29" s="349"/>
      <c r="U29" s="172"/>
      <c r="V29" s="481">
        <v>330</v>
      </c>
      <c r="W29" s="481"/>
      <c r="X29" s="481"/>
      <c r="Y29" s="481"/>
      <c r="Z29" s="481"/>
      <c r="AA29" s="481"/>
      <c r="AB29" s="481">
        <v>14</v>
      </c>
      <c r="AC29" s="481"/>
      <c r="AD29" s="481"/>
      <c r="AE29" s="481"/>
      <c r="AF29" s="481"/>
      <c r="AG29" s="481">
        <v>180</v>
      </c>
      <c r="AH29" s="481"/>
      <c r="AI29" s="481"/>
      <c r="AJ29" s="481"/>
      <c r="AK29" s="481"/>
      <c r="AL29" s="481">
        <v>62</v>
      </c>
      <c r="AM29" s="481"/>
      <c r="AN29" s="481"/>
      <c r="AO29" s="481"/>
      <c r="AP29" s="481"/>
      <c r="AQ29" s="481">
        <v>56</v>
      </c>
      <c r="AR29" s="481"/>
      <c r="AS29" s="481"/>
      <c r="AT29" s="481"/>
      <c r="AU29" s="481"/>
      <c r="AV29" s="481">
        <v>5</v>
      </c>
      <c r="AW29" s="481"/>
      <c r="AX29" s="481"/>
      <c r="AY29" s="481"/>
      <c r="AZ29" s="481"/>
      <c r="BA29" s="481">
        <v>0</v>
      </c>
      <c r="BB29" s="481"/>
      <c r="BC29" s="481"/>
      <c r="BD29" s="481"/>
      <c r="BE29" s="481"/>
      <c r="BF29" s="481">
        <v>0</v>
      </c>
      <c r="BG29" s="481"/>
      <c r="BH29" s="481"/>
      <c r="BI29" s="481"/>
      <c r="BJ29" s="481"/>
    </row>
    <row r="30" spans="2:63" ht="11.1" customHeight="1">
      <c r="B30" s="348" t="s">
        <v>360</v>
      </c>
      <c r="C30" s="348"/>
      <c r="D30" s="349" t="s">
        <v>26</v>
      </c>
      <c r="E30" s="349"/>
      <c r="F30" s="349"/>
      <c r="G30" s="349"/>
      <c r="H30" s="349"/>
      <c r="I30" s="349"/>
      <c r="J30" s="349"/>
      <c r="K30" s="349"/>
      <c r="L30" s="349"/>
      <c r="M30" s="349"/>
      <c r="N30" s="349"/>
      <c r="O30" s="349"/>
      <c r="P30" s="349"/>
      <c r="Q30" s="349"/>
      <c r="R30" s="349"/>
      <c r="S30" s="349"/>
      <c r="T30" s="349"/>
      <c r="U30" s="172"/>
      <c r="V30" s="481">
        <v>364</v>
      </c>
      <c r="W30" s="481"/>
      <c r="X30" s="481"/>
      <c r="Y30" s="481"/>
      <c r="Z30" s="481"/>
      <c r="AA30" s="481"/>
      <c r="AB30" s="481">
        <v>17</v>
      </c>
      <c r="AC30" s="481"/>
      <c r="AD30" s="481"/>
      <c r="AE30" s="481"/>
      <c r="AF30" s="481"/>
      <c r="AG30" s="481">
        <v>182</v>
      </c>
      <c r="AH30" s="481"/>
      <c r="AI30" s="481"/>
      <c r="AJ30" s="481"/>
      <c r="AK30" s="481"/>
      <c r="AL30" s="481">
        <v>50</v>
      </c>
      <c r="AM30" s="481"/>
      <c r="AN30" s="481"/>
      <c r="AO30" s="481"/>
      <c r="AP30" s="481"/>
      <c r="AQ30" s="481">
        <v>98</v>
      </c>
      <c r="AR30" s="481"/>
      <c r="AS30" s="481"/>
      <c r="AT30" s="481"/>
      <c r="AU30" s="481"/>
      <c r="AV30" s="481">
        <v>13</v>
      </c>
      <c r="AW30" s="481"/>
      <c r="AX30" s="481"/>
      <c r="AY30" s="481"/>
      <c r="AZ30" s="481"/>
      <c r="BA30" s="481">
        <v>1</v>
      </c>
      <c r="BB30" s="481"/>
      <c r="BC30" s="481"/>
      <c r="BD30" s="481"/>
      <c r="BE30" s="481"/>
      <c r="BF30" s="481">
        <v>0</v>
      </c>
      <c r="BG30" s="481"/>
      <c r="BH30" s="481"/>
      <c r="BI30" s="481"/>
      <c r="BJ30" s="481"/>
    </row>
    <row r="31" spans="2:63" ht="11.1" customHeight="1">
      <c r="B31" s="348" t="s">
        <v>361</v>
      </c>
      <c r="C31" s="348"/>
      <c r="D31" s="349" t="s">
        <v>362</v>
      </c>
      <c r="E31" s="349"/>
      <c r="F31" s="349"/>
      <c r="G31" s="349"/>
      <c r="H31" s="349"/>
      <c r="I31" s="349"/>
      <c r="J31" s="349"/>
      <c r="K31" s="349"/>
      <c r="L31" s="349"/>
      <c r="M31" s="349"/>
      <c r="N31" s="349"/>
      <c r="O31" s="349"/>
      <c r="P31" s="349"/>
      <c r="Q31" s="349"/>
      <c r="R31" s="349"/>
      <c r="S31" s="349"/>
      <c r="T31" s="349"/>
      <c r="U31" s="172"/>
      <c r="V31" s="481">
        <v>96</v>
      </c>
      <c r="W31" s="481"/>
      <c r="X31" s="481"/>
      <c r="Y31" s="481"/>
      <c r="Z31" s="481"/>
      <c r="AA31" s="481"/>
      <c r="AB31" s="481">
        <v>7</v>
      </c>
      <c r="AC31" s="481"/>
      <c r="AD31" s="481"/>
      <c r="AE31" s="481"/>
      <c r="AF31" s="481"/>
      <c r="AG31" s="481">
        <v>50</v>
      </c>
      <c r="AH31" s="481"/>
      <c r="AI31" s="481"/>
      <c r="AJ31" s="481"/>
      <c r="AK31" s="481"/>
      <c r="AL31" s="481">
        <v>7</v>
      </c>
      <c r="AM31" s="481"/>
      <c r="AN31" s="481"/>
      <c r="AO31" s="481"/>
      <c r="AP31" s="481"/>
      <c r="AQ31" s="481">
        <v>27</v>
      </c>
      <c r="AR31" s="481"/>
      <c r="AS31" s="481"/>
      <c r="AT31" s="481"/>
      <c r="AU31" s="481"/>
      <c r="AV31" s="481">
        <v>2</v>
      </c>
      <c r="AW31" s="481"/>
      <c r="AX31" s="481"/>
      <c r="AY31" s="481"/>
      <c r="AZ31" s="481"/>
      <c r="BA31" s="481">
        <v>0</v>
      </c>
      <c r="BB31" s="481"/>
      <c r="BC31" s="481"/>
      <c r="BD31" s="481"/>
      <c r="BE31" s="481"/>
      <c r="BF31" s="481">
        <v>0</v>
      </c>
      <c r="BG31" s="481"/>
      <c r="BH31" s="481"/>
      <c r="BI31" s="481"/>
      <c r="BJ31" s="481"/>
    </row>
    <row r="32" spans="2:63" ht="6" customHeight="1">
      <c r="B32" s="51"/>
      <c r="C32" s="51"/>
      <c r="D32" s="52"/>
      <c r="E32" s="52"/>
      <c r="F32" s="52"/>
      <c r="G32" s="52"/>
      <c r="H32" s="52"/>
      <c r="I32" s="52"/>
      <c r="J32" s="52"/>
      <c r="K32" s="52"/>
      <c r="L32" s="52"/>
      <c r="M32" s="52"/>
      <c r="N32" s="52"/>
      <c r="O32" s="52"/>
      <c r="P32" s="52"/>
      <c r="Q32" s="52"/>
      <c r="R32" s="52"/>
      <c r="S32" s="52"/>
      <c r="T32" s="52"/>
      <c r="U32" s="172"/>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row>
    <row r="33" spans="2:64" ht="11.1" customHeight="1">
      <c r="B33" s="348" t="s">
        <v>330</v>
      </c>
      <c r="C33" s="348"/>
      <c r="D33" s="349" t="s">
        <v>316</v>
      </c>
      <c r="E33" s="349"/>
      <c r="F33" s="349"/>
      <c r="G33" s="349"/>
      <c r="H33" s="349"/>
      <c r="I33" s="349"/>
      <c r="J33" s="349"/>
      <c r="K33" s="349"/>
      <c r="L33" s="349"/>
      <c r="M33" s="349"/>
      <c r="N33" s="349"/>
      <c r="O33" s="349"/>
      <c r="P33" s="349"/>
      <c r="Q33" s="349"/>
      <c r="R33" s="349"/>
      <c r="S33" s="349"/>
      <c r="T33" s="349"/>
      <c r="U33" s="172"/>
      <c r="V33" s="481">
        <v>130</v>
      </c>
      <c r="W33" s="481"/>
      <c r="X33" s="481"/>
      <c r="Y33" s="481"/>
      <c r="Z33" s="481"/>
      <c r="AA33" s="481"/>
      <c r="AB33" s="481">
        <v>11</v>
      </c>
      <c r="AC33" s="481"/>
      <c r="AD33" s="481"/>
      <c r="AE33" s="481"/>
      <c r="AF33" s="481"/>
      <c r="AG33" s="481">
        <v>71</v>
      </c>
      <c r="AH33" s="481"/>
      <c r="AI33" s="481"/>
      <c r="AJ33" s="481"/>
      <c r="AK33" s="481"/>
      <c r="AL33" s="481">
        <v>21</v>
      </c>
      <c r="AM33" s="481"/>
      <c r="AN33" s="481"/>
      <c r="AO33" s="481"/>
      <c r="AP33" s="481"/>
      <c r="AQ33" s="481">
        <v>21</v>
      </c>
      <c r="AR33" s="481"/>
      <c r="AS33" s="481"/>
      <c r="AT33" s="481"/>
      <c r="AU33" s="481"/>
      <c r="AV33" s="481">
        <v>4</v>
      </c>
      <c r="AW33" s="481"/>
      <c r="AX33" s="481"/>
      <c r="AY33" s="481"/>
      <c r="AZ33" s="481"/>
      <c r="BA33" s="481">
        <v>0</v>
      </c>
      <c r="BB33" s="481"/>
      <c r="BC33" s="481"/>
      <c r="BD33" s="481"/>
      <c r="BE33" s="481"/>
      <c r="BF33" s="481">
        <v>0</v>
      </c>
      <c r="BG33" s="481"/>
      <c r="BH33" s="481"/>
      <c r="BI33" s="481"/>
      <c r="BJ33" s="481"/>
    </row>
    <row r="34" spans="2:64" ht="11.1" customHeight="1">
      <c r="B34" s="348" t="s">
        <v>363</v>
      </c>
      <c r="C34" s="348"/>
      <c r="D34" s="349" t="s">
        <v>187</v>
      </c>
      <c r="E34" s="349"/>
      <c r="F34" s="349"/>
      <c r="G34" s="349"/>
      <c r="H34" s="349"/>
      <c r="I34" s="349"/>
      <c r="J34" s="349"/>
      <c r="K34" s="349"/>
      <c r="L34" s="349"/>
      <c r="M34" s="349"/>
      <c r="N34" s="349"/>
      <c r="O34" s="349"/>
      <c r="P34" s="349"/>
      <c r="Q34" s="349"/>
      <c r="R34" s="349"/>
      <c r="S34" s="349"/>
      <c r="T34" s="349"/>
      <c r="U34" s="172"/>
      <c r="V34" s="481">
        <v>1</v>
      </c>
      <c r="W34" s="481"/>
      <c r="X34" s="481"/>
      <c r="Y34" s="481"/>
      <c r="Z34" s="481"/>
      <c r="AA34" s="481"/>
      <c r="AB34" s="481">
        <v>0</v>
      </c>
      <c r="AC34" s="481"/>
      <c r="AD34" s="481"/>
      <c r="AE34" s="481"/>
      <c r="AF34" s="481"/>
      <c r="AG34" s="481">
        <v>1</v>
      </c>
      <c r="AH34" s="481"/>
      <c r="AI34" s="481"/>
      <c r="AJ34" s="481"/>
      <c r="AK34" s="481"/>
      <c r="AL34" s="481">
        <v>0</v>
      </c>
      <c r="AM34" s="481"/>
      <c r="AN34" s="481"/>
      <c r="AO34" s="481"/>
      <c r="AP34" s="481"/>
      <c r="AQ34" s="481">
        <v>0</v>
      </c>
      <c r="AR34" s="481"/>
      <c r="AS34" s="481"/>
      <c r="AT34" s="481"/>
      <c r="AU34" s="481"/>
      <c r="AV34" s="481">
        <v>0</v>
      </c>
      <c r="AW34" s="481"/>
      <c r="AX34" s="481"/>
      <c r="AY34" s="481"/>
      <c r="AZ34" s="481"/>
      <c r="BA34" s="481">
        <v>0</v>
      </c>
      <c r="BB34" s="481"/>
      <c r="BC34" s="481"/>
      <c r="BD34" s="481"/>
      <c r="BE34" s="481"/>
      <c r="BF34" s="481">
        <v>0</v>
      </c>
      <c r="BG34" s="481"/>
      <c r="BH34" s="481"/>
      <c r="BI34" s="481"/>
      <c r="BJ34" s="481"/>
    </row>
    <row r="35" spans="2:64" ht="11.1" customHeight="1">
      <c r="B35" s="348" t="s">
        <v>372</v>
      </c>
      <c r="C35" s="348"/>
      <c r="D35" s="482" t="s">
        <v>393</v>
      </c>
      <c r="E35" s="482"/>
      <c r="F35" s="482"/>
      <c r="G35" s="482"/>
      <c r="H35" s="482"/>
      <c r="I35" s="482"/>
      <c r="J35" s="482"/>
      <c r="K35" s="482"/>
      <c r="L35" s="482"/>
      <c r="M35" s="482"/>
      <c r="N35" s="482"/>
      <c r="O35" s="482"/>
      <c r="P35" s="482"/>
      <c r="Q35" s="482"/>
      <c r="R35" s="482"/>
      <c r="S35" s="482"/>
      <c r="T35" s="482"/>
      <c r="U35" s="172"/>
      <c r="V35" s="481">
        <v>422</v>
      </c>
      <c r="W35" s="481"/>
      <c r="X35" s="481"/>
      <c r="Y35" s="481"/>
      <c r="Z35" s="481"/>
      <c r="AA35" s="481"/>
      <c r="AB35" s="481">
        <v>21</v>
      </c>
      <c r="AC35" s="481"/>
      <c r="AD35" s="481"/>
      <c r="AE35" s="481"/>
      <c r="AF35" s="481"/>
      <c r="AG35" s="481">
        <v>176</v>
      </c>
      <c r="AH35" s="481"/>
      <c r="AI35" s="481"/>
      <c r="AJ35" s="481"/>
      <c r="AK35" s="481"/>
      <c r="AL35" s="481">
        <v>27</v>
      </c>
      <c r="AM35" s="481"/>
      <c r="AN35" s="481"/>
      <c r="AO35" s="481"/>
      <c r="AP35" s="481"/>
      <c r="AQ35" s="481">
        <v>173</v>
      </c>
      <c r="AR35" s="481"/>
      <c r="AS35" s="481"/>
      <c r="AT35" s="481"/>
      <c r="AU35" s="481"/>
      <c r="AV35" s="481">
        <v>19</v>
      </c>
      <c r="AW35" s="481"/>
      <c r="AX35" s="481"/>
      <c r="AY35" s="481"/>
      <c r="AZ35" s="481"/>
      <c r="BA35" s="481">
        <v>2</v>
      </c>
      <c r="BB35" s="481"/>
      <c r="BC35" s="481"/>
      <c r="BD35" s="481"/>
      <c r="BE35" s="481"/>
      <c r="BF35" s="481">
        <v>0</v>
      </c>
      <c r="BG35" s="481"/>
      <c r="BH35" s="481"/>
      <c r="BI35" s="481"/>
      <c r="BJ35" s="481"/>
    </row>
    <row r="36" spans="2:64" ht="6.95" customHeight="1">
      <c r="B36" s="125"/>
      <c r="C36" s="126"/>
      <c r="D36" s="126"/>
      <c r="E36" s="127"/>
      <c r="F36" s="127"/>
      <c r="G36" s="127"/>
      <c r="H36" s="127"/>
      <c r="I36" s="127"/>
      <c r="J36" s="127"/>
      <c r="K36" s="127"/>
      <c r="L36" s="127"/>
      <c r="M36" s="127"/>
      <c r="N36" s="127"/>
      <c r="O36" s="127"/>
      <c r="P36" s="127"/>
      <c r="Q36" s="127"/>
      <c r="R36" s="127"/>
      <c r="S36" s="127"/>
      <c r="T36" s="127"/>
      <c r="U36" s="174"/>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row>
    <row r="37" spans="2:64" ht="9.9499999999999993" customHeight="1">
      <c r="B37" s="53"/>
      <c r="C37" s="492" t="s">
        <v>150</v>
      </c>
      <c r="D37" s="492"/>
      <c r="E37" s="139" t="s">
        <v>373</v>
      </c>
      <c r="F37" s="158" t="s">
        <v>394</v>
      </c>
      <c r="G37" s="141"/>
      <c r="H37" s="141"/>
      <c r="I37" s="141"/>
      <c r="J37" s="141"/>
      <c r="K37" s="141"/>
      <c r="L37" s="141"/>
      <c r="M37" s="141"/>
      <c r="N37" s="141"/>
      <c r="O37" s="141"/>
      <c r="P37" s="141"/>
      <c r="Q37" s="141"/>
      <c r="R37" s="141"/>
      <c r="S37" s="141"/>
      <c r="T37" s="141"/>
      <c r="U37" s="54"/>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row>
    <row r="38" spans="2:64" ht="9.9499999999999993" customHeight="1">
      <c r="B38" s="463" t="s">
        <v>159</v>
      </c>
      <c r="C38" s="463"/>
      <c r="D38" s="463"/>
      <c r="E38" s="83" t="s">
        <v>395</v>
      </c>
      <c r="F38" s="158" t="s">
        <v>396</v>
      </c>
    </row>
    <row r="39" spans="2:64" ht="13.5" customHeight="1">
      <c r="B39" s="100"/>
      <c r="C39" s="100"/>
      <c r="D39" s="100"/>
      <c r="E39" s="100"/>
      <c r="F39" s="83"/>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row>
    <row r="40" spans="2:64" s="84" customFormat="1" ht="15" customHeight="1">
      <c r="B40" s="444" t="s">
        <v>617</v>
      </c>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4"/>
      <c r="BH40" s="444"/>
      <c r="BI40" s="444"/>
      <c r="BJ40" s="444"/>
      <c r="BK40" s="85"/>
    </row>
    <row r="41" spans="2:64" ht="11.1" customHeight="1">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6"/>
      <c r="AW41" s="86"/>
      <c r="AX41" s="86"/>
      <c r="AY41" s="86"/>
      <c r="AZ41" s="86"/>
      <c r="BA41" s="86"/>
      <c r="BB41" s="86"/>
      <c r="BC41" s="86"/>
      <c r="BD41" s="86"/>
      <c r="BE41" s="86"/>
      <c r="BF41" s="86"/>
      <c r="BG41" s="86"/>
      <c r="BH41" s="86"/>
      <c r="BI41" s="86"/>
      <c r="BJ41" s="91" t="s">
        <v>319</v>
      </c>
      <c r="BK41" s="97"/>
    </row>
    <row r="42" spans="2:64" ht="13.5" customHeight="1">
      <c r="B42" s="450" t="s">
        <v>347</v>
      </c>
      <c r="C42" s="451"/>
      <c r="D42" s="451"/>
      <c r="E42" s="451"/>
      <c r="F42" s="451"/>
      <c r="G42" s="451"/>
      <c r="H42" s="451"/>
      <c r="I42" s="451"/>
      <c r="J42" s="451"/>
      <c r="K42" s="451"/>
      <c r="L42" s="451"/>
      <c r="M42" s="451"/>
      <c r="N42" s="451"/>
      <c r="O42" s="451"/>
      <c r="P42" s="451"/>
      <c r="Q42" s="451"/>
      <c r="R42" s="451"/>
      <c r="S42" s="451"/>
      <c r="T42" s="451"/>
      <c r="U42" s="451"/>
      <c r="V42" s="451" t="s">
        <v>348</v>
      </c>
      <c r="W42" s="451"/>
      <c r="X42" s="451"/>
      <c r="Y42" s="451"/>
      <c r="Z42" s="451"/>
      <c r="AA42" s="451"/>
      <c r="AB42" s="451"/>
      <c r="AC42" s="451"/>
      <c r="AD42" s="451"/>
      <c r="AE42" s="451"/>
      <c r="AF42" s="451"/>
      <c r="AG42" s="451"/>
      <c r="AH42" s="451"/>
      <c r="AI42" s="451"/>
      <c r="AJ42" s="451" t="s">
        <v>342</v>
      </c>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1"/>
      <c r="BI42" s="451"/>
      <c r="BJ42" s="477"/>
      <c r="BK42" s="93"/>
      <c r="BL42" s="93"/>
    </row>
    <row r="43" spans="2:64" ht="13.5" customHeight="1">
      <c r="B43" s="452"/>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78" t="s">
        <v>345</v>
      </c>
      <c r="AK43" s="478"/>
      <c r="AL43" s="478"/>
      <c r="AM43" s="478"/>
      <c r="AN43" s="478"/>
      <c r="AO43" s="478"/>
      <c r="AP43" s="478"/>
      <c r="AQ43" s="478"/>
      <c r="AR43" s="478"/>
      <c r="AS43" s="478" t="s">
        <v>160</v>
      </c>
      <c r="AT43" s="478"/>
      <c r="AU43" s="478"/>
      <c r="AV43" s="478"/>
      <c r="AW43" s="478"/>
      <c r="AX43" s="478"/>
      <c r="AY43" s="478"/>
      <c r="AZ43" s="478"/>
      <c r="BA43" s="478"/>
      <c r="BB43" s="478" t="s">
        <v>161</v>
      </c>
      <c r="BC43" s="478"/>
      <c r="BD43" s="478"/>
      <c r="BE43" s="478"/>
      <c r="BF43" s="478"/>
      <c r="BG43" s="478"/>
      <c r="BH43" s="478"/>
      <c r="BI43" s="478"/>
      <c r="BJ43" s="479"/>
      <c r="BK43" s="93"/>
      <c r="BL43" s="93"/>
    </row>
    <row r="44" spans="2:64" ht="6.95" customHeight="1">
      <c r="B44" s="83"/>
      <c r="C44" s="83"/>
      <c r="D44" s="83"/>
      <c r="E44" s="83"/>
      <c r="F44" s="83"/>
      <c r="G44" s="83"/>
      <c r="H44" s="83"/>
      <c r="I44" s="83"/>
      <c r="J44" s="83"/>
      <c r="K44" s="83"/>
      <c r="L44" s="83"/>
      <c r="M44" s="83"/>
      <c r="N44" s="83"/>
      <c r="O44" s="83"/>
      <c r="P44" s="83"/>
      <c r="Q44" s="83"/>
      <c r="R44" s="83"/>
      <c r="S44" s="83"/>
      <c r="T44" s="83"/>
      <c r="U44" s="198"/>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83"/>
      <c r="AT44" s="83"/>
      <c r="AU44" s="83"/>
      <c r="AV44" s="83"/>
      <c r="AW44" s="83"/>
      <c r="AX44" s="83"/>
      <c r="AY44" s="83"/>
      <c r="AZ44" s="83"/>
      <c r="BA44" s="83"/>
      <c r="BB44" s="83"/>
      <c r="BC44" s="83"/>
      <c r="BD44" s="83"/>
      <c r="BE44" s="83"/>
      <c r="BF44" s="83"/>
      <c r="BG44" s="83"/>
      <c r="BH44" s="83"/>
      <c r="BI44" s="83"/>
      <c r="BJ44" s="83"/>
      <c r="BK44" s="83"/>
      <c r="BL44" s="93"/>
    </row>
    <row r="45" spans="2:64" s="98" customFormat="1" ht="11.1" customHeight="1">
      <c r="B45" s="102"/>
      <c r="C45" s="454" t="s">
        <v>153</v>
      </c>
      <c r="D45" s="454"/>
      <c r="E45" s="454"/>
      <c r="F45" s="454"/>
      <c r="G45" s="454"/>
      <c r="H45" s="454"/>
      <c r="I45" s="454"/>
      <c r="J45" s="454"/>
      <c r="K45" s="454"/>
      <c r="L45" s="454"/>
      <c r="M45" s="454"/>
      <c r="N45" s="454"/>
      <c r="O45" s="454"/>
      <c r="P45" s="454"/>
      <c r="Q45" s="454"/>
      <c r="R45" s="454"/>
      <c r="S45" s="454"/>
      <c r="T45" s="454"/>
      <c r="U45" s="199"/>
      <c r="V45" s="441">
        <v>22183</v>
      </c>
      <c r="W45" s="441"/>
      <c r="X45" s="441"/>
      <c r="Y45" s="441"/>
      <c r="Z45" s="441"/>
      <c r="AA45" s="441"/>
      <c r="AB45" s="441"/>
      <c r="AC45" s="441"/>
      <c r="AD45" s="441"/>
      <c r="AE45" s="441"/>
      <c r="AF45" s="441"/>
      <c r="AG45" s="441"/>
      <c r="AH45" s="441"/>
      <c r="AI45" s="441"/>
      <c r="AJ45" s="441">
        <v>194976</v>
      </c>
      <c r="AK45" s="441"/>
      <c r="AL45" s="441"/>
      <c r="AM45" s="441"/>
      <c r="AN45" s="441"/>
      <c r="AO45" s="441"/>
      <c r="AP45" s="441"/>
      <c r="AQ45" s="441"/>
      <c r="AR45" s="441"/>
      <c r="AS45" s="441">
        <v>109197</v>
      </c>
      <c r="AT45" s="441"/>
      <c r="AU45" s="441"/>
      <c r="AV45" s="441"/>
      <c r="AW45" s="441"/>
      <c r="AX45" s="441"/>
      <c r="AY45" s="441"/>
      <c r="AZ45" s="441"/>
      <c r="BA45" s="441"/>
      <c r="BB45" s="441">
        <v>85693</v>
      </c>
      <c r="BC45" s="441"/>
      <c r="BD45" s="441"/>
      <c r="BE45" s="441"/>
      <c r="BF45" s="441"/>
      <c r="BG45" s="441"/>
      <c r="BH45" s="441"/>
      <c r="BI45" s="441"/>
      <c r="BJ45" s="441"/>
      <c r="BK45" s="99"/>
      <c r="BL45" s="103"/>
    </row>
    <row r="46" spans="2:64" ht="6" customHeight="1">
      <c r="B46" s="83"/>
      <c r="C46" s="137"/>
      <c r="D46" s="137"/>
      <c r="E46" s="137"/>
      <c r="F46" s="137"/>
      <c r="G46" s="137"/>
      <c r="H46" s="137"/>
      <c r="I46" s="137"/>
      <c r="J46" s="137"/>
      <c r="K46" s="137"/>
      <c r="L46" s="137"/>
      <c r="M46" s="137"/>
      <c r="N46" s="137"/>
      <c r="O46" s="137"/>
      <c r="P46" s="137"/>
      <c r="Q46" s="137"/>
      <c r="R46" s="137"/>
      <c r="S46" s="137"/>
      <c r="T46" s="137"/>
      <c r="U46" s="20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01"/>
      <c r="BL46" s="93"/>
    </row>
    <row r="47" spans="2:64" ht="11.1" customHeight="1">
      <c r="B47" s="83"/>
      <c r="C47" s="137"/>
      <c r="D47" s="454" t="s">
        <v>343</v>
      </c>
      <c r="E47" s="454"/>
      <c r="F47" s="454"/>
      <c r="G47" s="454"/>
      <c r="H47" s="454"/>
      <c r="I47" s="454"/>
      <c r="J47" s="454"/>
      <c r="K47" s="454"/>
      <c r="L47" s="454"/>
      <c r="M47" s="454"/>
      <c r="N47" s="454"/>
      <c r="O47" s="454"/>
      <c r="P47" s="454"/>
      <c r="Q47" s="454"/>
      <c r="R47" s="454"/>
      <c r="S47" s="454"/>
      <c r="T47" s="454"/>
      <c r="U47" s="199"/>
      <c r="V47" s="441">
        <v>21769</v>
      </c>
      <c r="W47" s="441"/>
      <c r="X47" s="441"/>
      <c r="Y47" s="441"/>
      <c r="Z47" s="441"/>
      <c r="AA47" s="441"/>
      <c r="AB47" s="441"/>
      <c r="AC47" s="441"/>
      <c r="AD47" s="441"/>
      <c r="AE47" s="441"/>
      <c r="AF47" s="441"/>
      <c r="AG47" s="441"/>
      <c r="AH47" s="441"/>
      <c r="AI47" s="441"/>
      <c r="AJ47" s="443">
        <v>173679</v>
      </c>
      <c r="AK47" s="443"/>
      <c r="AL47" s="443"/>
      <c r="AM47" s="443"/>
      <c r="AN47" s="443"/>
      <c r="AO47" s="443"/>
      <c r="AP47" s="443"/>
      <c r="AQ47" s="443"/>
      <c r="AR47" s="443"/>
      <c r="AS47" s="443">
        <v>96420</v>
      </c>
      <c r="AT47" s="443"/>
      <c r="AU47" s="443"/>
      <c r="AV47" s="443"/>
      <c r="AW47" s="443"/>
      <c r="AX47" s="443"/>
      <c r="AY47" s="443"/>
      <c r="AZ47" s="443"/>
      <c r="BA47" s="443"/>
      <c r="BB47" s="443">
        <v>77173</v>
      </c>
      <c r="BC47" s="443"/>
      <c r="BD47" s="443"/>
      <c r="BE47" s="443"/>
      <c r="BF47" s="443"/>
      <c r="BG47" s="443"/>
      <c r="BH47" s="443"/>
      <c r="BI47" s="443"/>
      <c r="BJ47" s="443"/>
      <c r="BK47" s="101"/>
      <c r="BL47" s="93"/>
    </row>
    <row r="48" spans="2:64" ht="6" customHeight="1">
      <c r="B48" s="83"/>
      <c r="C48" s="137"/>
      <c r="D48" s="137"/>
      <c r="E48" s="137"/>
      <c r="F48" s="137"/>
      <c r="G48" s="137"/>
      <c r="H48" s="137"/>
      <c r="I48" s="137"/>
      <c r="J48" s="137"/>
      <c r="K48" s="137"/>
      <c r="L48" s="137"/>
      <c r="M48" s="137"/>
      <c r="N48" s="137"/>
      <c r="O48" s="137"/>
      <c r="P48" s="137"/>
      <c r="Q48" s="137"/>
      <c r="R48" s="137"/>
      <c r="S48" s="137"/>
      <c r="T48" s="137"/>
      <c r="U48" s="200"/>
      <c r="V48" s="131"/>
      <c r="W48" s="131"/>
      <c r="X48" s="131"/>
      <c r="Y48" s="131"/>
      <c r="Z48" s="131"/>
      <c r="AA48" s="131"/>
      <c r="AB48" s="131"/>
      <c r="AC48" s="131"/>
      <c r="AD48" s="131"/>
      <c r="AE48" s="131"/>
      <c r="AF48" s="131"/>
      <c r="AG48" s="131"/>
      <c r="AH48" s="131"/>
      <c r="AI48" s="131"/>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01"/>
      <c r="BL48" s="93"/>
    </row>
    <row r="49" spans="2:64" ht="11.1" customHeight="1">
      <c r="B49" s="83"/>
      <c r="C49" s="137"/>
      <c r="D49" s="137"/>
      <c r="E49" s="449" t="s">
        <v>349</v>
      </c>
      <c r="F49" s="449"/>
      <c r="G49" s="449"/>
      <c r="H49" s="449"/>
      <c r="I49" s="449"/>
      <c r="J49" s="449"/>
      <c r="K49" s="449"/>
      <c r="L49" s="449"/>
      <c r="M49" s="449"/>
      <c r="N49" s="449"/>
      <c r="O49" s="449"/>
      <c r="P49" s="449"/>
      <c r="Q49" s="449"/>
      <c r="R49" s="449"/>
      <c r="S49" s="449"/>
      <c r="T49" s="449"/>
      <c r="U49" s="201"/>
      <c r="V49" s="446">
        <v>8725</v>
      </c>
      <c r="W49" s="446"/>
      <c r="X49" s="446"/>
      <c r="Y49" s="446"/>
      <c r="Z49" s="446"/>
      <c r="AA49" s="446"/>
      <c r="AB49" s="446"/>
      <c r="AC49" s="446"/>
      <c r="AD49" s="446"/>
      <c r="AE49" s="446"/>
      <c r="AF49" s="446"/>
      <c r="AG49" s="446"/>
      <c r="AH49" s="446"/>
      <c r="AI49" s="446"/>
      <c r="AJ49" s="442">
        <v>24455</v>
      </c>
      <c r="AK49" s="442"/>
      <c r="AL49" s="442"/>
      <c r="AM49" s="442"/>
      <c r="AN49" s="442"/>
      <c r="AO49" s="442"/>
      <c r="AP49" s="442"/>
      <c r="AQ49" s="442"/>
      <c r="AR49" s="442"/>
      <c r="AS49" s="442">
        <v>11482</v>
      </c>
      <c r="AT49" s="442"/>
      <c r="AU49" s="442"/>
      <c r="AV49" s="442"/>
      <c r="AW49" s="442"/>
      <c r="AX49" s="442"/>
      <c r="AY49" s="442"/>
      <c r="AZ49" s="442"/>
      <c r="BA49" s="442"/>
      <c r="BB49" s="442">
        <v>12973</v>
      </c>
      <c r="BC49" s="442"/>
      <c r="BD49" s="442"/>
      <c r="BE49" s="442"/>
      <c r="BF49" s="442"/>
      <c r="BG49" s="442"/>
      <c r="BH49" s="442"/>
      <c r="BI49" s="442"/>
      <c r="BJ49" s="442"/>
      <c r="BK49" s="101"/>
      <c r="BL49" s="93"/>
    </row>
    <row r="50" spans="2:64" ht="6" customHeight="1">
      <c r="B50" s="83"/>
      <c r="C50" s="137"/>
      <c r="D50" s="137"/>
      <c r="E50" s="137"/>
      <c r="F50" s="137"/>
      <c r="G50" s="137"/>
      <c r="H50" s="137"/>
      <c r="I50" s="137"/>
      <c r="J50" s="137"/>
      <c r="K50" s="137"/>
      <c r="L50" s="137"/>
      <c r="M50" s="137"/>
      <c r="N50" s="137"/>
      <c r="O50" s="137"/>
      <c r="P50" s="137"/>
      <c r="Q50" s="137"/>
      <c r="R50" s="137"/>
      <c r="S50" s="137"/>
      <c r="T50" s="137"/>
      <c r="U50" s="200"/>
      <c r="V50" s="135"/>
      <c r="W50" s="135"/>
      <c r="X50" s="135"/>
      <c r="Y50" s="135"/>
      <c r="Z50" s="135"/>
      <c r="AA50" s="135"/>
      <c r="AB50" s="135"/>
      <c r="AC50" s="135"/>
      <c r="AD50" s="135"/>
      <c r="AE50" s="135"/>
      <c r="AF50" s="135"/>
      <c r="AG50" s="135"/>
      <c r="AH50" s="135"/>
      <c r="AI50" s="135"/>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83"/>
      <c r="BL50" s="93"/>
    </row>
    <row r="51" spans="2:64" ht="11.1" customHeight="1">
      <c r="B51" s="83"/>
      <c r="C51" s="137"/>
      <c r="D51" s="137"/>
      <c r="E51" s="449" t="s">
        <v>350</v>
      </c>
      <c r="F51" s="449"/>
      <c r="G51" s="449"/>
      <c r="H51" s="449"/>
      <c r="I51" s="449"/>
      <c r="J51" s="449"/>
      <c r="K51" s="449"/>
      <c r="L51" s="449"/>
      <c r="M51" s="449"/>
      <c r="N51" s="449"/>
      <c r="O51" s="449"/>
      <c r="P51" s="449"/>
      <c r="Q51" s="449"/>
      <c r="R51" s="449"/>
      <c r="S51" s="449"/>
      <c r="T51" s="449"/>
      <c r="U51" s="201"/>
      <c r="V51" s="446">
        <v>13001</v>
      </c>
      <c r="W51" s="446"/>
      <c r="X51" s="446"/>
      <c r="Y51" s="446"/>
      <c r="Z51" s="446"/>
      <c r="AA51" s="446"/>
      <c r="AB51" s="446"/>
      <c r="AC51" s="446"/>
      <c r="AD51" s="446"/>
      <c r="AE51" s="446"/>
      <c r="AF51" s="446"/>
      <c r="AG51" s="446"/>
      <c r="AH51" s="446"/>
      <c r="AI51" s="446"/>
      <c r="AJ51" s="442">
        <v>149069</v>
      </c>
      <c r="AK51" s="442"/>
      <c r="AL51" s="442"/>
      <c r="AM51" s="442"/>
      <c r="AN51" s="442"/>
      <c r="AO51" s="442"/>
      <c r="AP51" s="442"/>
      <c r="AQ51" s="442"/>
      <c r="AR51" s="442"/>
      <c r="AS51" s="442">
        <v>84883</v>
      </c>
      <c r="AT51" s="442"/>
      <c r="AU51" s="442"/>
      <c r="AV51" s="442"/>
      <c r="AW51" s="442"/>
      <c r="AX51" s="442"/>
      <c r="AY51" s="442"/>
      <c r="AZ51" s="442"/>
      <c r="BA51" s="442"/>
      <c r="BB51" s="442">
        <v>64100</v>
      </c>
      <c r="BC51" s="442"/>
      <c r="BD51" s="442"/>
      <c r="BE51" s="442"/>
      <c r="BF51" s="442"/>
      <c r="BG51" s="442"/>
      <c r="BH51" s="442"/>
      <c r="BI51" s="442"/>
      <c r="BJ51" s="442"/>
      <c r="BK51" s="101"/>
      <c r="BL51" s="93"/>
    </row>
    <row r="52" spans="2:64" ht="6" customHeight="1">
      <c r="B52" s="83"/>
      <c r="C52" s="137"/>
      <c r="D52" s="137"/>
      <c r="E52" s="137"/>
      <c r="F52" s="137"/>
      <c r="G52" s="137"/>
      <c r="H52" s="137"/>
      <c r="I52" s="137"/>
      <c r="J52" s="137"/>
      <c r="K52" s="137"/>
      <c r="L52" s="137"/>
      <c r="M52" s="137"/>
      <c r="N52" s="137"/>
      <c r="O52" s="137"/>
      <c r="P52" s="137"/>
      <c r="Q52" s="137"/>
      <c r="R52" s="137"/>
      <c r="S52" s="137"/>
      <c r="T52" s="137"/>
      <c r="U52" s="200"/>
      <c r="V52" s="135"/>
      <c r="W52" s="135"/>
      <c r="X52" s="135"/>
      <c r="Y52" s="135"/>
      <c r="Z52" s="135"/>
      <c r="AA52" s="135"/>
      <c r="AB52" s="135"/>
      <c r="AC52" s="135"/>
      <c r="AD52" s="135"/>
      <c r="AE52" s="135"/>
      <c r="AF52" s="135"/>
      <c r="AG52" s="135"/>
      <c r="AH52" s="135"/>
      <c r="AI52" s="135"/>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83"/>
      <c r="BL52" s="93"/>
    </row>
    <row r="53" spans="2:64" ht="11.1" customHeight="1">
      <c r="B53" s="83"/>
      <c r="C53" s="137"/>
      <c r="D53" s="137"/>
      <c r="E53" s="137"/>
      <c r="F53" s="449" t="s">
        <v>188</v>
      </c>
      <c r="G53" s="449"/>
      <c r="H53" s="449"/>
      <c r="I53" s="449"/>
      <c r="J53" s="449"/>
      <c r="K53" s="449"/>
      <c r="L53" s="449"/>
      <c r="M53" s="449"/>
      <c r="N53" s="449"/>
      <c r="O53" s="449"/>
      <c r="P53" s="449"/>
      <c r="Q53" s="449"/>
      <c r="R53" s="449"/>
      <c r="S53" s="449"/>
      <c r="T53" s="449"/>
      <c r="U53" s="201"/>
      <c r="V53" s="446">
        <v>12123</v>
      </c>
      <c r="W53" s="446"/>
      <c r="X53" s="446"/>
      <c r="Y53" s="446"/>
      <c r="Z53" s="446"/>
      <c r="AA53" s="446"/>
      <c r="AB53" s="446"/>
      <c r="AC53" s="446"/>
      <c r="AD53" s="446"/>
      <c r="AE53" s="446"/>
      <c r="AF53" s="446"/>
      <c r="AG53" s="446"/>
      <c r="AH53" s="446"/>
      <c r="AI53" s="446"/>
      <c r="AJ53" s="442">
        <v>129950</v>
      </c>
      <c r="AK53" s="442"/>
      <c r="AL53" s="442"/>
      <c r="AM53" s="442"/>
      <c r="AN53" s="442"/>
      <c r="AO53" s="442"/>
      <c r="AP53" s="442"/>
      <c r="AQ53" s="442"/>
      <c r="AR53" s="442"/>
      <c r="AS53" s="442">
        <v>77643</v>
      </c>
      <c r="AT53" s="442"/>
      <c r="AU53" s="442"/>
      <c r="AV53" s="442"/>
      <c r="AW53" s="442"/>
      <c r="AX53" s="442"/>
      <c r="AY53" s="442"/>
      <c r="AZ53" s="442"/>
      <c r="BA53" s="442"/>
      <c r="BB53" s="442">
        <v>52221</v>
      </c>
      <c r="BC53" s="442"/>
      <c r="BD53" s="442"/>
      <c r="BE53" s="442"/>
      <c r="BF53" s="442"/>
      <c r="BG53" s="442"/>
      <c r="BH53" s="442"/>
      <c r="BI53" s="442"/>
      <c r="BJ53" s="442"/>
      <c r="BK53" s="101"/>
      <c r="BL53" s="93"/>
    </row>
    <row r="54" spans="2:64" ht="6" customHeight="1">
      <c r="B54" s="83"/>
      <c r="C54" s="318"/>
      <c r="D54" s="318"/>
      <c r="E54" s="318"/>
      <c r="F54" s="318"/>
      <c r="G54" s="318"/>
      <c r="H54" s="318"/>
      <c r="I54" s="318"/>
      <c r="J54" s="318"/>
      <c r="K54" s="318"/>
      <c r="L54" s="318"/>
      <c r="M54" s="318"/>
      <c r="N54" s="318"/>
      <c r="O54" s="318"/>
      <c r="P54" s="318"/>
      <c r="Q54" s="318"/>
      <c r="R54" s="318"/>
      <c r="S54" s="318"/>
      <c r="T54" s="318"/>
      <c r="U54" s="200"/>
      <c r="V54" s="319"/>
      <c r="W54" s="319"/>
      <c r="X54" s="319"/>
      <c r="Y54" s="319"/>
      <c r="Z54" s="319"/>
      <c r="AA54" s="319"/>
      <c r="AB54" s="319"/>
      <c r="AC54" s="319"/>
      <c r="AD54" s="319"/>
      <c r="AE54" s="319"/>
      <c r="AF54" s="319"/>
      <c r="AG54" s="319"/>
      <c r="AH54" s="319"/>
      <c r="AI54" s="319"/>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83"/>
      <c r="BL54" s="93"/>
    </row>
    <row r="55" spans="2:64" ht="11.1" customHeight="1">
      <c r="B55" s="83"/>
      <c r="C55" s="137"/>
      <c r="D55" s="137"/>
      <c r="E55" s="137"/>
      <c r="F55" s="137"/>
      <c r="G55" s="476" t="s">
        <v>365</v>
      </c>
      <c r="H55" s="476"/>
      <c r="I55" s="476"/>
      <c r="J55" s="476"/>
      <c r="K55" s="476"/>
      <c r="L55" s="476"/>
      <c r="M55" s="476"/>
      <c r="N55" s="476"/>
      <c r="O55" s="476"/>
      <c r="P55" s="476"/>
      <c r="Q55" s="476"/>
      <c r="R55" s="476"/>
      <c r="S55" s="476"/>
      <c r="T55" s="476"/>
      <c r="U55" s="201"/>
      <c r="V55" s="448">
        <v>12043</v>
      </c>
      <c r="W55" s="448"/>
      <c r="X55" s="448"/>
      <c r="Y55" s="448"/>
      <c r="Z55" s="448"/>
      <c r="AA55" s="448"/>
      <c r="AB55" s="448"/>
      <c r="AC55" s="448"/>
      <c r="AD55" s="448"/>
      <c r="AE55" s="448"/>
      <c r="AF55" s="448"/>
      <c r="AG55" s="448"/>
      <c r="AH55" s="448"/>
      <c r="AI55" s="448"/>
      <c r="AJ55" s="448">
        <v>129069</v>
      </c>
      <c r="AK55" s="448"/>
      <c r="AL55" s="448"/>
      <c r="AM55" s="448"/>
      <c r="AN55" s="448"/>
      <c r="AO55" s="448"/>
      <c r="AP55" s="448"/>
      <c r="AQ55" s="448"/>
      <c r="AR55" s="448"/>
      <c r="AS55" s="448">
        <v>77446</v>
      </c>
      <c r="AT55" s="448"/>
      <c r="AU55" s="448"/>
      <c r="AV55" s="448"/>
      <c r="AW55" s="448"/>
      <c r="AX55" s="448"/>
      <c r="AY55" s="448"/>
      <c r="AZ55" s="448"/>
      <c r="BA55" s="448"/>
      <c r="BB55" s="448">
        <v>51537</v>
      </c>
      <c r="BC55" s="448"/>
      <c r="BD55" s="448"/>
      <c r="BE55" s="448"/>
      <c r="BF55" s="448"/>
      <c r="BG55" s="448"/>
      <c r="BH55" s="448"/>
      <c r="BI55" s="448"/>
      <c r="BJ55" s="448"/>
      <c r="BK55" s="101"/>
      <c r="BL55" s="93"/>
    </row>
    <row r="56" spans="2:64" ht="11.1" customHeight="1">
      <c r="B56" s="83"/>
      <c r="C56" s="137"/>
      <c r="D56" s="137"/>
      <c r="E56" s="137"/>
      <c r="F56" s="137"/>
      <c r="G56" s="476" t="s">
        <v>366</v>
      </c>
      <c r="H56" s="476"/>
      <c r="I56" s="476"/>
      <c r="J56" s="476"/>
      <c r="K56" s="476"/>
      <c r="L56" s="476"/>
      <c r="M56" s="476"/>
      <c r="N56" s="476"/>
      <c r="O56" s="476"/>
      <c r="P56" s="476"/>
      <c r="Q56" s="476"/>
      <c r="R56" s="476"/>
      <c r="S56" s="476"/>
      <c r="T56" s="476"/>
      <c r="U56" s="201"/>
      <c r="V56" s="448">
        <v>47</v>
      </c>
      <c r="W56" s="448"/>
      <c r="X56" s="448"/>
      <c r="Y56" s="448"/>
      <c r="Z56" s="448"/>
      <c r="AA56" s="448"/>
      <c r="AB56" s="448"/>
      <c r="AC56" s="448"/>
      <c r="AD56" s="448"/>
      <c r="AE56" s="448"/>
      <c r="AF56" s="448"/>
      <c r="AG56" s="448"/>
      <c r="AH56" s="448"/>
      <c r="AI56" s="448"/>
      <c r="AJ56" s="448">
        <v>246</v>
      </c>
      <c r="AK56" s="448"/>
      <c r="AL56" s="448"/>
      <c r="AM56" s="448"/>
      <c r="AN56" s="448"/>
      <c r="AO56" s="448"/>
      <c r="AP56" s="448"/>
      <c r="AQ56" s="448"/>
      <c r="AR56" s="448"/>
      <c r="AS56" s="448">
        <v>117</v>
      </c>
      <c r="AT56" s="448"/>
      <c r="AU56" s="448"/>
      <c r="AV56" s="448"/>
      <c r="AW56" s="448"/>
      <c r="AX56" s="448"/>
      <c r="AY56" s="448"/>
      <c r="AZ56" s="448"/>
      <c r="BA56" s="448"/>
      <c r="BB56" s="448">
        <v>129</v>
      </c>
      <c r="BC56" s="448"/>
      <c r="BD56" s="448"/>
      <c r="BE56" s="448"/>
      <c r="BF56" s="448"/>
      <c r="BG56" s="448"/>
      <c r="BH56" s="448"/>
      <c r="BI56" s="448"/>
      <c r="BJ56" s="448"/>
      <c r="BK56" s="101"/>
      <c r="BL56" s="93"/>
    </row>
    <row r="57" spans="2:64" ht="11.1" customHeight="1">
      <c r="B57" s="83"/>
      <c r="C57" s="137"/>
      <c r="D57" s="137"/>
      <c r="E57" s="137"/>
      <c r="F57" s="137"/>
      <c r="G57" s="476" t="s">
        <v>367</v>
      </c>
      <c r="H57" s="476"/>
      <c r="I57" s="476"/>
      <c r="J57" s="476"/>
      <c r="K57" s="476"/>
      <c r="L57" s="476"/>
      <c r="M57" s="476"/>
      <c r="N57" s="476"/>
      <c r="O57" s="476"/>
      <c r="P57" s="476"/>
      <c r="Q57" s="476"/>
      <c r="R57" s="476"/>
      <c r="S57" s="476"/>
      <c r="T57" s="476"/>
      <c r="U57" s="201"/>
      <c r="V57" s="448">
        <v>14</v>
      </c>
      <c r="W57" s="448"/>
      <c r="X57" s="448"/>
      <c r="Y57" s="448"/>
      <c r="Z57" s="448"/>
      <c r="AA57" s="448"/>
      <c r="AB57" s="448"/>
      <c r="AC57" s="448"/>
      <c r="AD57" s="448"/>
      <c r="AE57" s="448"/>
      <c r="AF57" s="448"/>
      <c r="AG57" s="448"/>
      <c r="AH57" s="448"/>
      <c r="AI57" s="448"/>
      <c r="AJ57" s="448">
        <v>85</v>
      </c>
      <c r="AK57" s="448"/>
      <c r="AL57" s="448"/>
      <c r="AM57" s="448"/>
      <c r="AN57" s="448"/>
      <c r="AO57" s="448"/>
      <c r="AP57" s="448"/>
      <c r="AQ57" s="448"/>
      <c r="AR57" s="448"/>
      <c r="AS57" s="448">
        <v>46</v>
      </c>
      <c r="AT57" s="448"/>
      <c r="AU57" s="448"/>
      <c r="AV57" s="448"/>
      <c r="AW57" s="448"/>
      <c r="AX57" s="448"/>
      <c r="AY57" s="448"/>
      <c r="AZ57" s="448"/>
      <c r="BA57" s="448"/>
      <c r="BB57" s="448">
        <v>39</v>
      </c>
      <c r="BC57" s="448"/>
      <c r="BD57" s="448"/>
      <c r="BE57" s="448"/>
      <c r="BF57" s="448"/>
      <c r="BG57" s="448"/>
      <c r="BH57" s="448"/>
      <c r="BI57" s="448"/>
      <c r="BJ57" s="448"/>
      <c r="BK57" s="101"/>
      <c r="BL57" s="93"/>
    </row>
    <row r="58" spans="2:64" ht="11.1" customHeight="1">
      <c r="B58" s="83"/>
      <c r="C58" s="137"/>
      <c r="D58" s="137"/>
      <c r="E58" s="137"/>
      <c r="F58" s="137"/>
      <c r="G58" s="476" t="s">
        <v>368</v>
      </c>
      <c r="H58" s="476"/>
      <c r="I58" s="476"/>
      <c r="J58" s="476"/>
      <c r="K58" s="476"/>
      <c r="L58" s="476"/>
      <c r="M58" s="476"/>
      <c r="N58" s="476"/>
      <c r="O58" s="476"/>
      <c r="P58" s="476"/>
      <c r="Q58" s="476"/>
      <c r="R58" s="476"/>
      <c r="S58" s="476"/>
      <c r="T58" s="476"/>
      <c r="U58" s="201"/>
      <c r="V58" s="448">
        <v>18</v>
      </c>
      <c r="W58" s="448"/>
      <c r="X58" s="448"/>
      <c r="Y58" s="448"/>
      <c r="Z58" s="448"/>
      <c r="AA58" s="448"/>
      <c r="AB58" s="448"/>
      <c r="AC58" s="448"/>
      <c r="AD58" s="448"/>
      <c r="AE58" s="448"/>
      <c r="AF58" s="448"/>
      <c r="AG58" s="448"/>
      <c r="AH58" s="448"/>
      <c r="AI58" s="448"/>
      <c r="AJ58" s="448">
        <v>532</v>
      </c>
      <c r="AK58" s="448"/>
      <c r="AL58" s="448"/>
      <c r="AM58" s="448"/>
      <c r="AN58" s="448"/>
      <c r="AO58" s="448"/>
      <c r="AP58" s="448"/>
      <c r="AQ58" s="448"/>
      <c r="AR58" s="448"/>
      <c r="AS58" s="448">
        <v>17</v>
      </c>
      <c r="AT58" s="448"/>
      <c r="AU58" s="448"/>
      <c r="AV58" s="448"/>
      <c r="AW58" s="448"/>
      <c r="AX58" s="448"/>
      <c r="AY58" s="448"/>
      <c r="AZ58" s="448"/>
      <c r="BA58" s="448"/>
      <c r="BB58" s="448">
        <v>515</v>
      </c>
      <c r="BC58" s="448"/>
      <c r="BD58" s="448"/>
      <c r="BE58" s="448"/>
      <c r="BF58" s="448"/>
      <c r="BG58" s="448"/>
      <c r="BH58" s="448"/>
      <c r="BI58" s="448"/>
      <c r="BJ58" s="448"/>
      <c r="BK58" s="101"/>
      <c r="BL58" s="93"/>
    </row>
    <row r="59" spans="2:64" ht="11.1" customHeight="1">
      <c r="B59" s="83"/>
      <c r="C59" s="137"/>
      <c r="D59" s="137"/>
      <c r="E59" s="137"/>
      <c r="F59" s="137"/>
      <c r="G59" s="476" t="s">
        <v>369</v>
      </c>
      <c r="H59" s="476"/>
      <c r="I59" s="476"/>
      <c r="J59" s="476"/>
      <c r="K59" s="476"/>
      <c r="L59" s="476"/>
      <c r="M59" s="476"/>
      <c r="N59" s="476"/>
      <c r="O59" s="476"/>
      <c r="P59" s="476"/>
      <c r="Q59" s="476"/>
      <c r="R59" s="476"/>
      <c r="S59" s="476"/>
      <c r="T59" s="476"/>
      <c r="U59" s="201"/>
      <c r="V59" s="448">
        <v>1</v>
      </c>
      <c r="W59" s="448"/>
      <c r="X59" s="448"/>
      <c r="Y59" s="448"/>
      <c r="Z59" s="448"/>
      <c r="AA59" s="448"/>
      <c r="AB59" s="448"/>
      <c r="AC59" s="448"/>
      <c r="AD59" s="448"/>
      <c r="AE59" s="448"/>
      <c r="AF59" s="448"/>
      <c r="AG59" s="448"/>
      <c r="AH59" s="448"/>
      <c r="AI59" s="448"/>
      <c r="AJ59" s="448">
        <v>18</v>
      </c>
      <c r="AK59" s="448"/>
      <c r="AL59" s="448"/>
      <c r="AM59" s="448"/>
      <c r="AN59" s="448"/>
      <c r="AO59" s="448"/>
      <c r="AP59" s="448"/>
      <c r="AQ59" s="448"/>
      <c r="AR59" s="448"/>
      <c r="AS59" s="448">
        <v>17</v>
      </c>
      <c r="AT59" s="448"/>
      <c r="AU59" s="448"/>
      <c r="AV59" s="448"/>
      <c r="AW59" s="448"/>
      <c r="AX59" s="448"/>
      <c r="AY59" s="448"/>
      <c r="AZ59" s="448"/>
      <c r="BA59" s="448"/>
      <c r="BB59" s="448">
        <v>1</v>
      </c>
      <c r="BC59" s="448"/>
      <c r="BD59" s="448"/>
      <c r="BE59" s="448"/>
      <c r="BF59" s="448"/>
      <c r="BG59" s="448"/>
      <c r="BH59" s="448"/>
      <c r="BI59" s="448"/>
      <c r="BJ59" s="448"/>
      <c r="BK59" s="101"/>
      <c r="BL59" s="93"/>
    </row>
    <row r="60" spans="2:64" ht="6" customHeight="1">
      <c r="B60" s="83"/>
      <c r="C60" s="318"/>
      <c r="D60" s="318"/>
      <c r="E60" s="318"/>
      <c r="F60" s="318"/>
      <c r="G60" s="318"/>
      <c r="H60" s="318"/>
      <c r="I60" s="318"/>
      <c r="J60" s="318"/>
      <c r="K60" s="318"/>
      <c r="L60" s="318"/>
      <c r="M60" s="318"/>
      <c r="N60" s="318"/>
      <c r="O60" s="318"/>
      <c r="P60" s="318"/>
      <c r="Q60" s="318"/>
      <c r="R60" s="318"/>
      <c r="S60" s="318"/>
      <c r="T60" s="318"/>
      <c r="U60" s="200"/>
      <c r="V60" s="319"/>
      <c r="W60" s="319"/>
      <c r="X60" s="319"/>
      <c r="Y60" s="319"/>
      <c r="Z60" s="319"/>
      <c r="AA60" s="319"/>
      <c r="AB60" s="319"/>
      <c r="AC60" s="319"/>
      <c r="AD60" s="319"/>
      <c r="AE60" s="319"/>
      <c r="AF60" s="319"/>
      <c r="AG60" s="319"/>
      <c r="AH60" s="319"/>
      <c r="AI60" s="319"/>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83"/>
      <c r="BL60" s="93"/>
    </row>
    <row r="61" spans="2:64" ht="11.1" customHeight="1">
      <c r="B61" s="97"/>
      <c r="C61" s="138"/>
      <c r="D61" s="138"/>
      <c r="E61" s="137"/>
      <c r="F61" s="449" t="s">
        <v>338</v>
      </c>
      <c r="G61" s="449"/>
      <c r="H61" s="449"/>
      <c r="I61" s="449"/>
      <c r="J61" s="449"/>
      <c r="K61" s="449"/>
      <c r="L61" s="449"/>
      <c r="M61" s="449"/>
      <c r="N61" s="449"/>
      <c r="O61" s="449"/>
      <c r="P61" s="449"/>
      <c r="Q61" s="449"/>
      <c r="R61" s="449"/>
      <c r="S61" s="449"/>
      <c r="T61" s="449"/>
      <c r="U61" s="201"/>
      <c r="V61" s="446">
        <v>878</v>
      </c>
      <c r="W61" s="446"/>
      <c r="X61" s="446"/>
      <c r="Y61" s="446"/>
      <c r="Z61" s="446"/>
      <c r="AA61" s="446"/>
      <c r="AB61" s="446"/>
      <c r="AC61" s="446"/>
      <c r="AD61" s="446"/>
      <c r="AE61" s="446"/>
      <c r="AF61" s="446"/>
      <c r="AG61" s="446"/>
      <c r="AH61" s="446"/>
      <c r="AI61" s="446"/>
      <c r="AJ61" s="442">
        <v>19119</v>
      </c>
      <c r="AK61" s="442"/>
      <c r="AL61" s="442"/>
      <c r="AM61" s="442"/>
      <c r="AN61" s="442"/>
      <c r="AO61" s="442"/>
      <c r="AP61" s="442"/>
      <c r="AQ61" s="442"/>
      <c r="AR61" s="442"/>
      <c r="AS61" s="442">
        <v>7240</v>
      </c>
      <c r="AT61" s="442"/>
      <c r="AU61" s="442"/>
      <c r="AV61" s="442"/>
      <c r="AW61" s="442"/>
      <c r="AX61" s="442"/>
      <c r="AY61" s="442"/>
      <c r="AZ61" s="442"/>
      <c r="BA61" s="442"/>
      <c r="BB61" s="442">
        <v>11879</v>
      </c>
      <c r="BC61" s="442"/>
      <c r="BD61" s="442"/>
      <c r="BE61" s="442"/>
      <c r="BF61" s="442"/>
      <c r="BG61" s="442"/>
      <c r="BH61" s="442"/>
      <c r="BI61" s="442"/>
      <c r="BJ61" s="442"/>
      <c r="BK61" s="101"/>
    </row>
    <row r="62" spans="2:64" ht="6" customHeight="1">
      <c r="B62" s="97"/>
      <c r="C62" s="138"/>
      <c r="D62" s="138"/>
      <c r="E62" s="138"/>
      <c r="F62" s="138"/>
      <c r="G62" s="138"/>
      <c r="H62" s="138"/>
      <c r="I62" s="138"/>
      <c r="J62" s="138"/>
      <c r="K62" s="138"/>
      <c r="L62" s="138"/>
      <c r="M62" s="138"/>
      <c r="N62" s="138"/>
      <c r="O62" s="138"/>
      <c r="P62" s="138"/>
      <c r="Q62" s="138"/>
      <c r="R62" s="138"/>
      <c r="S62" s="138"/>
      <c r="T62" s="138"/>
      <c r="U62" s="200"/>
      <c r="V62" s="131"/>
      <c r="W62" s="131"/>
      <c r="X62" s="131"/>
      <c r="Y62" s="131"/>
      <c r="Z62" s="131"/>
      <c r="AA62" s="131"/>
      <c r="AB62" s="131"/>
      <c r="AC62" s="131"/>
      <c r="AD62" s="131"/>
      <c r="AE62" s="131"/>
      <c r="AF62" s="131"/>
      <c r="AG62" s="131"/>
      <c r="AH62" s="131"/>
      <c r="AI62" s="131"/>
      <c r="AJ62" s="132"/>
      <c r="AK62" s="132"/>
      <c r="AL62" s="132"/>
      <c r="AM62" s="132"/>
      <c r="AN62" s="132"/>
      <c r="AO62" s="132"/>
      <c r="AP62" s="132"/>
      <c r="AQ62" s="132"/>
      <c r="AR62" s="132"/>
      <c r="AS62" s="133"/>
      <c r="AT62" s="133"/>
      <c r="AU62" s="133"/>
      <c r="AV62" s="133"/>
      <c r="AW62" s="133"/>
      <c r="AX62" s="133"/>
      <c r="AY62" s="133"/>
      <c r="AZ62" s="133"/>
      <c r="BA62" s="133"/>
      <c r="BB62" s="133"/>
      <c r="BC62" s="133"/>
      <c r="BD62" s="133"/>
      <c r="BE62" s="133"/>
      <c r="BF62" s="133"/>
      <c r="BG62" s="133"/>
      <c r="BH62" s="133"/>
      <c r="BI62" s="133"/>
      <c r="BJ62" s="132"/>
      <c r="BK62" s="101"/>
    </row>
    <row r="63" spans="2:64" ht="11.1" customHeight="1">
      <c r="B63" s="97"/>
      <c r="C63" s="138"/>
      <c r="D63" s="138"/>
      <c r="E63" s="449" t="s">
        <v>351</v>
      </c>
      <c r="F63" s="449"/>
      <c r="G63" s="449"/>
      <c r="H63" s="449"/>
      <c r="I63" s="449"/>
      <c r="J63" s="449"/>
      <c r="K63" s="449"/>
      <c r="L63" s="449"/>
      <c r="M63" s="449"/>
      <c r="N63" s="449"/>
      <c r="O63" s="449"/>
      <c r="P63" s="449"/>
      <c r="Q63" s="449"/>
      <c r="R63" s="449"/>
      <c r="S63" s="449"/>
      <c r="T63" s="449"/>
      <c r="U63" s="201"/>
      <c r="V63" s="446">
        <v>43</v>
      </c>
      <c r="W63" s="446"/>
      <c r="X63" s="446"/>
      <c r="Y63" s="446"/>
      <c r="Z63" s="446"/>
      <c r="AA63" s="446"/>
      <c r="AB63" s="446"/>
      <c r="AC63" s="446"/>
      <c r="AD63" s="446"/>
      <c r="AE63" s="446"/>
      <c r="AF63" s="446"/>
      <c r="AG63" s="446"/>
      <c r="AH63" s="446"/>
      <c r="AI63" s="446"/>
      <c r="AJ63" s="442">
        <v>155</v>
      </c>
      <c r="AK63" s="442"/>
      <c r="AL63" s="442"/>
      <c r="AM63" s="442"/>
      <c r="AN63" s="442"/>
      <c r="AO63" s="442"/>
      <c r="AP63" s="442"/>
      <c r="AQ63" s="442"/>
      <c r="AR63" s="442"/>
      <c r="AS63" s="442">
        <v>55</v>
      </c>
      <c r="AT63" s="442"/>
      <c r="AU63" s="442"/>
      <c r="AV63" s="442"/>
      <c r="AW63" s="442"/>
      <c r="AX63" s="442"/>
      <c r="AY63" s="442"/>
      <c r="AZ63" s="442"/>
      <c r="BA63" s="442"/>
      <c r="BB63" s="442">
        <v>100</v>
      </c>
      <c r="BC63" s="442"/>
      <c r="BD63" s="442"/>
      <c r="BE63" s="442"/>
      <c r="BF63" s="442"/>
      <c r="BG63" s="442"/>
      <c r="BH63" s="442"/>
      <c r="BI63" s="442"/>
      <c r="BJ63" s="442"/>
      <c r="BK63" s="101"/>
    </row>
    <row r="64" spans="2:64" ht="6" customHeight="1">
      <c r="B64" s="97"/>
      <c r="C64" s="138"/>
      <c r="D64" s="137"/>
      <c r="E64" s="137"/>
      <c r="F64" s="137"/>
      <c r="G64" s="137"/>
      <c r="H64" s="137"/>
      <c r="I64" s="137"/>
      <c r="J64" s="137"/>
      <c r="K64" s="137"/>
      <c r="L64" s="137"/>
      <c r="M64" s="137"/>
      <c r="N64" s="137"/>
      <c r="O64" s="137"/>
      <c r="P64" s="137"/>
      <c r="Q64" s="137"/>
      <c r="R64" s="137"/>
      <c r="S64" s="137"/>
      <c r="T64" s="137"/>
      <c r="U64" s="20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4"/>
      <c r="AT64" s="134"/>
      <c r="AU64" s="134"/>
      <c r="AV64" s="134"/>
      <c r="AW64" s="134"/>
      <c r="AX64" s="134"/>
      <c r="AY64" s="134"/>
      <c r="AZ64" s="134"/>
      <c r="BA64" s="134"/>
      <c r="BB64" s="134"/>
      <c r="BC64" s="134"/>
      <c r="BD64" s="134"/>
      <c r="BE64" s="134"/>
      <c r="BF64" s="134"/>
      <c r="BG64" s="134"/>
      <c r="BH64" s="134"/>
      <c r="BI64" s="134"/>
      <c r="BJ64" s="130"/>
      <c r="BK64" s="101"/>
    </row>
    <row r="65" spans="2:63" ht="11.1" customHeight="1">
      <c r="B65" s="97"/>
      <c r="C65" s="138"/>
      <c r="D65" s="454" t="s">
        <v>371</v>
      </c>
      <c r="E65" s="454"/>
      <c r="F65" s="454"/>
      <c r="G65" s="454"/>
      <c r="H65" s="454"/>
      <c r="I65" s="454"/>
      <c r="J65" s="454"/>
      <c r="K65" s="454"/>
      <c r="L65" s="454"/>
      <c r="M65" s="454"/>
      <c r="N65" s="454"/>
      <c r="O65" s="454"/>
      <c r="P65" s="454"/>
      <c r="Q65" s="454"/>
      <c r="R65" s="454"/>
      <c r="S65" s="454"/>
      <c r="T65" s="454"/>
      <c r="U65" s="199"/>
      <c r="V65" s="441">
        <v>414</v>
      </c>
      <c r="W65" s="441"/>
      <c r="X65" s="441"/>
      <c r="Y65" s="441"/>
      <c r="Z65" s="441"/>
      <c r="AA65" s="441"/>
      <c r="AB65" s="441"/>
      <c r="AC65" s="441"/>
      <c r="AD65" s="441"/>
      <c r="AE65" s="441"/>
      <c r="AF65" s="441"/>
      <c r="AG65" s="441"/>
      <c r="AH65" s="441"/>
      <c r="AI65" s="441"/>
      <c r="AJ65" s="443">
        <v>21297</v>
      </c>
      <c r="AK65" s="443"/>
      <c r="AL65" s="443"/>
      <c r="AM65" s="443"/>
      <c r="AN65" s="443"/>
      <c r="AO65" s="443"/>
      <c r="AP65" s="443"/>
      <c r="AQ65" s="443"/>
      <c r="AR65" s="443"/>
      <c r="AS65" s="443">
        <v>12777</v>
      </c>
      <c r="AT65" s="443"/>
      <c r="AU65" s="443"/>
      <c r="AV65" s="443"/>
      <c r="AW65" s="443"/>
      <c r="AX65" s="443"/>
      <c r="AY65" s="443"/>
      <c r="AZ65" s="443"/>
      <c r="BA65" s="443"/>
      <c r="BB65" s="443">
        <v>8520</v>
      </c>
      <c r="BC65" s="443"/>
      <c r="BD65" s="443"/>
      <c r="BE65" s="443"/>
      <c r="BF65" s="443"/>
      <c r="BG65" s="443"/>
      <c r="BH65" s="443"/>
      <c r="BI65" s="443"/>
      <c r="BJ65" s="443"/>
      <c r="BK65" s="101"/>
    </row>
    <row r="66" spans="2:63" ht="6" customHeight="1">
      <c r="B66" s="97"/>
      <c r="C66" s="138"/>
      <c r="D66" s="137"/>
      <c r="E66" s="137"/>
      <c r="F66" s="137"/>
      <c r="G66" s="137"/>
      <c r="H66" s="137"/>
      <c r="I66" s="137"/>
      <c r="J66" s="137"/>
      <c r="K66" s="137"/>
      <c r="L66" s="137"/>
      <c r="M66" s="137"/>
      <c r="N66" s="137"/>
      <c r="O66" s="137"/>
      <c r="P66" s="137"/>
      <c r="Q66" s="137"/>
      <c r="R66" s="137"/>
      <c r="S66" s="137"/>
      <c r="T66" s="137"/>
      <c r="U66" s="200"/>
      <c r="V66" s="131"/>
      <c r="W66" s="131"/>
      <c r="X66" s="131"/>
      <c r="Y66" s="131"/>
      <c r="Z66" s="131"/>
      <c r="AA66" s="131"/>
      <c r="AB66" s="131"/>
      <c r="AC66" s="131"/>
      <c r="AD66" s="131"/>
      <c r="AE66" s="131"/>
      <c r="AF66" s="131"/>
      <c r="AG66" s="131"/>
      <c r="AH66" s="131"/>
      <c r="AI66" s="131"/>
      <c r="AJ66" s="132"/>
      <c r="AK66" s="132"/>
      <c r="AL66" s="132"/>
      <c r="AM66" s="132"/>
      <c r="AN66" s="132"/>
      <c r="AO66" s="132"/>
      <c r="AP66" s="132"/>
      <c r="AQ66" s="132"/>
      <c r="AR66" s="132"/>
      <c r="AS66" s="133"/>
      <c r="AT66" s="133"/>
      <c r="AU66" s="133"/>
      <c r="AV66" s="133"/>
      <c r="AW66" s="133"/>
      <c r="AX66" s="133"/>
      <c r="AY66" s="133"/>
      <c r="AZ66" s="133"/>
      <c r="BA66" s="133"/>
      <c r="BB66" s="133"/>
      <c r="BC66" s="133"/>
      <c r="BD66" s="133"/>
      <c r="BE66" s="133"/>
      <c r="BF66" s="133"/>
      <c r="BG66" s="133"/>
      <c r="BH66" s="133"/>
      <c r="BI66" s="133"/>
      <c r="BJ66" s="132"/>
      <c r="BK66" s="101"/>
    </row>
    <row r="67" spans="2:63" ht="11.1" customHeight="1">
      <c r="B67" s="97"/>
      <c r="C67" s="138"/>
      <c r="D67" s="137"/>
      <c r="E67" s="449" t="s">
        <v>83</v>
      </c>
      <c r="F67" s="449"/>
      <c r="G67" s="449"/>
      <c r="H67" s="449"/>
      <c r="I67" s="449"/>
      <c r="J67" s="449"/>
      <c r="K67" s="449"/>
      <c r="L67" s="449"/>
      <c r="M67" s="449"/>
      <c r="N67" s="449"/>
      <c r="O67" s="449"/>
      <c r="P67" s="449"/>
      <c r="Q67" s="449"/>
      <c r="R67" s="449"/>
      <c r="S67" s="449"/>
      <c r="T67" s="449"/>
      <c r="U67" s="201"/>
      <c r="V67" s="446">
        <v>19</v>
      </c>
      <c r="W67" s="446"/>
      <c r="X67" s="446"/>
      <c r="Y67" s="446"/>
      <c r="Z67" s="446"/>
      <c r="AA67" s="446"/>
      <c r="AB67" s="446"/>
      <c r="AC67" s="446"/>
      <c r="AD67" s="446"/>
      <c r="AE67" s="446"/>
      <c r="AF67" s="446"/>
      <c r="AG67" s="446"/>
      <c r="AH67" s="446"/>
      <c r="AI67" s="446"/>
      <c r="AJ67" s="442">
        <v>7344</v>
      </c>
      <c r="AK67" s="442"/>
      <c r="AL67" s="442"/>
      <c r="AM67" s="442"/>
      <c r="AN67" s="442"/>
      <c r="AO67" s="442"/>
      <c r="AP67" s="442"/>
      <c r="AQ67" s="442"/>
      <c r="AR67" s="442"/>
      <c r="AS67" s="442">
        <v>6302</v>
      </c>
      <c r="AT67" s="442"/>
      <c r="AU67" s="442"/>
      <c r="AV67" s="442"/>
      <c r="AW67" s="442"/>
      <c r="AX67" s="442"/>
      <c r="AY67" s="442"/>
      <c r="AZ67" s="442"/>
      <c r="BA67" s="442"/>
      <c r="BB67" s="442">
        <v>1042</v>
      </c>
      <c r="BC67" s="442"/>
      <c r="BD67" s="442"/>
      <c r="BE67" s="442"/>
      <c r="BF67" s="442"/>
      <c r="BG67" s="442"/>
      <c r="BH67" s="442"/>
      <c r="BI67" s="442"/>
      <c r="BJ67" s="442"/>
      <c r="BK67" s="101"/>
    </row>
    <row r="68" spans="2:63" ht="6" customHeight="1">
      <c r="B68" s="97"/>
      <c r="C68" s="138"/>
      <c r="D68" s="137"/>
      <c r="E68" s="137"/>
      <c r="F68" s="137"/>
      <c r="G68" s="137"/>
      <c r="H68" s="137"/>
      <c r="I68" s="137"/>
      <c r="J68" s="137"/>
      <c r="K68" s="137"/>
      <c r="L68" s="137"/>
      <c r="M68" s="137"/>
      <c r="N68" s="137"/>
      <c r="O68" s="137"/>
      <c r="P68" s="137"/>
      <c r="Q68" s="137"/>
      <c r="R68" s="137"/>
      <c r="S68" s="137"/>
      <c r="T68" s="137"/>
      <c r="U68" s="200"/>
      <c r="V68" s="131"/>
      <c r="W68" s="131"/>
      <c r="X68" s="131"/>
      <c r="Y68" s="131"/>
      <c r="Z68" s="131"/>
      <c r="AA68" s="131"/>
      <c r="AB68" s="131"/>
      <c r="AC68" s="131"/>
      <c r="AD68" s="131"/>
      <c r="AE68" s="131"/>
      <c r="AF68" s="131"/>
      <c r="AG68" s="131"/>
      <c r="AH68" s="131"/>
      <c r="AI68" s="131"/>
      <c r="AJ68" s="132"/>
      <c r="AK68" s="132"/>
      <c r="AL68" s="132"/>
      <c r="AM68" s="132"/>
      <c r="AN68" s="132"/>
      <c r="AO68" s="132"/>
      <c r="AP68" s="132"/>
      <c r="AQ68" s="132"/>
      <c r="AR68" s="132"/>
      <c r="AS68" s="133"/>
      <c r="AT68" s="133"/>
      <c r="AU68" s="133"/>
      <c r="AV68" s="133"/>
      <c r="AW68" s="133"/>
      <c r="AX68" s="133"/>
      <c r="AY68" s="133"/>
      <c r="AZ68" s="133"/>
      <c r="BA68" s="133"/>
      <c r="BB68" s="133"/>
      <c r="BC68" s="133"/>
      <c r="BD68" s="133"/>
      <c r="BE68" s="133"/>
      <c r="BF68" s="133"/>
      <c r="BG68" s="133"/>
      <c r="BH68" s="133"/>
      <c r="BI68" s="133"/>
      <c r="BJ68" s="132"/>
      <c r="BK68" s="101"/>
    </row>
    <row r="69" spans="2:63" ht="11.1" customHeight="1">
      <c r="B69" s="97"/>
      <c r="C69" s="138"/>
      <c r="D69" s="137"/>
      <c r="E69" s="449" t="s">
        <v>84</v>
      </c>
      <c r="F69" s="449"/>
      <c r="G69" s="449"/>
      <c r="H69" s="449"/>
      <c r="I69" s="449"/>
      <c r="J69" s="449"/>
      <c r="K69" s="449"/>
      <c r="L69" s="449"/>
      <c r="M69" s="449"/>
      <c r="N69" s="449"/>
      <c r="O69" s="449"/>
      <c r="P69" s="449"/>
      <c r="Q69" s="449"/>
      <c r="R69" s="449"/>
      <c r="S69" s="449"/>
      <c r="T69" s="449"/>
      <c r="U69" s="201"/>
      <c r="V69" s="446">
        <v>395</v>
      </c>
      <c r="W69" s="446"/>
      <c r="X69" s="446"/>
      <c r="Y69" s="446"/>
      <c r="Z69" s="446"/>
      <c r="AA69" s="446"/>
      <c r="AB69" s="446"/>
      <c r="AC69" s="446"/>
      <c r="AD69" s="446"/>
      <c r="AE69" s="446"/>
      <c r="AF69" s="446"/>
      <c r="AG69" s="446"/>
      <c r="AH69" s="446"/>
      <c r="AI69" s="446"/>
      <c r="AJ69" s="442">
        <v>13953</v>
      </c>
      <c r="AK69" s="442"/>
      <c r="AL69" s="442"/>
      <c r="AM69" s="442"/>
      <c r="AN69" s="442"/>
      <c r="AO69" s="442"/>
      <c r="AP69" s="442"/>
      <c r="AQ69" s="442"/>
      <c r="AR69" s="442"/>
      <c r="AS69" s="442">
        <v>6475</v>
      </c>
      <c r="AT69" s="442"/>
      <c r="AU69" s="442"/>
      <c r="AV69" s="442"/>
      <c r="AW69" s="442"/>
      <c r="AX69" s="442"/>
      <c r="AY69" s="442"/>
      <c r="AZ69" s="442"/>
      <c r="BA69" s="442"/>
      <c r="BB69" s="442">
        <v>7478</v>
      </c>
      <c r="BC69" s="442"/>
      <c r="BD69" s="442"/>
      <c r="BE69" s="442"/>
      <c r="BF69" s="442"/>
      <c r="BG69" s="442"/>
      <c r="BH69" s="442"/>
      <c r="BI69" s="442"/>
      <c r="BJ69" s="442"/>
      <c r="BK69" s="101"/>
    </row>
    <row r="70" spans="2:63" ht="6" customHeight="1">
      <c r="B70" s="97"/>
      <c r="C70" s="138"/>
      <c r="D70" s="137"/>
      <c r="E70" s="137"/>
      <c r="F70" s="137"/>
      <c r="G70" s="137"/>
      <c r="H70" s="137"/>
      <c r="I70" s="137"/>
      <c r="J70" s="137"/>
      <c r="K70" s="137"/>
      <c r="L70" s="137"/>
      <c r="M70" s="137"/>
      <c r="N70" s="137"/>
      <c r="O70" s="137"/>
      <c r="P70" s="137"/>
      <c r="Q70" s="137"/>
      <c r="R70" s="137"/>
      <c r="S70" s="137"/>
      <c r="T70" s="137"/>
      <c r="U70" s="200"/>
      <c r="V70" s="131"/>
      <c r="W70" s="131"/>
      <c r="X70" s="131"/>
      <c r="Y70" s="131"/>
      <c r="Z70" s="131"/>
      <c r="AA70" s="131"/>
      <c r="AB70" s="131"/>
      <c r="AC70" s="131"/>
      <c r="AD70" s="131"/>
      <c r="AE70" s="131"/>
      <c r="AF70" s="131"/>
      <c r="AG70" s="131"/>
      <c r="AH70" s="131"/>
      <c r="AI70" s="131"/>
      <c r="AJ70" s="132"/>
      <c r="AK70" s="132"/>
      <c r="AL70" s="132"/>
      <c r="AM70" s="132"/>
      <c r="AN70" s="132"/>
      <c r="AO70" s="132"/>
      <c r="AP70" s="132"/>
      <c r="AQ70" s="132"/>
      <c r="AR70" s="132"/>
      <c r="AS70" s="133"/>
      <c r="AT70" s="133"/>
      <c r="AU70" s="133"/>
      <c r="AV70" s="133"/>
      <c r="AW70" s="133"/>
      <c r="AX70" s="133"/>
      <c r="AY70" s="133"/>
      <c r="AZ70" s="133"/>
      <c r="BA70" s="133"/>
      <c r="BB70" s="133"/>
      <c r="BC70" s="133"/>
      <c r="BD70" s="133"/>
      <c r="BE70" s="133"/>
      <c r="BF70" s="133"/>
      <c r="BG70" s="133"/>
      <c r="BH70" s="133"/>
      <c r="BI70" s="133"/>
      <c r="BJ70" s="132"/>
      <c r="BK70" s="101"/>
    </row>
    <row r="71" spans="2:63" ht="11.1" customHeight="1">
      <c r="B71" s="97"/>
      <c r="C71" s="138"/>
      <c r="D71" s="137"/>
      <c r="E71" s="137"/>
      <c r="F71" s="449" t="s">
        <v>339</v>
      </c>
      <c r="G71" s="449"/>
      <c r="H71" s="449"/>
      <c r="I71" s="449"/>
      <c r="J71" s="449"/>
      <c r="K71" s="449"/>
      <c r="L71" s="449"/>
      <c r="M71" s="449"/>
      <c r="N71" s="449"/>
      <c r="O71" s="449"/>
      <c r="P71" s="449"/>
      <c r="Q71" s="449"/>
      <c r="R71" s="449"/>
      <c r="S71" s="449"/>
      <c r="T71" s="449"/>
      <c r="U71" s="201"/>
      <c r="V71" s="446">
        <v>41</v>
      </c>
      <c r="W71" s="446"/>
      <c r="X71" s="446"/>
      <c r="Y71" s="446"/>
      <c r="Z71" s="446"/>
      <c r="AA71" s="446"/>
      <c r="AB71" s="446"/>
      <c r="AC71" s="446"/>
      <c r="AD71" s="446"/>
      <c r="AE71" s="446"/>
      <c r="AF71" s="446"/>
      <c r="AG71" s="446"/>
      <c r="AH71" s="446"/>
      <c r="AI71" s="446"/>
      <c r="AJ71" s="442">
        <v>3149</v>
      </c>
      <c r="AK71" s="442"/>
      <c r="AL71" s="442"/>
      <c r="AM71" s="442"/>
      <c r="AN71" s="442"/>
      <c r="AO71" s="442"/>
      <c r="AP71" s="442"/>
      <c r="AQ71" s="442"/>
      <c r="AR71" s="442"/>
      <c r="AS71" s="442">
        <v>2516</v>
      </c>
      <c r="AT71" s="442"/>
      <c r="AU71" s="442"/>
      <c r="AV71" s="442"/>
      <c r="AW71" s="442"/>
      <c r="AX71" s="442"/>
      <c r="AY71" s="442"/>
      <c r="AZ71" s="442"/>
      <c r="BA71" s="442"/>
      <c r="BB71" s="442">
        <v>633</v>
      </c>
      <c r="BC71" s="442"/>
      <c r="BD71" s="442"/>
      <c r="BE71" s="442"/>
      <c r="BF71" s="442"/>
      <c r="BG71" s="442"/>
      <c r="BH71" s="442"/>
      <c r="BI71" s="442"/>
      <c r="BJ71" s="442"/>
      <c r="BK71" s="101"/>
    </row>
    <row r="72" spans="2:63" ht="11.1" customHeight="1">
      <c r="B72" s="97"/>
      <c r="C72" s="138"/>
      <c r="D72" s="137"/>
      <c r="E72" s="137"/>
      <c r="F72" s="449" t="s">
        <v>341</v>
      </c>
      <c r="G72" s="449"/>
      <c r="H72" s="449"/>
      <c r="I72" s="449"/>
      <c r="J72" s="449"/>
      <c r="K72" s="449"/>
      <c r="L72" s="449"/>
      <c r="M72" s="449"/>
      <c r="N72" s="449"/>
      <c r="O72" s="449"/>
      <c r="P72" s="449"/>
      <c r="Q72" s="449"/>
      <c r="R72" s="449"/>
      <c r="S72" s="449"/>
      <c r="T72" s="449"/>
      <c r="U72" s="201"/>
      <c r="V72" s="446">
        <v>352</v>
      </c>
      <c r="W72" s="446"/>
      <c r="X72" s="446"/>
      <c r="Y72" s="446"/>
      <c r="Z72" s="446"/>
      <c r="AA72" s="446"/>
      <c r="AB72" s="446"/>
      <c r="AC72" s="446"/>
      <c r="AD72" s="446"/>
      <c r="AE72" s="446"/>
      <c r="AF72" s="446"/>
      <c r="AG72" s="446"/>
      <c r="AH72" s="446"/>
      <c r="AI72" s="446"/>
      <c r="AJ72" s="442">
        <v>10713</v>
      </c>
      <c r="AK72" s="442"/>
      <c r="AL72" s="442"/>
      <c r="AM72" s="442"/>
      <c r="AN72" s="442"/>
      <c r="AO72" s="442"/>
      <c r="AP72" s="442"/>
      <c r="AQ72" s="442"/>
      <c r="AR72" s="442"/>
      <c r="AS72" s="442">
        <v>3872</v>
      </c>
      <c r="AT72" s="442"/>
      <c r="AU72" s="442"/>
      <c r="AV72" s="442"/>
      <c r="AW72" s="442"/>
      <c r="AX72" s="442"/>
      <c r="AY72" s="442"/>
      <c r="AZ72" s="442"/>
      <c r="BA72" s="442"/>
      <c r="BB72" s="442">
        <v>6841</v>
      </c>
      <c r="BC72" s="442"/>
      <c r="BD72" s="442"/>
      <c r="BE72" s="442"/>
      <c r="BF72" s="442"/>
      <c r="BG72" s="442"/>
      <c r="BH72" s="442"/>
      <c r="BI72" s="442"/>
      <c r="BJ72" s="442"/>
      <c r="BK72" s="101"/>
    </row>
    <row r="73" spans="2:63" ht="11.1" customHeight="1">
      <c r="B73" s="97"/>
      <c r="C73" s="138"/>
      <c r="D73" s="137"/>
      <c r="E73" s="137"/>
      <c r="F73" s="449" t="s">
        <v>340</v>
      </c>
      <c r="G73" s="449"/>
      <c r="H73" s="449"/>
      <c r="I73" s="449"/>
      <c r="J73" s="449"/>
      <c r="K73" s="449"/>
      <c r="L73" s="449"/>
      <c r="M73" s="449"/>
      <c r="N73" s="449"/>
      <c r="O73" s="449"/>
      <c r="P73" s="449"/>
      <c r="Q73" s="449"/>
      <c r="R73" s="449"/>
      <c r="S73" s="449"/>
      <c r="T73" s="449"/>
      <c r="U73" s="201"/>
      <c r="V73" s="446">
        <v>2</v>
      </c>
      <c r="W73" s="446"/>
      <c r="X73" s="446"/>
      <c r="Y73" s="446"/>
      <c r="Z73" s="446"/>
      <c r="AA73" s="446"/>
      <c r="AB73" s="446"/>
      <c r="AC73" s="446"/>
      <c r="AD73" s="446"/>
      <c r="AE73" s="446"/>
      <c r="AF73" s="446"/>
      <c r="AG73" s="446"/>
      <c r="AH73" s="446"/>
      <c r="AI73" s="446"/>
      <c r="AJ73" s="442">
        <v>91</v>
      </c>
      <c r="AK73" s="442"/>
      <c r="AL73" s="442"/>
      <c r="AM73" s="442"/>
      <c r="AN73" s="442"/>
      <c r="AO73" s="442"/>
      <c r="AP73" s="442"/>
      <c r="AQ73" s="442"/>
      <c r="AR73" s="442"/>
      <c r="AS73" s="442">
        <v>87</v>
      </c>
      <c r="AT73" s="442"/>
      <c r="AU73" s="442"/>
      <c r="AV73" s="442"/>
      <c r="AW73" s="442"/>
      <c r="AX73" s="442"/>
      <c r="AY73" s="442"/>
      <c r="AZ73" s="442"/>
      <c r="BA73" s="442"/>
      <c r="BB73" s="442">
        <v>4</v>
      </c>
      <c r="BC73" s="442"/>
      <c r="BD73" s="442"/>
      <c r="BE73" s="442"/>
      <c r="BF73" s="442"/>
      <c r="BG73" s="442"/>
      <c r="BH73" s="442"/>
      <c r="BI73" s="442"/>
      <c r="BJ73" s="442"/>
      <c r="BK73" s="101"/>
    </row>
    <row r="74" spans="2:63" ht="6.95" customHeight="1">
      <c r="B74" s="88"/>
      <c r="C74" s="88"/>
      <c r="D74" s="88"/>
      <c r="E74" s="88"/>
      <c r="F74" s="88"/>
      <c r="G74" s="88"/>
      <c r="H74" s="88"/>
      <c r="I74" s="88"/>
      <c r="J74" s="88"/>
      <c r="K74" s="88"/>
      <c r="L74" s="88"/>
      <c r="M74" s="88"/>
      <c r="N74" s="88"/>
      <c r="O74" s="88"/>
      <c r="P74" s="88"/>
      <c r="Q74" s="88"/>
      <c r="R74" s="88"/>
      <c r="S74" s="88"/>
      <c r="T74" s="88"/>
      <c r="U74" s="202"/>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97"/>
    </row>
    <row r="75" spans="2:63" ht="9.9499999999999993" customHeight="1">
      <c r="B75" s="95"/>
      <c r="C75" s="447" t="s">
        <v>150</v>
      </c>
      <c r="D75" s="447"/>
      <c r="E75" s="95" t="s">
        <v>352</v>
      </c>
      <c r="F75" s="156" t="s">
        <v>254</v>
      </c>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7"/>
    </row>
    <row r="76" spans="2:63" ht="11.25" customHeight="1">
      <c r="B76" s="463" t="s">
        <v>159</v>
      </c>
      <c r="C76" s="463"/>
      <c r="D76" s="463"/>
      <c r="E76" s="83" t="s">
        <v>353</v>
      </c>
      <c r="F76" s="159" t="s">
        <v>370</v>
      </c>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row>
    <row r="77" spans="2:63" ht="13.5" customHeight="1">
      <c r="B77" s="100"/>
      <c r="C77" s="100"/>
      <c r="D77" s="100"/>
      <c r="E77" s="100"/>
      <c r="F77" s="100"/>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row>
    <row r="78" spans="2:63" s="84" customFormat="1" ht="15" customHeight="1">
      <c r="B78" s="444" t="s">
        <v>618</v>
      </c>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85"/>
    </row>
    <row r="79" spans="2:63" ht="11.1" customHeight="1">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91" t="s">
        <v>319</v>
      </c>
    </row>
    <row r="80" spans="2:63" ht="13.5" customHeight="1">
      <c r="B80" s="471" t="s">
        <v>331</v>
      </c>
      <c r="C80" s="458"/>
      <c r="D80" s="458"/>
      <c r="E80" s="458"/>
      <c r="F80" s="458"/>
      <c r="G80" s="458"/>
      <c r="H80" s="458"/>
      <c r="I80" s="458"/>
      <c r="J80" s="458"/>
      <c r="K80" s="458"/>
      <c r="L80" s="458"/>
      <c r="M80" s="458"/>
      <c r="N80" s="458" t="s">
        <v>318</v>
      </c>
      <c r="O80" s="458"/>
      <c r="P80" s="458"/>
      <c r="Q80" s="458"/>
      <c r="R80" s="458"/>
      <c r="S80" s="458"/>
      <c r="T80" s="458"/>
      <c r="U80" s="465" t="s">
        <v>332</v>
      </c>
      <c r="V80" s="458"/>
      <c r="W80" s="458"/>
      <c r="X80" s="458"/>
      <c r="Y80" s="458"/>
      <c r="Z80" s="458"/>
      <c r="AA80" s="458"/>
      <c r="AB80" s="465" t="s">
        <v>36</v>
      </c>
      <c r="AC80" s="458"/>
      <c r="AD80" s="458"/>
      <c r="AE80" s="458"/>
      <c r="AF80" s="458"/>
      <c r="AG80" s="458"/>
      <c r="AH80" s="458"/>
      <c r="AI80" s="458" t="s">
        <v>333</v>
      </c>
      <c r="AJ80" s="458"/>
      <c r="AK80" s="458"/>
      <c r="AL80" s="458"/>
      <c r="AM80" s="458"/>
      <c r="AN80" s="458"/>
      <c r="AO80" s="458"/>
      <c r="AP80" s="458" t="s">
        <v>334</v>
      </c>
      <c r="AQ80" s="458"/>
      <c r="AR80" s="458"/>
      <c r="AS80" s="458"/>
      <c r="AT80" s="458"/>
      <c r="AU80" s="458"/>
      <c r="AV80" s="458"/>
      <c r="AW80" s="458"/>
      <c r="AX80" s="458"/>
      <c r="AY80" s="458"/>
      <c r="AZ80" s="458"/>
      <c r="BA80" s="458"/>
      <c r="BB80" s="458"/>
      <c r="BC80" s="458"/>
      <c r="BD80" s="458" t="s">
        <v>335</v>
      </c>
      <c r="BE80" s="458"/>
      <c r="BF80" s="458"/>
      <c r="BG80" s="458"/>
      <c r="BH80" s="458"/>
      <c r="BI80" s="458"/>
      <c r="BJ80" s="469"/>
    </row>
    <row r="81" spans="2:62" ht="13.5" customHeight="1">
      <c r="B81" s="472"/>
      <c r="C81" s="459"/>
      <c r="D81" s="459"/>
      <c r="E81" s="459"/>
      <c r="F81" s="459"/>
      <c r="G81" s="459"/>
      <c r="H81" s="459"/>
      <c r="I81" s="459"/>
      <c r="J81" s="459"/>
      <c r="K81" s="459"/>
      <c r="L81" s="459"/>
      <c r="M81" s="459"/>
      <c r="N81" s="459"/>
      <c r="O81" s="459"/>
      <c r="P81" s="459"/>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459"/>
      <c r="AO81" s="459"/>
      <c r="AP81" s="460" t="s">
        <v>336</v>
      </c>
      <c r="AQ81" s="459"/>
      <c r="AR81" s="459"/>
      <c r="AS81" s="459"/>
      <c r="AT81" s="459"/>
      <c r="AU81" s="459"/>
      <c r="AV81" s="459"/>
      <c r="AW81" s="460" t="s">
        <v>337</v>
      </c>
      <c r="AX81" s="459"/>
      <c r="AY81" s="459"/>
      <c r="AZ81" s="459"/>
      <c r="BA81" s="459"/>
      <c r="BB81" s="459"/>
      <c r="BC81" s="459"/>
      <c r="BD81" s="459"/>
      <c r="BE81" s="459"/>
      <c r="BF81" s="459"/>
      <c r="BG81" s="459"/>
      <c r="BH81" s="459"/>
      <c r="BI81" s="459"/>
      <c r="BJ81" s="470"/>
    </row>
    <row r="82" spans="2:62" ht="13.5" customHeight="1">
      <c r="B82" s="472"/>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70"/>
    </row>
    <row r="83" spans="2:62" ht="6.95" customHeight="1">
      <c r="B83" s="97"/>
      <c r="C83" s="97"/>
      <c r="D83" s="97"/>
      <c r="E83" s="97"/>
      <c r="F83" s="97"/>
      <c r="G83" s="97"/>
      <c r="H83" s="97"/>
      <c r="I83" s="97"/>
      <c r="J83" s="97"/>
      <c r="K83" s="97"/>
      <c r="L83" s="97"/>
      <c r="M83" s="198"/>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row>
    <row r="84" spans="2:62" s="98" customFormat="1" ht="11.25" customHeight="1">
      <c r="B84" s="103"/>
      <c r="C84" s="473" t="s">
        <v>153</v>
      </c>
      <c r="D84" s="473"/>
      <c r="E84" s="473"/>
      <c r="F84" s="473"/>
      <c r="G84" s="473"/>
      <c r="H84" s="473"/>
      <c r="I84" s="473"/>
      <c r="J84" s="473"/>
      <c r="K84" s="473"/>
      <c r="L84" s="473"/>
      <c r="M84" s="199"/>
      <c r="N84" s="466">
        <v>194976</v>
      </c>
      <c r="O84" s="466"/>
      <c r="P84" s="466"/>
      <c r="Q84" s="466"/>
      <c r="R84" s="466"/>
      <c r="S84" s="466"/>
      <c r="T84" s="466"/>
      <c r="U84" s="466">
        <v>8646</v>
      </c>
      <c r="V84" s="466"/>
      <c r="W84" s="466"/>
      <c r="X84" s="466"/>
      <c r="Y84" s="466"/>
      <c r="Z84" s="466"/>
      <c r="AA84" s="466"/>
      <c r="AB84" s="467">
        <v>2182</v>
      </c>
      <c r="AC84" s="467"/>
      <c r="AD84" s="467"/>
      <c r="AE84" s="467"/>
      <c r="AF84" s="467"/>
      <c r="AG84" s="467"/>
      <c r="AH84" s="467"/>
      <c r="AI84" s="466">
        <v>17731</v>
      </c>
      <c r="AJ84" s="466"/>
      <c r="AK84" s="466"/>
      <c r="AL84" s="466"/>
      <c r="AM84" s="466"/>
      <c r="AN84" s="466"/>
      <c r="AO84" s="466"/>
      <c r="AP84" s="468">
        <v>90919</v>
      </c>
      <c r="AQ84" s="468"/>
      <c r="AR84" s="468"/>
      <c r="AS84" s="468"/>
      <c r="AT84" s="468"/>
      <c r="AU84" s="468"/>
      <c r="AV84" s="468"/>
      <c r="AW84" s="464">
        <v>64636</v>
      </c>
      <c r="AX84" s="464"/>
      <c r="AY84" s="464"/>
      <c r="AZ84" s="464"/>
      <c r="BA84" s="464"/>
      <c r="BB84" s="464"/>
      <c r="BC84" s="464"/>
      <c r="BD84" s="464">
        <v>10862</v>
      </c>
      <c r="BE84" s="464"/>
      <c r="BF84" s="464"/>
      <c r="BG84" s="464"/>
      <c r="BH84" s="464"/>
      <c r="BI84" s="464"/>
      <c r="BJ84" s="464"/>
    </row>
    <row r="85" spans="2:62" ht="6.95" customHeight="1">
      <c r="B85" s="93"/>
      <c r="C85" s="100"/>
      <c r="D85" s="100"/>
      <c r="E85" s="100"/>
      <c r="F85" s="100"/>
      <c r="G85" s="100"/>
      <c r="H85" s="100"/>
      <c r="I85" s="100"/>
      <c r="J85" s="100"/>
      <c r="K85" s="100"/>
      <c r="L85" s="100"/>
      <c r="M85" s="201"/>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row>
    <row r="86" spans="2:62" ht="11.25" customHeight="1">
      <c r="B86" s="93"/>
      <c r="C86" s="474" t="s">
        <v>343</v>
      </c>
      <c r="D86" s="474"/>
      <c r="E86" s="474"/>
      <c r="F86" s="474"/>
      <c r="G86" s="474"/>
      <c r="H86" s="474"/>
      <c r="I86" s="474"/>
      <c r="J86" s="474"/>
      <c r="K86" s="474"/>
      <c r="L86" s="474"/>
      <c r="M86" s="201"/>
      <c r="N86" s="475">
        <v>173679</v>
      </c>
      <c r="O86" s="475"/>
      <c r="P86" s="475"/>
      <c r="Q86" s="475"/>
      <c r="R86" s="475"/>
      <c r="S86" s="475"/>
      <c r="T86" s="475"/>
      <c r="U86" s="456">
        <v>8646</v>
      </c>
      <c r="V86" s="456"/>
      <c r="W86" s="456"/>
      <c r="X86" s="456"/>
      <c r="Y86" s="456"/>
      <c r="Z86" s="456"/>
      <c r="AA86" s="456"/>
      <c r="AB86" s="461">
        <v>2182</v>
      </c>
      <c r="AC86" s="461"/>
      <c r="AD86" s="461"/>
      <c r="AE86" s="461"/>
      <c r="AF86" s="461"/>
      <c r="AG86" s="461"/>
      <c r="AH86" s="461"/>
      <c r="AI86" s="456">
        <v>17731</v>
      </c>
      <c r="AJ86" s="456"/>
      <c r="AK86" s="456"/>
      <c r="AL86" s="456"/>
      <c r="AM86" s="456"/>
      <c r="AN86" s="456"/>
      <c r="AO86" s="456"/>
      <c r="AP86" s="456">
        <v>73731</v>
      </c>
      <c r="AQ86" s="456"/>
      <c r="AR86" s="456"/>
      <c r="AS86" s="456"/>
      <c r="AT86" s="456"/>
      <c r="AU86" s="456"/>
      <c r="AV86" s="456"/>
      <c r="AW86" s="457">
        <v>61031</v>
      </c>
      <c r="AX86" s="457"/>
      <c r="AY86" s="457"/>
      <c r="AZ86" s="457"/>
      <c r="BA86" s="457"/>
      <c r="BB86" s="457"/>
      <c r="BC86" s="457"/>
      <c r="BD86" s="457">
        <v>10358</v>
      </c>
      <c r="BE86" s="457"/>
      <c r="BF86" s="457"/>
      <c r="BG86" s="457"/>
      <c r="BH86" s="457"/>
      <c r="BI86" s="457"/>
      <c r="BJ86" s="457"/>
    </row>
    <row r="87" spans="2:62" ht="11.25" customHeight="1">
      <c r="B87" s="93"/>
      <c r="C87" s="474" t="s">
        <v>344</v>
      </c>
      <c r="D87" s="474"/>
      <c r="E87" s="474"/>
      <c r="F87" s="474"/>
      <c r="G87" s="474"/>
      <c r="H87" s="474"/>
      <c r="I87" s="474"/>
      <c r="J87" s="474"/>
      <c r="K87" s="474"/>
      <c r="L87" s="474"/>
      <c r="M87" s="201"/>
      <c r="N87" s="456">
        <v>21297</v>
      </c>
      <c r="O87" s="456"/>
      <c r="P87" s="456"/>
      <c r="Q87" s="456"/>
      <c r="R87" s="456"/>
      <c r="S87" s="456"/>
      <c r="T87" s="456"/>
      <c r="U87" s="455" t="s">
        <v>317</v>
      </c>
      <c r="V87" s="455"/>
      <c r="W87" s="455"/>
      <c r="X87" s="455"/>
      <c r="Y87" s="455"/>
      <c r="Z87" s="455"/>
      <c r="AA87" s="455"/>
      <c r="AB87" s="455" t="s">
        <v>317</v>
      </c>
      <c r="AC87" s="455"/>
      <c r="AD87" s="455"/>
      <c r="AE87" s="455"/>
      <c r="AF87" s="455"/>
      <c r="AG87" s="455"/>
      <c r="AH87" s="455"/>
      <c r="AI87" s="455" t="s">
        <v>317</v>
      </c>
      <c r="AJ87" s="455"/>
      <c r="AK87" s="455"/>
      <c r="AL87" s="455"/>
      <c r="AM87" s="455"/>
      <c r="AN87" s="455"/>
      <c r="AO87" s="455"/>
      <c r="AP87" s="456">
        <v>17188</v>
      </c>
      <c r="AQ87" s="456"/>
      <c r="AR87" s="456"/>
      <c r="AS87" s="456"/>
      <c r="AT87" s="456"/>
      <c r="AU87" s="456"/>
      <c r="AV87" s="456"/>
      <c r="AW87" s="457">
        <v>3605</v>
      </c>
      <c r="AX87" s="457"/>
      <c r="AY87" s="457"/>
      <c r="AZ87" s="457"/>
      <c r="BA87" s="457"/>
      <c r="BB87" s="457"/>
      <c r="BC87" s="457"/>
      <c r="BD87" s="457">
        <v>504</v>
      </c>
      <c r="BE87" s="457"/>
      <c r="BF87" s="457"/>
      <c r="BG87" s="457"/>
      <c r="BH87" s="457"/>
      <c r="BI87" s="457"/>
      <c r="BJ87" s="457"/>
    </row>
    <row r="88" spans="2:62" ht="6.95" customHeight="1">
      <c r="B88" s="86"/>
      <c r="C88" s="86"/>
      <c r="D88" s="86"/>
      <c r="E88" s="86"/>
      <c r="F88" s="86"/>
      <c r="G88" s="86"/>
      <c r="H88" s="86"/>
      <c r="I88" s="86"/>
      <c r="J88" s="86"/>
      <c r="K88" s="86"/>
      <c r="L88" s="86"/>
      <c r="M88" s="203"/>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row>
    <row r="89" spans="2:62" ht="11.25" customHeight="1">
      <c r="B89" s="462" t="s">
        <v>159</v>
      </c>
      <c r="C89" s="462"/>
      <c r="D89" s="462"/>
      <c r="E89" s="83" t="s">
        <v>346</v>
      </c>
      <c r="F89" s="160" t="s">
        <v>432</v>
      </c>
      <c r="G89" s="83"/>
      <c r="H89" s="83"/>
      <c r="I89" s="83"/>
      <c r="J89" s="83"/>
      <c r="K89" s="83"/>
      <c r="L89" s="83"/>
      <c r="N89" s="96"/>
      <c r="O89" s="97"/>
      <c r="P89" s="97"/>
      <c r="Q89" s="97"/>
      <c r="R89" s="97"/>
      <c r="S89" s="97"/>
      <c r="T89" s="97"/>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row>
    <row r="90" spans="2:62" ht="11.25" customHeight="1">
      <c r="B90" s="100"/>
      <c r="C90" s="100"/>
      <c r="D90" s="100"/>
      <c r="E90" s="83"/>
      <c r="F90" s="39"/>
      <c r="G90" s="83"/>
      <c r="H90" s="83"/>
      <c r="I90" s="83"/>
      <c r="J90" s="83"/>
      <c r="K90" s="83"/>
      <c r="L90" s="83"/>
      <c r="N90" s="97"/>
      <c r="O90" s="97"/>
      <c r="P90" s="97"/>
      <c r="Q90" s="97"/>
      <c r="R90" s="97"/>
      <c r="S90" s="97"/>
      <c r="T90" s="97"/>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row>
    <row r="91" spans="2:62" ht="15.95" customHeight="1"/>
    <row r="92" spans="2:62" ht="15.95" customHeight="1"/>
    <row r="93" spans="2:62" ht="15.95" customHeight="1"/>
    <row r="94" spans="2:62" ht="15.95" customHeight="1"/>
    <row r="95" spans="2:62" ht="15.95" customHeight="1"/>
    <row r="96" spans="2:62"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sheetData>
  <mergeCells count="351">
    <mergeCell ref="BF35:BJ35"/>
    <mergeCell ref="C37:D37"/>
    <mergeCell ref="B34:C34"/>
    <mergeCell ref="D34:T34"/>
    <mergeCell ref="V34:AA34"/>
    <mergeCell ref="AB34:AF34"/>
    <mergeCell ref="AQ35:AU35"/>
    <mergeCell ref="AV35:AZ35"/>
    <mergeCell ref="BA35:BE35"/>
    <mergeCell ref="AQ34:AU34"/>
    <mergeCell ref="AV34:AZ34"/>
    <mergeCell ref="BA34:BE34"/>
    <mergeCell ref="B30:C30"/>
    <mergeCell ref="D30:T30"/>
    <mergeCell ref="V30:AA30"/>
    <mergeCell ref="AB30:AF30"/>
    <mergeCell ref="D28:T28"/>
    <mergeCell ref="V28:AA28"/>
    <mergeCell ref="AB28:AF28"/>
    <mergeCell ref="AG28:AK28"/>
    <mergeCell ref="B29:C29"/>
    <mergeCell ref="D29:T29"/>
    <mergeCell ref="V29:AA29"/>
    <mergeCell ref="AB29:AF29"/>
    <mergeCell ref="B28:C28"/>
    <mergeCell ref="AL28:AP28"/>
    <mergeCell ref="BF24:BJ24"/>
    <mergeCell ref="AQ25:AU25"/>
    <mergeCell ref="AV25:AZ25"/>
    <mergeCell ref="BA25:BE25"/>
    <mergeCell ref="BF25:BJ25"/>
    <mergeCell ref="AG25:AK25"/>
    <mergeCell ref="AL25:AP25"/>
    <mergeCell ref="V27:AA27"/>
    <mergeCell ref="AB27:AF27"/>
    <mergeCell ref="AG27:AK27"/>
    <mergeCell ref="AL27:AP27"/>
    <mergeCell ref="AQ28:AU28"/>
    <mergeCell ref="AV28:AZ28"/>
    <mergeCell ref="BF28:BJ28"/>
    <mergeCell ref="BA28:BE28"/>
    <mergeCell ref="AQ27:AU27"/>
    <mergeCell ref="AV27:AZ27"/>
    <mergeCell ref="BA27:BE27"/>
    <mergeCell ref="BF27:BJ27"/>
    <mergeCell ref="B25:C25"/>
    <mergeCell ref="D25:T25"/>
    <mergeCell ref="V25:AA25"/>
    <mergeCell ref="AB25:AF25"/>
    <mergeCell ref="BF23:BJ23"/>
    <mergeCell ref="B24:C24"/>
    <mergeCell ref="D24:T24"/>
    <mergeCell ref="V24:AA24"/>
    <mergeCell ref="AB24:AF24"/>
    <mergeCell ref="AG24:AK24"/>
    <mergeCell ref="AL24:AP24"/>
    <mergeCell ref="AQ24:AU24"/>
    <mergeCell ref="AV24:AZ24"/>
    <mergeCell ref="BA24:BE24"/>
    <mergeCell ref="B23:C23"/>
    <mergeCell ref="AG22:AK22"/>
    <mergeCell ref="AL22:AP22"/>
    <mergeCell ref="V22:AA22"/>
    <mergeCell ref="AB22:AF22"/>
    <mergeCell ref="D23:T23"/>
    <mergeCell ref="V23:AA23"/>
    <mergeCell ref="AB23:AF23"/>
    <mergeCell ref="AG23:AK23"/>
    <mergeCell ref="BF22:BJ22"/>
    <mergeCell ref="BA23:BE23"/>
    <mergeCell ref="AL23:AP23"/>
    <mergeCell ref="AQ23:AU23"/>
    <mergeCell ref="AV23:AZ23"/>
    <mergeCell ref="AV21:AZ21"/>
    <mergeCell ref="AQ21:AU21"/>
    <mergeCell ref="AQ22:AU22"/>
    <mergeCell ref="AV22:AZ22"/>
    <mergeCell ref="BA21:BE21"/>
    <mergeCell ref="BF21:BJ21"/>
    <mergeCell ref="BF17:BJ17"/>
    <mergeCell ref="BA18:BE18"/>
    <mergeCell ref="AL17:AP17"/>
    <mergeCell ref="AQ17:AU17"/>
    <mergeCell ref="AV17:AZ17"/>
    <mergeCell ref="BA17:BE17"/>
    <mergeCell ref="BF18:BJ18"/>
    <mergeCell ref="AL21:AP21"/>
    <mergeCell ref="BA22:BE22"/>
    <mergeCell ref="BA19:BE19"/>
    <mergeCell ref="AQ19:AU19"/>
    <mergeCell ref="AV19:AZ19"/>
    <mergeCell ref="AL19:AP19"/>
    <mergeCell ref="BF19:BJ19"/>
    <mergeCell ref="B17:C17"/>
    <mergeCell ref="D17:T17"/>
    <mergeCell ref="V17:AA17"/>
    <mergeCell ref="AB17:AF17"/>
    <mergeCell ref="AL18:AP18"/>
    <mergeCell ref="AQ18:AU18"/>
    <mergeCell ref="AV18:AZ18"/>
    <mergeCell ref="B18:C18"/>
    <mergeCell ref="D18:T18"/>
    <mergeCell ref="B16:C16"/>
    <mergeCell ref="D16:T16"/>
    <mergeCell ref="V16:AA16"/>
    <mergeCell ref="AB16:AF16"/>
    <mergeCell ref="BF10:BJ10"/>
    <mergeCell ref="B12:D12"/>
    <mergeCell ref="F12:T12"/>
    <mergeCell ref="V12:AA12"/>
    <mergeCell ref="AB12:AF12"/>
    <mergeCell ref="AG12:AK12"/>
    <mergeCell ref="AL10:AP10"/>
    <mergeCell ref="AQ10:AU10"/>
    <mergeCell ref="BF12:BJ12"/>
    <mergeCell ref="BF15:BJ15"/>
    <mergeCell ref="BF16:BJ16"/>
    <mergeCell ref="AV12:AZ12"/>
    <mergeCell ref="BA12:BE12"/>
    <mergeCell ref="AL16:AP16"/>
    <mergeCell ref="AQ16:AU16"/>
    <mergeCell ref="AV16:AZ16"/>
    <mergeCell ref="BA16:BE16"/>
    <mergeCell ref="AL12:AP12"/>
    <mergeCell ref="AQ12:AU12"/>
    <mergeCell ref="AV15:AZ15"/>
    <mergeCell ref="AV8:AZ8"/>
    <mergeCell ref="BA8:BE8"/>
    <mergeCell ref="AV9:AZ9"/>
    <mergeCell ref="BA9:BE9"/>
    <mergeCell ref="F13:T13"/>
    <mergeCell ref="B15:C15"/>
    <mergeCell ref="D15:T15"/>
    <mergeCell ref="V15:AA15"/>
    <mergeCell ref="AL15:AP15"/>
    <mergeCell ref="AQ15:AU15"/>
    <mergeCell ref="AG15:AK15"/>
    <mergeCell ref="AB10:AF10"/>
    <mergeCell ref="AG10:AK10"/>
    <mergeCell ref="BA15:BE15"/>
    <mergeCell ref="AB7:BJ7"/>
    <mergeCell ref="V8:AA9"/>
    <mergeCell ref="AB8:AF9"/>
    <mergeCell ref="AG8:AK8"/>
    <mergeCell ref="AL8:AP8"/>
    <mergeCell ref="AQ8:AU8"/>
    <mergeCell ref="AV10:AZ10"/>
    <mergeCell ref="BA10:BE10"/>
    <mergeCell ref="AJ59:AR59"/>
    <mergeCell ref="BB59:BJ59"/>
    <mergeCell ref="BF8:BJ9"/>
    <mergeCell ref="AG9:AK9"/>
    <mergeCell ref="BB55:BJ55"/>
    <mergeCell ref="AS56:BA56"/>
    <mergeCell ref="AS57:BA57"/>
    <mergeCell ref="AS58:BA58"/>
    <mergeCell ref="AL9:AP9"/>
    <mergeCell ref="AQ9:AU9"/>
    <mergeCell ref="AQ31:AU31"/>
    <mergeCell ref="AV31:AZ31"/>
    <mergeCell ref="V58:AI58"/>
    <mergeCell ref="V59:AI59"/>
    <mergeCell ref="BB56:BJ56"/>
    <mergeCell ref="BB57:BJ57"/>
    <mergeCell ref="D31:T31"/>
    <mergeCell ref="AG30:AK30"/>
    <mergeCell ref="AL30:AP30"/>
    <mergeCell ref="V31:AA31"/>
    <mergeCell ref="AB31:AF31"/>
    <mergeCell ref="AL31:AP31"/>
    <mergeCell ref="V56:AI56"/>
    <mergeCell ref="V57:AI57"/>
    <mergeCell ref="F53:T53"/>
    <mergeCell ref="V33:AA33"/>
    <mergeCell ref="AB33:AF33"/>
    <mergeCell ref="AG33:AK33"/>
    <mergeCell ref="AL33:AP33"/>
    <mergeCell ref="B38:D38"/>
    <mergeCell ref="B35:C35"/>
    <mergeCell ref="D35:T35"/>
    <mergeCell ref="V35:AA35"/>
    <mergeCell ref="AB35:AF35"/>
    <mergeCell ref="AG35:AK35"/>
    <mergeCell ref="AL35:AP35"/>
    <mergeCell ref="AG34:AK34"/>
    <mergeCell ref="AL34:AP34"/>
    <mergeCell ref="AJ49:AR49"/>
    <mergeCell ref="AJ51:AR51"/>
    <mergeCell ref="AV29:AZ29"/>
    <mergeCell ref="BA30:BE30"/>
    <mergeCell ref="AG31:AK31"/>
    <mergeCell ref="AG29:AK29"/>
    <mergeCell ref="AL29:AP29"/>
    <mergeCell ref="V42:AI43"/>
    <mergeCell ref="AJ55:AR55"/>
    <mergeCell ref="AS55:BA55"/>
    <mergeCell ref="BF30:BJ30"/>
    <mergeCell ref="AQ30:AU30"/>
    <mergeCell ref="BA29:BE29"/>
    <mergeCell ref="BF29:BJ29"/>
    <mergeCell ref="AV30:AZ30"/>
    <mergeCell ref="AQ29:AU29"/>
    <mergeCell ref="V47:AI47"/>
    <mergeCell ref="V49:AI49"/>
    <mergeCell ref="V51:AI51"/>
    <mergeCell ref="AQ33:AU33"/>
    <mergeCell ref="AV33:AZ33"/>
    <mergeCell ref="BA33:BE33"/>
    <mergeCell ref="BF33:BJ33"/>
    <mergeCell ref="BA31:BE31"/>
    <mergeCell ref="BF31:BJ31"/>
    <mergeCell ref="BF34:BJ34"/>
    <mergeCell ref="V21:AA21"/>
    <mergeCell ref="AB21:AF21"/>
    <mergeCell ref="AB15:AF15"/>
    <mergeCell ref="AG21:AK21"/>
    <mergeCell ref="AG16:AK16"/>
    <mergeCell ref="AG17:AK17"/>
    <mergeCell ref="V19:AA19"/>
    <mergeCell ref="AB19:AF19"/>
    <mergeCell ref="AG19:AK19"/>
    <mergeCell ref="V18:AA18"/>
    <mergeCell ref="AB18:AF18"/>
    <mergeCell ref="AG18:AK18"/>
    <mergeCell ref="BB63:BJ63"/>
    <mergeCell ref="AS45:BA45"/>
    <mergeCell ref="AS47:BA47"/>
    <mergeCell ref="AS49:BA49"/>
    <mergeCell ref="AJ42:BJ42"/>
    <mergeCell ref="AS43:BA43"/>
    <mergeCell ref="BB43:BJ43"/>
    <mergeCell ref="AJ43:AR43"/>
    <mergeCell ref="AS51:BA51"/>
    <mergeCell ref="AS53:BA53"/>
    <mergeCell ref="AS61:BA61"/>
    <mergeCell ref="AS59:BA59"/>
    <mergeCell ref="BB45:BJ45"/>
    <mergeCell ref="BB47:BJ47"/>
    <mergeCell ref="BB49:BJ49"/>
    <mergeCell ref="BB51:BJ51"/>
    <mergeCell ref="BB58:BJ58"/>
    <mergeCell ref="AJ56:AR56"/>
    <mergeCell ref="AJ57:AR57"/>
    <mergeCell ref="AJ58:AR58"/>
    <mergeCell ref="AJ45:AR45"/>
    <mergeCell ref="AJ47:AR47"/>
    <mergeCell ref="E49:T49"/>
    <mergeCell ref="E51:T51"/>
    <mergeCell ref="G55:T55"/>
    <mergeCell ref="G57:T57"/>
    <mergeCell ref="G56:T56"/>
    <mergeCell ref="G58:T58"/>
    <mergeCell ref="G59:T59"/>
    <mergeCell ref="BB53:BJ53"/>
    <mergeCell ref="BB61:BJ61"/>
    <mergeCell ref="B89:D89"/>
    <mergeCell ref="B76:D76"/>
    <mergeCell ref="B78:BJ78"/>
    <mergeCell ref="BD84:BJ84"/>
    <mergeCell ref="U80:AA82"/>
    <mergeCell ref="AB80:AH82"/>
    <mergeCell ref="U84:AA84"/>
    <mergeCell ref="AB84:AH84"/>
    <mergeCell ref="AI84:AO84"/>
    <mergeCell ref="AP84:AV84"/>
    <mergeCell ref="BD80:BJ82"/>
    <mergeCell ref="AI80:AO82"/>
    <mergeCell ref="AW84:BC84"/>
    <mergeCell ref="AP80:BC80"/>
    <mergeCell ref="AW81:BC82"/>
    <mergeCell ref="B80:M82"/>
    <mergeCell ref="C84:L84"/>
    <mergeCell ref="C86:L86"/>
    <mergeCell ref="N86:T86"/>
    <mergeCell ref="N84:T84"/>
    <mergeCell ref="BD87:BJ87"/>
    <mergeCell ref="C87:L87"/>
    <mergeCell ref="N87:T87"/>
    <mergeCell ref="U87:AA87"/>
    <mergeCell ref="AB87:AH87"/>
    <mergeCell ref="AI87:AO87"/>
    <mergeCell ref="AP87:AV87"/>
    <mergeCell ref="AW87:BC87"/>
    <mergeCell ref="BD86:BJ86"/>
    <mergeCell ref="D65:T65"/>
    <mergeCell ref="E67:T67"/>
    <mergeCell ref="E69:T69"/>
    <mergeCell ref="F71:T71"/>
    <mergeCell ref="F72:T72"/>
    <mergeCell ref="F73:T73"/>
    <mergeCell ref="AP86:AV86"/>
    <mergeCell ref="AS71:BA71"/>
    <mergeCell ref="AS72:BA72"/>
    <mergeCell ref="AJ73:AR73"/>
    <mergeCell ref="N80:T82"/>
    <mergeCell ref="AW86:BC86"/>
    <mergeCell ref="AP81:AV82"/>
    <mergeCell ref="U86:AA86"/>
    <mergeCell ref="AB86:AH86"/>
    <mergeCell ref="AI86:AO86"/>
    <mergeCell ref="V69:AI69"/>
    <mergeCell ref="V71:AI71"/>
    <mergeCell ref="AJ71:AR71"/>
    <mergeCell ref="D27:T27"/>
    <mergeCell ref="B31:C31"/>
    <mergeCell ref="AJ72:AR72"/>
    <mergeCell ref="AS69:BA69"/>
    <mergeCell ref="V72:AI72"/>
    <mergeCell ref="BB71:BJ71"/>
    <mergeCell ref="C75:D75"/>
    <mergeCell ref="V63:AI63"/>
    <mergeCell ref="V65:AI65"/>
    <mergeCell ref="AJ67:AR67"/>
    <mergeCell ref="V53:AI53"/>
    <mergeCell ref="V61:AI61"/>
    <mergeCell ref="V67:AI67"/>
    <mergeCell ref="V55:AI55"/>
    <mergeCell ref="V73:AI73"/>
    <mergeCell ref="AJ53:AR53"/>
    <mergeCell ref="AJ61:AR61"/>
    <mergeCell ref="AJ63:AR63"/>
    <mergeCell ref="AJ65:AR65"/>
    <mergeCell ref="F61:T61"/>
    <mergeCell ref="E63:T63"/>
    <mergeCell ref="B42:U43"/>
    <mergeCell ref="C45:T45"/>
    <mergeCell ref="D47:T47"/>
    <mergeCell ref="B33:C33"/>
    <mergeCell ref="D33:T33"/>
    <mergeCell ref="V45:AI45"/>
    <mergeCell ref="AJ69:AR69"/>
    <mergeCell ref="AZ1:BK2"/>
    <mergeCell ref="BB72:BJ72"/>
    <mergeCell ref="BB73:BJ73"/>
    <mergeCell ref="AS63:BA63"/>
    <mergeCell ref="AS65:BA65"/>
    <mergeCell ref="AS67:BA67"/>
    <mergeCell ref="AS73:BA73"/>
    <mergeCell ref="BB67:BJ67"/>
    <mergeCell ref="BB65:BJ65"/>
    <mergeCell ref="BB69:BJ69"/>
    <mergeCell ref="B5:BJ5"/>
    <mergeCell ref="B40:BJ40"/>
    <mergeCell ref="B8:U9"/>
    <mergeCell ref="B19:C19"/>
    <mergeCell ref="D19:T19"/>
    <mergeCell ref="B21:C21"/>
    <mergeCell ref="D21:T21"/>
    <mergeCell ref="B22:C22"/>
    <mergeCell ref="D22:T22"/>
    <mergeCell ref="B27:C27"/>
  </mergeCells>
  <phoneticPr fontId="5"/>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view="pageBreakPreview" zoomScaleNormal="100" zoomScaleSheetLayoutView="100" workbookViewId="0">
      <selection sqref="A1:K2"/>
    </sheetView>
  </sheetViews>
  <sheetFormatPr defaultRowHeight="10.5" customHeight="1"/>
  <cols>
    <col min="1" max="13" width="1.625" style="210" customWidth="1"/>
    <col min="14" max="14" width="6.875" style="210" customWidth="1"/>
    <col min="15" max="15" width="7.125" style="210" customWidth="1"/>
    <col min="16" max="23" width="6.625" style="210" customWidth="1"/>
    <col min="24" max="24" width="6.875" style="210" customWidth="1"/>
    <col min="25" max="25" width="6.625" style="210" customWidth="1"/>
    <col min="26" max="26" width="1.625" style="210" customWidth="1"/>
    <col min="27" max="16384" width="9" style="210"/>
  </cols>
  <sheetData>
    <row r="1" spans="1:26" s="242" customFormat="1" ht="11.1" customHeight="1">
      <c r="A1" s="331">
        <f>'87'!AZ1+1</f>
        <v>88</v>
      </c>
      <c r="B1" s="331"/>
      <c r="C1" s="331"/>
      <c r="D1" s="331"/>
      <c r="E1" s="331"/>
      <c r="F1" s="331"/>
      <c r="G1" s="331"/>
      <c r="H1" s="331"/>
      <c r="I1" s="331"/>
      <c r="J1" s="331"/>
      <c r="K1" s="331"/>
    </row>
    <row r="2" spans="1:26" s="242" customFormat="1" ht="11.1" customHeight="1">
      <c r="A2" s="331"/>
      <c r="B2" s="331"/>
      <c r="C2" s="331"/>
      <c r="D2" s="331"/>
      <c r="E2" s="331"/>
      <c r="F2" s="331"/>
      <c r="G2" s="331"/>
      <c r="H2" s="331"/>
      <c r="I2" s="331"/>
      <c r="J2" s="331"/>
      <c r="K2" s="331"/>
    </row>
    <row r="3" spans="1:26" ht="10.5" customHeight="1">
      <c r="A3" s="220"/>
      <c r="B3" s="220"/>
      <c r="C3" s="220"/>
      <c r="D3" s="220"/>
      <c r="E3" s="220"/>
      <c r="F3" s="220"/>
      <c r="G3" s="220"/>
      <c r="H3" s="220"/>
      <c r="I3" s="220"/>
      <c r="J3" s="220"/>
      <c r="K3" s="220"/>
      <c r="L3" s="220"/>
      <c r="M3" s="220"/>
      <c r="N3" s="220"/>
      <c r="O3" s="220"/>
      <c r="P3" s="220"/>
      <c r="Q3" s="220"/>
      <c r="R3" s="220"/>
      <c r="S3" s="220"/>
      <c r="T3" s="220"/>
      <c r="U3" s="220"/>
      <c r="V3" s="220"/>
      <c r="W3" s="220"/>
      <c r="X3" s="220"/>
      <c r="Y3" s="220"/>
    </row>
    <row r="4" spans="1:26" ht="10.5" customHeight="1">
      <c r="A4" s="220"/>
      <c r="B4" s="220"/>
      <c r="C4" s="220"/>
      <c r="D4" s="220"/>
      <c r="E4" s="220"/>
      <c r="F4" s="220"/>
      <c r="G4" s="220"/>
      <c r="H4" s="220"/>
      <c r="I4" s="220"/>
      <c r="J4" s="220"/>
      <c r="K4" s="220"/>
      <c r="L4" s="220"/>
      <c r="M4" s="220"/>
      <c r="N4" s="220"/>
      <c r="O4" s="220"/>
      <c r="P4" s="220"/>
      <c r="Q4" s="220"/>
      <c r="R4" s="220"/>
      <c r="S4" s="220"/>
      <c r="T4" s="220"/>
      <c r="U4" s="220"/>
      <c r="V4" s="220"/>
      <c r="W4" s="220"/>
      <c r="X4" s="220"/>
      <c r="Y4" s="220"/>
    </row>
    <row r="5" spans="1:26" ht="18" customHeight="1">
      <c r="A5" s="220"/>
      <c r="B5" s="258"/>
      <c r="C5" s="258"/>
      <c r="D5" s="258"/>
      <c r="E5" s="258"/>
      <c r="F5" s="258"/>
      <c r="G5" s="258"/>
      <c r="H5" s="258"/>
      <c r="I5" s="258"/>
      <c r="J5" s="258"/>
      <c r="K5" s="258"/>
      <c r="L5" s="258"/>
      <c r="M5" s="258"/>
      <c r="N5" s="258"/>
      <c r="O5" s="258"/>
      <c r="P5" s="258"/>
      <c r="Q5" s="258"/>
      <c r="R5" s="258"/>
      <c r="S5" s="258"/>
      <c r="T5" s="258"/>
      <c r="U5" s="258"/>
      <c r="V5" s="258"/>
      <c r="W5" s="258"/>
      <c r="X5" s="258"/>
      <c r="Y5" s="258"/>
    </row>
    <row r="6" spans="1:26" ht="12.75" customHeight="1">
      <c r="A6" s="220"/>
      <c r="B6" s="220"/>
      <c r="C6" s="220"/>
      <c r="D6" s="251"/>
      <c r="E6" s="251"/>
      <c r="F6" s="251"/>
      <c r="G6" s="251"/>
      <c r="H6" s="251"/>
      <c r="I6" s="251"/>
      <c r="J6" s="251"/>
      <c r="K6" s="251"/>
      <c r="L6" s="251"/>
      <c r="M6" s="251"/>
      <c r="N6" s="251"/>
      <c r="O6" s="251"/>
      <c r="P6" s="251"/>
      <c r="Q6" s="251"/>
      <c r="R6" s="251"/>
      <c r="S6" s="251"/>
      <c r="T6" s="251"/>
      <c r="U6" s="251"/>
      <c r="V6" s="251"/>
      <c r="W6" s="251"/>
      <c r="X6" s="251"/>
      <c r="Y6" s="251"/>
    </row>
    <row r="7" spans="1:26" ht="12.75" customHeight="1">
      <c r="A7" s="220"/>
      <c r="B7" s="220"/>
      <c r="C7" s="220"/>
      <c r="D7" s="220"/>
      <c r="E7" s="220"/>
      <c r="F7" s="220"/>
      <c r="G7" s="220"/>
      <c r="H7" s="220"/>
      <c r="I7" s="220"/>
      <c r="J7" s="220"/>
      <c r="K7" s="220"/>
      <c r="L7" s="220"/>
      <c r="M7" s="220"/>
      <c r="N7" s="251"/>
      <c r="O7" s="251"/>
      <c r="P7" s="251"/>
      <c r="Q7" s="251"/>
      <c r="R7" s="251"/>
      <c r="S7" s="251"/>
      <c r="T7" s="251"/>
      <c r="U7" s="251"/>
      <c r="V7" s="251"/>
      <c r="W7" s="251"/>
      <c r="X7" s="251"/>
      <c r="Y7" s="251"/>
      <c r="Z7" s="220"/>
    </row>
    <row r="8" spans="1:26" ht="10.5" customHeight="1">
      <c r="A8" s="220"/>
      <c r="B8" s="220"/>
      <c r="C8" s="259"/>
      <c r="D8" s="259"/>
      <c r="E8" s="259"/>
      <c r="F8" s="259"/>
      <c r="G8" s="259"/>
      <c r="H8" s="259"/>
      <c r="I8" s="259"/>
      <c r="J8" s="259"/>
      <c r="K8" s="259"/>
      <c r="L8" s="259"/>
      <c r="M8" s="220"/>
      <c r="N8" s="251"/>
      <c r="O8" s="251"/>
      <c r="P8" s="259"/>
      <c r="Q8" s="259"/>
      <c r="R8" s="259"/>
      <c r="S8" s="259"/>
      <c r="T8" s="259"/>
      <c r="U8" s="259"/>
      <c r="V8" s="259"/>
      <c r="W8" s="259"/>
      <c r="X8" s="259"/>
      <c r="Y8" s="259"/>
      <c r="Z8" s="220"/>
    </row>
    <row r="9" spans="1:26" ht="10.5" customHeight="1">
      <c r="A9" s="220"/>
      <c r="B9" s="220"/>
      <c r="C9" s="259"/>
      <c r="D9" s="259"/>
      <c r="E9" s="259"/>
      <c r="F9" s="259"/>
      <c r="G9" s="259"/>
      <c r="H9" s="259"/>
      <c r="I9" s="259"/>
      <c r="J9" s="259"/>
      <c r="K9" s="259"/>
      <c r="L9" s="259"/>
      <c r="M9" s="220"/>
      <c r="N9" s="251"/>
      <c r="O9" s="251"/>
      <c r="P9" s="259"/>
      <c r="Q9" s="259"/>
      <c r="R9" s="259"/>
      <c r="S9" s="259"/>
      <c r="T9" s="259"/>
      <c r="U9" s="259"/>
      <c r="V9" s="259"/>
      <c r="W9" s="259"/>
      <c r="X9" s="259"/>
      <c r="Y9" s="259"/>
      <c r="Z9" s="220"/>
    </row>
    <row r="10" spans="1:26" ht="12.75" customHeight="1">
      <c r="A10" s="220"/>
      <c r="B10" s="220"/>
      <c r="C10" s="220"/>
      <c r="D10" s="220"/>
      <c r="E10" s="220"/>
      <c r="F10" s="220"/>
      <c r="G10" s="220"/>
      <c r="H10" s="220"/>
      <c r="I10" s="220"/>
      <c r="J10" s="220"/>
      <c r="K10" s="220"/>
      <c r="L10" s="220"/>
      <c r="M10" s="220"/>
      <c r="N10" s="252"/>
      <c r="O10" s="252"/>
      <c r="P10" s="252"/>
      <c r="Q10" s="252"/>
      <c r="R10" s="252"/>
      <c r="S10" s="252"/>
      <c r="T10" s="252"/>
      <c r="U10" s="252"/>
      <c r="V10" s="252"/>
      <c r="W10" s="252"/>
      <c r="X10" s="252"/>
      <c r="Y10" s="252"/>
      <c r="Z10" s="220"/>
    </row>
    <row r="11" spans="1:26" ht="12.75" customHeigh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row>
    <row r="12" spans="1:26" ht="12.75" customHeight="1">
      <c r="A12" s="220"/>
      <c r="B12" s="220"/>
      <c r="C12" s="259"/>
      <c r="D12" s="259"/>
      <c r="E12" s="259"/>
      <c r="F12" s="259"/>
      <c r="G12" s="259"/>
      <c r="H12" s="259"/>
      <c r="I12" s="259"/>
      <c r="J12" s="259"/>
      <c r="K12" s="259"/>
      <c r="L12" s="259"/>
      <c r="M12" s="220"/>
      <c r="N12" s="253"/>
      <c r="O12" s="253"/>
      <c r="P12" s="253"/>
      <c r="Q12" s="253"/>
      <c r="R12" s="253"/>
      <c r="S12" s="253"/>
      <c r="T12" s="253"/>
      <c r="U12" s="253"/>
      <c r="V12" s="253"/>
      <c r="W12" s="253"/>
      <c r="X12" s="253"/>
      <c r="Y12" s="253"/>
    </row>
    <row r="13" spans="1:26" ht="12.75" customHeight="1">
      <c r="A13" s="220"/>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row>
    <row r="14" spans="1:26" ht="12.75" customHeight="1">
      <c r="A14" s="220"/>
      <c r="B14" s="220"/>
      <c r="C14" s="252"/>
      <c r="D14" s="259"/>
      <c r="E14" s="259"/>
      <c r="F14" s="259"/>
      <c r="G14" s="259"/>
      <c r="H14" s="259"/>
      <c r="I14" s="259"/>
      <c r="J14" s="259"/>
      <c r="K14" s="259"/>
      <c r="L14" s="259"/>
      <c r="M14" s="220"/>
      <c r="N14" s="254"/>
      <c r="O14" s="254"/>
      <c r="P14" s="254"/>
      <c r="Q14" s="254"/>
      <c r="R14" s="254"/>
      <c r="S14" s="254"/>
      <c r="T14" s="254"/>
      <c r="U14" s="254"/>
      <c r="V14" s="254"/>
      <c r="W14" s="254"/>
      <c r="X14" s="254"/>
      <c r="Y14" s="254"/>
    </row>
    <row r="15" spans="1:26" ht="12.75" customHeight="1">
      <c r="A15" s="220"/>
      <c r="B15" s="220"/>
      <c r="C15" s="252"/>
      <c r="D15" s="259"/>
      <c r="E15" s="259"/>
      <c r="F15" s="259"/>
      <c r="G15" s="259"/>
      <c r="H15" s="259"/>
      <c r="I15" s="259"/>
      <c r="J15" s="259"/>
      <c r="K15" s="259"/>
      <c r="L15" s="259"/>
      <c r="M15" s="220"/>
      <c r="N15" s="254"/>
      <c r="O15" s="254"/>
      <c r="P15" s="254"/>
      <c r="Q15" s="254"/>
      <c r="R15" s="254"/>
      <c r="S15" s="254"/>
      <c r="T15" s="254"/>
      <c r="U15" s="254"/>
      <c r="V15" s="254"/>
      <c r="W15" s="254"/>
      <c r="X15" s="254"/>
      <c r="Y15" s="254"/>
    </row>
    <row r="16" spans="1:26" ht="12.75" customHeight="1">
      <c r="A16" s="220"/>
      <c r="B16" s="220"/>
      <c r="C16" s="251"/>
      <c r="D16" s="260"/>
      <c r="E16" s="259"/>
      <c r="F16" s="259"/>
      <c r="G16" s="259"/>
      <c r="H16" s="259"/>
      <c r="I16" s="259"/>
      <c r="J16" s="259"/>
      <c r="K16" s="259"/>
      <c r="L16" s="259"/>
      <c r="M16" s="220"/>
      <c r="N16" s="254"/>
      <c r="O16" s="254"/>
      <c r="P16" s="254"/>
      <c r="Q16" s="254"/>
      <c r="R16" s="254"/>
      <c r="S16" s="254"/>
      <c r="T16" s="254"/>
      <c r="U16" s="254"/>
      <c r="V16" s="254"/>
      <c r="W16" s="254"/>
      <c r="X16" s="254"/>
      <c r="Y16" s="254"/>
    </row>
    <row r="17" spans="1:25" ht="12.75" customHeight="1">
      <c r="A17" s="220"/>
      <c r="B17" s="220"/>
      <c r="C17" s="251"/>
      <c r="D17" s="259"/>
      <c r="E17" s="259"/>
      <c r="F17" s="259"/>
      <c r="G17" s="259"/>
      <c r="H17" s="259"/>
      <c r="I17" s="259"/>
      <c r="J17" s="259"/>
      <c r="K17" s="259"/>
      <c r="L17" s="259"/>
      <c r="M17" s="220"/>
      <c r="N17" s="254"/>
      <c r="O17" s="254"/>
      <c r="P17" s="254"/>
      <c r="Q17" s="254"/>
      <c r="R17" s="254"/>
      <c r="S17" s="254"/>
      <c r="T17" s="254"/>
      <c r="U17" s="254"/>
      <c r="V17" s="254"/>
      <c r="W17" s="254"/>
      <c r="X17" s="254"/>
      <c r="Y17" s="254"/>
    </row>
    <row r="18" spans="1:25" ht="12.75" customHeight="1">
      <c r="A18" s="220"/>
      <c r="B18" s="220"/>
      <c r="C18" s="252"/>
      <c r="D18" s="259"/>
      <c r="E18" s="259"/>
      <c r="F18" s="259"/>
      <c r="G18" s="259"/>
      <c r="H18" s="259"/>
      <c r="I18" s="259"/>
      <c r="J18" s="259"/>
      <c r="K18" s="259"/>
      <c r="L18" s="259"/>
      <c r="M18" s="220"/>
      <c r="N18" s="254"/>
      <c r="O18" s="254"/>
      <c r="P18" s="254"/>
      <c r="Q18" s="254"/>
      <c r="R18" s="254"/>
      <c r="S18" s="254"/>
      <c r="T18" s="254"/>
      <c r="U18" s="254"/>
      <c r="V18" s="254"/>
      <c r="W18" s="254"/>
      <c r="X18" s="254"/>
      <c r="Y18" s="254"/>
    </row>
    <row r="19" spans="1:25" ht="12.75" customHeight="1">
      <c r="A19" s="220"/>
      <c r="B19" s="220"/>
      <c r="C19" s="252"/>
      <c r="D19" s="259"/>
      <c r="E19" s="259"/>
      <c r="F19" s="259"/>
      <c r="G19" s="259"/>
      <c r="H19" s="259"/>
      <c r="I19" s="259"/>
      <c r="J19" s="259"/>
      <c r="K19" s="259"/>
      <c r="L19" s="259"/>
      <c r="M19" s="220"/>
      <c r="N19" s="254"/>
      <c r="O19" s="254"/>
      <c r="P19" s="254"/>
      <c r="Q19" s="254"/>
      <c r="R19" s="254"/>
      <c r="S19" s="254"/>
      <c r="T19" s="254"/>
      <c r="U19" s="254"/>
      <c r="V19" s="254"/>
      <c r="W19" s="254"/>
      <c r="X19" s="254"/>
      <c r="Y19" s="254"/>
    </row>
    <row r="20" spans="1:25" ht="12.75" customHeight="1">
      <c r="A20" s="220"/>
      <c r="B20" s="220"/>
      <c r="C20" s="251"/>
      <c r="D20" s="260"/>
      <c r="E20" s="260"/>
      <c r="F20" s="260"/>
      <c r="G20" s="260"/>
      <c r="H20" s="260"/>
      <c r="I20" s="260"/>
      <c r="J20" s="260"/>
      <c r="K20" s="260"/>
      <c r="L20" s="260"/>
      <c r="M20" s="220"/>
      <c r="N20" s="254"/>
      <c r="O20" s="254"/>
      <c r="P20" s="254"/>
      <c r="Q20" s="254"/>
      <c r="R20" s="254"/>
      <c r="S20" s="254"/>
      <c r="T20" s="254"/>
      <c r="U20" s="254"/>
      <c r="V20" s="254"/>
      <c r="W20" s="254"/>
      <c r="X20" s="254"/>
      <c r="Y20" s="254"/>
    </row>
    <row r="21" spans="1:25" ht="12.75" customHeight="1">
      <c r="A21" s="220"/>
      <c r="B21" s="220"/>
      <c r="C21" s="251"/>
      <c r="D21" s="260"/>
      <c r="E21" s="260"/>
      <c r="F21" s="260"/>
      <c r="G21" s="260"/>
      <c r="H21" s="260"/>
      <c r="I21" s="260"/>
      <c r="J21" s="260"/>
      <c r="K21" s="260"/>
      <c r="L21" s="260"/>
      <c r="M21" s="220"/>
      <c r="N21" s="254"/>
      <c r="O21" s="254"/>
      <c r="P21" s="254"/>
      <c r="Q21" s="254"/>
      <c r="R21" s="254"/>
      <c r="S21" s="254"/>
      <c r="T21" s="254"/>
      <c r="U21" s="254"/>
      <c r="V21" s="254"/>
      <c r="W21" s="254"/>
      <c r="X21" s="254"/>
      <c r="Y21" s="254"/>
    </row>
    <row r="22" spans="1:25" ht="12.75" customHeight="1">
      <c r="A22" s="220"/>
      <c r="B22" s="220"/>
      <c r="C22" s="252"/>
      <c r="D22" s="259"/>
      <c r="E22" s="259"/>
      <c r="F22" s="259"/>
      <c r="G22" s="259"/>
      <c r="H22" s="259"/>
      <c r="I22" s="259"/>
      <c r="J22" s="259"/>
      <c r="K22" s="259"/>
      <c r="L22" s="259"/>
      <c r="M22" s="220"/>
      <c r="N22" s="254"/>
      <c r="O22" s="254"/>
      <c r="P22" s="254"/>
      <c r="Q22" s="254"/>
      <c r="R22" s="254"/>
      <c r="S22" s="254"/>
      <c r="T22" s="254"/>
      <c r="U22" s="254"/>
      <c r="V22" s="254"/>
      <c r="W22" s="254"/>
      <c r="X22" s="254"/>
      <c r="Y22" s="254"/>
    </row>
    <row r="23" spans="1:25" ht="12.75" customHeight="1">
      <c r="A23" s="220"/>
      <c r="B23" s="220"/>
      <c r="C23" s="252"/>
      <c r="D23" s="259"/>
      <c r="E23" s="259"/>
      <c r="F23" s="259"/>
      <c r="G23" s="259"/>
      <c r="H23" s="259"/>
      <c r="I23" s="259"/>
      <c r="J23" s="259"/>
      <c r="K23" s="259"/>
      <c r="L23" s="259"/>
      <c r="M23" s="220"/>
      <c r="N23" s="254"/>
      <c r="O23" s="254"/>
      <c r="P23" s="254"/>
      <c r="Q23" s="254"/>
      <c r="R23" s="254"/>
      <c r="S23" s="254"/>
      <c r="T23" s="254"/>
      <c r="U23" s="254"/>
      <c r="V23" s="254"/>
      <c r="W23" s="254"/>
      <c r="X23" s="254"/>
      <c r="Y23" s="254"/>
    </row>
    <row r="24" spans="1:25" ht="12.75" customHeight="1">
      <c r="A24" s="220"/>
      <c r="B24" s="220"/>
      <c r="C24" s="252"/>
      <c r="D24" s="259"/>
      <c r="E24" s="259"/>
      <c r="F24" s="259"/>
      <c r="G24" s="259"/>
      <c r="H24" s="259"/>
      <c r="I24" s="259"/>
      <c r="J24" s="259"/>
      <c r="K24" s="259"/>
      <c r="L24" s="259"/>
      <c r="M24" s="220"/>
      <c r="N24" s="254"/>
      <c r="O24" s="254"/>
      <c r="P24" s="254"/>
      <c r="Q24" s="254"/>
      <c r="R24" s="254"/>
      <c r="S24" s="254"/>
      <c r="T24" s="254"/>
      <c r="U24" s="254"/>
      <c r="V24" s="254"/>
      <c r="W24" s="254"/>
      <c r="X24" s="254"/>
      <c r="Y24" s="254"/>
    </row>
    <row r="25" spans="1:25" ht="12.75" customHeight="1">
      <c r="A25" s="220"/>
      <c r="B25" s="220"/>
      <c r="C25" s="252"/>
      <c r="D25" s="259"/>
      <c r="E25" s="259"/>
      <c r="F25" s="259"/>
      <c r="G25" s="259"/>
      <c r="H25" s="259"/>
      <c r="I25" s="259"/>
      <c r="J25" s="259"/>
      <c r="K25" s="259"/>
      <c r="L25" s="259"/>
      <c r="M25" s="220"/>
      <c r="N25" s="254"/>
      <c r="O25" s="254"/>
      <c r="P25" s="254"/>
      <c r="Q25" s="254"/>
      <c r="R25" s="254"/>
      <c r="S25" s="254"/>
      <c r="T25" s="254"/>
      <c r="U25" s="254"/>
      <c r="V25" s="254"/>
      <c r="W25" s="254"/>
      <c r="X25" s="254"/>
      <c r="Y25" s="254"/>
    </row>
    <row r="26" spans="1:25" ht="12.75" customHeight="1">
      <c r="A26" s="220"/>
      <c r="B26" s="220"/>
      <c r="C26" s="252"/>
      <c r="D26" s="261"/>
      <c r="E26" s="261"/>
      <c r="F26" s="261"/>
      <c r="G26" s="261"/>
      <c r="H26" s="261"/>
      <c r="I26" s="261"/>
      <c r="J26" s="261"/>
      <c r="K26" s="261"/>
      <c r="L26" s="261"/>
      <c r="M26" s="220"/>
      <c r="N26" s="254"/>
      <c r="O26" s="254"/>
      <c r="P26" s="254"/>
      <c r="Q26" s="254"/>
      <c r="R26" s="254"/>
      <c r="S26" s="254"/>
      <c r="T26" s="254"/>
      <c r="U26" s="254"/>
      <c r="V26" s="254"/>
      <c r="W26" s="254"/>
      <c r="X26" s="254"/>
      <c r="Y26" s="254"/>
    </row>
    <row r="27" spans="1:25" ht="12.75" customHeight="1">
      <c r="A27" s="220"/>
      <c r="B27" s="220"/>
      <c r="C27" s="251"/>
      <c r="D27" s="262"/>
      <c r="E27" s="263"/>
      <c r="F27" s="263"/>
      <c r="G27" s="263"/>
      <c r="H27" s="263"/>
      <c r="I27" s="263"/>
      <c r="J27" s="263"/>
      <c r="K27" s="263"/>
      <c r="L27" s="263"/>
      <c r="M27" s="220"/>
      <c r="N27" s="254"/>
      <c r="O27" s="254"/>
      <c r="P27" s="254"/>
      <c r="Q27" s="254"/>
      <c r="R27" s="254"/>
      <c r="S27" s="254"/>
      <c r="T27" s="254"/>
      <c r="U27" s="254"/>
      <c r="V27" s="254"/>
      <c r="W27" s="254"/>
      <c r="X27" s="254"/>
      <c r="Y27" s="254"/>
    </row>
    <row r="28" spans="1:25" ht="12.75" customHeight="1">
      <c r="A28" s="220"/>
      <c r="B28" s="220"/>
      <c r="C28" s="251"/>
      <c r="D28" s="263"/>
      <c r="E28" s="263"/>
      <c r="F28" s="263"/>
      <c r="G28" s="263"/>
      <c r="H28" s="263"/>
      <c r="I28" s="263"/>
      <c r="J28" s="263"/>
      <c r="K28" s="263"/>
      <c r="L28" s="263"/>
      <c r="M28" s="220"/>
      <c r="N28" s="254"/>
      <c r="O28" s="254"/>
      <c r="P28" s="254"/>
      <c r="Q28" s="254"/>
      <c r="R28" s="254"/>
      <c r="S28" s="254"/>
      <c r="T28" s="254"/>
      <c r="U28" s="254"/>
      <c r="V28" s="254"/>
      <c r="W28" s="254"/>
      <c r="X28" s="254"/>
      <c r="Y28" s="254"/>
    </row>
    <row r="29" spans="1:25" ht="12.75" customHeight="1">
      <c r="A29" s="220"/>
      <c r="B29" s="220"/>
      <c r="C29" s="252"/>
      <c r="D29" s="261"/>
      <c r="E29" s="261"/>
      <c r="F29" s="261"/>
      <c r="G29" s="261"/>
      <c r="H29" s="261"/>
      <c r="I29" s="261"/>
      <c r="J29" s="261"/>
      <c r="K29" s="261"/>
      <c r="L29" s="261"/>
      <c r="M29" s="220"/>
      <c r="N29" s="254"/>
      <c r="O29" s="254"/>
      <c r="P29" s="254"/>
      <c r="Q29" s="254"/>
      <c r="R29" s="254"/>
      <c r="S29" s="254"/>
      <c r="T29" s="254"/>
      <c r="U29" s="254"/>
      <c r="V29" s="254"/>
      <c r="W29" s="254"/>
      <c r="X29" s="254"/>
      <c r="Y29" s="254"/>
    </row>
    <row r="30" spans="1:25" ht="12.75" customHeight="1">
      <c r="A30" s="220"/>
      <c r="B30" s="220"/>
      <c r="C30" s="251"/>
      <c r="D30" s="262"/>
      <c r="E30" s="263"/>
      <c r="F30" s="263"/>
      <c r="G30" s="263"/>
      <c r="H30" s="263"/>
      <c r="I30" s="263"/>
      <c r="J30" s="263"/>
      <c r="K30" s="263"/>
      <c r="L30" s="263"/>
      <c r="M30" s="220"/>
      <c r="N30" s="254"/>
      <c r="O30" s="254"/>
      <c r="P30" s="254"/>
      <c r="Q30" s="254"/>
      <c r="R30" s="254"/>
      <c r="S30" s="254"/>
      <c r="T30" s="254"/>
      <c r="U30" s="254"/>
      <c r="V30" s="254"/>
      <c r="W30" s="254"/>
      <c r="X30" s="254"/>
      <c r="Y30" s="254"/>
    </row>
    <row r="31" spans="1:25" ht="12.75" customHeight="1">
      <c r="A31" s="220"/>
      <c r="B31" s="220"/>
      <c r="C31" s="251"/>
      <c r="D31" s="263"/>
      <c r="E31" s="263"/>
      <c r="F31" s="263"/>
      <c r="G31" s="263"/>
      <c r="H31" s="263"/>
      <c r="I31" s="263"/>
      <c r="J31" s="263"/>
      <c r="K31" s="263"/>
      <c r="L31" s="263"/>
      <c r="M31" s="220"/>
      <c r="N31" s="254"/>
      <c r="O31" s="254"/>
      <c r="P31" s="254"/>
      <c r="Q31" s="254"/>
      <c r="R31" s="254"/>
      <c r="S31" s="254"/>
      <c r="T31" s="254"/>
      <c r="U31" s="254"/>
      <c r="V31" s="254"/>
      <c r="W31" s="254"/>
      <c r="X31" s="254"/>
      <c r="Y31" s="254"/>
    </row>
    <row r="32" spans="1:25" ht="12.75" customHeight="1">
      <c r="A32" s="220"/>
      <c r="B32" s="220"/>
      <c r="C32" s="252"/>
      <c r="D32" s="251"/>
      <c r="E32" s="251"/>
      <c r="F32" s="251"/>
      <c r="G32" s="251"/>
      <c r="H32" s="251"/>
      <c r="I32" s="251"/>
      <c r="J32" s="251"/>
      <c r="K32" s="251"/>
      <c r="L32" s="251"/>
      <c r="M32" s="220"/>
      <c r="N32" s="254"/>
      <c r="O32" s="254"/>
      <c r="P32" s="254"/>
      <c r="Q32" s="254"/>
      <c r="R32" s="254"/>
      <c r="S32" s="254"/>
      <c r="T32" s="254"/>
      <c r="U32" s="254"/>
      <c r="V32" s="254"/>
      <c r="W32" s="254"/>
      <c r="X32" s="254"/>
      <c r="Y32" s="254"/>
    </row>
    <row r="33" spans="1:25" ht="12.75" customHeight="1">
      <c r="A33" s="220"/>
      <c r="B33" s="220"/>
      <c r="C33" s="252"/>
      <c r="D33" s="259"/>
      <c r="E33" s="259"/>
      <c r="F33" s="259"/>
      <c r="G33" s="259"/>
      <c r="H33" s="259"/>
      <c r="I33" s="259"/>
      <c r="J33" s="259"/>
      <c r="K33" s="259"/>
      <c r="L33" s="259"/>
      <c r="M33" s="220"/>
      <c r="N33" s="254"/>
      <c r="O33" s="254"/>
      <c r="P33" s="254"/>
      <c r="Q33" s="254"/>
      <c r="R33" s="254"/>
      <c r="S33" s="254"/>
      <c r="T33" s="254"/>
      <c r="U33" s="254"/>
      <c r="V33" s="254"/>
      <c r="W33" s="254"/>
      <c r="X33" s="254"/>
      <c r="Y33" s="254"/>
    </row>
    <row r="34" spans="1:25" ht="12.75" customHeight="1">
      <c r="A34" s="220"/>
      <c r="B34" s="220"/>
      <c r="C34" s="252"/>
      <c r="D34" s="259"/>
      <c r="E34" s="259"/>
      <c r="F34" s="259"/>
      <c r="G34" s="259"/>
      <c r="H34" s="259"/>
      <c r="I34" s="259"/>
      <c r="J34" s="259"/>
      <c r="K34" s="259"/>
      <c r="L34" s="259"/>
      <c r="M34" s="220"/>
      <c r="N34" s="254"/>
      <c r="O34" s="254"/>
      <c r="P34" s="254"/>
      <c r="Q34" s="254"/>
      <c r="R34" s="254"/>
      <c r="S34" s="254"/>
      <c r="T34" s="254"/>
      <c r="U34" s="254"/>
      <c r="V34" s="254"/>
      <c r="W34" s="254"/>
      <c r="X34" s="254"/>
      <c r="Y34" s="254"/>
    </row>
    <row r="35" spans="1:25" ht="12.75" customHeight="1">
      <c r="A35" s="220"/>
      <c r="B35" s="220"/>
      <c r="C35" s="251"/>
      <c r="D35" s="259"/>
      <c r="E35" s="259"/>
      <c r="F35" s="259"/>
      <c r="G35" s="259"/>
      <c r="H35" s="259"/>
      <c r="I35" s="259"/>
      <c r="J35" s="259"/>
      <c r="K35" s="259"/>
      <c r="L35" s="259"/>
      <c r="M35" s="220"/>
      <c r="N35" s="254"/>
      <c r="O35" s="254"/>
      <c r="P35" s="254"/>
      <c r="Q35" s="254"/>
      <c r="R35" s="254"/>
      <c r="S35" s="254"/>
      <c r="T35" s="254"/>
      <c r="U35" s="254"/>
      <c r="V35" s="254"/>
      <c r="W35" s="254"/>
      <c r="X35" s="254"/>
      <c r="Y35" s="254"/>
    </row>
    <row r="36" spans="1:25" ht="12.75" customHeight="1">
      <c r="A36" s="220"/>
      <c r="B36" s="220"/>
      <c r="C36" s="251"/>
      <c r="D36" s="261"/>
      <c r="E36" s="261"/>
      <c r="F36" s="261"/>
      <c r="G36" s="261"/>
      <c r="H36" s="261"/>
      <c r="I36" s="261"/>
      <c r="J36" s="261"/>
      <c r="K36" s="261"/>
      <c r="L36" s="261"/>
      <c r="M36" s="220"/>
      <c r="N36" s="254"/>
      <c r="O36" s="254"/>
      <c r="P36" s="254"/>
      <c r="Q36" s="254"/>
      <c r="R36" s="254"/>
      <c r="S36" s="254"/>
      <c r="T36" s="254"/>
      <c r="U36" s="254"/>
      <c r="V36" s="254"/>
      <c r="W36" s="254"/>
      <c r="X36" s="254"/>
      <c r="Y36" s="254"/>
    </row>
    <row r="37" spans="1:25" ht="12.75" customHeight="1">
      <c r="A37" s="220"/>
      <c r="B37" s="220"/>
      <c r="C37" s="251"/>
      <c r="D37" s="263"/>
      <c r="E37" s="263"/>
      <c r="F37" s="263"/>
      <c r="G37" s="263"/>
      <c r="H37" s="263"/>
      <c r="I37" s="263"/>
      <c r="J37" s="263"/>
      <c r="K37" s="263"/>
      <c r="L37" s="263"/>
      <c r="M37" s="220"/>
      <c r="N37" s="254"/>
      <c r="O37" s="254"/>
      <c r="P37" s="254"/>
      <c r="Q37" s="254"/>
      <c r="R37" s="254"/>
      <c r="S37" s="254"/>
      <c r="T37" s="254"/>
      <c r="U37" s="254"/>
      <c r="V37" s="254"/>
      <c r="W37" s="254"/>
      <c r="X37" s="254"/>
      <c r="Y37" s="254"/>
    </row>
    <row r="38" spans="1:25" ht="12.75" customHeight="1">
      <c r="A38" s="220"/>
      <c r="B38" s="220"/>
      <c r="C38" s="251"/>
      <c r="D38" s="264"/>
      <c r="E38" s="264"/>
      <c r="F38" s="264"/>
      <c r="G38" s="264"/>
      <c r="H38" s="264"/>
      <c r="I38" s="264"/>
      <c r="J38" s="264"/>
      <c r="K38" s="264"/>
      <c r="L38" s="264"/>
      <c r="M38" s="220"/>
      <c r="N38" s="254"/>
      <c r="O38" s="254"/>
      <c r="P38" s="254"/>
      <c r="Q38" s="254"/>
      <c r="R38" s="254"/>
      <c r="S38" s="254"/>
      <c r="T38" s="254"/>
      <c r="U38" s="254"/>
      <c r="V38" s="254"/>
      <c r="W38" s="254"/>
      <c r="X38" s="254"/>
      <c r="Y38" s="254"/>
    </row>
    <row r="39" spans="1:25" ht="12.75" customHeight="1">
      <c r="A39" s="220"/>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row>
    <row r="40" spans="1:25" ht="12.75" customHeight="1">
      <c r="A40" s="220"/>
      <c r="B40" s="220"/>
      <c r="C40" s="220"/>
      <c r="D40" s="220"/>
      <c r="E40" s="220"/>
      <c r="F40" s="220"/>
      <c r="G40" s="220"/>
      <c r="H40" s="220"/>
      <c r="I40" s="220"/>
      <c r="J40" s="220"/>
      <c r="K40" s="220"/>
      <c r="L40" s="220"/>
      <c r="M40" s="220"/>
      <c r="N40" s="251"/>
      <c r="O40" s="251"/>
      <c r="P40" s="251"/>
      <c r="Q40" s="251"/>
      <c r="R40" s="251"/>
      <c r="S40" s="251"/>
      <c r="T40" s="251"/>
      <c r="U40" s="251"/>
      <c r="V40" s="251"/>
      <c r="W40" s="251"/>
      <c r="X40" s="251"/>
      <c r="Y40" s="251"/>
    </row>
    <row r="41" spans="1:25" ht="10.5" customHeight="1">
      <c r="A41" s="220"/>
      <c r="B41" s="220"/>
      <c r="C41" s="259"/>
      <c r="D41" s="259"/>
      <c r="E41" s="259"/>
      <c r="F41" s="259"/>
      <c r="G41" s="259"/>
      <c r="H41" s="259"/>
      <c r="I41" s="259"/>
      <c r="J41" s="259"/>
      <c r="K41" s="259"/>
      <c r="L41" s="259"/>
      <c r="M41" s="220"/>
      <c r="N41" s="259"/>
      <c r="O41" s="259"/>
      <c r="P41" s="259"/>
      <c r="Q41" s="259"/>
      <c r="R41" s="259"/>
      <c r="S41" s="259"/>
      <c r="T41" s="259"/>
      <c r="U41" s="259"/>
      <c r="V41" s="259"/>
      <c r="W41" s="259"/>
      <c r="X41" s="265"/>
      <c r="Y41" s="228"/>
    </row>
    <row r="42" spans="1:25" ht="10.5" customHeight="1">
      <c r="A42" s="220"/>
      <c r="B42" s="220"/>
      <c r="C42" s="259"/>
      <c r="D42" s="259"/>
      <c r="E42" s="259"/>
      <c r="F42" s="259"/>
      <c r="G42" s="259"/>
      <c r="H42" s="259"/>
      <c r="I42" s="259"/>
      <c r="J42" s="259"/>
      <c r="K42" s="259"/>
      <c r="L42" s="259"/>
      <c r="M42" s="220"/>
      <c r="N42" s="259"/>
      <c r="O42" s="259"/>
      <c r="P42" s="259"/>
      <c r="Q42" s="259"/>
      <c r="R42" s="259"/>
      <c r="S42" s="259"/>
      <c r="T42" s="259"/>
      <c r="U42" s="259"/>
      <c r="V42" s="259"/>
      <c r="W42" s="259"/>
      <c r="X42" s="265"/>
      <c r="Y42" s="228"/>
    </row>
    <row r="43" spans="1:25" ht="12.75" customHeight="1">
      <c r="A43" s="220"/>
      <c r="B43" s="220"/>
      <c r="C43" s="220"/>
      <c r="D43" s="220"/>
      <c r="E43" s="220"/>
      <c r="F43" s="220"/>
      <c r="G43" s="220"/>
      <c r="H43" s="220"/>
      <c r="I43" s="220"/>
      <c r="J43" s="220"/>
      <c r="K43" s="220"/>
      <c r="L43" s="220"/>
      <c r="M43" s="220"/>
      <c r="N43" s="252"/>
      <c r="O43" s="252"/>
      <c r="P43" s="252"/>
      <c r="Q43" s="252"/>
      <c r="R43" s="252"/>
      <c r="S43" s="252"/>
      <c r="T43" s="252"/>
      <c r="U43" s="252"/>
      <c r="V43" s="252"/>
      <c r="W43" s="252"/>
      <c r="X43" s="265"/>
      <c r="Y43" s="228"/>
    </row>
    <row r="44" spans="1:25" ht="12.75" customHeight="1">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row>
    <row r="45" spans="1:25" ht="12.75" customHeight="1">
      <c r="A45" s="220"/>
      <c r="B45" s="220"/>
      <c r="C45" s="259"/>
      <c r="D45" s="259"/>
      <c r="E45" s="259"/>
      <c r="F45" s="259"/>
      <c r="G45" s="259"/>
      <c r="H45" s="259"/>
      <c r="I45" s="259"/>
      <c r="J45" s="259"/>
      <c r="K45" s="259"/>
      <c r="L45" s="259"/>
      <c r="M45" s="220"/>
      <c r="N45" s="253"/>
      <c r="O45" s="253"/>
      <c r="P45" s="253"/>
      <c r="Q45" s="253"/>
      <c r="R45" s="253"/>
      <c r="S45" s="253"/>
      <c r="T45" s="253"/>
      <c r="U45" s="253"/>
      <c r="V45" s="253"/>
      <c r="W45" s="253"/>
      <c r="X45" s="255"/>
      <c r="Y45" s="255"/>
    </row>
    <row r="46" spans="1:25" ht="12.75" customHeight="1">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51"/>
      <c r="Y46" s="251"/>
    </row>
    <row r="47" spans="1:25" ht="12.75" customHeight="1">
      <c r="A47" s="220"/>
      <c r="B47" s="220"/>
      <c r="C47" s="252"/>
      <c r="D47" s="259"/>
      <c r="E47" s="259"/>
      <c r="F47" s="259"/>
      <c r="G47" s="259"/>
      <c r="H47" s="259"/>
      <c r="I47" s="259"/>
      <c r="J47" s="259"/>
      <c r="K47" s="259"/>
      <c r="L47" s="259"/>
      <c r="M47" s="220"/>
      <c r="N47" s="254"/>
      <c r="O47" s="254"/>
      <c r="P47" s="254"/>
      <c r="Q47" s="254"/>
      <c r="R47" s="254"/>
      <c r="S47" s="254"/>
      <c r="T47" s="254"/>
      <c r="U47" s="254"/>
      <c r="V47" s="254"/>
      <c r="W47" s="254"/>
      <c r="X47" s="256"/>
      <c r="Y47" s="256"/>
    </row>
    <row r="48" spans="1:25" ht="12.75" customHeight="1">
      <c r="A48" s="220"/>
      <c r="B48" s="220"/>
      <c r="C48" s="252"/>
      <c r="D48" s="259"/>
      <c r="E48" s="259"/>
      <c r="F48" s="259"/>
      <c r="G48" s="259"/>
      <c r="H48" s="259"/>
      <c r="I48" s="259"/>
      <c r="J48" s="259"/>
      <c r="K48" s="259"/>
      <c r="L48" s="259"/>
      <c r="M48" s="220"/>
      <c r="N48" s="254"/>
      <c r="O48" s="254"/>
      <c r="P48" s="254"/>
      <c r="Q48" s="254"/>
      <c r="R48" s="254"/>
      <c r="S48" s="254"/>
      <c r="T48" s="254"/>
      <c r="U48" s="254"/>
      <c r="V48" s="254"/>
      <c r="W48" s="254"/>
      <c r="X48" s="256"/>
      <c r="Y48" s="256"/>
    </row>
    <row r="49" spans="1:25" ht="12.75" customHeight="1">
      <c r="A49" s="220"/>
      <c r="B49" s="220"/>
      <c r="C49" s="251"/>
      <c r="D49" s="260"/>
      <c r="E49" s="259"/>
      <c r="F49" s="259"/>
      <c r="G49" s="259"/>
      <c r="H49" s="259"/>
      <c r="I49" s="259"/>
      <c r="J49" s="259"/>
      <c r="K49" s="259"/>
      <c r="L49" s="259"/>
      <c r="M49" s="220"/>
      <c r="N49" s="254"/>
      <c r="O49" s="254"/>
      <c r="P49" s="254"/>
      <c r="Q49" s="254"/>
      <c r="R49" s="254"/>
      <c r="S49" s="254"/>
      <c r="T49" s="254"/>
      <c r="U49" s="254"/>
      <c r="V49" s="254"/>
      <c r="W49" s="254"/>
      <c r="X49" s="256"/>
      <c r="Y49" s="256"/>
    </row>
    <row r="50" spans="1:25" ht="12.75" customHeight="1">
      <c r="A50" s="220"/>
      <c r="B50" s="220"/>
      <c r="C50" s="251"/>
      <c r="D50" s="259"/>
      <c r="E50" s="259"/>
      <c r="F50" s="259"/>
      <c r="G50" s="259"/>
      <c r="H50" s="259"/>
      <c r="I50" s="259"/>
      <c r="J50" s="259"/>
      <c r="K50" s="259"/>
      <c r="L50" s="259"/>
      <c r="M50" s="220"/>
      <c r="N50" s="254"/>
      <c r="O50" s="254"/>
      <c r="P50" s="254"/>
      <c r="Q50" s="254"/>
      <c r="R50" s="254"/>
      <c r="S50" s="254"/>
      <c r="T50" s="254"/>
      <c r="U50" s="254"/>
      <c r="V50" s="254"/>
      <c r="W50" s="254"/>
      <c r="X50" s="256"/>
      <c r="Y50" s="256"/>
    </row>
    <row r="51" spans="1:25" ht="12.75" customHeight="1">
      <c r="A51" s="220"/>
      <c r="B51" s="220"/>
      <c r="C51" s="252"/>
      <c r="D51" s="259"/>
      <c r="E51" s="259"/>
      <c r="F51" s="259"/>
      <c r="G51" s="259"/>
      <c r="H51" s="259"/>
      <c r="I51" s="259"/>
      <c r="J51" s="259"/>
      <c r="K51" s="259"/>
      <c r="L51" s="259"/>
      <c r="M51" s="220"/>
      <c r="N51" s="254"/>
      <c r="O51" s="254"/>
      <c r="P51" s="254"/>
      <c r="Q51" s="254"/>
      <c r="R51" s="254"/>
      <c r="S51" s="254"/>
      <c r="T51" s="254"/>
      <c r="U51" s="254"/>
      <c r="V51" s="254"/>
      <c r="W51" s="254"/>
      <c r="X51" s="256"/>
      <c r="Y51" s="256"/>
    </row>
    <row r="52" spans="1:25" ht="12.75" customHeight="1">
      <c r="A52" s="220"/>
      <c r="B52" s="220"/>
      <c r="C52" s="252"/>
      <c r="D52" s="259"/>
      <c r="E52" s="259"/>
      <c r="F52" s="259"/>
      <c r="G52" s="259"/>
      <c r="H52" s="259"/>
      <c r="I52" s="259"/>
      <c r="J52" s="259"/>
      <c r="K52" s="259"/>
      <c r="L52" s="259"/>
      <c r="M52" s="220"/>
      <c r="N52" s="254"/>
      <c r="O52" s="254"/>
      <c r="P52" s="254"/>
      <c r="Q52" s="254"/>
      <c r="R52" s="254"/>
      <c r="S52" s="254"/>
      <c r="T52" s="254"/>
      <c r="U52" s="254"/>
      <c r="V52" s="254"/>
      <c r="W52" s="254"/>
      <c r="X52" s="256"/>
      <c r="Y52" s="256"/>
    </row>
    <row r="53" spans="1:25" ht="12.75" customHeight="1">
      <c r="A53" s="220"/>
      <c r="B53" s="220"/>
      <c r="C53" s="251"/>
      <c r="D53" s="260"/>
      <c r="E53" s="260"/>
      <c r="F53" s="260"/>
      <c r="G53" s="260"/>
      <c r="H53" s="260"/>
      <c r="I53" s="260"/>
      <c r="J53" s="260"/>
      <c r="K53" s="260"/>
      <c r="L53" s="260"/>
      <c r="M53" s="220"/>
      <c r="N53" s="254"/>
      <c r="O53" s="254"/>
      <c r="P53" s="254"/>
      <c r="Q53" s="254"/>
      <c r="R53" s="254"/>
      <c r="S53" s="254"/>
      <c r="T53" s="254"/>
      <c r="U53" s="254"/>
      <c r="V53" s="254"/>
      <c r="W53" s="254"/>
      <c r="X53" s="256"/>
      <c r="Y53" s="256"/>
    </row>
    <row r="54" spans="1:25" ht="12.75" customHeight="1">
      <c r="A54" s="220"/>
      <c r="B54" s="220"/>
      <c r="C54" s="251"/>
      <c r="D54" s="260"/>
      <c r="E54" s="260"/>
      <c r="F54" s="260"/>
      <c r="G54" s="260"/>
      <c r="H54" s="260"/>
      <c r="I54" s="260"/>
      <c r="J54" s="260"/>
      <c r="K54" s="260"/>
      <c r="L54" s="260"/>
      <c r="M54" s="220"/>
      <c r="N54" s="254"/>
      <c r="O54" s="254"/>
      <c r="P54" s="254"/>
      <c r="Q54" s="254"/>
      <c r="R54" s="254"/>
      <c r="S54" s="254"/>
      <c r="T54" s="254"/>
      <c r="U54" s="254"/>
      <c r="V54" s="254"/>
      <c r="W54" s="254"/>
      <c r="X54" s="256"/>
      <c r="Y54" s="256"/>
    </row>
    <row r="55" spans="1:25" ht="12.75" customHeight="1">
      <c r="A55" s="220"/>
      <c r="B55" s="220"/>
      <c r="C55" s="252"/>
      <c r="D55" s="259"/>
      <c r="E55" s="259"/>
      <c r="F55" s="259"/>
      <c r="G55" s="259"/>
      <c r="H55" s="259"/>
      <c r="I55" s="259"/>
      <c r="J55" s="259"/>
      <c r="K55" s="259"/>
      <c r="L55" s="259"/>
      <c r="M55" s="220"/>
      <c r="N55" s="254"/>
      <c r="O55" s="254"/>
      <c r="P55" s="254"/>
      <c r="Q55" s="254"/>
      <c r="R55" s="254"/>
      <c r="S55" s="254"/>
      <c r="T55" s="254"/>
      <c r="U55" s="254"/>
      <c r="V55" s="254"/>
      <c r="W55" s="254"/>
      <c r="X55" s="256"/>
      <c r="Y55" s="256"/>
    </row>
    <row r="56" spans="1:25" ht="12.75" customHeight="1">
      <c r="A56" s="220"/>
      <c r="B56" s="220"/>
      <c r="C56" s="252"/>
      <c r="D56" s="259"/>
      <c r="E56" s="259"/>
      <c r="F56" s="259"/>
      <c r="G56" s="259"/>
      <c r="H56" s="259"/>
      <c r="I56" s="259"/>
      <c r="J56" s="259"/>
      <c r="K56" s="259"/>
      <c r="L56" s="259"/>
      <c r="M56" s="220"/>
      <c r="N56" s="254"/>
      <c r="O56" s="254"/>
      <c r="P56" s="254"/>
      <c r="Q56" s="254"/>
      <c r="R56" s="254"/>
      <c r="S56" s="254"/>
      <c r="T56" s="254"/>
      <c r="U56" s="254"/>
      <c r="V56" s="254"/>
      <c r="W56" s="254"/>
      <c r="X56" s="256"/>
      <c r="Y56" s="256"/>
    </row>
    <row r="57" spans="1:25" ht="12.75" customHeight="1">
      <c r="A57" s="220"/>
      <c r="B57" s="220"/>
      <c r="C57" s="252"/>
      <c r="D57" s="259"/>
      <c r="E57" s="259"/>
      <c r="F57" s="259"/>
      <c r="G57" s="259"/>
      <c r="H57" s="259"/>
      <c r="I57" s="259"/>
      <c r="J57" s="259"/>
      <c r="K57" s="259"/>
      <c r="L57" s="259"/>
      <c r="M57" s="220"/>
      <c r="N57" s="254"/>
      <c r="O57" s="254"/>
      <c r="P57" s="254"/>
      <c r="Q57" s="254"/>
      <c r="R57" s="254"/>
      <c r="S57" s="254"/>
      <c r="T57" s="254"/>
      <c r="U57" s="254"/>
      <c r="V57" s="254"/>
      <c r="W57" s="254"/>
      <c r="X57" s="256"/>
      <c r="Y57" s="256"/>
    </row>
    <row r="58" spans="1:25" ht="12.75" customHeight="1">
      <c r="A58" s="220"/>
      <c r="B58" s="220"/>
      <c r="C58" s="252"/>
      <c r="D58" s="259"/>
      <c r="E58" s="259"/>
      <c r="F58" s="259"/>
      <c r="G58" s="259"/>
      <c r="H58" s="259"/>
      <c r="I58" s="259"/>
      <c r="J58" s="259"/>
      <c r="K58" s="259"/>
      <c r="L58" s="259"/>
      <c r="M58" s="220"/>
      <c r="N58" s="254"/>
      <c r="O58" s="254"/>
      <c r="P58" s="254"/>
      <c r="Q58" s="254"/>
      <c r="R58" s="254"/>
      <c r="S58" s="254"/>
      <c r="T58" s="254"/>
      <c r="U58" s="254"/>
      <c r="V58" s="254"/>
      <c r="W58" s="254"/>
      <c r="X58" s="256"/>
      <c r="Y58" s="256"/>
    </row>
    <row r="59" spans="1:25" ht="12.75" customHeight="1">
      <c r="A59" s="220"/>
      <c r="B59" s="220"/>
      <c r="C59" s="252"/>
      <c r="D59" s="261"/>
      <c r="E59" s="261"/>
      <c r="F59" s="261"/>
      <c r="G59" s="261"/>
      <c r="H59" s="261"/>
      <c r="I59" s="261"/>
      <c r="J59" s="261"/>
      <c r="K59" s="261"/>
      <c r="L59" s="261"/>
      <c r="M59" s="220"/>
      <c r="N59" s="254"/>
      <c r="O59" s="254"/>
      <c r="P59" s="254"/>
      <c r="Q59" s="254"/>
      <c r="R59" s="254"/>
      <c r="S59" s="254"/>
      <c r="T59" s="254"/>
      <c r="U59" s="254"/>
      <c r="V59" s="254"/>
      <c r="W59" s="254"/>
      <c r="X59" s="256"/>
      <c r="Y59" s="256"/>
    </row>
    <row r="60" spans="1:25" ht="12.75" customHeight="1">
      <c r="A60" s="220"/>
      <c r="B60" s="220"/>
      <c r="C60" s="251"/>
      <c r="D60" s="262"/>
      <c r="E60" s="262"/>
      <c r="F60" s="262"/>
      <c r="G60" s="262"/>
      <c r="H60" s="262"/>
      <c r="I60" s="262"/>
      <c r="J60" s="262"/>
      <c r="K60" s="262"/>
      <c r="L60" s="262"/>
      <c r="M60" s="220"/>
      <c r="N60" s="254"/>
      <c r="O60" s="254"/>
      <c r="P60" s="254"/>
      <c r="Q60" s="254"/>
      <c r="R60" s="254"/>
      <c r="S60" s="254"/>
      <c r="T60" s="254"/>
      <c r="U60" s="254"/>
      <c r="V60" s="254"/>
      <c r="W60" s="254"/>
      <c r="X60" s="256"/>
      <c r="Y60" s="256"/>
    </row>
    <row r="61" spans="1:25" ht="12.75" customHeight="1">
      <c r="A61" s="220"/>
      <c r="B61" s="220"/>
      <c r="C61" s="251"/>
      <c r="D61" s="262"/>
      <c r="E61" s="262"/>
      <c r="F61" s="262"/>
      <c r="G61" s="262"/>
      <c r="H61" s="262"/>
      <c r="I61" s="262"/>
      <c r="J61" s="262"/>
      <c r="K61" s="262"/>
      <c r="L61" s="262"/>
      <c r="M61" s="220"/>
      <c r="N61" s="254"/>
      <c r="O61" s="254"/>
      <c r="P61" s="254"/>
      <c r="Q61" s="254"/>
      <c r="R61" s="254"/>
      <c r="S61" s="254"/>
      <c r="T61" s="254"/>
      <c r="U61" s="254"/>
      <c r="V61" s="254"/>
      <c r="W61" s="254"/>
      <c r="X61" s="256"/>
      <c r="Y61" s="256"/>
    </row>
    <row r="62" spans="1:25" ht="12.75" customHeight="1">
      <c r="A62" s="220"/>
      <c r="B62" s="220"/>
      <c r="C62" s="252"/>
      <c r="D62" s="261"/>
      <c r="E62" s="261"/>
      <c r="F62" s="261"/>
      <c r="G62" s="261"/>
      <c r="H62" s="261"/>
      <c r="I62" s="261"/>
      <c r="J62" s="261"/>
      <c r="K62" s="261"/>
      <c r="L62" s="261"/>
      <c r="M62" s="220"/>
      <c r="N62" s="254"/>
      <c r="O62" s="254"/>
      <c r="P62" s="254"/>
      <c r="Q62" s="254"/>
      <c r="R62" s="254"/>
      <c r="S62" s="254"/>
      <c r="T62" s="254"/>
      <c r="U62" s="254"/>
      <c r="V62" s="254"/>
      <c r="W62" s="254"/>
      <c r="X62" s="256"/>
      <c r="Y62" s="256"/>
    </row>
    <row r="63" spans="1:25" ht="12.75" customHeight="1">
      <c r="A63" s="220"/>
      <c r="B63" s="220"/>
      <c r="C63" s="251"/>
      <c r="D63" s="262"/>
      <c r="E63" s="263"/>
      <c r="F63" s="263"/>
      <c r="G63" s="263"/>
      <c r="H63" s="263"/>
      <c r="I63" s="263"/>
      <c r="J63" s="263"/>
      <c r="K63" s="263"/>
      <c r="L63" s="263"/>
      <c r="M63" s="220"/>
      <c r="N63" s="254"/>
      <c r="O63" s="254"/>
      <c r="P63" s="254"/>
      <c r="Q63" s="254"/>
      <c r="R63" s="254"/>
      <c r="S63" s="254"/>
      <c r="T63" s="254"/>
      <c r="U63" s="254"/>
      <c r="V63" s="254"/>
      <c r="W63" s="254"/>
      <c r="X63" s="256"/>
      <c r="Y63" s="256"/>
    </row>
    <row r="64" spans="1:25" ht="12.75" customHeight="1">
      <c r="A64" s="220"/>
      <c r="B64" s="220"/>
      <c r="C64" s="251"/>
      <c r="D64" s="263"/>
      <c r="E64" s="263"/>
      <c r="F64" s="263"/>
      <c r="G64" s="263"/>
      <c r="H64" s="263"/>
      <c r="I64" s="263"/>
      <c r="J64" s="263"/>
      <c r="K64" s="263"/>
      <c r="L64" s="263"/>
      <c r="M64" s="220"/>
      <c r="N64" s="254"/>
      <c r="O64" s="254"/>
      <c r="P64" s="254"/>
      <c r="Q64" s="254"/>
      <c r="R64" s="254"/>
      <c r="S64" s="254"/>
      <c r="T64" s="254"/>
      <c r="U64" s="254"/>
      <c r="V64" s="254"/>
      <c r="W64" s="254"/>
      <c r="X64" s="256"/>
      <c r="Y64" s="256"/>
    </row>
    <row r="65" spans="1:25" ht="12.75" customHeight="1">
      <c r="A65" s="220"/>
      <c r="B65" s="220"/>
      <c r="C65" s="252"/>
      <c r="D65" s="251"/>
      <c r="E65" s="251"/>
      <c r="F65" s="251"/>
      <c r="G65" s="251"/>
      <c r="H65" s="251"/>
      <c r="I65" s="251"/>
      <c r="J65" s="251"/>
      <c r="K65" s="251"/>
      <c r="L65" s="251"/>
      <c r="M65" s="220"/>
      <c r="N65" s="254"/>
      <c r="O65" s="254"/>
      <c r="P65" s="254"/>
      <c r="Q65" s="254"/>
      <c r="R65" s="254"/>
      <c r="S65" s="254"/>
      <c r="T65" s="254"/>
      <c r="U65" s="254"/>
      <c r="V65" s="254"/>
      <c r="W65" s="254"/>
      <c r="X65" s="256"/>
      <c r="Y65" s="256"/>
    </row>
    <row r="66" spans="1:25" ht="12.75" customHeight="1">
      <c r="A66" s="220"/>
      <c r="B66" s="220"/>
      <c r="C66" s="252"/>
      <c r="D66" s="259"/>
      <c r="E66" s="259"/>
      <c r="F66" s="259"/>
      <c r="G66" s="259"/>
      <c r="H66" s="259"/>
      <c r="I66" s="259"/>
      <c r="J66" s="259"/>
      <c r="K66" s="259"/>
      <c r="L66" s="259"/>
      <c r="M66" s="220"/>
      <c r="N66" s="254"/>
      <c r="O66" s="254"/>
      <c r="P66" s="254"/>
      <c r="Q66" s="254"/>
      <c r="R66" s="254"/>
      <c r="S66" s="254"/>
      <c r="T66" s="254"/>
      <c r="U66" s="254"/>
      <c r="V66" s="254"/>
      <c r="W66" s="254"/>
      <c r="X66" s="256"/>
      <c r="Y66" s="256"/>
    </row>
    <row r="67" spans="1:25" ht="12.75" customHeight="1">
      <c r="A67" s="220"/>
      <c r="B67" s="220"/>
      <c r="C67" s="252"/>
      <c r="D67" s="259"/>
      <c r="E67" s="259"/>
      <c r="F67" s="259"/>
      <c r="G67" s="259"/>
      <c r="H67" s="259"/>
      <c r="I67" s="259"/>
      <c r="J67" s="259"/>
      <c r="K67" s="259"/>
      <c r="L67" s="259"/>
      <c r="M67" s="220"/>
      <c r="N67" s="254"/>
      <c r="O67" s="254"/>
      <c r="P67" s="254"/>
      <c r="Q67" s="254"/>
      <c r="R67" s="254"/>
      <c r="S67" s="254"/>
      <c r="T67" s="254"/>
      <c r="U67" s="254"/>
      <c r="V67" s="254"/>
      <c r="W67" s="254"/>
      <c r="X67" s="256"/>
      <c r="Y67" s="256"/>
    </row>
    <row r="68" spans="1:25" ht="12.75" customHeight="1">
      <c r="A68" s="220"/>
      <c r="B68" s="220"/>
      <c r="C68" s="251"/>
      <c r="D68" s="259"/>
      <c r="E68" s="259"/>
      <c r="F68" s="259"/>
      <c r="G68" s="259"/>
      <c r="H68" s="259"/>
      <c r="I68" s="259"/>
      <c r="J68" s="259"/>
      <c r="K68" s="259"/>
      <c r="L68" s="259"/>
      <c r="M68" s="220"/>
      <c r="N68" s="254"/>
      <c r="O68" s="254"/>
      <c r="P68" s="254"/>
      <c r="Q68" s="254"/>
      <c r="R68" s="254"/>
      <c r="S68" s="254"/>
      <c r="T68" s="254"/>
      <c r="U68" s="254"/>
      <c r="V68" s="254"/>
      <c r="W68" s="254"/>
      <c r="X68" s="256"/>
      <c r="Y68" s="256"/>
    </row>
    <row r="69" spans="1:25" ht="12.75" customHeight="1">
      <c r="A69" s="220"/>
      <c r="B69" s="220"/>
      <c r="C69" s="251"/>
      <c r="D69" s="261"/>
      <c r="E69" s="261"/>
      <c r="F69" s="261"/>
      <c r="G69" s="261"/>
      <c r="H69" s="261"/>
      <c r="I69" s="261"/>
      <c r="J69" s="261"/>
      <c r="K69" s="261"/>
      <c r="L69" s="261"/>
      <c r="M69" s="220"/>
      <c r="N69" s="254"/>
      <c r="O69" s="254"/>
      <c r="P69" s="254"/>
      <c r="Q69" s="254"/>
      <c r="R69" s="254"/>
      <c r="S69" s="254"/>
      <c r="T69" s="254"/>
      <c r="U69" s="254"/>
      <c r="V69" s="254"/>
      <c r="W69" s="254"/>
      <c r="X69" s="256"/>
      <c r="Y69" s="256"/>
    </row>
    <row r="70" spans="1:25" ht="12.75" customHeight="1">
      <c r="A70" s="220"/>
      <c r="B70" s="220"/>
      <c r="C70" s="251"/>
      <c r="D70" s="263"/>
      <c r="E70" s="263"/>
      <c r="F70" s="263"/>
      <c r="G70" s="263"/>
      <c r="H70" s="263"/>
      <c r="I70" s="263"/>
      <c r="J70" s="263"/>
      <c r="K70" s="263"/>
      <c r="L70" s="263"/>
      <c r="M70" s="220"/>
      <c r="N70" s="254"/>
      <c r="O70" s="254"/>
      <c r="P70" s="254"/>
      <c r="Q70" s="254"/>
      <c r="R70" s="254"/>
      <c r="S70" s="254"/>
      <c r="T70" s="254"/>
      <c r="U70" s="254"/>
      <c r="V70" s="254"/>
      <c r="W70" s="254"/>
      <c r="X70" s="256"/>
      <c r="Y70" s="256"/>
    </row>
    <row r="71" spans="1:25" ht="12.75" customHeight="1">
      <c r="A71" s="220"/>
      <c r="B71" s="220"/>
      <c r="C71" s="251"/>
      <c r="D71" s="264"/>
      <c r="E71" s="264"/>
      <c r="F71" s="264"/>
      <c r="G71" s="264"/>
      <c r="H71" s="264"/>
      <c r="I71" s="264"/>
      <c r="J71" s="264"/>
      <c r="K71" s="264"/>
      <c r="L71" s="264"/>
      <c r="M71" s="220"/>
      <c r="N71" s="254"/>
      <c r="O71" s="254"/>
      <c r="P71" s="254"/>
      <c r="Q71" s="254"/>
      <c r="R71" s="254"/>
      <c r="S71" s="254"/>
      <c r="T71" s="254"/>
      <c r="U71" s="254"/>
      <c r="V71" s="254"/>
      <c r="W71" s="254"/>
      <c r="X71" s="256"/>
      <c r="Y71" s="256"/>
    </row>
    <row r="72" spans="1:25" ht="12.75" customHeight="1">
      <c r="A72" s="220"/>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row>
    <row r="73" spans="1:25" ht="10.5" customHeight="1">
      <c r="A73" s="220"/>
      <c r="B73" s="220"/>
      <c r="C73" s="266"/>
      <c r="D73" s="266"/>
      <c r="E73" s="266"/>
      <c r="F73" s="220"/>
      <c r="G73" s="257"/>
      <c r="H73" s="220"/>
      <c r="I73" s="220"/>
      <c r="J73" s="220"/>
      <c r="K73" s="220"/>
      <c r="L73" s="220"/>
      <c r="M73" s="220"/>
      <c r="N73" s="220"/>
      <c r="O73" s="220"/>
      <c r="P73" s="220"/>
      <c r="Q73" s="220"/>
      <c r="R73" s="220"/>
      <c r="S73" s="220"/>
      <c r="T73" s="220"/>
      <c r="U73" s="220"/>
      <c r="V73" s="220"/>
      <c r="W73" s="220"/>
      <c r="X73" s="220"/>
      <c r="Y73" s="220"/>
    </row>
  </sheetData>
  <mergeCells count="1">
    <mergeCell ref="A1:K2"/>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J41"/>
  <sheetViews>
    <sheetView workbookViewId="0">
      <selection activeCell="BL35" sqref="BL35"/>
    </sheetView>
  </sheetViews>
  <sheetFormatPr defaultRowHeight="13.5"/>
  <cols>
    <col min="1" max="63" width="1.625" customWidth="1"/>
  </cols>
  <sheetData>
    <row r="3" spans="2:62" ht="18" customHeight="1">
      <c r="B3" s="493" t="s">
        <v>606</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row>
    <row r="41" spans="2:62" ht="18" customHeight="1">
      <c r="B41" s="493" t="s">
        <v>607</v>
      </c>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row>
  </sheetData>
  <mergeCells count="2">
    <mergeCell ref="B3:BJ3"/>
    <mergeCell ref="B41:BJ41"/>
  </mergeCells>
  <phoneticPr fontId="5"/>
  <pageMargins left="0.23622047244094491" right="0.23622047244094491"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enableFormatConditionsCalculation="0">
    <tabColor indexed="10"/>
  </sheetPr>
  <dimension ref="A1:H43"/>
  <sheetViews>
    <sheetView topLeftCell="A20" workbookViewId="0">
      <selection activeCell="A13" sqref="A13"/>
    </sheetView>
  </sheetViews>
  <sheetFormatPr defaultRowHeight="13.5"/>
  <cols>
    <col min="1" max="1" width="43.75" style="3" bestFit="1" customWidth="1"/>
    <col min="2" max="3" width="9.5" style="3" bestFit="1" customWidth="1"/>
    <col min="4" max="4" width="9" style="3"/>
    <col min="5" max="5" width="9" style="3" customWidth="1"/>
    <col min="6" max="16384" width="9" style="3"/>
  </cols>
  <sheetData>
    <row r="1" spans="1:8">
      <c r="A1" s="28"/>
      <c r="B1" s="28"/>
      <c r="C1" s="28"/>
    </row>
    <row r="2" spans="1:8" s="11" customFormat="1" ht="15.95" customHeight="1">
      <c r="A2" s="495" t="s">
        <v>153</v>
      </c>
      <c r="B2" s="22" t="s">
        <v>154</v>
      </c>
      <c r="C2" s="29" t="s">
        <v>155</v>
      </c>
    </row>
    <row r="3" spans="1:8" s="14" customFormat="1" ht="15.95" customHeight="1">
      <c r="A3" s="496"/>
      <c r="B3" s="27">
        <f>SUM(F7:F23)</f>
        <v>22183</v>
      </c>
      <c r="C3" s="30" t="e">
        <f>SUM(F27,#REF!,#REF!,F28,F29,F30,F31,F32,F33,F34,F35,F36,F37,F38,F39,F40,F41,F42,F43)</f>
        <v>#REF!</v>
      </c>
      <c r="D3" s="21"/>
    </row>
    <row r="4" spans="1:8" s="14" customFormat="1" ht="15.95" customHeight="1">
      <c r="A4" s="33"/>
      <c r="B4" s="13"/>
      <c r="C4" s="13"/>
      <c r="D4" s="21"/>
    </row>
    <row r="5" spans="1:8" s="14" customFormat="1" ht="15.95" customHeight="1">
      <c r="A5" s="34"/>
      <c r="B5" s="14" t="s">
        <v>142</v>
      </c>
      <c r="F5" s="12" t="s">
        <v>154</v>
      </c>
      <c r="G5" s="13"/>
      <c r="H5" s="14" t="s">
        <v>142</v>
      </c>
    </row>
    <row r="6" spans="1:8" s="14" customFormat="1" ht="15.95" customHeight="1">
      <c r="A6" s="35"/>
      <c r="B6" s="14">
        <v>100</v>
      </c>
      <c r="F6" s="26">
        <f>SUM(F7:F23)</f>
        <v>22183</v>
      </c>
      <c r="H6" s="31">
        <f>SUM(H7:H23)</f>
        <v>100</v>
      </c>
    </row>
    <row r="7" spans="1:8" s="11" customFormat="1" ht="15.95" customHeight="1">
      <c r="A7" s="15" t="s">
        <v>486</v>
      </c>
      <c r="B7" s="20">
        <v>8.1143217779380605E-2</v>
      </c>
      <c r="E7" s="229"/>
      <c r="F7" s="13">
        <v>18</v>
      </c>
      <c r="H7" s="20">
        <f>SUM(F7/B3)*100</f>
        <v>8.1143217779380605E-2</v>
      </c>
    </row>
    <row r="8" spans="1:8" s="11" customFormat="1" ht="15.95" customHeight="1">
      <c r="A8" s="15" t="s">
        <v>420</v>
      </c>
      <c r="B8" s="20">
        <v>12.067799666411217</v>
      </c>
      <c r="E8" s="229"/>
      <c r="F8" s="13">
        <v>2677</v>
      </c>
      <c r="H8" s="20">
        <f>SUM(F8/B3)*100</f>
        <v>12.067799666411217</v>
      </c>
    </row>
    <row r="9" spans="1:8" s="11" customFormat="1" ht="15.95" customHeight="1">
      <c r="A9" s="15" t="s">
        <v>421</v>
      </c>
      <c r="B9" s="20">
        <v>5.2292295902267503</v>
      </c>
      <c r="E9" s="229"/>
      <c r="F9" s="13">
        <v>1160</v>
      </c>
      <c r="H9" s="20">
        <f>SUM(F9/B3)*100</f>
        <v>5.2292295902267503</v>
      </c>
    </row>
    <row r="10" spans="1:8" s="11" customFormat="1" ht="15.95" customHeight="1">
      <c r="A10" s="15" t="s">
        <v>422</v>
      </c>
      <c r="B10" s="20">
        <v>7.2127304692782765E-2</v>
      </c>
      <c r="E10" s="229"/>
      <c r="F10" s="13">
        <v>16</v>
      </c>
      <c r="H10" s="20">
        <f>SUM(F10/B3)*100</f>
        <v>7.2127304692782765E-2</v>
      </c>
    </row>
    <row r="11" spans="1:8" s="11" customFormat="1" ht="15.95" customHeight="1">
      <c r="A11" s="15" t="s">
        <v>423</v>
      </c>
      <c r="B11" s="20">
        <v>1.8572780958391562</v>
      </c>
      <c r="E11" s="229"/>
      <c r="F11" s="13">
        <v>412</v>
      </c>
      <c r="H11" s="20">
        <f>SUM(F11/B3)*100</f>
        <v>1.8572780958391562</v>
      </c>
    </row>
    <row r="12" spans="1:8" s="11" customFormat="1" ht="15.95" customHeight="1">
      <c r="A12" s="15" t="s">
        <v>495</v>
      </c>
      <c r="B12" s="20">
        <v>5.0624351981246898</v>
      </c>
      <c r="E12" s="229"/>
      <c r="F12" s="13">
        <v>1123</v>
      </c>
      <c r="H12" s="20">
        <f>SUM(F12/B3)*100</f>
        <v>5.0624351981246898</v>
      </c>
    </row>
    <row r="13" spans="1:8" s="11" customFormat="1" ht="15.95" customHeight="1">
      <c r="A13" s="15" t="s">
        <v>496</v>
      </c>
      <c r="B13" s="20">
        <v>23.572104764910065</v>
      </c>
      <c r="E13" s="229"/>
      <c r="F13" s="13">
        <v>5229</v>
      </c>
      <c r="H13" s="20">
        <f>SUM(F13/B3)*100</f>
        <v>23.572104764910065</v>
      </c>
    </row>
    <row r="14" spans="1:8" s="11" customFormat="1" ht="15.95" customHeight="1">
      <c r="A14" s="15" t="s">
        <v>315</v>
      </c>
      <c r="B14" s="20">
        <v>1.1269891358247306</v>
      </c>
      <c r="E14" s="229"/>
      <c r="F14" s="13">
        <v>250</v>
      </c>
      <c r="H14" s="20">
        <f>SUM(F14/B3)*100</f>
        <v>1.1269891358247306</v>
      </c>
    </row>
    <row r="15" spans="1:8" s="11" customFormat="1" ht="15.95" customHeight="1">
      <c r="A15" s="15" t="s">
        <v>626</v>
      </c>
      <c r="B15" s="20">
        <v>9.3404859577153676</v>
      </c>
      <c r="E15" s="229"/>
      <c r="F15" s="13">
        <v>2072</v>
      </c>
      <c r="H15" s="20">
        <f>SUM(F15/B3)*100</f>
        <v>9.3404859577153676</v>
      </c>
    </row>
    <row r="16" spans="1:8" s="11" customFormat="1" ht="15.95" customHeight="1">
      <c r="A16" s="15" t="s">
        <v>21</v>
      </c>
      <c r="B16" s="20">
        <v>4.354686020826759</v>
      </c>
      <c r="E16" s="229"/>
      <c r="F16" s="13">
        <v>966</v>
      </c>
      <c r="H16" s="20">
        <f>SUM(F16/B3)*100</f>
        <v>4.354686020826759</v>
      </c>
    </row>
    <row r="17" spans="1:8" s="11" customFormat="1" ht="15.95" customHeight="1">
      <c r="A17" s="15" t="s">
        <v>627</v>
      </c>
      <c r="B17" s="20">
        <v>11.08506513997205</v>
      </c>
      <c r="E17" s="229"/>
      <c r="F17" s="13">
        <v>2459</v>
      </c>
      <c r="H17" s="20">
        <f>SUM(F17/B3)*100</f>
        <v>11.08506513997205</v>
      </c>
    </row>
    <row r="18" spans="1:8" s="11" customFormat="1" ht="15.95" customHeight="1">
      <c r="A18" s="15" t="s">
        <v>26</v>
      </c>
      <c r="B18" s="20">
        <v>9.0023892169679485</v>
      </c>
      <c r="E18" s="229"/>
      <c r="F18" s="13">
        <v>1997</v>
      </c>
      <c r="H18" s="20">
        <f>SUM(F18/B3)*100</f>
        <v>9.0023892169679485</v>
      </c>
    </row>
    <row r="19" spans="1:8" s="11" customFormat="1" ht="15.95" customHeight="1">
      <c r="A19" s="15" t="s">
        <v>628</v>
      </c>
      <c r="B19" s="20">
        <v>4.0706847585989268</v>
      </c>
      <c r="E19" s="229"/>
      <c r="F19" s="13">
        <v>903</v>
      </c>
      <c r="H19" s="20">
        <f>SUM(F19/B3)*100</f>
        <v>4.0706847585989268</v>
      </c>
    </row>
    <row r="20" spans="1:8" s="11" customFormat="1" ht="15.95" customHeight="1">
      <c r="A20" s="15" t="s">
        <v>316</v>
      </c>
      <c r="B20" s="20">
        <v>8.4073389532524914</v>
      </c>
      <c r="E20" s="229"/>
      <c r="F20" s="13">
        <v>1865</v>
      </c>
      <c r="H20" s="20">
        <f>SUM(F20/B3)*100</f>
        <v>8.4073389532524914</v>
      </c>
    </row>
    <row r="21" spans="1:8" s="19" customFormat="1" ht="15.95" customHeight="1">
      <c r="A21" s="142" t="s">
        <v>187</v>
      </c>
      <c r="B21" s="20">
        <v>0.36514448000721272</v>
      </c>
      <c r="E21" s="230"/>
      <c r="F21" s="13">
        <v>81</v>
      </c>
      <c r="H21" s="20">
        <f>SUM(F21/B3)*100</f>
        <v>0.36514448000721272</v>
      </c>
    </row>
    <row r="22" spans="1:8" ht="15.95" customHeight="1">
      <c r="A22" s="143" t="s">
        <v>528</v>
      </c>
      <c r="B22" s="20">
        <v>4.0481449758824324</v>
      </c>
      <c r="E22" s="229"/>
      <c r="F22" s="13">
        <v>898</v>
      </c>
      <c r="H22" s="20">
        <f>SUM(F22/B3)*100</f>
        <v>4.0481449758824324</v>
      </c>
    </row>
    <row r="23" spans="1:8" ht="15.95" customHeight="1">
      <c r="A23" s="144" t="s">
        <v>629</v>
      </c>
      <c r="B23" s="20">
        <v>0.25695352296803858</v>
      </c>
      <c r="E23" s="229"/>
      <c r="F23" s="13">
        <v>57</v>
      </c>
      <c r="H23" s="20">
        <f>SUM(F23/B3)*100</f>
        <v>0.25695352296803858</v>
      </c>
    </row>
    <row r="24" spans="1:8" ht="15.95" customHeight="1">
      <c r="C24" s="23"/>
    </row>
    <row r="25" spans="1:8">
      <c r="B25" s="3" t="s">
        <v>142</v>
      </c>
      <c r="F25" s="12" t="s">
        <v>155</v>
      </c>
      <c r="G25" s="24"/>
      <c r="H25" s="11" t="s">
        <v>142</v>
      </c>
    </row>
    <row r="26" spans="1:8">
      <c r="B26" s="236">
        <v>100</v>
      </c>
      <c r="F26" s="25">
        <f>SUM(F27:F43)</f>
        <v>194976</v>
      </c>
      <c r="G26" s="16"/>
      <c r="H26" s="32">
        <f>SUM(H27:H43)</f>
        <v>100</v>
      </c>
    </row>
    <row r="27" spans="1:8">
      <c r="A27" s="15" t="s">
        <v>486</v>
      </c>
      <c r="B27" s="236">
        <v>6.3597570983095361E-2</v>
      </c>
      <c r="F27" s="17">
        <v>124</v>
      </c>
      <c r="G27" s="17"/>
      <c r="H27" s="20">
        <f>SUM(F27/F26)*100</f>
        <v>6.3597570983095361E-2</v>
      </c>
    </row>
    <row r="28" spans="1:8">
      <c r="A28" s="15" t="s">
        <v>420</v>
      </c>
      <c r="B28" s="236">
        <v>10.21253897915641</v>
      </c>
      <c r="F28" s="17">
        <v>19912</v>
      </c>
      <c r="G28" s="17"/>
      <c r="H28" s="20">
        <f>SUM(F28/F26)*100</f>
        <v>10.21253897915641</v>
      </c>
    </row>
    <row r="29" spans="1:8">
      <c r="A29" s="15" t="s">
        <v>421</v>
      </c>
      <c r="B29" s="236">
        <v>5.2242327260791077</v>
      </c>
      <c r="F29" s="16">
        <v>10186</v>
      </c>
      <c r="G29" s="16"/>
      <c r="H29" s="20">
        <f>SUM(F29/F26)*100</f>
        <v>5.2242327260791077</v>
      </c>
    </row>
    <row r="30" spans="1:8">
      <c r="A30" s="15" t="s">
        <v>422</v>
      </c>
      <c r="B30" s="236">
        <v>0.33542589857213195</v>
      </c>
      <c r="F30" s="16">
        <v>654</v>
      </c>
      <c r="G30" s="16"/>
      <c r="H30" s="20">
        <f>SUM(F30/F26)*100</f>
        <v>0.33542589857213195</v>
      </c>
    </row>
    <row r="31" spans="1:8">
      <c r="A31" s="15" t="s">
        <v>423</v>
      </c>
      <c r="B31" s="236">
        <v>1.9658829804693911</v>
      </c>
      <c r="F31" s="16">
        <v>3833</v>
      </c>
      <c r="G31" s="16"/>
      <c r="H31" s="20">
        <f>SUM(F31/F26)*100</f>
        <v>1.9658829804693911</v>
      </c>
    </row>
    <row r="32" spans="1:8">
      <c r="A32" s="15" t="s">
        <v>495</v>
      </c>
      <c r="B32" s="236">
        <v>6.8808468734613495</v>
      </c>
      <c r="F32" s="16">
        <v>13416</v>
      </c>
      <c r="G32" s="16"/>
      <c r="H32" s="20">
        <f>SUM(F32/F26)*100</f>
        <v>6.8808468734613495</v>
      </c>
    </row>
    <row r="33" spans="1:8">
      <c r="A33" s="15" t="s">
        <v>496</v>
      </c>
      <c r="B33" s="236">
        <v>20.847694075168228</v>
      </c>
      <c r="F33" s="16">
        <v>40648</v>
      </c>
      <c r="G33" s="16"/>
      <c r="H33" s="20">
        <f>SUM(F33/F26)*100</f>
        <v>20.847694075168228</v>
      </c>
    </row>
    <row r="34" spans="1:8">
      <c r="A34" s="15" t="s">
        <v>315</v>
      </c>
      <c r="B34" s="236">
        <v>2.1577014606925982</v>
      </c>
      <c r="F34" s="16">
        <v>4207</v>
      </c>
      <c r="G34" s="16"/>
      <c r="H34" s="20">
        <f>SUM(F34/F26)*100</f>
        <v>2.1577014606925982</v>
      </c>
    </row>
    <row r="35" spans="1:8">
      <c r="A35" s="15" t="s">
        <v>626</v>
      </c>
      <c r="B35" s="236">
        <v>3.8538076481207946</v>
      </c>
      <c r="F35" s="16">
        <v>7514</v>
      </c>
      <c r="G35" s="16"/>
      <c r="H35" s="20">
        <f>SUM(F35/F26)*100</f>
        <v>3.8538076481207946</v>
      </c>
    </row>
    <row r="36" spans="1:8">
      <c r="A36" s="15" t="s">
        <v>21</v>
      </c>
      <c r="B36" s="236">
        <v>2.1715493188905302</v>
      </c>
      <c r="F36" s="16">
        <v>4234</v>
      </c>
      <c r="G36" s="16"/>
      <c r="H36" s="20">
        <f>SUM(F36/F26)*100</f>
        <v>2.1715493188905302</v>
      </c>
    </row>
    <row r="37" spans="1:8">
      <c r="A37" s="15" t="s">
        <v>627</v>
      </c>
      <c r="B37" s="236">
        <v>9.7304283604135904</v>
      </c>
      <c r="F37" s="18">
        <v>18972</v>
      </c>
      <c r="G37" s="18"/>
      <c r="H37" s="20">
        <f>SUM(F37/F26)*100</f>
        <v>9.7304283604135904</v>
      </c>
    </row>
    <row r="38" spans="1:8">
      <c r="A38" s="15" t="s">
        <v>26</v>
      </c>
      <c r="B38" s="236">
        <v>5.2175652387986213</v>
      </c>
      <c r="F38" s="16">
        <v>10173</v>
      </c>
      <c r="G38" s="16"/>
      <c r="H38" s="20">
        <f>SUM(F38/F26)*100</f>
        <v>5.2175652387986213</v>
      </c>
    </row>
    <row r="39" spans="1:8">
      <c r="A39" s="15" t="s">
        <v>628</v>
      </c>
      <c r="B39" s="236">
        <v>7.0798457246020021</v>
      </c>
      <c r="F39" s="16">
        <v>13804</v>
      </c>
      <c r="G39" s="16"/>
      <c r="H39" s="20">
        <f>SUM(F39/F26)*100</f>
        <v>7.0798457246020021</v>
      </c>
    </row>
    <row r="40" spans="1:8">
      <c r="A40" s="15" t="s">
        <v>316</v>
      </c>
      <c r="B40" s="236">
        <v>13.460631052026917</v>
      </c>
      <c r="F40" s="16">
        <v>26245</v>
      </c>
      <c r="G40" s="16"/>
      <c r="H40" s="20">
        <f>SUM(F40/F26)*100</f>
        <v>13.460631052026917</v>
      </c>
    </row>
    <row r="41" spans="1:8">
      <c r="A41" s="142" t="s">
        <v>187</v>
      </c>
      <c r="B41" s="236">
        <v>0.4898038732972263</v>
      </c>
      <c r="F41" s="16">
        <v>955</v>
      </c>
      <c r="G41" s="16"/>
      <c r="H41" s="20">
        <f>SUM(F41/F26)*100</f>
        <v>0.4898038732972263</v>
      </c>
    </row>
    <row r="42" spans="1:8">
      <c r="A42" s="143" t="s">
        <v>528</v>
      </c>
      <c r="B42" s="236">
        <v>4.7559699655342191</v>
      </c>
      <c r="F42" s="16">
        <v>9273</v>
      </c>
      <c r="G42" s="16"/>
      <c r="H42" s="20">
        <f>SUM(F42/F26)*100</f>
        <v>4.7559699655342191</v>
      </c>
    </row>
    <row r="43" spans="1:8">
      <c r="A43" s="144" t="s">
        <v>629</v>
      </c>
      <c r="B43" s="236">
        <v>5.5524782537337929</v>
      </c>
      <c r="F43" s="145">
        <v>10826</v>
      </c>
      <c r="H43" s="20">
        <f>SUM(F43/F26)*100</f>
        <v>5.5524782537337929</v>
      </c>
    </row>
  </sheetData>
  <mergeCells count="1">
    <mergeCell ref="A2:A3"/>
  </mergeCells>
  <phoneticPr fontId="9"/>
  <pageMargins left="0.75" right="0.75" top="1" bottom="1"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N47"/>
  <sheetViews>
    <sheetView workbookViewId="0">
      <selection activeCell="J48" sqref="J48"/>
    </sheetView>
  </sheetViews>
  <sheetFormatPr defaultRowHeight="13.5"/>
  <cols>
    <col min="5" max="5" width="40.5" customWidth="1"/>
    <col min="7" max="8" width="9" customWidth="1"/>
    <col min="9" max="9" width="38.875" customWidth="1"/>
    <col min="10" max="10" width="9.5" bestFit="1" customWidth="1"/>
    <col min="11" max="11" width="39.25" customWidth="1"/>
    <col min="12" max="12" width="9.5" bestFit="1" customWidth="1"/>
    <col min="13" max="13" width="39" customWidth="1"/>
    <col min="14" max="14" width="9.5" bestFit="1" customWidth="1"/>
  </cols>
  <sheetData>
    <row r="2" spans="1:11">
      <c r="A2" t="s">
        <v>559</v>
      </c>
    </row>
    <row r="3" spans="1:11">
      <c r="E3" t="s">
        <v>154</v>
      </c>
      <c r="K3" s="231"/>
    </row>
    <row r="4" spans="1:11">
      <c r="A4" s="231"/>
      <c r="B4" s="232" t="s">
        <v>548</v>
      </c>
      <c r="E4" s="13"/>
      <c r="F4" s="233" t="s">
        <v>557</v>
      </c>
      <c r="G4" s="233">
        <v>13</v>
      </c>
      <c r="H4" s="233" t="s">
        <v>620</v>
      </c>
      <c r="J4" s="233" t="s">
        <v>560</v>
      </c>
    </row>
    <row r="5" spans="1:11">
      <c r="A5" s="233" t="s">
        <v>549</v>
      </c>
      <c r="B5" s="234">
        <v>19247</v>
      </c>
      <c r="E5" s="15" t="s">
        <v>561</v>
      </c>
      <c r="F5" s="235">
        <v>12</v>
      </c>
      <c r="G5" s="235">
        <v>17</v>
      </c>
      <c r="H5" s="235">
        <v>11</v>
      </c>
      <c r="I5" s="15" t="s">
        <v>398</v>
      </c>
      <c r="J5" s="13">
        <v>18</v>
      </c>
    </row>
    <row r="6" spans="1:11">
      <c r="A6" s="231" t="s">
        <v>550</v>
      </c>
      <c r="B6" s="234">
        <v>22357</v>
      </c>
      <c r="E6" s="15" t="s">
        <v>562</v>
      </c>
      <c r="F6" s="235">
        <v>0</v>
      </c>
      <c r="G6" s="235">
        <v>0</v>
      </c>
      <c r="H6" s="235">
        <v>0</v>
      </c>
      <c r="I6" s="15" t="s">
        <v>157</v>
      </c>
      <c r="J6" s="13">
        <v>0</v>
      </c>
    </row>
    <row r="7" spans="1:11">
      <c r="A7" s="231" t="s">
        <v>551</v>
      </c>
      <c r="B7" s="234">
        <v>24398</v>
      </c>
      <c r="E7" s="15" t="s">
        <v>563</v>
      </c>
      <c r="F7" s="235">
        <v>0</v>
      </c>
      <c r="G7" s="235">
        <v>0</v>
      </c>
      <c r="H7" s="235">
        <v>0</v>
      </c>
      <c r="I7" s="15" t="s">
        <v>400</v>
      </c>
      <c r="J7" s="13">
        <v>0</v>
      </c>
    </row>
    <row r="8" spans="1:11">
      <c r="A8" s="231" t="s">
        <v>552</v>
      </c>
      <c r="B8" s="234">
        <v>26062</v>
      </c>
      <c r="E8" s="15" t="s">
        <v>564</v>
      </c>
      <c r="F8" s="235">
        <v>0</v>
      </c>
      <c r="G8" s="235">
        <v>0</v>
      </c>
      <c r="H8" s="235">
        <v>0</v>
      </c>
      <c r="I8" s="15" t="s">
        <v>158</v>
      </c>
      <c r="J8" s="13">
        <v>2677</v>
      </c>
    </row>
    <row r="9" spans="1:11">
      <c r="A9" s="231" t="s">
        <v>553</v>
      </c>
      <c r="B9" s="234">
        <v>25251</v>
      </c>
      <c r="E9" s="15" t="s">
        <v>565</v>
      </c>
      <c r="F9" s="235">
        <v>2453</v>
      </c>
      <c r="G9" s="235">
        <v>2754</v>
      </c>
      <c r="H9" s="235">
        <v>3024</v>
      </c>
      <c r="I9" s="15" t="s">
        <v>401</v>
      </c>
      <c r="J9" s="13">
        <v>1160</v>
      </c>
    </row>
    <row r="10" spans="1:11">
      <c r="A10" s="231" t="s">
        <v>554</v>
      </c>
      <c r="B10" s="234">
        <v>24115</v>
      </c>
      <c r="E10" s="15" t="s">
        <v>566</v>
      </c>
      <c r="F10" s="235">
        <v>1164</v>
      </c>
      <c r="G10" s="235">
        <v>1403</v>
      </c>
      <c r="H10" s="235">
        <v>1747</v>
      </c>
      <c r="I10" s="15" t="s">
        <v>402</v>
      </c>
      <c r="J10" s="13">
        <v>16</v>
      </c>
    </row>
    <row r="11" spans="1:11">
      <c r="A11" s="233" t="s">
        <v>555</v>
      </c>
      <c r="B11" s="234">
        <v>25412</v>
      </c>
      <c r="E11" s="15" t="s">
        <v>567</v>
      </c>
      <c r="F11" s="235">
        <v>14</v>
      </c>
      <c r="G11" s="235">
        <v>14</v>
      </c>
      <c r="H11" s="235">
        <v>13</v>
      </c>
      <c r="I11" s="15" t="s">
        <v>403</v>
      </c>
      <c r="J11" s="13">
        <v>412</v>
      </c>
    </row>
    <row r="12" spans="1:11">
      <c r="A12" s="231" t="s">
        <v>556</v>
      </c>
      <c r="B12" s="234">
        <v>23478</v>
      </c>
      <c r="E12" s="15" t="s">
        <v>568</v>
      </c>
      <c r="F12" s="235">
        <v>205</v>
      </c>
      <c r="G12" s="235">
        <v>195</v>
      </c>
      <c r="H12" s="235">
        <v>168</v>
      </c>
      <c r="I12" s="15" t="s">
        <v>404</v>
      </c>
      <c r="J12" s="13">
        <v>1123</v>
      </c>
    </row>
    <row r="13" spans="1:11">
      <c r="A13" s="233" t="s">
        <v>557</v>
      </c>
      <c r="B13" s="234">
        <v>21554</v>
      </c>
      <c r="E13" s="15" t="s">
        <v>569</v>
      </c>
      <c r="F13" s="235">
        <v>1369</v>
      </c>
      <c r="G13" s="235">
        <v>1872</v>
      </c>
      <c r="H13" s="235">
        <v>1991</v>
      </c>
      <c r="I13" s="15" t="s">
        <v>405</v>
      </c>
      <c r="J13" s="13">
        <v>5229</v>
      </c>
    </row>
    <row r="14" spans="1:11">
      <c r="A14" s="233" t="s">
        <v>560</v>
      </c>
      <c r="B14" s="234">
        <v>22183</v>
      </c>
      <c r="E14" s="15" t="s">
        <v>570</v>
      </c>
      <c r="F14" s="235">
        <v>5520</v>
      </c>
      <c r="G14" s="235">
        <v>6238</v>
      </c>
      <c r="H14" s="235">
        <v>7290</v>
      </c>
      <c r="I14" s="15" t="s">
        <v>406</v>
      </c>
      <c r="J14" s="13">
        <v>250</v>
      </c>
    </row>
    <row r="15" spans="1:11">
      <c r="A15" s="233"/>
      <c r="B15" s="234"/>
      <c r="E15" s="15" t="s">
        <v>571</v>
      </c>
      <c r="F15" s="235">
        <v>226</v>
      </c>
      <c r="G15" s="235">
        <v>261</v>
      </c>
      <c r="H15" s="235">
        <v>323</v>
      </c>
      <c r="I15" s="15" t="s">
        <v>407</v>
      </c>
      <c r="J15" s="13">
        <v>2072</v>
      </c>
    </row>
    <row r="16" spans="1:11">
      <c r="A16" s="231"/>
      <c r="B16" s="234"/>
      <c r="E16" s="15" t="s">
        <v>572</v>
      </c>
      <c r="F16" s="235">
        <v>1635</v>
      </c>
      <c r="G16" s="235">
        <v>1578</v>
      </c>
      <c r="H16" s="235">
        <v>1657</v>
      </c>
      <c r="I16" s="15" t="s">
        <v>408</v>
      </c>
      <c r="J16" s="13">
        <v>966</v>
      </c>
    </row>
    <row r="17" spans="1:14">
      <c r="A17" s="231"/>
      <c r="B17" s="234"/>
      <c r="E17" s="237" t="s">
        <v>573</v>
      </c>
      <c r="F17" s="235">
        <v>2493</v>
      </c>
      <c r="G17" s="235">
        <v>2789</v>
      </c>
      <c r="H17" s="235">
        <v>3033</v>
      </c>
      <c r="I17" s="15" t="s">
        <v>409</v>
      </c>
      <c r="J17" s="13">
        <v>2459</v>
      </c>
    </row>
    <row r="18" spans="1:14">
      <c r="A18" s="231"/>
      <c r="B18" s="232"/>
      <c r="E18" s="15" t="s">
        <v>577</v>
      </c>
      <c r="F18" s="235">
        <v>1789</v>
      </c>
      <c r="G18" s="235">
        <v>1541</v>
      </c>
      <c r="H18" s="235">
        <v>1337</v>
      </c>
      <c r="I18" s="15" t="s">
        <v>410</v>
      </c>
      <c r="J18" s="13">
        <v>1997</v>
      </c>
    </row>
    <row r="19" spans="1:14">
      <c r="E19" s="15" t="s">
        <v>411</v>
      </c>
      <c r="F19" s="235">
        <v>902</v>
      </c>
      <c r="G19" s="235">
        <v>876</v>
      </c>
      <c r="H19" s="235">
        <v>890</v>
      </c>
      <c r="I19" s="15" t="s">
        <v>411</v>
      </c>
      <c r="J19" s="13">
        <v>903</v>
      </c>
    </row>
    <row r="20" spans="1:14">
      <c r="E20" s="15" t="s">
        <v>574</v>
      </c>
      <c r="F20" s="235">
        <v>80</v>
      </c>
      <c r="G20" s="235">
        <v>84</v>
      </c>
      <c r="H20" s="235">
        <v>87</v>
      </c>
      <c r="I20" s="15" t="s">
        <v>412</v>
      </c>
      <c r="J20" s="13">
        <v>1865</v>
      </c>
    </row>
    <row r="21" spans="1:14" ht="13.5" customHeight="1">
      <c r="E21" s="142" t="s">
        <v>575</v>
      </c>
      <c r="F21" s="235">
        <v>3637</v>
      </c>
      <c r="G21" s="235">
        <v>3799</v>
      </c>
      <c r="H21" s="235">
        <v>3786</v>
      </c>
      <c r="I21" s="142" t="s">
        <v>413</v>
      </c>
      <c r="J21" s="13">
        <v>81</v>
      </c>
    </row>
    <row r="22" spans="1:14">
      <c r="E22" s="143" t="s">
        <v>576</v>
      </c>
      <c r="F22" s="235">
        <v>55</v>
      </c>
      <c r="G22" s="235">
        <v>57</v>
      </c>
      <c r="H22" s="235">
        <v>55</v>
      </c>
      <c r="I22" s="143" t="s">
        <v>414</v>
      </c>
      <c r="J22" s="13">
        <v>898</v>
      </c>
    </row>
    <row r="23" spans="1:14">
      <c r="E23" s="238"/>
      <c r="F23" s="13">
        <v>21554</v>
      </c>
      <c r="G23" s="13">
        <f>SUM(G5:G22)</f>
        <v>23478</v>
      </c>
      <c r="H23" s="13">
        <f>SUM(H5:H22)</f>
        <v>25412</v>
      </c>
      <c r="I23" s="144" t="s">
        <v>415</v>
      </c>
      <c r="J23" s="13">
        <v>57</v>
      </c>
    </row>
    <row r="24" spans="1:14">
      <c r="J24" s="235">
        <f>SUM(J5:J23)</f>
        <v>22183</v>
      </c>
      <c r="N24" s="13"/>
    </row>
    <row r="26" spans="1:14">
      <c r="E26" t="s">
        <v>155</v>
      </c>
      <c r="K26" s="231"/>
    </row>
    <row r="27" spans="1:14">
      <c r="A27" s="231"/>
      <c r="B27" s="232" t="s">
        <v>558</v>
      </c>
      <c r="E27" s="13"/>
      <c r="F27" s="233" t="s">
        <v>557</v>
      </c>
      <c r="G27" s="233">
        <v>13</v>
      </c>
      <c r="H27" s="233" t="s">
        <v>620</v>
      </c>
      <c r="J27" s="233" t="s">
        <v>560</v>
      </c>
    </row>
    <row r="28" spans="1:14">
      <c r="A28" s="233" t="s">
        <v>549</v>
      </c>
      <c r="B28" s="234">
        <v>129193</v>
      </c>
      <c r="E28" s="15" t="s">
        <v>561</v>
      </c>
      <c r="F28" s="235">
        <v>121</v>
      </c>
      <c r="G28" s="235">
        <v>133</v>
      </c>
      <c r="H28" s="235">
        <v>100</v>
      </c>
      <c r="I28" s="15" t="s">
        <v>398</v>
      </c>
      <c r="J28" s="13">
        <v>124</v>
      </c>
    </row>
    <row r="29" spans="1:14">
      <c r="A29" s="231" t="s">
        <v>550</v>
      </c>
      <c r="B29" s="234">
        <v>142561</v>
      </c>
      <c r="E29" s="15" t="s">
        <v>562</v>
      </c>
      <c r="F29" s="235">
        <v>0</v>
      </c>
      <c r="G29" s="235">
        <v>0</v>
      </c>
      <c r="H29" s="235">
        <v>0</v>
      </c>
      <c r="I29" s="15" t="s">
        <v>157</v>
      </c>
      <c r="J29" s="13">
        <v>0</v>
      </c>
    </row>
    <row r="30" spans="1:14">
      <c r="A30" s="231" t="s">
        <v>551</v>
      </c>
      <c r="B30" s="234">
        <v>155588</v>
      </c>
      <c r="E30" s="15" t="s">
        <v>563</v>
      </c>
      <c r="F30" s="235">
        <v>0</v>
      </c>
      <c r="G30" s="235">
        <v>0</v>
      </c>
      <c r="H30" s="235">
        <v>0</v>
      </c>
      <c r="I30" s="15" t="s">
        <v>400</v>
      </c>
      <c r="J30" s="13">
        <v>0</v>
      </c>
    </row>
    <row r="31" spans="1:14">
      <c r="A31" s="231" t="s">
        <v>552</v>
      </c>
      <c r="B31" s="234">
        <v>165592</v>
      </c>
      <c r="E31" s="15" t="s">
        <v>564</v>
      </c>
      <c r="F31" s="235">
        <v>0</v>
      </c>
      <c r="G31" s="235">
        <v>0</v>
      </c>
      <c r="H31" s="235">
        <v>0</v>
      </c>
      <c r="I31" s="15" t="s">
        <v>158</v>
      </c>
      <c r="J31" s="13">
        <v>19912</v>
      </c>
    </row>
    <row r="32" spans="1:14">
      <c r="A32" s="231" t="s">
        <v>553</v>
      </c>
      <c r="B32" s="234">
        <v>169582</v>
      </c>
      <c r="E32" s="15" t="s">
        <v>565</v>
      </c>
      <c r="F32" s="235">
        <v>17996</v>
      </c>
      <c r="G32" s="235">
        <v>20009</v>
      </c>
      <c r="H32" s="235">
        <v>23931</v>
      </c>
      <c r="I32" s="15" t="s">
        <v>401</v>
      </c>
      <c r="J32" s="13">
        <v>10186</v>
      </c>
    </row>
    <row r="33" spans="1:14">
      <c r="A33" s="231" t="s">
        <v>554</v>
      </c>
      <c r="B33" s="234">
        <v>177861</v>
      </c>
      <c r="E33" s="15" t="s">
        <v>566</v>
      </c>
      <c r="F33" s="235">
        <v>10235</v>
      </c>
      <c r="G33" s="235">
        <v>12096</v>
      </c>
      <c r="H33" s="235">
        <v>14869</v>
      </c>
      <c r="I33" s="15" t="s">
        <v>402</v>
      </c>
      <c r="J33" s="13">
        <v>654</v>
      </c>
    </row>
    <row r="34" spans="1:14">
      <c r="A34" s="233" t="s">
        <v>555</v>
      </c>
      <c r="B34" s="234">
        <v>188791</v>
      </c>
      <c r="E34" s="15" t="s">
        <v>567</v>
      </c>
      <c r="F34" s="235">
        <v>678</v>
      </c>
      <c r="G34" s="235">
        <v>961</v>
      </c>
      <c r="H34" s="235">
        <v>1143</v>
      </c>
      <c r="I34" s="15" t="s">
        <v>403</v>
      </c>
      <c r="J34" s="13">
        <v>3833</v>
      </c>
    </row>
    <row r="35" spans="1:14">
      <c r="A35" s="231" t="s">
        <v>556</v>
      </c>
      <c r="B35" s="234">
        <v>181514</v>
      </c>
      <c r="E35" s="15" t="s">
        <v>568</v>
      </c>
      <c r="F35" s="235">
        <v>2853</v>
      </c>
      <c r="G35" s="235">
        <v>2968</v>
      </c>
      <c r="H35" s="235">
        <v>2519</v>
      </c>
      <c r="I35" s="15" t="s">
        <v>404</v>
      </c>
      <c r="J35" s="13">
        <v>13416</v>
      </c>
    </row>
    <row r="36" spans="1:14">
      <c r="A36" s="233" t="s">
        <v>557</v>
      </c>
      <c r="B36" s="234">
        <v>179584</v>
      </c>
      <c r="E36" s="15" t="s">
        <v>569</v>
      </c>
      <c r="F36" s="235">
        <v>12293</v>
      </c>
      <c r="G36" s="235">
        <v>13561</v>
      </c>
      <c r="H36" s="235">
        <v>13454</v>
      </c>
      <c r="I36" s="15" t="s">
        <v>405</v>
      </c>
      <c r="J36" s="13">
        <v>40648</v>
      </c>
    </row>
    <row r="37" spans="1:14">
      <c r="A37" s="233" t="s">
        <v>560</v>
      </c>
      <c r="B37" s="234">
        <v>194976</v>
      </c>
      <c r="E37" s="15" t="s">
        <v>570</v>
      </c>
      <c r="F37" s="235">
        <v>42140</v>
      </c>
      <c r="G37" s="235">
        <v>44193</v>
      </c>
      <c r="H37" s="235">
        <v>47685</v>
      </c>
      <c r="I37" s="15" t="s">
        <v>406</v>
      </c>
      <c r="J37" s="13">
        <v>4207</v>
      </c>
    </row>
    <row r="38" spans="1:14">
      <c r="E38" s="15" t="s">
        <v>571</v>
      </c>
      <c r="F38" s="235">
        <v>3609</v>
      </c>
      <c r="G38" s="235">
        <v>4291</v>
      </c>
      <c r="H38" s="235">
        <v>5176</v>
      </c>
      <c r="I38" s="15" t="s">
        <v>407</v>
      </c>
      <c r="J38" s="13">
        <v>7514</v>
      </c>
    </row>
    <row r="39" spans="1:14">
      <c r="E39" s="15" t="s">
        <v>572</v>
      </c>
      <c r="F39" s="235">
        <v>5427</v>
      </c>
      <c r="G39" s="235">
        <v>4577</v>
      </c>
      <c r="H39" s="235">
        <v>4495</v>
      </c>
      <c r="I39" s="15" t="s">
        <v>408</v>
      </c>
      <c r="J39" s="13">
        <v>4234</v>
      </c>
    </row>
    <row r="40" spans="1:14">
      <c r="E40" s="237" t="s">
        <v>573</v>
      </c>
      <c r="F40" s="235">
        <v>15940</v>
      </c>
      <c r="G40" s="235">
        <v>15606</v>
      </c>
      <c r="H40" s="235">
        <v>15581</v>
      </c>
      <c r="I40" s="15" t="s">
        <v>409</v>
      </c>
      <c r="J40" s="13">
        <v>18972</v>
      </c>
    </row>
    <row r="41" spans="1:14">
      <c r="E41" s="15" t="s">
        <v>577</v>
      </c>
      <c r="F41" s="235">
        <v>21846</v>
      </c>
      <c r="G41" s="235">
        <v>16860</v>
      </c>
      <c r="H41" s="235">
        <v>12907</v>
      </c>
      <c r="I41" s="15" t="s">
        <v>410</v>
      </c>
      <c r="J41" s="13">
        <v>10173</v>
      </c>
    </row>
    <row r="42" spans="1:14">
      <c r="E42" s="15" t="s">
        <v>411</v>
      </c>
      <c r="F42" s="235">
        <v>13432</v>
      </c>
      <c r="G42" s="235">
        <v>11828</v>
      </c>
      <c r="H42" s="235">
        <v>12558</v>
      </c>
      <c r="I42" s="15" t="s">
        <v>411</v>
      </c>
      <c r="J42" s="13">
        <v>13804</v>
      </c>
    </row>
    <row r="43" spans="1:14">
      <c r="E43" s="15" t="s">
        <v>574</v>
      </c>
      <c r="F43" s="235">
        <v>2009</v>
      </c>
      <c r="G43" s="235">
        <v>1931</v>
      </c>
      <c r="H43" s="235">
        <v>2051</v>
      </c>
      <c r="I43" s="15" t="s">
        <v>412</v>
      </c>
      <c r="J43" s="13">
        <v>26245</v>
      </c>
    </row>
    <row r="44" spans="1:14" ht="13.5" customHeight="1">
      <c r="E44" s="142" t="s">
        <v>575</v>
      </c>
      <c r="F44" s="235">
        <v>21761</v>
      </c>
      <c r="G44" s="235">
        <v>22066</v>
      </c>
      <c r="H44" s="235">
        <v>22549</v>
      </c>
      <c r="I44" s="142" t="s">
        <v>413</v>
      </c>
      <c r="J44" s="13">
        <v>955</v>
      </c>
    </row>
    <row r="45" spans="1:14">
      <c r="E45" s="143" t="s">
        <v>576</v>
      </c>
      <c r="F45" s="235">
        <v>9244</v>
      </c>
      <c r="G45" s="235">
        <v>10434</v>
      </c>
      <c r="H45" s="235">
        <v>9773</v>
      </c>
      <c r="I45" s="143" t="s">
        <v>414</v>
      </c>
      <c r="J45" s="13">
        <v>9273</v>
      </c>
      <c r="K45" s="240"/>
      <c r="L45" s="240"/>
      <c r="M45" s="240"/>
      <c r="N45" s="240"/>
    </row>
    <row r="46" spans="1:14">
      <c r="E46" s="229"/>
      <c r="F46" s="235">
        <f>SUM(F28:F45)</f>
        <v>179584</v>
      </c>
      <c r="G46" s="235">
        <f>SUM(G28:G45)</f>
        <v>181514</v>
      </c>
      <c r="H46" s="235">
        <f>SUM(H28:H45)</f>
        <v>188791</v>
      </c>
      <c r="I46" s="144" t="s">
        <v>415</v>
      </c>
      <c r="J46" s="13">
        <v>10826</v>
      </c>
      <c r="K46" s="229"/>
      <c r="L46" s="13"/>
      <c r="M46" s="240"/>
      <c r="N46" s="240"/>
    </row>
    <row r="47" spans="1:14">
      <c r="J47" s="235">
        <f>SUM(J28:J46)</f>
        <v>194976</v>
      </c>
      <c r="K47" s="240"/>
      <c r="L47" s="240"/>
      <c r="M47" s="240"/>
      <c r="N47" s="13"/>
    </row>
  </sheetData>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0"/>
  <sheetViews>
    <sheetView view="pageBreakPreview" zoomScaleNormal="100" zoomScaleSheetLayoutView="100" workbookViewId="0"/>
  </sheetViews>
  <sheetFormatPr defaultRowHeight="13.5"/>
  <cols>
    <col min="1" max="1" width="1" customWidth="1"/>
    <col min="2" max="63" width="1.625" customWidth="1"/>
  </cols>
  <sheetData>
    <row r="1" spans="2:63" s="242" customFormat="1" ht="13.5" customHeight="1">
      <c r="BA1" s="339">
        <f>'64'!A1+1</f>
        <v>65</v>
      </c>
      <c r="BB1" s="339"/>
      <c r="BC1" s="339"/>
      <c r="BD1" s="339"/>
      <c r="BE1" s="339"/>
      <c r="BF1" s="339"/>
      <c r="BG1" s="339"/>
      <c r="BH1" s="339"/>
      <c r="BI1" s="339"/>
      <c r="BJ1" s="339"/>
      <c r="BK1" s="339"/>
    </row>
    <row r="2" spans="2:63" s="242" customFormat="1" ht="13.5" customHeight="1">
      <c r="BA2" s="339"/>
      <c r="BB2" s="339"/>
      <c r="BC2" s="339"/>
      <c r="BD2" s="339"/>
      <c r="BE2" s="339"/>
      <c r="BF2" s="339"/>
      <c r="BG2" s="339"/>
      <c r="BH2" s="339"/>
      <c r="BI2" s="339"/>
      <c r="BJ2" s="339"/>
      <c r="BK2" s="339"/>
    </row>
    <row r="3" spans="2:63" ht="11.1" customHeight="1"/>
    <row r="4" spans="2:63" ht="11.1" customHeight="1"/>
    <row r="5" spans="2:63" ht="15" customHeight="1"/>
    <row r="6" spans="2:63" ht="15.95" customHeight="1">
      <c r="B6" s="337" t="s">
        <v>429</v>
      </c>
      <c r="C6" s="334"/>
      <c r="D6" s="334"/>
      <c r="E6" s="334"/>
      <c r="F6" s="334"/>
      <c r="G6" s="334"/>
      <c r="H6" s="334"/>
      <c r="I6" s="334"/>
      <c r="J6" s="334"/>
      <c r="K6" s="334"/>
      <c r="L6" s="334"/>
    </row>
    <row r="8" spans="2:63" s="150" customFormat="1" ht="13.5" customHeight="1">
      <c r="C8" s="333" t="s">
        <v>454</v>
      </c>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row>
    <row r="9" spans="2:63" s="150" customFormat="1" ht="13.5" customHeight="1">
      <c r="B9" s="333" t="s">
        <v>433</v>
      </c>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row>
    <row r="11" spans="2:63" s="150" customFormat="1" ht="13.5" customHeight="1">
      <c r="C11" s="150" t="s">
        <v>430</v>
      </c>
      <c r="D11" s="333" t="s">
        <v>459</v>
      </c>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row>
    <row r="12" spans="2:63" s="150" customFormat="1" ht="13.5" customHeight="1">
      <c r="D12" s="333" t="s">
        <v>455</v>
      </c>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row>
    <row r="14" spans="2:63" s="150" customFormat="1" ht="13.5" customHeight="1">
      <c r="C14" s="150" t="s">
        <v>430</v>
      </c>
      <c r="D14" s="333" t="s">
        <v>460</v>
      </c>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row>
    <row r="15" spans="2:63" s="150" customFormat="1" ht="13.5" customHeight="1">
      <c r="D15" s="333" t="s">
        <v>458</v>
      </c>
      <c r="E15" s="333"/>
      <c r="F15" s="333"/>
      <c r="G15" s="333"/>
      <c r="H15" s="333"/>
      <c r="I15" s="333"/>
      <c r="J15" s="333"/>
      <c r="K15" s="333"/>
      <c r="L15" s="333"/>
      <c r="M15" s="333"/>
      <c r="N15" s="333"/>
      <c r="O15" s="333"/>
      <c r="P15" s="333"/>
      <c r="Q15" s="333"/>
      <c r="R15" s="333"/>
      <c r="S15" s="333"/>
      <c r="T15" s="333"/>
      <c r="U15" s="333"/>
      <c r="V15" s="333"/>
      <c r="W15" s="333"/>
      <c r="X15" s="333"/>
    </row>
    <row r="16" spans="2:63" s="150" customFormat="1" ht="13.5" customHeight="1">
      <c r="E16" s="333" t="s">
        <v>456</v>
      </c>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row>
    <row r="18" spans="3:60" s="153" customFormat="1" ht="15" customHeight="1">
      <c r="C18" s="347" t="s">
        <v>457</v>
      </c>
      <c r="D18" s="347"/>
      <c r="E18" s="347"/>
      <c r="F18" s="347"/>
      <c r="G18" s="347"/>
      <c r="H18" s="347"/>
      <c r="I18" s="347"/>
      <c r="J18" s="347"/>
      <c r="K18" s="347"/>
      <c r="L18" s="347"/>
      <c r="M18" s="347"/>
      <c r="N18" s="347"/>
      <c r="O18" s="347"/>
    </row>
    <row r="20" spans="3:60">
      <c r="D20" s="342" t="s">
        <v>608</v>
      </c>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I20" s="343" t="s">
        <v>609</v>
      </c>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row>
    <row r="21" spans="3:60" ht="15.95" customHeight="1">
      <c r="D21" s="338" t="s">
        <v>461</v>
      </c>
      <c r="E21" s="338"/>
      <c r="F21" s="320"/>
      <c r="G21" s="340" t="s">
        <v>0</v>
      </c>
      <c r="H21" s="340"/>
      <c r="I21" s="340"/>
      <c r="J21" s="340"/>
      <c r="K21" s="340"/>
      <c r="L21" s="340"/>
      <c r="M21" s="340"/>
      <c r="N21" s="340"/>
      <c r="O21" s="340"/>
      <c r="P21" s="340"/>
      <c r="Q21" s="340"/>
      <c r="R21" s="340"/>
      <c r="S21" s="340"/>
      <c r="T21" s="340"/>
      <c r="U21" s="340"/>
      <c r="V21" s="340"/>
      <c r="W21" s="340"/>
      <c r="X21" s="340"/>
      <c r="Y21" s="340"/>
      <c r="Z21" s="340"/>
      <c r="AA21" s="340"/>
      <c r="AB21" s="340"/>
      <c r="AC21" s="341"/>
      <c r="AD21" s="164"/>
      <c r="AE21" s="164"/>
      <c r="AF21" s="164"/>
      <c r="AG21" s="164"/>
      <c r="AH21" s="164"/>
      <c r="AI21" s="346" t="s">
        <v>461</v>
      </c>
      <c r="AJ21" s="346"/>
      <c r="AK21" s="239"/>
      <c r="AL21" s="344" t="s">
        <v>596</v>
      </c>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5"/>
    </row>
    <row r="22" spans="3:60" ht="15.95" customHeight="1">
      <c r="D22" s="338" t="s">
        <v>578</v>
      </c>
      <c r="E22" s="338"/>
      <c r="F22" s="320"/>
      <c r="G22" s="340" t="s">
        <v>189</v>
      </c>
      <c r="H22" s="340"/>
      <c r="I22" s="340"/>
      <c r="J22" s="340"/>
      <c r="K22" s="340"/>
      <c r="L22" s="340"/>
      <c r="M22" s="340"/>
      <c r="N22" s="340"/>
      <c r="O22" s="340"/>
      <c r="P22" s="340"/>
      <c r="Q22" s="340"/>
      <c r="R22" s="340"/>
      <c r="S22" s="340"/>
      <c r="T22" s="340"/>
      <c r="U22" s="340"/>
      <c r="V22" s="340"/>
      <c r="W22" s="340"/>
      <c r="X22" s="340"/>
      <c r="Y22" s="340"/>
      <c r="Z22" s="340"/>
      <c r="AA22" s="340"/>
      <c r="AB22" s="340"/>
      <c r="AC22" s="341"/>
      <c r="AD22" s="164"/>
      <c r="AE22" s="164"/>
      <c r="AF22" s="164"/>
      <c r="AG22" s="164"/>
      <c r="AH22" s="164"/>
      <c r="AI22" s="346" t="s">
        <v>578</v>
      </c>
      <c r="AJ22" s="346"/>
      <c r="AK22" s="239"/>
      <c r="AL22" s="344" t="s">
        <v>597</v>
      </c>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5"/>
    </row>
    <row r="23" spans="3:60" ht="15.95" customHeight="1">
      <c r="D23" s="338" t="s">
        <v>579</v>
      </c>
      <c r="E23" s="338"/>
      <c r="F23" s="320"/>
      <c r="G23" s="340" t="s">
        <v>1</v>
      </c>
      <c r="H23" s="340"/>
      <c r="I23" s="340"/>
      <c r="J23" s="340"/>
      <c r="K23" s="340"/>
      <c r="L23" s="340"/>
      <c r="M23" s="340"/>
      <c r="N23" s="340"/>
      <c r="O23" s="340"/>
      <c r="P23" s="340"/>
      <c r="Q23" s="340"/>
      <c r="R23" s="340"/>
      <c r="S23" s="340"/>
      <c r="T23" s="340"/>
      <c r="U23" s="340"/>
      <c r="V23" s="340"/>
      <c r="W23" s="340"/>
      <c r="X23" s="340"/>
      <c r="Y23" s="340"/>
      <c r="Z23" s="340"/>
      <c r="AA23" s="340"/>
      <c r="AB23" s="340"/>
      <c r="AC23" s="341"/>
      <c r="AD23" s="164"/>
      <c r="AE23" s="164"/>
      <c r="AF23" s="164"/>
      <c r="AG23" s="164"/>
      <c r="AH23" s="164"/>
      <c r="AI23" s="346" t="s">
        <v>579</v>
      </c>
      <c r="AJ23" s="346"/>
      <c r="AK23" s="239"/>
      <c r="AL23" s="344" t="s">
        <v>189</v>
      </c>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5"/>
    </row>
    <row r="24" spans="3:60" ht="15.95" customHeight="1">
      <c r="D24" s="338" t="s">
        <v>580</v>
      </c>
      <c r="E24" s="338"/>
      <c r="F24" s="320"/>
      <c r="G24" s="340" t="s">
        <v>420</v>
      </c>
      <c r="H24" s="340"/>
      <c r="I24" s="340"/>
      <c r="J24" s="340"/>
      <c r="K24" s="340"/>
      <c r="L24" s="340"/>
      <c r="M24" s="340"/>
      <c r="N24" s="340"/>
      <c r="O24" s="340"/>
      <c r="P24" s="340"/>
      <c r="Q24" s="340"/>
      <c r="R24" s="340"/>
      <c r="S24" s="340"/>
      <c r="T24" s="340"/>
      <c r="U24" s="340"/>
      <c r="V24" s="340"/>
      <c r="W24" s="340"/>
      <c r="X24" s="340"/>
      <c r="Y24" s="340"/>
      <c r="Z24" s="340"/>
      <c r="AA24" s="340"/>
      <c r="AB24" s="340"/>
      <c r="AC24" s="341"/>
      <c r="AD24" s="164"/>
      <c r="AE24" s="164"/>
      <c r="AF24" s="164"/>
      <c r="AG24" s="164"/>
      <c r="AH24" s="164"/>
      <c r="AI24" s="346" t="s">
        <v>580</v>
      </c>
      <c r="AJ24" s="346"/>
      <c r="AK24" s="239"/>
      <c r="AL24" s="344" t="s">
        <v>601</v>
      </c>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5"/>
    </row>
    <row r="25" spans="3:60" ht="15.95" customHeight="1">
      <c r="D25" s="338" t="s">
        <v>581</v>
      </c>
      <c r="E25" s="338"/>
      <c r="F25" s="320"/>
      <c r="G25" s="340" t="s">
        <v>421</v>
      </c>
      <c r="H25" s="340"/>
      <c r="I25" s="340"/>
      <c r="J25" s="340"/>
      <c r="K25" s="340"/>
      <c r="L25" s="340"/>
      <c r="M25" s="340"/>
      <c r="N25" s="340"/>
      <c r="O25" s="340"/>
      <c r="P25" s="340"/>
      <c r="Q25" s="340"/>
      <c r="R25" s="340"/>
      <c r="S25" s="340"/>
      <c r="T25" s="340"/>
      <c r="U25" s="340"/>
      <c r="V25" s="340"/>
      <c r="W25" s="340"/>
      <c r="X25" s="340"/>
      <c r="Y25" s="340"/>
      <c r="Z25" s="340"/>
      <c r="AA25" s="340"/>
      <c r="AB25" s="340"/>
      <c r="AC25" s="341"/>
      <c r="AD25" s="164"/>
      <c r="AE25" s="164"/>
      <c r="AF25" s="164"/>
      <c r="AG25" s="164"/>
      <c r="AH25" s="164"/>
      <c r="AI25" s="346" t="s">
        <v>581</v>
      </c>
      <c r="AJ25" s="346"/>
      <c r="AK25" s="239"/>
      <c r="AL25" s="344" t="s">
        <v>420</v>
      </c>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5"/>
    </row>
    <row r="26" spans="3:60" ht="15.95" customHeight="1">
      <c r="D26" s="338" t="s">
        <v>582</v>
      </c>
      <c r="E26" s="338"/>
      <c r="F26" s="320"/>
      <c r="G26" s="340" t="s">
        <v>422</v>
      </c>
      <c r="H26" s="340"/>
      <c r="I26" s="340"/>
      <c r="J26" s="340"/>
      <c r="K26" s="340"/>
      <c r="L26" s="340"/>
      <c r="M26" s="340"/>
      <c r="N26" s="340"/>
      <c r="O26" s="340"/>
      <c r="P26" s="340"/>
      <c r="Q26" s="340"/>
      <c r="R26" s="340"/>
      <c r="S26" s="340"/>
      <c r="T26" s="340"/>
      <c r="U26" s="340"/>
      <c r="V26" s="340"/>
      <c r="W26" s="340"/>
      <c r="X26" s="340"/>
      <c r="Y26" s="340"/>
      <c r="Z26" s="340"/>
      <c r="AA26" s="340"/>
      <c r="AB26" s="340"/>
      <c r="AC26" s="341"/>
      <c r="AD26" s="164"/>
      <c r="AE26" s="164"/>
      <c r="AF26" s="164"/>
      <c r="AG26" s="164"/>
      <c r="AH26" s="164"/>
      <c r="AI26" s="346" t="s">
        <v>582</v>
      </c>
      <c r="AJ26" s="346"/>
      <c r="AK26" s="239"/>
      <c r="AL26" s="344" t="s">
        <v>421</v>
      </c>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5"/>
    </row>
    <row r="27" spans="3:60" ht="15.95" customHeight="1">
      <c r="D27" s="338" t="s">
        <v>583</v>
      </c>
      <c r="E27" s="338"/>
      <c r="F27" s="320"/>
      <c r="G27" s="340" t="s">
        <v>423</v>
      </c>
      <c r="H27" s="340"/>
      <c r="I27" s="340"/>
      <c r="J27" s="340"/>
      <c r="K27" s="340"/>
      <c r="L27" s="340"/>
      <c r="M27" s="340"/>
      <c r="N27" s="340"/>
      <c r="O27" s="340"/>
      <c r="P27" s="340"/>
      <c r="Q27" s="340"/>
      <c r="R27" s="340"/>
      <c r="S27" s="340"/>
      <c r="T27" s="340"/>
      <c r="U27" s="340"/>
      <c r="V27" s="340"/>
      <c r="W27" s="340"/>
      <c r="X27" s="340"/>
      <c r="Y27" s="340"/>
      <c r="Z27" s="340"/>
      <c r="AA27" s="340"/>
      <c r="AB27" s="340"/>
      <c r="AC27" s="341"/>
      <c r="AD27" s="164"/>
      <c r="AE27" s="164"/>
      <c r="AF27" s="164"/>
      <c r="AG27" s="164"/>
      <c r="AH27" s="164"/>
      <c r="AI27" s="346" t="s">
        <v>583</v>
      </c>
      <c r="AJ27" s="346"/>
      <c r="AK27" s="239"/>
      <c r="AL27" s="344" t="s">
        <v>422</v>
      </c>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5"/>
    </row>
    <row r="28" spans="3:60" ht="15.95" customHeight="1">
      <c r="D28" s="338" t="s">
        <v>584</v>
      </c>
      <c r="E28" s="338"/>
      <c r="F28" s="320"/>
      <c r="G28" s="340" t="s">
        <v>462</v>
      </c>
      <c r="H28" s="340"/>
      <c r="I28" s="340"/>
      <c r="J28" s="340"/>
      <c r="K28" s="340"/>
      <c r="L28" s="340"/>
      <c r="M28" s="340"/>
      <c r="N28" s="340"/>
      <c r="O28" s="340"/>
      <c r="P28" s="340"/>
      <c r="Q28" s="340"/>
      <c r="R28" s="340"/>
      <c r="S28" s="340"/>
      <c r="T28" s="340"/>
      <c r="U28" s="340"/>
      <c r="V28" s="340"/>
      <c r="W28" s="340"/>
      <c r="X28" s="340"/>
      <c r="Y28" s="340"/>
      <c r="Z28" s="340"/>
      <c r="AA28" s="340"/>
      <c r="AB28" s="340"/>
      <c r="AC28" s="341"/>
      <c r="AD28" s="164"/>
      <c r="AE28" s="164"/>
      <c r="AF28" s="164"/>
      <c r="AG28" s="164"/>
      <c r="AH28" s="164"/>
      <c r="AI28" s="346" t="s">
        <v>584</v>
      </c>
      <c r="AJ28" s="346"/>
      <c r="AK28" s="239"/>
      <c r="AL28" s="344" t="s">
        <v>423</v>
      </c>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5"/>
    </row>
    <row r="29" spans="3:60" ht="15.95" customHeight="1">
      <c r="D29" s="338" t="s">
        <v>585</v>
      </c>
      <c r="E29" s="338"/>
      <c r="F29" s="320"/>
      <c r="G29" s="340" t="s">
        <v>2</v>
      </c>
      <c r="H29" s="340"/>
      <c r="I29" s="340"/>
      <c r="J29" s="340"/>
      <c r="K29" s="340"/>
      <c r="L29" s="340"/>
      <c r="M29" s="340"/>
      <c r="N29" s="340"/>
      <c r="O29" s="340"/>
      <c r="P29" s="340"/>
      <c r="Q29" s="340"/>
      <c r="R29" s="340"/>
      <c r="S29" s="340"/>
      <c r="T29" s="340"/>
      <c r="U29" s="340"/>
      <c r="V29" s="340"/>
      <c r="W29" s="340"/>
      <c r="X29" s="340"/>
      <c r="Y29" s="340"/>
      <c r="Z29" s="340"/>
      <c r="AA29" s="340"/>
      <c r="AB29" s="340"/>
      <c r="AC29" s="341"/>
      <c r="AD29" s="164"/>
      <c r="AE29" s="164"/>
      <c r="AF29" s="164"/>
      <c r="AG29" s="164"/>
      <c r="AH29" s="164"/>
      <c r="AI29" s="346" t="s">
        <v>585</v>
      </c>
      <c r="AJ29" s="346"/>
      <c r="AK29" s="239"/>
      <c r="AL29" s="344" t="s">
        <v>602</v>
      </c>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5"/>
    </row>
    <row r="30" spans="3:60" ht="15.95" customHeight="1">
      <c r="D30" s="338" t="s">
        <v>586</v>
      </c>
      <c r="E30" s="338"/>
      <c r="F30" s="320"/>
      <c r="G30" s="340" t="s">
        <v>463</v>
      </c>
      <c r="H30" s="340"/>
      <c r="I30" s="340"/>
      <c r="J30" s="340"/>
      <c r="K30" s="340"/>
      <c r="L30" s="340"/>
      <c r="M30" s="340"/>
      <c r="N30" s="340"/>
      <c r="O30" s="340"/>
      <c r="P30" s="340"/>
      <c r="Q30" s="340"/>
      <c r="R30" s="340"/>
      <c r="S30" s="340"/>
      <c r="T30" s="340"/>
      <c r="U30" s="340"/>
      <c r="V30" s="340"/>
      <c r="W30" s="340"/>
      <c r="X30" s="340"/>
      <c r="Y30" s="340"/>
      <c r="Z30" s="340"/>
      <c r="AA30" s="340"/>
      <c r="AB30" s="340"/>
      <c r="AC30" s="341"/>
      <c r="AD30" s="164"/>
      <c r="AE30" s="164"/>
      <c r="AF30" s="164"/>
      <c r="AG30" s="164"/>
      <c r="AH30" s="164"/>
      <c r="AI30" s="346" t="s">
        <v>586</v>
      </c>
      <c r="AJ30" s="346"/>
      <c r="AK30" s="239"/>
      <c r="AL30" s="344" t="s">
        <v>598</v>
      </c>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5"/>
    </row>
    <row r="31" spans="3:60" ht="15.95" customHeight="1">
      <c r="D31" s="338" t="s">
        <v>587</v>
      </c>
      <c r="E31" s="338"/>
      <c r="F31" s="320"/>
      <c r="G31" s="340" t="s">
        <v>464</v>
      </c>
      <c r="H31" s="340"/>
      <c r="I31" s="340"/>
      <c r="J31" s="340"/>
      <c r="K31" s="340"/>
      <c r="L31" s="340"/>
      <c r="M31" s="340"/>
      <c r="N31" s="340"/>
      <c r="O31" s="340"/>
      <c r="P31" s="340"/>
      <c r="Q31" s="340"/>
      <c r="R31" s="340"/>
      <c r="S31" s="340"/>
      <c r="T31" s="340"/>
      <c r="U31" s="340"/>
      <c r="V31" s="340"/>
      <c r="W31" s="340"/>
      <c r="X31" s="340"/>
      <c r="Y31" s="340"/>
      <c r="Z31" s="340"/>
      <c r="AA31" s="340"/>
      <c r="AB31" s="340"/>
      <c r="AC31" s="341"/>
      <c r="AD31" s="164"/>
      <c r="AE31" s="164"/>
      <c r="AF31" s="164"/>
      <c r="AG31" s="164"/>
      <c r="AH31" s="164"/>
      <c r="AI31" s="346" t="s">
        <v>587</v>
      </c>
      <c r="AJ31" s="346"/>
      <c r="AK31" s="239"/>
      <c r="AL31" s="344" t="s">
        <v>599</v>
      </c>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5"/>
    </row>
    <row r="32" spans="3:60" ht="15.95" customHeight="1">
      <c r="D32" s="338" t="s">
        <v>588</v>
      </c>
      <c r="E32" s="338"/>
      <c r="F32" s="320"/>
      <c r="G32" s="340" t="s">
        <v>465</v>
      </c>
      <c r="H32" s="340"/>
      <c r="I32" s="340"/>
      <c r="J32" s="340"/>
      <c r="K32" s="340"/>
      <c r="L32" s="340"/>
      <c r="M32" s="340"/>
      <c r="N32" s="340"/>
      <c r="O32" s="340"/>
      <c r="P32" s="340"/>
      <c r="Q32" s="340"/>
      <c r="R32" s="340"/>
      <c r="S32" s="340"/>
      <c r="T32" s="340"/>
      <c r="U32" s="340"/>
      <c r="V32" s="340"/>
      <c r="W32" s="340"/>
      <c r="X32" s="340"/>
      <c r="Y32" s="340"/>
      <c r="Z32" s="340"/>
      <c r="AA32" s="340"/>
      <c r="AB32" s="340"/>
      <c r="AC32" s="341"/>
      <c r="AD32" s="164"/>
      <c r="AE32" s="164"/>
      <c r="AF32" s="164"/>
      <c r="AG32" s="164"/>
      <c r="AH32" s="164"/>
      <c r="AI32" s="346" t="s">
        <v>588</v>
      </c>
      <c r="AJ32" s="346"/>
      <c r="AK32" s="239"/>
      <c r="AL32" s="344" t="s">
        <v>600</v>
      </c>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5"/>
    </row>
    <row r="33" spans="4:60" ht="15.95" customHeight="1">
      <c r="D33" s="338" t="s">
        <v>589</v>
      </c>
      <c r="E33" s="338"/>
      <c r="F33" s="320"/>
      <c r="G33" s="340" t="s">
        <v>466</v>
      </c>
      <c r="H33" s="340"/>
      <c r="I33" s="340"/>
      <c r="J33" s="340"/>
      <c r="K33" s="340"/>
      <c r="L33" s="340"/>
      <c r="M33" s="340"/>
      <c r="N33" s="340"/>
      <c r="O33" s="340"/>
      <c r="P33" s="340"/>
      <c r="Q33" s="340"/>
      <c r="R33" s="340"/>
      <c r="S33" s="340"/>
      <c r="T33" s="340"/>
      <c r="U33" s="340"/>
      <c r="V33" s="340"/>
      <c r="W33" s="340"/>
      <c r="X33" s="340"/>
      <c r="Y33" s="340"/>
      <c r="Z33" s="340"/>
      <c r="AA33" s="340"/>
      <c r="AB33" s="340"/>
      <c r="AC33" s="341"/>
      <c r="AD33" s="164"/>
      <c r="AE33" s="164"/>
      <c r="AF33" s="164"/>
      <c r="AG33" s="164"/>
      <c r="AH33" s="164"/>
      <c r="AI33" s="346" t="s">
        <v>589</v>
      </c>
      <c r="AJ33" s="346"/>
      <c r="AK33" s="239"/>
      <c r="AL33" s="344" t="s">
        <v>603</v>
      </c>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5"/>
    </row>
    <row r="34" spans="4:60" ht="15.95" customHeight="1">
      <c r="D34" s="338" t="s">
        <v>590</v>
      </c>
      <c r="E34" s="338"/>
      <c r="F34" s="320"/>
      <c r="G34" s="340" t="s">
        <v>467</v>
      </c>
      <c r="H34" s="340"/>
      <c r="I34" s="340"/>
      <c r="J34" s="340"/>
      <c r="K34" s="340"/>
      <c r="L34" s="340"/>
      <c r="M34" s="340"/>
      <c r="N34" s="340"/>
      <c r="O34" s="340"/>
      <c r="P34" s="340"/>
      <c r="Q34" s="340"/>
      <c r="R34" s="340"/>
      <c r="S34" s="340"/>
      <c r="T34" s="340"/>
      <c r="U34" s="340"/>
      <c r="V34" s="340"/>
      <c r="W34" s="340"/>
      <c r="X34" s="340"/>
      <c r="Y34" s="340"/>
      <c r="Z34" s="340"/>
      <c r="AA34" s="340"/>
      <c r="AB34" s="340"/>
      <c r="AC34" s="341"/>
      <c r="AD34" s="164"/>
      <c r="AE34" s="164"/>
      <c r="AF34" s="164"/>
      <c r="AG34" s="164"/>
      <c r="AH34" s="164"/>
      <c r="AI34" s="346" t="s">
        <v>590</v>
      </c>
      <c r="AJ34" s="346"/>
      <c r="AK34" s="239"/>
      <c r="AL34" s="344" t="s">
        <v>469</v>
      </c>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5"/>
    </row>
    <row r="35" spans="4:60" ht="15.95" customHeight="1">
      <c r="D35" s="338" t="s">
        <v>591</v>
      </c>
      <c r="E35" s="338"/>
      <c r="F35" s="320"/>
      <c r="G35" s="340" t="s">
        <v>468</v>
      </c>
      <c r="H35" s="340"/>
      <c r="I35" s="340"/>
      <c r="J35" s="340"/>
      <c r="K35" s="340"/>
      <c r="L35" s="340"/>
      <c r="M35" s="340"/>
      <c r="N35" s="340"/>
      <c r="O35" s="340"/>
      <c r="P35" s="340"/>
      <c r="Q35" s="340"/>
      <c r="R35" s="340"/>
      <c r="S35" s="340"/>
      <c r="T35" s="340"/>
      <c r="U35" s="340"/>
      <c r="V35" s="340"/>
      <c r="W35" s="340"/>
      <c r="X35" s="340"/>
      <c r="Y35" s="340"/>
      <c r="Z35" s="340"/>
      <c r="AA35" s="340"/>
      <c r="AB35" s="340"/>
      <c r="AC35" s="341"/>
      <c r="AD35" s="164"/>
      <c r="AE35" s="164"/>
      <c r="AF35" s="164"/>
      <c r="AG35" s="164"/>
      <c r="AH35" s="164"/>
      <c r="AI35" s="346" t="s">
        <v>591</v>
      </c>
      <c r="AJ35" s="346"/>
      <c r="AK35" s="239"/>
      <c r="AL35" s="344" t="s">
        <v>468</v>
      </c>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5"/>
    </row>
    <row r="36" spans="4:60" ht="15.95" customHeight="1">
      <c r="D36" s="338" t="s">
        <v>592</v>
      </c>
      <c r="E36" s="338"/>
      <c r="F36" s="320"/>
      <c r="G36" s="340" t="s">
        <v>469</v>
      </c>
      <c r="H36" s="340"/>
      <c r="I36" s="340"/>
      <c r="J36" s="340"/>
      <c r="K36" s="340"/>
      <c r="L36" s="340"/>
      <c r="M36" s="340"/>
      <c r="N36" s="340"/>
      <c r="O36" s="340"/>
      <c r="P36" s="340"/>
      <c r="Q36" s="340"/>
      <c r="R36" s="340"/>
      <c r="S36" s="340"/>
      <c r="T36" s="340"/>
      <c r="U36" s="340"/>
      <c r="V36" s="340"/>
      <c r="W36" s="340"/>
      <c r="X36" s="340"/>
      <c r="Y36" s="340"/>
      <c r="Z36" s="340"/>
      <c r="AA36" s="340"/>
      <c r="AB36" s="340"/>
      <c r="AC36" s="341"/>
      <c r="AD36" s="164"/>
      <c r="AE36" s="164"/>
      <c r="AF36" s="164"/>
      <c r="AG36" s="164"/>
      <c r="AH36" s="164"/>
      <c r="AI36" s="346" t="s">
        <v>592</v>
      </c>
      <c r="AJ36" s="346"/>
      <c r="AK36" s="239"/>
      <c r="AL36" s="344" t="s">
        <v>187</v>
      </c>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5"/>
    </row>
    <row r="37" spans="4:60" ht="15.95" customHeight="1">
      <c r="D37" s="338" t="s">
        <v>593</v>
      </c>
      <c r="E37" s="338"/>
      <c r="F37" s="320"/>
      <c r="G37" s="340" t="s">
        <v>187</v>
      </c>
      <c r="H37" s="340"/>
      <c r="I37" s="340"/>
      <c r="J37" s="340"/>
      <c r="K37" s="340"/>
      <c r="L37" s="340"/>
      <c r="M37" s="340"/>
      <c r="N37" s="340"/>
      <c r="O37" s="340"/>
      <c r="P37" s="340"/>
      <c r="Q37" s="340"/>
      <c r="R37" s="340"/>
      <c r="S37" s="340"/>
      <c r="T37" s="340"/>
      <c r="U37" s="340"/>
      <c r="V37" s="340"/>
      <c r="W37" s="340"/>
      <c r="X37" s="340"/>
      <c r="Y37" s="340"/>
      <c r="Z37" s="340"/>
      <c r="AA37" s="340"/>
      <c r="AB37" s="340"/>
      <c r="AC37" s="341"/>
      <c r="AD37" s="164"/>
      <c r="AE37" s="164"/>
      <c r="AF37" s="164"/>
      <c r="AG37" s="164"/>
      <c r="AH37" s="164"/>
      <c r="AI37" s="346" t="s">
        <v>593</v>
      </c>
      <c r="AJ37" s="346"/>
      <c r="AK37" s="239"/>
      <c r="AL37" s="344" t="s">
        <v>470</v>
      </c>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5"/>
    </row>
    <row r="38" spans="4:60" ht="15.95" customHeight="1">
      <c r="D38" s="338" t="s">
        <v>594</v>
      </c>
      <c r="E38" s="338"/>
      <c r="F38" s="320"/>
      <c r="G38" s="340" t="s">
        <v>470</v>
      </c>
      <c r="H38" s="340"/>
      <c r="I38" s="340"/>
      <c r="J38" s="340"/>
      <c r="K38" s="340"/>
      <c r="L38" s="340"/>
      <c r="M38" s="340"/>
      <c r="N38" s="340"/>
      <c r="O38" s="340"/>
      <c r="P38" s="340"/>
      <c r="Q38" s="340"/>
      <c r="R38" s="340"/>
      <c r="S38" s="340"/>
      <c r="T38" s="340"/>
      <c r="U38" s="340"/>
      <c r="V38" s="340"/>
      <c r="W38" s="340"/>
      <c r="X38" s="340"/>
      <c r="Y38" s="340"/>
      <c r="Z38" s="340"/>
      <c r="AA38" s="340"/>
      <c r="AB38" s="340"/>
      <c r="AC38" s="341"/>
      <c r="AD38" s="164"/>
      <c r="AE38" s="164"/>
      <c r="AF38" s="164"/>
      <c r="AG38" s="164"/>
      <c r="AH38" s="164"/>
      <c r="AI38" s="346" t="s">
        <v>594</v>
      </c>
      <c r="AJ38" s="346"/>
      <c r="AK38" s="239"/>
      <c r="AL38" s="344" t="s">
        <v>605</v>
      </c>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5"/>
    </row>
    <row r="39" spans="4:60" ht="15.95" customHeight="1">
      <c r="D39" s="338" t="s">
        <v>595</v>
      </c>
      <c r="E39" s="338"/>
      <c r="F39" s="320"/>
      <c r="G39" s="340" t="s">
        <v>471</v>
      </c>
      <c r="H39" s="340"/>
      <c r="I39" s="340"/>
      <c r="J39" s="340"/>
      <c r="K39" s="340"/>
      <c r="L39" s="340"/>
      <c r="M39" s="340"/>
      <c r="N39" s="340"/>
      <c r="O39" s="340"/>
      <c r="P39" s="340"/>
      <c r="Q39" s="340"/>
      <c r="R39" s="340"/>
      <c r="S39" s="340"/>
      <c r="T39" s="340"/>
      <c r="U39" s="340"/>
      <c r="V39" s="340"/>
      <c r="W39" s="340"/>
      <c r="X39" s="340"/>
      <c r="Y39" s="340"/>
      <c r="Z39" s="340"/>
      <c r="AA39" s="340"/>
      <c r="AB39" s="340"/>
      <c r="AC39" s="341"/>
      <c r="AD39" s="164"/>
      <c r="AE39" s="164"/>
      <c r="AF39" s="164"/>
      <c r="AG39" s="164"/>
      <c r="AH39" s="164"/>
      <c r="AI39" s="346" t="s">
        <v>595</v>
      </c>
      <c r="AJ39" s="346"/>
      <c r="AK39" s="239"/>
      <c r="AL39" s="344" t="s">
        <v>604</v>
      </c>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5"/>
    </row>
    <row r="40" spans="4:60">
      <c r="D40" s="338" t="s">
        <v>610</v>
      </c>
      <c r="E40" s="338"/>
      <c r="F40" s="320"/>
      <c r="G40" s="340" t="s">
        <v>604</v>
      </c>
      <c r="H40" s="340"/>
      <c r="I40" s="340"/>
      <c r="J40" s="340"/>
      <c r="K40" s="340"/>
      <c r="L40" s="340"/>
      <c r="M40" s="340"/>
      <c r="N40" s="340"/>
      <c r="O40" s="340"/>
      <c r="P40" s="340"/>
      <c r="Q40" s="340"/>
      <c r="R40" s="340"/>
      <c r="S40" s="340"/>
      <c r="T40" s="340"/>
      <c r="U40" s="340"/>
      <c r="V40" s="340"/>
      <c r="W40" s="340"/>
      <c r="X40" s="340"/>
      <c r="Y40" s="340"/>
      <c r="Z40" s="340"/>
      <c r="AA40" s="340"/>
      <c r="AB40" s="340"/>
      <c r="AC40" s="341"/>
    </row>
  </sheetData>
  <mergeCells count="90">
    <mergeCell ref="AL37:BH37"/>
    <mergeCell ref="G21:AC21"/>
    <mergeCell ref="G22:AC22"/>
    <mergeCell ref="G23:AC23"/>
    <mergeCell ref="G24:AC24"/>
    <mergeCell ref="AL33:BH33"/>
    <mergeCell ref="AL36:BH36"/>
    <mergeCell ref="AI26:AJ26"/>
    <mergeCell ref="AL27:BH27"/>
    <mergeCell ref="AL28:BH28"/>
    <mergeCell ref="AL29:BH29"/>
    <mergeCell ref="AL30:BH30"/>
    <mergeCell ref="AI33:AJ33"/>
    <mergeCell ref="AL31:BH31"/>
    <mergeCell ref="AI28:AJ28"/>
    <mergeCell ref="AI29:AJ29"/>
    <mergeCell ref="B6:L6"/>
    <mergeCell ref="E16:AG16"/>
    <mergeCell ref="C18:O18"/>
    <mergeCell ref="D14:BJ14"/>
    <mergeCell ref="B9:AD9"/>
    <mergeCell ref="D11:BJ11"/>
    <mergeCell ref="D12:BJ12"/>
    <mergeCell ref="D15:X15"/>
    <mergeCell ref="C8:BI8"/>
    <mergeCell ref="AL39:BH39"/>
    <mergeCell ref="G25:AC25"/>
    <mergeCell ref="G26:AC26"/>
    <mergeCell ref="G27:AC27"/>
    <mergeCell ref="G28:AC28"/>
    <mergeCell ref="G29:AC29"/>
    <mergeCell ref="G30:AC30"/>
    <mergeCell ref="G31:AC31"/>
    <mergeCell ref="G32:AC32"/>
    <mergeCell ref="G33:AC33"/>
    <mergeCell ref="AL38:BH38"/>
    <mergeCell ref="G34:AC34"/>
    <mergeCell ref="G35:AC35"/>
    <mergeCell ref="G36:AC36"/>
    <mergeCell ref="G37:AC37"/>
    <mergeCell ref="AL32:BH32"/>
    <mergeCell ref="AI30:AJ30"/>
    <mergeCell ref="AI31:AJ31"/>
    <mergeCell ref="AI32:AJ32"/>
    <mergeCell ref="AI27:AJ27"/>
    <mergeCell ref="D33:E33"/>
    <mergeCell ref="D27:E27"/>
    <mergeCell ref="D28:E28"/>
    <mergeCell ref="D29:E29"/>
    <mergeCell ref="D30:E30"/>
    <mergeCell ref="D34:E34"/>
    <mergeCell ref="D35:E35"/>
    <mergeCell ref="AL34:BH34"/>
    <mergeCell ref="AL35:BH35"/>
    <mergeCell ref="AI21:AJ21"/>
    <mergeCell ref="AI22:AJ22"/>
    <mergeCell ref="AI23:AJ23"/>
    <mergeCell ref="AI24:AJ24"/>
    <mergeCell ref="AI25:AJ25"/>
    <mergeCell ref="D21:E21"/>
    <mergeCell ref="D22:E22"/>
    <mergeCell ref="D23:E23"/>
    <mergeCell ref="D24:E24"/>
    <mergeCell ref="D25:E25"/>
    <mergeCell ref="D31:E31"/>
    <mergeCell ref="D32:E32"/>
    <mergeCell ref="AI39:AJ39"/>
    <mergeCell ref="G39:AC39"/>
    <mergeCell ref="AI34:AJ34"/>
    <mergeCell ref="AI35:AJ35"/>
    <mergeCell ref="AI36:AJ36"/>
    <mergeCell ref="AI37:AJ37"/>
    <mergeCell ref="AI38:AJ38"/>
    <mergeCell ref="G38:AC38"/>
    <mergeCell ref="D26:E26"/>
    <mergeCell ref="BA1:BK2"/>
    <mergeCell ref="D40:E40"/>
    <mergeCell ref="G40:AC40"/>
    <mergeCell ref="D20:AC20"/>
    <mergeCell ref="AI20:BH20"/>
    <mergeCell ref="D36:E36"/>
    <mergeCell ref="D37:E37"/>
    <mergeCell ref="D38:E38"/>
    <mergeCell ref="D39:E39"/>
    <mergeCell ref="AL21:BH21"/>
    <mergeCell ref="AL22:BH22"/>
    <mergeCell ref="AL23:BH23"/>
    <mergeCell ref="AL24:BH24"/>
    <mergeCell ref="AL25:BH25"/>
    <mergeCell ref="AL26:BH26"/>
  </mergeCells>
  <phoneticPr fontId="5"/>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view="pageBreakPreview" zoomScaleNormal="100" zoomScaleSheetLayoutView="100" workbookViewId="0">
      <selection sqref="A1:K2"/>
    </sheetView>
  </sheetViews>
  <sheetFormatPr defaultRowHeight="11.1" customHeight="1"/>
  <cols>
    <col min="1" max="2" width="1.625" style="108" customWidth="1"/>
    <col min="3" max="4" width="1.625" style="109" customWidth="1"/>
    <col min="5" max="21" width="1.625" style="108" customWidth="1"/>
    <col min="22" max="25" width="7.625" style="108" customWidth="1"/>
    <col min="26" max="30" width="7.375" style="108" customWidth="1"/>
    <col min="31" max="31" width="1.625" style="108" customWidth="1"/>
    <col min="32" max="33" width="7.625" style="108" customWidth="1"/>
    <col min="34" max="16384" width="9" style="108"/>
  </cols>
  <sheetData>
    <row r="1" spans="1:33" s="242" customFormat="1" ht="11.1" customHeight="1">
      <c r="A1" s="331">
        <f>'65'!BA1+1</f>
        <v>66</v>
      </c>
      <c r="B1" s="331"/>
      <c r="C1" s="331"/>
      <c r="D1" s="331"/>
      <c r="E1" s="331"/>
      <c r="F1" s="331"/>
      <c r="G1" s="331"/>
      <c r="H1" s="331"/>
      <c r="I1" s="331"/>
      <c r="J1" s="331"/>
      <c r="K1" s="331"/>
    </row>
    <row r="2" spans="1:33" s="242" customFormat="1" ht="11.1" customHeight="1">
      <c r="A2" s="331"/>
      <c r="B2" s="331"/>
      <c r="C2" s="331"/>
      <c r="D2" s="331"/>
      <c r="E2" s="331"/>
      <c r="F2" s="331"/>
      <c r="G2" s="331"/>
      <c r="H2" s="331"/>
      <c r="I2" s="331"/>
      <c r="J2" s="331"/>
      <c r="K2" s="331"/>
    </row>
    <row r="5" spans="1:33" s="110" customFormat="1" ht="18" customHeight="1">
      <c r="B5" s="357" t="s">
        <v>633</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row>
    <row r="6" spans="1:33" ht="11.1" customHeight="1">
      <c r="B6" s="111"/>
      <c r="C6" s="112"/>
      <c r="D6" s="112"/>
      <c r="E6" s="111"/>
      <c r="F6" s="111"/>
      <c r="G6" s="111"/>
      <c r="H6" s="111"/>
      <c r="I6" s="111"/>
      <c r="J6" s="111"/>
      <c r="K6" s="111"/>
      <c r="L6" s="111"/>
      <c r="M6" s="111"/>
      <c r="N6" s="111"/>
      <c r="O6" s="111"/>
      <c r="P6" s="111"/>
      <c r="Q6" s="111"/>
      <c r="R6" s="111"/>
      <c r="S6" s="111"/>
      <c r="T6" s="111"/>
      <c r="U6" s="111"/>
      <c r="V6" s="113"/>
      <c r="W6" s="111"/>
      <c r="X6" s="111"/>
      <c r="Y6" s="111"/>
      <c r="Z6" s="111"/>
      <c r="AA6" s="111"/>
      <c r="AB6" s="111"/>
      <c r="AC6" s="111"/>
      <c r="AD6" s="111"/>
      <c r="AE6" s="114"/>
    </row>
    <row r="7" spans="1:33" ht="11.1" customHeight="1">
      <c r="B7" s="367" t="s">
        <v>39</v>
      </c>
      <c r="C7" s="368"/>
      <c r="D7" s="368"/>
      <c r="E7" s="368"/>
      <c r="F7" s="368"/>
      <c r="G7" s="368"/>
      <c r="H7" s="368"/>
      <c r="I7" s="368"/>
      <c r="J7" s="368"/>
      <c r="K7" s="368"/>
      <c r="L7" s="368"/>
      <c r="M7" s="368"/>
      <c r="N7" s="368"/>
      <c r="O7" s="368"/>
      <c r="P7" s="368"/>
      <c r="Q7" s="368"/>
      <c r="R7" s="368"/>
      <c r="S7" s="368"/>
      <c r="T7" s="368"/>
      <c r="U7" s="368"/>
      <c r="V7" s="371" t="s">
        <v>246</v>
      </c>
      <c r="W7" s="371"/>
      <c r="X7" s="371"/>
      <c r="Y7" s="371"/>
      <c r="Z7" s="358" t="s">
        <v>40</v>
      </c>
      <c r="AA7" s="358"/>
      <c r="AB7" s="358"/>
      <c r="AC7" s="358"/>
      <c r="AD7" s="359"/>
      <c r="AE7" s="114"/>
    </row>
    <row r="8" spans="1:33" ht="11.1" customHeight="1">
      <c r="B8" s="367"/>
      <c r="C8" s="368"/>
      <c r="D8" s="368"/>
      <c r="E8" s="368"/>
      <c r="F8" s="368"/>
      <c r="G8" s="368"/>
      <c r="H8" s="368"/>
      <c r="I8" s="368"/>
      <c r="J8" s="368"/>
      <c r="K8" s="368"/>
      <c r="L8" s="368"/>
      <c r="M8" s="368"/>
      <c r="N8" s="368"/>
      <c r="O8" s="368"/>
      <c r="P8" s="368"/>
      <c r="Q8" s="368"/>
      <c r="R8" s="368"/>
      <c r="S8" s="368"/>
      <c r="T8" s="368"/>
      <c r="U8" s="368"/>
      <c r="V8" s="364"/>
      <c r="W8" s="364"/>
      <c r="X8" s="364"/>
      <c r="Y8" s="364"/>
      <c r="Z8" s="360"/>
      <c r="AA8" s="360"/>
      <c r="AB8" s="360"/>
      <c r="AC8" s="360"/>
      <c r="AD8" s="361"/>
      <c r="AE8" s="114"/>
    </row>
    <row r="9" spans="1:33" ht="11.1" customHeight="1">
      <c r="B9" s="367"/>
      <c r="C9" s="368"/>
      <c r="D9" s="368"/>
      <c r="E9" s="368"/>
      <c r="F9" s="368"/>
      <c r="G9" s="368"/>
      <c r="H9" s="368"/>
      <c r="I9" s="368"/>
      <c r="J9" s="368"/>
      <c r="K9" s="368"/>
      <c r="L9" s="368"/>
      <c r="M9" s="368"/>
      <c r="N9" s="368"/>
      <c r="O9" s="368"/>
      <c r="P9" s="368"/>
      <c r="Q9" s="368"/>
      <c r="R9" s="368"/>
      <c r="S9" s="368"/>
      <c r="T9" s="368"/>
      <c r="U9" s="368"/>
      <c r="V9" s="363" t="s">
        <v>162</v>
      </c>
      <c r="W9" s="372" t="s">
        <v>247</v>
      </c>
      <c r="X9" s="372"/>
      <c r="Y9" s="372"/>
      <c r="Z9" s="245" t="s">
        <v>195</v>
      </c>
      <c r="AA9" s="246" t="s">
        <v>196</v>
      </c>
      <c r="AB9" s="246" t="s">
        <v>197</v>
      </c>
      <c r="AC9" s="246" t="s">
        <v>198</v>
      </c>
      <c r="AD9" s="247" t="s">
        <v>41</v>
      </c>
      <c r="AE9" s="114"/>
    </row>
    <row r="10" spans="1:33" ht="11.1" customHeight="1">
      <c r="B10" s="369"/>
      <c r="C10" s="370"/>
      <c r="D10" s="370"/>
      <c r="E10" s="370"/>
      <c r="F10" s="370"/>
      <c r="G10" s="370"/>
      <c r="H10" s="370"/>
      <c r="I10" s="370"/>
      <c r="J10" s="370"/>
      <c r="K10" s="370"/>
      <c r="L10" s="370"/>
      <c r="M10" s="370"/>
      <c r="N10" s="370"/>
      <c r="O10" s="370"/>
      <c r="P10" s="370"/>
      <c r="Q10" s="370"/>
      <c r="R10" s="370"/>
      <c r="S10" s="370"/>
      <c r="T10" s="370"/>
      <c r="U10" s="370"/>
      <c r="V10" s="364"/>
      <c r="W10" s="244"/>
      <c r="X10" s="169" t="s">
        <v>248</v>
      </c>
      <c r="Y10" s="169" t="s">
        <v>249</v>
      </c>
      <c r="Z10" s="248" t="s">
        <v>199</v>
      </c>
      <c r="AA10" s="249" t="s">
        <v>200</v>
      </c>
      <c r="AB10" s="249" t="s">
        <v>201</v>
      </c>
      <c r="AC10" s="249" t="s">
        <v>202</v>
      </c>
      <c r="AD10" s="250" t="s">
        <v>203</v>
      </c>
    </row>
    <row r="11" spans="1:33" s="115" customFormat="1" ht="6.95" customHeight="1">
      <c r="B11" s="40"/>
      <c r="C11" s="40"/>
      <c r="D11" s="40"/>
      <c r="E11" s="40"/>
      <c r="F11" s="40"/>
      <c r="G11" s="40"/>
      <c r="H11" s="40"/>
      <c r="I11" s="40"/>
      <c r="J11" s="40"/>
      <c r="K11" s="40"/>
      <c r="L11" s="40"/>
      <c r="M11" s="40"/>
      <c r="N11" s="40"/>
      <c r="O11" s="40"/>
      <c r="P11" s="40"/>
      <c r="Q11" s="40"/>
      <c r="R11" s="40"/>
      <c r="S11" s="40"/>
      <c r="T11" s="40"/>
      <c r="U11" s="170"/>
      <c r="V11" s="41"/>
      <c r="W11" s="41"/>
      <c r="X11" s="41"/>
      <c r="Y11" s="41"/>
      <c r="Z11" s="42"/>
      <c r="AA11" s="41"/>
      <c r="AB11" s="41"/>
      <c r="AC11" s="41"/>
      <c r="AD11" s="41"/>
      <c r="AE11" s="5"/>
      <c r="AF11" s="6"/>
      <c r="AG11" s="6"/>
    </row>
    <row r="12" spans="1:33" ht="11.1" customHeight="1">
      <c r="B12" s="365" t="s">
        <v>204</v>
      </c>
      <c r="C12" s="365"/>
      <c r="D12" s="365"/>
      <c r="E12" s="274"/>
      <c r="F12" s="366" t="s">
        <v>42</v>
      </c>
      <c r="G12" s="366"/>
      <c r="H12" s="366"/>
      <c r="I12" s="366"/>
      <c r="J12" s="366"/>
      <c r="K12" s="366"/>
      <c r="L12" s="366"/>
      <c r="M12" s="366"/>
      <c r="N12" s="366"/>
      <c r="O12" s="366"/>
      <c r="P12" s="366"/>
      <c r="Q12" s="366"/>
      <c r="R12" s="366"/>
      <c r="S12" s="366"/>
      <c r="T12" s="366"/>
      <c r="U12" s="275"/>
      <c r="V12" s="276">
        <v>22183</v>
      </c>
      <c r="W12" s="276">
        <v>194976</v>
      </c>
      <c r="X12" s="276">
        <v>109197</v>
      </c>
      <c r="Y12" s="276">
        <v>85693</v>
      </c>
      <c r="Z12" s="277">
        <v>13697</v>
      </c>
      <c r="AA12" s="277">
        <v>4167</v>
      </c>
      <c r="AB12" s="277">
        <v>2272</v>
      </c>
      <c r="AC12" s="277">
        <v>818</v>
      </c>
      <c r="AD12" s="277">
        <v>1209</v>
      </c>
      <c r="AE12" s="7"/>
      <c r="AF12" s="4"/>
      <c r="AG12" s="116"/>
    </row>
    <row r="13" spans="1:33" ht="6.95" customHeight="1">
      <c r="B13" s="49"/>
      <c r="C13" s="49"/>
      <c r="D13" s="49"/>
      <c r="E13" s="49"/>
      <c r="F13" s="49"/>
      <c r="G13" s="49"/>
      <c r="H13" s="49"/>
      <c r="I13" s="49"/>
      <c r="J13" s="49"/>
      <c r="K13" s="49"/>
      <c r="L13" s="49"/>
      <c r="M13" s="49"/>
      <c r="N13" s="49"/>
      <c r="O13" s="49"/>
      <c r="P13" s="49"/>
      <c r="Q13" s="49"/>
      <c r="R13" s="49"/>
      <c r="S13" s="49"/>
      <c r="T13" s="49"/>
      <c r="U13" s="172"/>
      <c r="V13" s="37"/>
      <c r="W13" s="37"/>
      <c r="X13" s="37"/>
      <c r="Y13" s="37"/>
      <c r="Z13" s="38"/>
      <c r="AA13" s="38"/>
      <c r="AB13" s="38"/>
      <c r="AC13" s="38"/>
      <c r="AD13" s="38"/>
      <c r="AE13" s="7"/>
      <c r="AF13" s="4"/>
      <c r="AG13" s="4"/>
    </row>
    <row r="14" spans="1:33" s="115" customFormat="1" ht="11.1" customHeight="1">
      <c r="B14" s="354" t="s">
        <v>174</v>
      </c>
      <c r="C14" s="354"/>
      <c r="D14" s="355" t="s">
        <v>399</v>
      </c>
      <c r="E14" s="355"/>
      <c r="F14" s="355"/>
      <c r="G14" s="355"/>
      <c r="H14" s="355"/>
      <c r="I14" s="355"/>
      <c r="J14" s="355"/>
      <c r="K14" s="355"/>
      <c r="L14" s="355"/>
      <c r="M14" s="355"/>
      <c r="N14" s="355"/>
      <c r="O14" s="355"/>
      <c r="P14" s="355"/>
      <c r="Q14" s="355"/>
      <c r="R14" s="355"/>
      <c r="S14" s="355"/>
      <c r="T14" s="355"/>
      <c r="U14" s="171"/>
      <c r="V14" s="47">
        <v>18</v>
      </c>
      <c r="W14" s="47">
        <v>124</v>
      </c>
      <c r="X14" s="47">
        <v>88</v>
      </c>
      <c r="Y14" s="47">
        <v>36</v>
      </c>
      <c r="Z14" s="48">
        <v>8</v>
      </c>
      <c r="AA14" s="48">
        <v>7</v>
      </c>
      <c r="AB14" s="48">
        <v>2</v>
      </c>
      <c r="AC14" s="48">
        <v>0</v>
      </c>
      <c r="AD14" s="48">
        <v>1</v>
      </c>
      <c r="AE14" s="5"/>
      <c r="AF14" s="4"/>
      <c r="AG14" s="6"/>
    </row>
    <row r="15" spans="1:33" ht="11.1" customHeight="1">
      <c r="B15" s="43"/>
      <c r="C15" s="348" t="s">
        <v>205</v>
      </c>
      <c r="D15" s="348"/>
      <c r="E15" s="349" t="s">
        <v>175</v>
      </c>
      <c r="F15" s="349"/>
      <c r="G15" s="349"/>
      <c r="H15" s="349"/>
      <c r="I15" s="349"/>
      <c r="J15" s="349"/>
      <c r="K15" s="349"/>
      <c r="L15" s="349"/>
      <c r="M15" s="349"/>
      <c r="N15" s="349"/>
      <c r="O15" s="349"/>
      <c r="P15" s="349"/>
      <c r="Q15" s="349"/>
      <c r="R15" s="349"/>
      <c r="S15" s="349"/>
      <c r="T15" s="349"/>
      <c r="U15" s="171"/>
      <c r="V15" s="37">
        <v>18</v>
      </c>
      <c r="W15" s="37">
        <v>124</v>
      </c>
      <c r="X15" s="37">
        <v>88</v>
      </c>
      <c r="Y15" s="37">
        <v>36</v>
      </c>
      <c r="Z15" s="38">
        <v>8</v>
      </c>
      <c r="AA15" s="38">
        <v>7</v>
      </c>
      <c r="AB15" s="38">
        <v>2</v>
      </c>
      <c r="AC15" s="38">
        <v>0</v>
      </c>
      <c r="AD15" s="38">
        <v>1</v>
      </c>
      <c r="AE15" s="7"/>
      <c r="AF15" s="4"/>
      <c r="AG15" s="4"/>
    </row>
    <row r="16" spans="1:33" ht="11.1" customHeight="1">
      <c r="B16" s="49"/>
      <c r="C16" s="348" t="s">
        <v>206</v>
      </c>
      <c r="D16" s="348"/>
      <c r="E16" s="349" t="s">
        <v>3</v>
      </c>
      <c r="F16" s="349"/>
      <c r="G16" s="349"/>
      <c r="H16" s="349"/>
      <c r="I16" s="349"/>
      <c r="J16" s="349"/>
      <c r="K16" s="349"/>
      <c r="L16" s="349"/>
      <c r="M16" s="349"/>
      <c r="N16" s="349"/>
      <c r="O16" s="349"/>
      <c r="P16" s="349"/>
      <c r="Q16" s="349"/>
      <c r="R16" s="349"/>
      <c r="S16" s="349"/>
      <c r="T16" s="349"/>
      <c r="U16" s="172"/>
      <c r="V16" s="37">
        <v>0</v>
      </c>
      <c r="W16" s="37">
        <v>0</v>
      </c>
      <c r="X16" s="37">
        <v>0</v>
      </c>
      <c r="Y16" s="37">
        <v>0</v>
      </c>
      <c r="Z16" s="38">
        <v>0</v>
      </c>
      <c r="AA16" s="38">
        <v>0</v>
      </c>
      <c r="AB16" s="38">
        <v>0</v>
      </c>
      <c r="AC16" s="38">
        <v>0</v>
      </c>
      <c r="AD16" s="38">
        <v>0</v>
      </c>
      <c r="AE16" s="7"/>
      <c r="AF16" s="4"/>
      <c r="AG16" s="4"/>
    </row>
    <row r="17" spans="2:33" ht="6.95" customHeight="1">
      <c r="B17" s="49"/>
      <c r="U17" s="172"/>
      <c r="V17" s="37"/>
      <c r="W17" s="37"/>
      <c r="X17" s="37"/>
      <c r="Y17" s="37"/>
      <c r="Z17" s="38"/>
      <c r="AA17" s="38"/>
      <c r="AB17" s="38"/>
      <c r="AC17" s="38"/>
      <c r="AD17" s="38"/>
      <c r="AE17" s="7"/>
      <c r="AF17" s="4"/>
      <c r="AG17" s="4"/>
    </row>
    <row r="18" spans="2:33" ht="11.1" customHeight="1">
      <c r="B18" s="354" t="s">
        <v>176</v>
      </c>
      <c r="C18" s="354"/>
      <c r="D18" s="355" t="s">
        <v>4</v>
      </c>
      <c r="E18" s="355"/>
      <c r="F18" s="355"/>
      <c r="G18" s="355"/>
      <c r="H18" s="355"/>
      <c r="I18" s="355"/>
      <c r="J18" s="355"/>
      <c r="K18" s="355"/>
      <c r="L18" s="355"/>
      <c r="M18" s="355"/>
      <c r="N18" s="355"/>
      <c r="O18" s="355"/>
      <c r="P18" s="355"/>
      <c r="Q18" s="355"/>
      <c r="R18" s="355"/>
      <c r="S18" s="355"/>
      <c r="T18" s="355"/>
      <c r="U18" s="172"/>
      <c r="V18" s="47">
        <v>0</v>
      </c>
      <c r="W18" s="47">
        <v>0</v>
      </c>
      <c r="X18" s="47">
        <v>0</v>
      </c>
      <c r="Y18" s="47">
        <v>0</v>
      </c>
      <c r="Z18" s="48">
        <v>0</v>
      </c>
      <c r="AA18" s="48">
        <v>0</v>
      </c>
      <c r="AB18" s="48">
        <v>0</v>
      </c>
      <c r="AC18" s="48">
        <v>0</v>
      </c>
      <c r="AD18" s="48">
        <v>0</v>
      </c>
      <c r="AE18" s="7"/>
      <c r="AF18" s="4"/>
      <c r="AG18" s="4"/>
    </row>
    <row r="19" spans="2:33" s="115" customFormat="1" ht="11.1" customHeight="1">
      <c r="C19" s="348" t="s">
        <v>207</v>
      </c>
      <c r="D19" s="348"/>
      <c r="E19" s="349" t="s">
        <v>5</v>
      </c>
      <c r="F19" s="349"/>
      <c r="G19" s="349"/>
      <c r="H19" s="349"/>
      <c r="I19" s="349"/>
      <c r="J19" s="349"/>
      <c r="K19" s="349"/>
      <c r="L19" s="349"/>
      <c r="M19" s="349"/>
      <c r="N19" s="349"/>
      <c r="O19" s="349"/>
      <c r="P19" s="349"/>
      <c r="Q19" s="349"/>
      <c r="R19" s="349"/>
      <c r="S19" s="349"/>
      <c r="T19" s="349"/>
      <c r="U19" s="171"/>
      <c r="V19" s="37">
        <v>0</v>
      </c>
      <c r="W19" s="37">
        <v>0</v>
      </c>
      <c r="X19" s="37">
        <v>0</v>
      </c>
      <c r="Y19" s="37">
        <v>0</v>
      </c>
      <c r="Z19" s="38">
        <v>0</v>
      </c>
      <c r="AA19" s="38">
        <v>0</v>
      </c>
      <c r="AB19" s="38">
        <v>0</v>
      </c>
      <c r="AC19" s="38">
        <v>0</v>
      </c>
      <c r="AD19" s="38">
        <v>0</v>
      </c>
      <c r="AE19" s="5"/>
      <c r="AF19" s="4"/>
      <c r="AG19" s="6"/>
    </row>
    <row r="20" spans="2:33" s="115" customFormat="1" ht="11.1" customHeight="1">
      <c r="B20" s="43"/>
      <c r="C20" s="348" t="s">
        <v>208</v>
      </c>
      <c r="D20" s="348"/>
      <c r="E20" s="349" t="s">
        <v>6</v>
      </c>
      <c r="F20" s="349"/>
      <c r="G20" s="349"/>
      <c r="H20" s="349"/>
      <c r="I20" s="349"/>
      <c r="J20" s="349"/>
      <c r="K20" s="349"/>
      <c r="L20" s="349"/>
      <c r="M20" s="349"/>
      <c r="N20" s="349"/>
      <c r="O20" s="349"/>
      <c r="P20" s="349"/>
      <c r="Q20" s="349"/>
      <c r="R20" s="349"/>
      <c r="S20" s="349"/>
      <c r="T20" s="349"/>
      <c r="U20" s="171"/>
      <c r="V20" s="37">
        <v>0</v>
      </c>
      <c r="W20" s="37">
        <v>0</v>
      </c>
      <c r="X20" s="37">
        <v>0</v>
      </c>
      <c r="Y20" s="37">
        <v>0</v>
      </c>
      <c r="Z20" s="38">
        <v>0</v>
      </c>
      <c r="AA20" s="38">
        <v>0</v>
      </c>
      <c r="AB20" s="38">
        <v>0</v>
      </c>
      <c r="AC20" s="38">
        <v>0</v>
      </c>
      <c r="AD20" s="38">
        <v>0</v>
      </c>
      <c r="AE20" s="5"/>
      <c r="AF20" s="4"/>
      <c r="AG20" s="6"/>
    </row>
    <row r="21" spans="2:33" s="115" customFormat="1" ht="6.95" customHeight="1">
      <c r="B21" s="43"/>
      <c r="U21" s="171"/>
      <c r="V21" s="47"/>
      <c r="W21" s="47"/>
      <c r="X21" s="47"/>
      <c r="Y21" s="47"/>
      <c r="Z21" s="48"/>
      <c r="AA21" s="48"/>
      <c r="AB21" s="48"/>
      <c r="AC21" s="48"/>
      <c r="AD21" s="48"/>
      <c r="AE21" s="5"/>
      <c r="AF21" s="4"/>
      <c r="AG21" s="6"/>
    </row>
    <row r="22" spans="2:33" s="115" customFormat="1" ht="11.1" customHeight="1">
      <c r="B22" s="354" t="s">
        <v>177</v>
      </c>
      <c r="C22" s="354"/>
      <c r="D22" s="355" t="s">
        <v>19</v>
      </c>
      <c r="E22" s="355"/>
      <c r="F22" s="355"/>
      <c r="G22" s="355"/>
      <c r="H22" s="355"/>
      <c r="I22" s="355"/>
      <c r="J22" s="355"/>
      <c r="K22" s="355"/>
      <c r="L22" s="355"/>
      <c r="M22" s="355"/>
      <c r="N22" s="355"/>
      <c r="O22" s="355"/>
      <c r="P22" s="355"/>
      <c r="Q22" s="355"/>
      <c r="R22" s="355"/>
      <c r="S22" s="355"/>
      <c r="T22" s="355"/>
      <c r="U22" s="171"/>
      <c r="V22" s="47">
        <v>0</v>
      </c>
      <c r="W22" s="47">
        <v>0</v>
      </c>
      <c r="X22" s="47">
        <v>0</v>
      </c>
      <c r="Y22" s="47">
        <v>0</v>
      </c>
      <c r="Z22" s="48">
        <v>0</v>
      </c>
      <c r="AA22" s="48">
        <v>0</v>
      </c>
      <c r="AB22" s="48">
        <v>0</v>
      </c>
      <c r="AC22" s="48">
        <v>0</v>
      </c>
      <c r="AD22" s="48">
        <v>0</v>
      </c>
      <c r="AE22" s="5"/>
      <c r="AF22" s="4"/>
      <c r="AG22" s="6"/>
    </row>
    <row r="23" spans="2:33" ht="6.95" customHeight="1">
      <c r="B23" s="43"/>
      <c r="C23" s="43"/>
      <c r="D23" s="45"/>
      <c r="E23" s="45"/>
      <c r="F23" s="45"/>
      <c r="G23" s="45"/>
      <c r="H23" s="45"/>
      <c r="I23" s="45"/>
      <c r="J23" s="45"/>
      <c r="K23" s="45"/>
      <c r="L23" s="45"/>
      <c r="M23" s="45"/>
      <c r="N23" s="45"/>
      <c r="O23" s="45"/>
      <c r="P23" s="45"/>
      <c r="Q23" s="45"/>
      <c r="R23" s="45"/>
      <c r="S23" s="45"/>
      <c r="T23" s="45"/>
      <c r="U23" s="171"/>
      <c r="V23" s="47"/>
      <c r="W23" s="47"/>
      <c r="X23" s="47"/>
      <c r="Y23" s="47"/>
      <c r="Z23" s="48"/>
      <c r="AA23" s="48"/>
      <c r="AB23" s="48"/>
      <c r="AC23" s="48"/>
      <c r="AD23" s="48"/>
      <c r="AE23" s="7"/>
      <c r="AF23" s="4"/>
      <c r="AG23" s="4"/>
    </row>
    <row r="24" spans="2:33" s="115" customFormat="1" ht="11.1" customHeight="1">
      <c r="B24" s="354" t="s">
        <v>209</v>
      </c>
      <c r="C24" s="354"/>
      <c r="D24" s="355" t="s">
        <v>178</v>
      </c>
      <c r="E24" s="355"/>
      <c r="F24" s="355"/>
      <c r="G24" s="355"/>
      <c r="H24" s="355"/>
      <c r="I24" s="355"/>
      <c r="J24" s="355"/>
      <c r="K24" s="355"/>
      <c r="L24" s="355"/>
      <c r="M24" s="355"/>
      <c r="N24" s="355"/>
      <c r="O24" s="355"/>
      <c r="P24" s="355"/>
      <c r="Q24" s="355"/>
      <c r="R24" s="355"/>
      <c r="S24" s="355"/>
      <c r="T24" s="355"/>
      <c r="U24" s="171"/>
      <c r="V24" s="47">
        <v>2677</v>
      </c>
      <c r="W24" s="47">
        <v>19912</v>
      </c>
      <c r="X24" s="47">
        <v>16462</v>
      </c>
      <c r="Y24" s="47">
        <v>3450</v>
      </c>
      <c r="Z24" s="48">
        <v>1462</v>
      </c>
      <c r="AA24" s="48">
        <v>713</v>
      </c>
      <c r="AB24" s="48">
        <v>318</v>
      </c>
      <c r="AC24" s="48">
        <v>85</v>
      </c>
      <c r="AD24" s="48">
        <v>97</v>
      </c>
      <c r="AE24" s="5"/>
      <c r="AF24" s="4"/>
      <c r="AG24" s="6"/>
    </row>
    <row r="25" spans="2:33" ht="11.1" customHeight="1">
      <c r="B25" s="43"/>
      <c r="C25" s="348" t="s">
        <v>210</v>
      </c>
      <c r="D25" s="348"/>
      <c r="E25" s="349" t="s">
        <v>179</v>
      </c>
      <c r="F25" s="349"/>
      <c r="G25" s="349"/>
      <c r="H25" s="349"/>
      <c r="I25" s="349"/>
      <c r="J25" s="349"/>
      <c r="K25" s="349"/>
      <c r="L25" s="349"/>
      <c r="M25" s="349"/>
      <c r="N25" s="349"/>
      <c r="O25" s="349"/>
      <c r="P25" s="349"/>
      <c r="Q25" s="349"/>
      <c r="R25" s="349"/>
      <c r="S25" s="349"/>
      <c r="T25" s="349"/>
      <c r="U25" s="171"/>
      <c r="V25" s="37">
        <v>795</v>
      </c>
      <c r="W25" s="37">
        <v>6023</v>
      </c>
      <c r="X25" s="37">
        <v>4905</v>
      </c>
      <c r="Y25" s="37">
        <v>1118</v>
      </c>
      <c r="Z25" s="38">
        <v>441</v>
      </c>
      <c r="AA25" s="38">
        <v>211</v>
      </c>
      <c r="AB25" s="38">
        <v>83</v>
      </c>
      <c r="AC25" s="38">
        <v>28</v>
      </c>
      <c r="AD25" s="38">
        <v>31</v>
      </c>
      <c r="AE25" s="7"/>
      <c r="AF25" s="4"/>
      <c r="AG25" s="4"/>
    </row>
    <row r="26" spans="2:33" s="115" customFormat="1" ht="11.1" customHeight="1">
      <c r="C26" s="348" t="s">
        <v>211</v>
      </c>
      <c r="D26" s="348"/>
      <c r="E26" s="349" t="s">
        <v>212</v>
      </c>
      <c r="F26" s="349"/>
      <c r="G26" s="349"/>
      <c r="H26" s="349"/>
      <c r="I26" s="349"/>
      <c r="J26" s="349"/>
      <c r="K26" s="349"/>
      <c r="L26" s="349"/>
      <c r="M26" s="349"/>
      <c r="N26" s="349"/>
      <c r="O26" s="349"/>
      <c r="P26" s="349"/>
      <c r="Q26" s="349"/>
      <c r="R26" s="349"/>
      <c r="S26" s="349"/>
      <c r="T26" s="349"/>
      <c r="U26" s="171"/>
      <c r="V26" s="37">
        <v>1034</v>
      </c>
      <c r="W26" s="37">
        <v>7143</v>
      </c>
      <c r="X26" s="37">
        <v>5978</v>
      </c>
      <c r="Y26" s="37">
        <v>1165</v>
      </c>
      <c r="Z26" s="38">
        <v>575</v>
      </c>
      <c r="AA26" s="38">
        <v>263</v>
      </c>
      <c r="AB26" s="38">
        <v>130</v>
      </c>
      <c r="AC26" s="38">
        <v>34</v>
      </c>
      <c r="AD26" s="38">
        <v>31</v>
      </c>
      <c r="AE26" s="5"/>
      <c r="AF26" s="4"/>
      <c r="AG26" s="6"/>
    </row>
    <row r="27" spans="2:33" ht="11.1" customHeight="1">
      <c r="B27" s="43"/>
      <c r="C27" s="348" t="s">
        <v>213</v>
      </c>
      <c r="D27" s="348"/>
      <c r="E27" s="349" t="s">
        <v>180</v>
      </c>
      <c r="F27" s="349"/>
      <c r="G27" s="349"/>
      <c r="H27" s="349"/>
      <c r="I27" s="349"/>
      <c r="J27" s="349"/>
      <c r="K27" s="349"/>
      <c r="L27" s="349"/>
      <c r="M27" s="349"/>
      <c r="N27" s="349"/>
      <c r="O27" s="349"/>
      <c r="P27" s="349"/>
      <c r="Q27" s="349"/>
      <c r="R27" s="349"/>
      <c r="S27" s="349"/>
      <c r="T27" s="349"/>
      <c r="U27" s="171"/>
      <c r="V27" s="37">
        <v>848</v>
      </c>
      <c r="W27" s="37">
        <v>6746</v>
      </c>
      <c r="X27" s="37">
        <v>5579</v>
      </c>
      <c r="Y27" s="37">
        <v>1167</v>
      </c>
      <c r="Z27" s="38">
        <v>446</v>
      </c>
      <c r="AA27" s="38">
        <v>239</v>
      </c>
      <c r="AB27" s="38">
        <v>105</v>
      </c>
      <c r="AC27" s="38">
        <v>23</v>
      </c>
      <c r="AD27" s="38">
        <v>35</v>
      </c>
      <c r="AE27" s="7"/>
      <c r="AF27" s="4"/>
      <c r="AG27" s="4"/>
    </row>
    <row r="28" spans="2:33" ht="6.95" customHeight="1">
      <c r="B28" s="49"/>
      <c r="U28" s="172"/>
      <c r="V28" s="37"/>
      <c r="W28" s="37"/>
      <c r="X28" s="37"/>
      <c r="Y28" s="37"/>
      <c r="Z28" s="38"/>
      <c r="AA28" s="38"/>
      <c r="AB28" s="38"/>
      <c r="AC28" s="38"/>
      <c r="AD28" s="38"/>
      <c r="AE28" s="7"/>
      <c r="AF28" s="4"/>
      <c r="AG28" s="4"/>
    </row>
    <row r="29" spans="2:33" ht="11.1" customHeight="1">
      <c r="B29" s="354" t="s">
        <v>214</v>
      </c>
      <c r="C29" s="354"/>
      <c r="D29" s="355" t="s">
        <v>181</v>
      </c>
      <c r="E29" s="355"/>
      <c r="F29" s="355"/>
      <c r="G29" s="355"/>
      <c r="H29" s="355"/>
      <c r="I29" s="355"/>
      <c r="J29" s="355"/>
      <c r="K29" s="355"/>
      <c r="L29" s="355"/>
      <c r="M29" s="355"/>
      <c r="N29" s="355"/>
      <c r="O29" s="355"/>
      <c r="P29" s="355"/>
      <c r="Q29" s="355"/>
      <c r="R29" s="355"/>
      <c r="S29" s="355"/>
      <c r="T29" s="355"/>
      <c r="U29" s="172"/>
      <c r="V29" s="47">
        <v>1160</v>
      </c>
      <c r="W29" s="47">
        <v>10186</v>
      </c>
      <c r="X29" s="47">
        <v>6386</v>
      </c>
      <c r="Y29" s="47">
        <v>3800</v>
      </c>
      <c r="Z29" s="48">
        <v>707</v>
      </c>
      <c r="AA29" s="48">
        <v>222</v>
      </c>
      <c r="AB29" s="48">
        <v>132</v>
      </c>
      <c r="AC29" s="48">
        <v>47</v>
      </c>
      <c r="AD29" s="48">
        <v>52</v>
      </c>
      <c r="AE29" s="7"/>
      <c r="AF29" s="4"/>
      <c r="AG29" s="4"/>
    </row>
    <row r="30" spans="2:33" ht="11.1" customHeight="1">
      <c r="B30" s="49"/>
      <c r="C30" s="348" t="s">
        <v>215</v>
      </c>
      <c r="D30" s="348"/>
      <c r="E30" s="349" t="s">
        <v>182</v>
      </c>
      <c r="F30" s="349"/>
      <c r="G30" s="349"/>
      <c r="H30" s="349"/>
      <c r="I30" s="349"/>
      <c r="J30" s="349"/>
      <c r="K30" s="349"/>
      <c r="L30" s="349"/>
      <c r="M30" s="349"/>
      <c r="N30" s="349"/>
      <c r="O30" s="349"/>
      <c r="P30" s="349"/>
      <c r="Q30" s="349"/>
      <c r="R30" s="349"/>
      <c r="S30" s="349"/>
      <c r="T30" s="349"/>
      <c r="U30" s="172"/>
      <c r="V30" s="37">
        <v>89</v>
      </c>
      <c r="W30" s="37">
        <v>1352</v>
      </c>
      <c r="X30" s="37">
        <v>696</v>
      </c>
      <c r="Y30" s="37">
        <v>656</v>
      </c>
      <c r="Z30" s="38">
        <v>30</v>
      </c>
      <c r="AA30" s="38">
        <v>24</v>
      </c>
      <c r="AB30" s="38">
        <v>15</v>
      </c>
      <c r="AC30" s="38">
        <v>9</v>
      </c>
      <c r="AD30" s="38">
        <v>11</v>
      </c>
      <c r="AE30" s="7"/>
      <c r="AF30" s="4"/>
      <c r="AG30" s="4"/>
    </row>
    <row r="31" spans="2:33" ht="11.1" customHeight="1">
      <c r="B31" s="53"/>
      <c r="C31" s="348">
        <v>10</v>
      </c>
      <c r="D31" s="348"/>
      <c r="E31" s="349" t="s">
        <v>183</v>
      </c>
      <c r="F31" s="349"/>
      <c r="G31" s="349"/>
      <c r="H31" s="349"/>
      <c r="I31" s="349"/>
      <c r="J31" s="349"/>
      <c r="K31" s="349"/>
      <c r="L31" s="349"/>
      <c r="M31" s="349"/>
      <c r="N31" s="349"/>
      <c r="O31" s="349"/>
      <c r="P31" s="349"/>
      <c r="Q31" s="349"/>
      <c r="R31" s="349"/>
      <c r="S31" s="349"/>
      <c r="T31" s="349"/>
      <c r="U31" s="172"/>
      <c r="V31" s="37">
        <v>5</v>
      </c>
      <c r="W31" s="37">
        <v>249</v>
      </c>
      <c r="X31" s="37">
        <v>38</v>
      </c>
      <c r="Y31" s="37">
        <v>211</v>
      </c>
      <c r="Z31" s="37">
        <v>2</v>
      </c>
      <c r="AA31" s="37">
        <v>1</v>
      </c>
      <c r="AB31" s="37">
        <v>1</v>
      </c>
      <c r="AC31" s="37">
        <v>0</v>
      </c>
      <c r="AD31" s="37">
        <v>1</v>
      </c>
      <c r="AE31" s="7"/>
      <c r="AF31" s="4"/>
      <c r="AG31" s="4"/>
    </row>
    <row r="32" spans="2:33" ht="11.1" customHeight="1">
      <c r="C32" s="348">
        <v>11</v>
      </c>
      <c r="D32" s="348"/>
      <c r="E32" s="349" t="s">
        <v>216</v>
      </c>
      <c r="F32" s="349"/>
      <c r="G32" s="349"/>
      <c r="H32" s="349"/>
      <c r="I32" s="349"/>
      <c r="J32" s="349"/>
      <c r="K32" s="349"/>
      <c r="L32" s="349"/>
      <c r="M32" s="349"/>
      <c r="N32" s="349"/>
      <c r="O32" s="349"/>
      <c r="P32" s="349"/>
      <c r="Q32" s="349"/>
      <c r="R32" s="349"/>
      <c r="S32" s="349"/>
      <c r="T32" s="349"/>
      <c r="U32" s="171"/>
      <c r="V32" s="37">
        <v>162</v>
      </c>
      <c r="W32" s="37">
        <v>1129</v>
      </c>
      <c r="X32" s="37">
        <v>365</v>
      </c>
      <c r="Y32" s="37">
        <v>764</v>
      </c>
      <c r="Z32" s="38">
        <v>122</v>
      </c>
      <c r="AA32" s="38">
        <v>26</v>
      </c>
      <c r="AB32" s="38">
        <v>7</v>
      </c>
      <c r="AC32" s="38">
        <v>4</v>
      </c>
      <c r="AD32" s="38">
        <v>3</v>
      </c>
      <c r="AE32" s="7"/>
      <c r="AF32" s="4"/>
      <c r="AG32" s="4"/>
    </row>
    <row r="33" spans="2:33" s="115" customFormat="1" ht="11.1" customHeight="1">
      <c r="B33" s="43"/>
      <c r="C33" s="348" t="s">
        <v>217</v>
      </c>
      <c r="D33" s="348"/>
      <c r="E33" s="373" t="s">
        <v>43</v>
      </c>
      <c r="F33" s="373"/>
      <c r="G33" s="373"/>
      <c r="H33" s="373"/>
      <c r="I33" s="373"/>
      <c r="J33" s="373"/>
      <c r="K33" s="373"/>
      <c r="L33" s="373"/>
      <c r="M33" s="373"/>
      <c r="N33" s="373"/>
      <c r="O33" s="373"/>
      <c r="P33" s="373"/>
      <c r="Q33" s="373"/>
      <c r="R33" s="373"/>
      <c r="S33" s="373"/>
      <c r="T33" s="373"/>
      <c r="U33" s="171"/>
      <c r="V33" s="37">
        <v>11</v>
      </c>
      <c r="W33" s="37">
        <v>55</v>
      </c>
      <c r="X33" s="37">
        <v>33</v>
      </c>
      <c r="Y33" s="37">
        <v>22</v>
      </c>
      <c r="Z33" s="38">
        <v>10</v>
      </c>
      <c r="AA33" s="38">
        <v>0</v>
      </c>
      <c r="AB33" s="38">
        <v>0</v>
      </c>
      <c r="AC33" s="38">
        <v>1</v>
      </c>
      <c r="AD33" s="38">
        <v>0</v>
      </c>
      <c r="AE33" s="5"/>
      <c r="AF33" s="4"/>
      <c r="AG33" s="6"/>
    </row>
    <row r="34" spans="2:33" ht="11.1" customHeight="1">
      <c r="B34" s="49"/>
      <c r="C34" s="348" t="s">
        <v>218</v>
      </c>
      <c r="D34" s="348"/>
      <c r="E34" s="349" t="s">
        <v>184</v>
      </c>
      <c r="F34" s="349"/>
      <c r="G34" s="349"/>
      <c r="H34" s="349"/>
      <c r="I34" s="349"/>
      <c r="J34" s="349"/>
      <c r="K34" s="349"/>
      <c r="L34" s="349"/>
      <c r="M34" s="349"/>
      <c r="N34" s="349"/>
      <c r="O34" s="349"/>
      <c r="P34" s="349"/>
      <c r="Q34" s="349"/>
      <c r="R34" s="349"/>
      <c r="S34" s="349"/>
      <c r="T34" s="349"/>
      <c r="U34" s="172"/>
      <c r="V34" s="37">
        <v>54</v>
      </c>
      <c r="W34" s="37">
        <v>178</v>
      </c>
      <c r="X34" s="37">
        <v>131</v>
      </c>
      <c r="Y34" s="37">
        <v>47</v>
      </c>
      <c r="Z34" s="38">
        <v>41</v>
      </c>
      <c r="AA34" s="38">
        <v>11</v>
      </c>
      <c r="AB34" s="38">
        <v>2</v>
      </c>
      <c r="AC34" s="38">
        <v>0</v>
      </c>
      <c r="AD34" s="38">
        <v>0</v>
      </c>
      <c r="AE34" s="7"/>
      <c r="AF34" s="4"/>
      <c r="AG34" s="4"/>
    </row>
    <row r="35" spans="2:33" ht="11.1" customHeight="1">
      <c r="B35" s="49"/>
      <c r="C35" s="348" t="s">
        <v>219</v>
      </c>
      <c r="D35" s="348"/>
      <c r="E35" s="349" t="s">
        <v>185</v>
      </c>
      <c r="F35" s="349"/>
      <c r="G35" s="349"/>
      <c r="H35" s="349"/>
      <c r="I35" s="349"/>
      <c r="J35" s="349"/>
      <c r="K35" s="349"/>
      <c r="L35" s="349"/>
      <c r="M35" s="349"/>
      <c r="N35" s="349"/>
      <c r="O35" s="349"/>
      <c r="P35" s="349"/>
      <c r="Q35" s="349"/>
      <c r="R35" s="349"/>
      <c r="S35" s="349"/>
      <c r="T35" s="349"/>
      <c r="U35" s="172"/>
      <c r="V35" s="37">
        <v>44</v>
      </c>
      <c r="W35" s="37">
        <v>288</v>
      </c>
      <c r="X35" s="37">
        <v>156</v>
      </c>
      <c r="Y35" s="37">
        <v>132</v>
      </c>
      <c r="Z35" s="38">
        <v>25</v>
      </c>
      <c r="AA35" s="38">
        <v>11</v>
      </c>
      <c r="AB35" s="38">
        <v>4</v>
      </c>
      <c r="AC35" s="38">
        <v>4</v>
      </c>
      <c r="AD35" s="38">
        <v>0</v>
      </c>
      <c r="AE35" s="7"/>
      <c r="AF35" s="4"/>
    </row>
    <row r="36" spans="2:33" ht="11.1" customHeight="1">
      <c r="B36" s="49"/>
      <c r="C36" s="348" t="s">
        <v>220</v>
      </c>
      <c r="D36" s="348"/>
      <c r="E36" s="349" t="s">
        <v>101</v>
      </c>
      <c r="F36" s="349"/>
      <c r="G36" s="349"/>
      <c r="H36" s="349"/>
      <c r="I36" s="349"/>
      <c r="J36" s="349"/>
      <c r="K36" s="349"/>
      <c r="L36" s="349"/>
      <c r="M36" s="349"/>
      <c r="N36" s="349"/>
      <c r="O36" s="349"/>
      <c r="P36" s="349"/>
      <c r="Q36" s="349"/>
      <c r="R36" s="349"/>
      <c r="S36" s="349"/>
      <c r="T36" s="349"/>
      <c r="U36" s="172"/>
      <c r="V36" s="37">
        <v>185</v>
      </c>
      <c r="W36" s="37">
        <v>1553</v>
      </c>
      <c r="X36" s="37">
        <v>1099</v>
      </c>
      <c r="Y36" s="37">
        <v>454</v>
      </c>
      <c r="Z36" s="38">
        <v>124</v>
      </c>
      <c r="AA36" s="38">
        <v>23</v>
      </c>
      <c r="AB36" s="38">
        <v>21</v>
      </c>
      <c r="AC36" s="38">
        <v>7</v>
      </c>
      <c r="AD36" s="38">
        <v>10</v>
      </c>
      <c r="AE36" s="7"/>
      <c r="AF36" s="4"/>
    </row>
    <row r="37" spans="2:33" ht="11.1" customHeight="1">
      <c r="B37" s="49"/>
      <c r="C37" s="348" t="s">
        <v>221</v>
      </c>
      <c r="D37" s="348"/>
      <c r="E37" s="349" t="s">
        <v>102</v>
      </c>
      <c r="F37" s="349"/>
      <c r="G37" s="349"/>
      <c r="H37" s="349"/>
      <c r="I37" s="349"/>
      <c r="J37" s="349"/>
      <c r="K37" s="349"/>
      <c r="L37" s="349"/>
      <c r="M37" s="349"/>
      <c r="N37" s="349"/>
      <c r="O37" s="349"/>
      <c r="P37" s="349"/>
      <c r="Q37" s="349"/>
      <c r="R37" s="349"/>
      <c r="S37" s="349"/>
      <c r="T37" s="349"/>
      <c r="U37" s="172"/>
      <c r="V37" s="37">
        <v>27</v>
      </c>
      <c r="W37" s="37">
        <v>354</v>
      </c>
      <c r="X37" s="37">
        <v>224</v>
      </c>
      <c r="Y37" s="37">
        <v>130</v>
      </c>
      <c r="Z37" s="38">
        <v>15</v>
      </c>
      <c r="AA37" s="38">
        <v>5</v>
      </c>
      <c r="AB37" s="38">
        <v>2</v>
      </c>
      <c r="AC37" s="38">
        <v>0</v>
      </c>
      <c r="AD37" s="38">
        <v>5</v>
      </c>
      <c r="AE37" s="7"/>
      <c r="AF37" s="4"/>
    </row>
    <row r="38" spans="2:33" ht="11.1" customHeight="1">
      <c r="B38" s="49"/>
      <c r="C38" s="348" t="s">
        <v>222</v>
      </c>
      <c r="D38" s="348"/>
      <c r="E38" s="349" t="s">
        <v>103</v>
      </c>
      <c r="F38" s="349"/>
      <c r="G38" s="349"/>
      <c r="H38" s="349"/>
      <c r="I38" s="349"/>
      <c r="J38" s="349"/>
      <c r="K38" s="349"/>
      <c r="L38" s="349"/>
      <c r="M38" s="349"/>
      <c r="N38" s="349"/>
      <c r="O38" s="349"/>
      <c r="P38" s="349"/>
      <c r="Q38" s="349"/>
      <c r="R38" s="349"/>
      <c r="S38" s="349"/>
      <c r="T38" s="349"/>
      <c r="U38" s="172"/>
      <c r="V38" s="37">
        <v>0</v>
      </c>
      <c r="W38" s="37">
        <v>0</v>
      </c>
      <c r="X38" s="37">
        <v>0</v>
      </c>
      <c r="Y38" s="37">
        <v>0</v>
      </c>
      <c r="Z38" s="38">
        <v>0</v>
      </c>
      <c r="AA38" s="38">
        <v>0</v>
      </c>
      <c r="AB38" s="38">
        <v>0</v>
      </c>
      <c r="AC38" s="38">
        <v>0</v>
      </c>
      <c r="AD38" s="38">
        <v>0</v>
      </c>
      <c r="AE38" s="7"/>
      <c r="AF38" s="4"/>
    </row>
    <row r="39" spans="2:33" ht="11.1" customHeight="1">
      <c r="B39" s="49"/>
      <c r="C39" s="348" t="s">
        <v>223</v>
      </c>
      <c r="D39" s="348"/>
      <c r="E39" s="362" t="s">
        <v>320</v>
      </c>
      <c r="F39" s="362"/>
      <c r="G39" s="362"/>
      <c r="H39" s="362"/>
      <c r="I39" s="362"/>
      <c r="J39" s="362"/>
      <c r="K39" s="362"/>
      <c r="L39" s="362"/>
      <c r="M39" s="362"/>
      <c r="N39" s="362"/>
      <c r="O39" s="362"/>
      <c r="P39" s="362"/>
      <c r="Q39" s="362"/>
      <c r="R39" s="362"/>
      <c r="S39" s="362"/>
      <c r="T39" s="362"/>
      <c r="U39" s="173"/>
      <c r="V39" s="37">
        <v>61</v>
      </c>
      <c r="W39" s="37">
        <v>449</v>
      </c>
      <c r="X39" s="37">
        <v>272</v>
      </c>
      <c r="Y39" s="37">
        <v>177</v>
      </c>
      <c r="Z39" s="38">
        <v>30</v>
      </c>
      <c r="AA39" s="38">
        <v>16</v>
      </c>
      <c r="AB39" s="38">
        <v>10</v>
      </c>
      <c r="AC39" s="38">
        <v>3</v>
      </c>
      <c r="AD39" s="38">
        <v>2</v>
      </c>
      <c r="AE39" s="7"/>
      <c r="AF39" s="4"/>
    </row>
    <row r="40" spans="2:33" ht="11.1" customHeight="1">
      <c r="B40" s="49"/>
      <c r="C40" s="348" t="s">
        <v>224</v>
      </c>
      <c r="D40" s="348"/>
      <c r="E40" s="349" t="s">
        <v>104</v>
      </c>
      <c r="F40" s="349"/>
      <c r="G40" s="349"/>
      <c r="H40" s="349"/>
      <c r="I40" s="349"/>
      <c r="J40" s="349"/>
      <c r="K40" s="349"/>
      <c r="L40" s="349"/>
      <c r="M40" s="349"/>
      <c r="N40" s="349"/>
      <c r="O40" s="349"/>
      <c r="P40" s="349"/>
      <c r="Q40" s="349"/>
      <c r="R40" s="349"/>
      <c r="S40" s="349"/>
      <c r="T40" s="349"/>
      <c r="U40" s="172"/>
      <c r="V40" s="37">
        <v>5</v>
      </c>
      <c r="W40" s="37">
        <v>24</v>
      </c>
      <c r="X40" s="37">
        <v>12</v>
      </c>
      <c r="Y40" s="37">
        <v>12</v>
      </c>
      <c r="Z40" s="38">
        <v>2</v>
      </c>
      <c r="AA40" s="38">
        <v>3</v>
      </c>
      <c r="AB40" s="38">
        <v>0</v>
      </c>
      <c r="AC40" s="38">
        <v>0</v>
      </c>
      <c r="AD40" s="38">
        <v>0</v>
      </c>
      <c r="AE40" s="7"/>
      <c r="AF40" s="4"/>
    </row>
    <row r="41" spans="2:33" ht="11.1" customHeight="1">
      <c r="B41" s="49"/>
      <c r="C41" s="348" t="s">
        <v>225</v>
      </c>
      <c r="D41" s="348"/>
      <c r="E41" s="349" t="s">
        <v>105</v>
      </c>
      <c r="F41" s="349"/>
      <c r="G41" s="349"/>
      <c r="H41" s="349"/>
      <c r="I41" s="349"/>
      <c r="J41" s="349"/>
      <c r="K41" s="349"/>
      <c r="L41" s="349"/>
      <c r="M41" s="349"/>
      <c r="N41" s="349"/>
      <c r="O41" s="349"/>
      <c r="P41" s="349"/>
      <c r="Q41" s="349"/>
      <c r="R41" s="349"/>
      <c r="S41" s="349"/>
      <c r="T41" s="349"/>
      <c r="U41" s="172"/>
      <c r="V41" s="37">
        <v>11</v>
      </c>
      <c r="W41" s="37">
        <v>47</v>
      </c>
      <c r="X41" s="37">
        <v>29</v>
      </c>
      <c r="Y41" s="37">
        <v>18</v>
      </c>
      <c r="Z41" s="38">
        <v>7</v>
      </c>
      <c r="AA41" s="38">
        <v>3</v>
      </c>
      <c r="AB41" s="38">
        <v>1</v>
      </c>
      <c r="AC41" s="38">
        <v>0</v>
      </c>
      <c r="AD41" s="38">
        <v>0</v>
      </c>
      <c r="AE41" s="7"/>
      <c r="AF41" s="4"/>
    </row>
    <row r="42" spans="2:33" ht="11.1" customHeight="1">
      <c r="B42" s="49"/>
      <c r="C42" s="348" t="s">
        <v>226</v>
      </c>
      <c r="D42" s="348"/>
      <c r="E42" s="349" t="s">
        <v>106</v>
      </c>
      <c r="F42" s="349"/>
      <c r="G42" s="349"/>
      <c r="H42" s="349"/>
      <c r="I42" s="349"/>
      <c r="J42" s="349"/>
      <c r="K42" s="349"/>
      <c r="L42" s="349"/>
      <c r="M42" s="349"/>
      <c r="N42" s="349"/>
      <c r="O42" s="349"/>
      <c r="P42" s="349"/>
      <c r="Q42" s="349"/>
      <c r="R42" s="349"/>
      <c r="S42" s="349"/>
      <c r="T42" s="349"/>
      <c r="U42" s="172"/>
      <c r="V42" s="37">
        <v>12</v>
      </c>
      <c r="W42" s="37">
        <v>95</v>
      </c>
      <c r="X42" s="37">
        <v>78</v>
      </c>
      <c r="Y42" s="37">
        <v>17</v>
      </c>
      <c r="Z42" s="38">
        <v>6</v>
      </c>
      <c r="AA42" s="38">
        <v>3</v>
      </c>
      <c r="AB42" s="38">
        <v>1</v>
      </c>
      <c r="AC42" s="38">
        <v>2</v>
      </c>
      <c r="AD42" s="38">
        <v>0</v>
      </c>
      <c r="AE42" s="7"/>
      <c r="AF42" s="4"/>
    </row>
    <row r="43" spans="2:33" ht="11.1" customHeight="1">
      <c r="B43" s="49"/>
      <c r="C43" s="348" t="s">
        <v>227</v>
      </c>
      <c r="D43" s="348"/>
      <c r="E43" s="349" t="s">
        <v>107</v>
      </c>
      <c r="F43" s="349"/>
      <c r="G43" s="349"/>
      <c r="H43" s="349"/>
      <c r="I43" s="349"/>
      <c r="J43" s="349"/>
      <c r="K43" s="349"/>
      <c r="L43" s="349"/>
      <c r="M43" s="349"/>
      <c r="N43" s="349"/>
      <c r="O43" s="349"/>
      <c r="P43" s="349"/>
      <c r="Q43" s="349"/>
      <c r="R43" s="349"/>
      <c r="S43" s="349"/>
      <c r="T43" s="349"/>
      <c r="U43" s="172"/>
      <c r="V43" s="37">
        <v>2</v>
      </c>
      <c r="W43" s="37">
        <v>10</v>
      </c>
      <c r="X43" s="37">
        <v>7</v>
      </c>
      <c r="Y43" s="37">
        <v>3</v>
      </c>
      <c r="Z43" s="38">
        <v>1</v>
      </c>
      <c r="AA43" s="38">
        <v>1</v>
      </c>
      <c r="AB43" s="38">
        <v>0</v>
      </c>
      <c r="AC43" s="38">
        <v>0</v>
      </c>
      <c r="AD43" s="38">
        <v>0</v>
      </c>
      <c r="AE43" s="7"/>
      <c r="AF43" s="4"/>
    </row>
    <row r="44" spans="2:33" ht="11.1" customHeight="1">
      <c r="B44" s="49"/>
      <c r="C44" s="348" t="s">
        <v>228</v>
      </c>
      <c r="D44" s="348"/>
      <c r="E44" s="349" t="s">
        <v>108</v>
      </c>
      <c r="F44" s="349"/>
      <c r="G44" s="349"/>
      <c r="H44" s="349"/>
      <c r="I44" s="349"/>
      <c r="J44" s="349"/>
      <c r="K44" s="349"/>
      <c r="L44" s="349"/>
      <c r="M44" s="349"/>
      <c r="N44" s="349"/>
      <c r="O44" s="349"/>
      <c r="P44" s="349"/>
      <c r="Q44" s="349"/>
      <c r="R44" s="349"/>
      <c r="S44" s="349"/>
      <c r="T44" s="349"/>
      <c r="U44" s="172"/>
      <c r="V44" s="37">
        <v>9</v>
      </c>
      <c r="W44" s="37">
        <v>277</v>
      </c>
      <c r="X44" s="37">
        <v>220</v>
      </c>
      <c r="Y44" s="37">
        <v>57</v>
      </c>
      <c r="Z44" s="38">
        <v>3</v>
      </c>
      <c r="AA44" s="38">
        <v>2</v>
      </c>
      <c r="AB44" s="38">
        <v>2</v>
      </c>
      <c r="AC44" s="38">
        <v>0</v>
      </c>
      <c r="AD44" s="38">
        <v>2</v>
      </c>
      <c r="AE44" s="7"/>
      <c r="AF44" s="4"/>
    </row>
    <row r="45" spans="2:33" ht="11.1" customHeight="1">
      <c r="B45" s="49"/>
      <c r="C45" s="348" t="s">
        <v>229</v>
      </c>
      <c r="D45" s="348"/>
      <c r="E45" s="349" t="s">
        <v>109</v>
      </c>
      <c r="F45" s="349"/>
      <c r="G45" s="349"/>
      <c r="H45" s="349"/>
      <c r="I45" s="349"/>
      <c r="J45" s="349"/>
      <c r="K45" s="349"/>
      <c r="L45" s="349"/>
      <c r="M45" s="349"/>
      <c r="N45" s="349"/>
      <c r="O45" s="349"/>
      <c r="P45" s="349"/>
      <c r="Q45" s="349"/>
      <c r="R45" s="349"/>
      <c r="S45" s="349"/>
      <c r="T45" s="349"/>
      <c r="U45" s="172"/>
      <c r="V45" s="37">
        <v>84</v>
      </c>
      <c r="W45" s="37">
        <v>561</v>
      </c>
      <c r="X45" s="37">
        <v>420</v>
      </c>
      <c r="Y45" s="37">
        <v>141</v>
      </c>
      <c r="Z45" s="38">
        <v>56</v>
      </c>
      <c r="AA45" s="38">
        <v>11</v>
      </c>
      <c r="AB45" s="38">
        <v>11</v>
      </c>
      <c r="AC45" s="38">
        <v>4</v>
      </c>
      <c r="AD45" s="38">
        <v>2</v>
      </c>
      <c r="AE45" s="7"/>
      <c r="AF45" s="4"/>
    </row>
    <row r="46" spans="2:33" ht="11.1" customHeight="1">
      <c r="B46" s="49"/>
      <c r="C46" s="348" t="s">
        <v>230</v>
      </c>
      <c r="D46" s="348"/>
      <c r="E46" s="349" t="s">
        <v>7</v>
      </c>
      <c r="F46" s="349"/>
      <c r="G46" s="349"/>
      <c r="H46" s="349"/>
      <c r="I46" s="349"/>
      <c r="J46" s="349"/>
      <c r="K46" s="349"/>
      <c r="L46" s="349"/>
      <c r="M46" s="349"/>
      <c r="N46" s="349"/>
      <c r="O46" s="349"/>
      <c r="P46" s="349"/>
      <c r="Q46" s="349"/>
      <c r="R46" s="349"/>
      <c r="S46" s="349"/>
      <c r="T46" s="349"/>
      <c r="U46" s="172"/>
      <c r="V46" s="37">
        <v>37</v>
      </c>
      <c r="W46" s="37">
        <v>212</v>
      </c>
      <c r="X46" s="37">
        <v>164</v>
      </c>
      <c r="Y46" s="37">
        <v>48</v>
      </c>
      <c r="Z46" s="38">
        <v>24</v>
      </c>
      <c r="AA46" s="38">
        <v>7</v>
      </c>
      <c r="AB46" s="38">
        <v>4</v>
      </c>
      <c r="AC46" s="38">
        <v>1</v>
      </c>
      <c r="AD46" s="38">
        <v>1</v>
      </c>
      <c r="AE46" s="7"/>
      <c r="AF46" s="4"/>
    </row>
    <row r="47" spans="2:33" ht="11.1" customHeight="1">
      <c r="B47" s="49"/>
      <c r="C47" s="348">
        <v>26</v>
      </c>
      <c r="D47" s="348"/>
      <c r="E47" s="349" t="s">
        <v>8</v>
      </c>
      <c r="F47" s="349"/>
      <c r="G47" s="349"/>
      <c r="H47" s="349"/>
      <c r="I47" s="349"/>
      <c r="J47" s="349"/>
      <c r="K47" s="349"/>
      <c r="L47" s="349"/>
      <c r="M47" s="349"/>
      <c r="N47" s="349"/>
      <c r="O47" s="349"/>
      <c r="P47" s="349"/>
      <c r="Q47" s="349"/>
      <c r="R47" s="349"/>
      <c r="S47" s="349"/>
      <c r="T47" s="349"/>
      <c r="U47" s="172"/>
      <c r="V47" s="37">
        <v>42</v>
      </c>
      <c r="W47" s="37">
        <v>394</v>
      </c>
      <c r="X47" s="37">
        <v>293</v>
      </c>
      <c r="Y47" s="37">
        <v>101</v>
      </c>
      <c r="Z47" s="38">
        <v>22</v>
      </c>
      <c r="AA47" s="38">
        <v>9</v>
      </c>
      <c r="AB47" s="38">
        <v>7</v>
      </c>
      <c r="AC47" s="38">
        <v>2</v>
      </c>
      <c r="AD47" s="38">
        <v>2</v>
      </c>
      <c r="AE47" s="7"/>
      <c r="AF47" s="4"/>
    </row>
    <row r="48" spans="2:33" ht="11.1" customHeight="1">
      <c r="B48" s="49"/>
      <c r="C48" s="348" t="s">
        <v>231</v>
      </c>
      <c r="D48" s="348"/>
      <c r="E48" s="349" t="s">
        <v>9</v>
      </c>
      <c r="F48" s="349"/>
      <c r="G48" s="349"/>
      <c r="H48" s="349"/>
      <c r="I48" s="349"/>
      <c r="J48" s="349"/>
      <c r="K48" s="349"/>
      <c r="L48" s="349"/>
      <c r="M48" s="349"/>
      <c r="N48" s="349"/>
      <c r="O48" s="349"/>
      <c r="P48" s="349"/>
      <c r="Q48" s="349"/>
      <c r="R48" s="349"/>
      <c r="S48" s="349"/>
      <c r="T48" s="349"/>
      <c r="U48" s="172"/>
      <c r="V48" s="37">
        <v>74</v>
      </c>
      <c r="W48" s="37">
        <v>590</v>
      </c>
      <c r="X48" s="37">
        <v>419</v>
      </c>
      <c r="Y48" s="37">
        <v>171</v>
      </c>
      <c r="Z48" s="38">
        <v>37</v>
      </c>
      <c r="AA48" s="38">
        <v>21</v>
      </c>
      <c r="AB48" s="38">
        <v>9</v>
      </c>
      <c r="AC48" s="38">
        <v>2</v>
      </c>
      <c r="AD48" s="38">
        <v>5</v>
      </c>
      <c r="AE48" s="7"/>
      <c r="AF48" s="4"/>
    </row>
    <row r="49" spans="2:33" ht="11.1" customHeight="1">
      <c r="B49" s="49"/>
      <c r="C49" s="348" t="s">
        <v>232</v>
      </c>
      <c r="D49" s="348"/>
      <c r="E49" s="356" t="s">
        <v>10</v>
      </c>
      <c r="F49" s="356"/>
      <c r="G49" s="356"/>
      <c r="H49" s="356"/>
      <c r="I49" s="356"/>
      <c r="J49" s="356"/>
      <c r="K49" s="356"/>
      <c r="L49" s="356"/>
      <c r="M49" s="356"/>
      <c r="N49" s="356"/>
      <c r="O49" s="356"/>
      <c r="P49" s="356"/>
      <c r="Q49" s="356"/>
      <c r="R49" s="356"/>
      <c r="S49" s="356"/>
      <c r="T49" s="356"/>
      <c r="U49" s="172"/>
      <c r="V49" s="37">
        <v>21</v>
      </c>
      <c r="W49" s="37">
        <v>251</v>
      </c>
      <c r="X49" s="37">
        <v>178</v>
      </c>
      <c r="Y49" s="37">
        <v>73</v>
      </c>
      <c r="Z49" s="38">
        <v>14</v>
      </c>
      <c r="AA49" s="38">
        <v>2</v>
      </c>
      <c r="AB49" s="38">
        <v>4</v>
      </c>
      <c r="AC49" s="38">
        <v>0</v>
      </c>
      <c r="AD49" s="38">
        <v>1</v>
      </c>
      <c r="AE49" s="7"/>
      <c r="AF49" s="4"/>
    </row>
    <row r="50" spans="2:33" ht="11.1" customHeight="1">
      <c r="B50" s="49"/>
      <c r="C50" s="348" t="s">
        <v>233</v>
      </c>
      <c r="D50" s="348"/>
      <c r="E50" s="349" t="s">
        <v>110</v>
      </c>
      <c r="F50" s="349"/>
      <c r="G50" s="349"/>
      <c r="H50" s="349"/>
      <c r="I50" s="349"/>
      <c r="J50" s="349"/>
      <c r="K50" s="349"/>
      <c r="L50" s="349"/>
      <c r="M50" s="349"/>
      <c r="N50" s="349"/>
      <c r="O50" s="349"/>
      <c r="P50" s="349"/>
      <c r="Q50" s="349"/>
      <c r="R50" s="349"/>
      <c r="S50" s="349"/>
      <c r="T50" s="349"/>
      <c r="U50" s="172"/>
      <c r="V50" s="37">
        <v>63</v>
      </c>
      <c r="W50" s="37">
        <v>524</v>
      </c>
      <c r="X50" s="37">
        <v>368</v>
      </c>
      <c r="Y50" s="37">
        <v>156</v>
      </c>
      <c r="Z50" s="38">
        <v>39</v>
      </c>
      <c r="AA50" s="38">
        <v>8</v>
      </c>
      <c r="AB50" s="38">
        <v>9</v>
      </c>
      <c r="AC50" s="38">
        <v>4</v>
      </c>
      <c r="AD50" s="38">
        <v>3</v>
      </c>
      <c r="AE50" s="7"/>
      <c r="AF50" s="4"/>
    </row>
    <row r="51" spans="2:33" ht="11.1" customHeight="1">
      <c r="B51" s="49"/>
      <c r="C51" s="348" t="s">
        <v>234</v>
      </c>
      <c r="D51" s="348"/>
      <c r="E51" s="349" t="s">
        <v>111</v>
      </c>
      <c r="F51" s="349"/>
      <c r="G51" s="349"/>
      <c r="H51" s="349"/>
      <c r="I51" s="349"/>
      <c r="J51" s="349"/>
      <c r="K51" s="349"/>
      <c r="L51" s="349"/>
      <c r="M51" s="349"/>
      <c r="N51" s="349"/>
      <c r="O51" s="349"/>
      <c r="P51" s="349"/>
      <c r="Q51" s="349"/>
      <c r="R51" s="349"/>
      <c r="S51" s="349"/>
      <c r="T51" s="349"/>
      <c r="U51" s="172"/>
      <c r="V51" s="37">
        <v>18</v>
      </c>
      <c r="W51" s="37">
        <v>687</v>
      </c>
      <c r="X51" s="37">
        <v>578</v>
      </c>
      <c r="Y51" s="37">
        <v>109</v>
      </c>
      <c r="Z51" s="38">
        <v>8</v>
      </c>
      <c r="AA51" s="38">
        <v>5</v>
      </c>
      <c r="AB51" s="38">
        <v>4</v>
      </c>
      <c r="AC51" s="38">
        <v>0</v>
      </c>
      <c r="AD51" s="38">
        <v>1</v>
      </c>
      <c r="AE51" s="7"/>
      <c r="AF51" s="4"/>
    </row>
    <row r="52" spans="2:33" ht="11.1" customHeight="1">
      <c r="B52" s="49"/>
      <c r="C52" s="348" t="s">
        <v>235</v>
      </c>
      <c r="D52" s="348"/>
      <c r="E52" s="349" t="s">
        <v>112</v>
      </c>
      <c r="F52" s="349"/>
      <c r="G52" s="349"/>
      <c r="H52" s="349"/>
      <c r="I52" s="349"/>
      <c r="J52" s="349"/>
      <c r="K52" s="349"/>
      <c r="L52" s="349"/>
      <c r="M52" s="349"/>
      <c r="N52" s="349"/>
      <c r="O52" s="349"/>
      <c r="P52" s="349"/>
      <c r="Q52" s="349"/>
      <c r="R52" s="349"/>
      <c r="S52" s="349"/>
      <c r="T52" s="349"/>
      <c r="U52" s="172"/>
      <c r="V52" s="37">
        <v>17</v>
      </c>
      <c r="W52" s="37">
        <v>214</v>
      </c>
      <c r="X52" s="37">
        <v>166</v>
      </c>
      <c r="Y52" s="37">
        <v>48</v>
      </c>
      <c r="Z52" s="38">
        <v>5</v>
      </c>
      <c r="AA52" s="38">
        <v>5</v>
      </c>
      <c r="AB52" s="38">
        <v>4</v>
      </c>
      <c r="AC52" s="38">
        <v>1</v>
      </c>
      <c r="AD52" s="38">
        <v>2</v>
      </c>
      <c r="AE52" s="7"/>
      <c r="AF52" s="4"/>
    </row>
    <row r="53" spans="2:33" ht="11.1" customHeight="1">
      <c r="B53" s="49"/>
      <c r="C53" s="348">
        <v>32</v>
      </c>
      <c r="D53" s="348"/>
      <c r="E53" s="349" t="s">
        <v>113</v>
      </c>
      <c r="F53" s="349"/>
      <c r="G53" s="349"/>
      <c r="H53" s="349"/>
      <c r="I53" s="349"/>
      <c r="J53" s="349"/>
      <c r="K53" s="349"/>
      <c r="L53" s="349"/>
      <c r="M53" s="349"/>
      <c r="N53" s="349"/>
      <c r="O53" s="349"/>
      <c r="P53" s="349"/>
      <c r="Q53" s="349"/>
      <c r="R53" s="349"/>
      <c r="S53" s="349"/>
      <c r="T53" s="349"/>
      <c r="U53" s="172"/>
      <c r="V53" s="37">
        <v>127</v>
      </c>
      <c r="W53" s="37">
        <v>693</v>
      </c>
      <c r="X53" s="37">
        <v>440</v>
      </c>
      <c r="Y53" s="37">
        <v>253</v>
      </c>
      <c r="Z53" s="38">
        <v>84</v>
      </c>
      <c r="AA53" s="38">
        <v>25</v>
      </c>
      <c r="AB53" s="38">
        <v>14</v>
      </c>
      <c r="AC53" s="38">
        <v>3</v>
      </c>
      <c r="AD53" s="38">
        <v>1</v>
      </c>
      <c r="AE53" s="7"/>
      <c r="AF53" s="4"/>
    </row>
    <row r="54" spans="2:33" ht="6.95" customHeight="1">
      <c r="B54" s="49"/>
      <c r="U54" s="172"/>
      <c r="V54" s="37"/>
      <c r="W54" s="37"/>
      <c r="X54" s="37"/>
      <c r="Y54" s="37"/>
      <c r="Z54" s="38"/>
      <c r="AA54" s="38"/>
      <c r="AB54" s="38"/>
      <c r="AC54" s="38"/>
      <c r="AD54" s="38"/>
      <c r="AE54" s="7"/>
      <c r="AF54" s="4"/>
    </row>
    <row r="55" spans="2:33" ht="11.1" customHeight="1">
      <c r="B55" s="354" t="s">
        <v>236</v>
      </c>
      <c r="C55" s="354"/>
      <c r="D55" s="355" t="s">
        <v>114</v>
      </c>
      <c r="E55" s="355"/>
      <c r="F55" s="355"/>
      <c r="G55" s="355"/>
      <c r="H55" s="355"/>
      <c r="I55" s="355"/>
      <c r="J55" s="355"/>
      <c r="K55" s="355"/>
      <c r="L55" s="355"/>
      <c r="M55" s="355"/>
      <c r="N55" s="355"/>
      <c r="O55" s="355"/>
      <c r="P55" s="355"/>
      <c r="Q55" s="355"/>
      <c r="R55" s="355"/>
      <c r="S55" s="355"/>
      <c r="T55" s="355"/>
      <c r="U55" s="172"/>
      <c r="V55" s="47">
        <v>16</v>
      </c>
      <c r="W55" s="47">
        <v>654</v>
      </c>
      <c r="X55" s="47">
        <v>532</v>
      </c>
      <c r="Y55" s="47">
        <v>122</v>
      </c>
      <c r="Z55" s="48">
        <v>4</v>
      </c>
      <c r="AA55" s="48">
        <v>3</v>
      </c>
      <c r="AB55" s="48">
        <v>4</v>
      </c>
      <c r="AC55" s="48">
        <v>2</v>
      </c>
      <c r="AD55" s="48">
        <v>3</v>
      </c>
      <c r="AE55" s="7"/>
      <c r="AF55" s="4"/>
    </row>
    <row r="56" spans="2:33" ht="11.1" customHeight="1">
      <c r="B56" s="49"/>
      <c r="C56" s="348">
        <v>33</v>
      </c>
      <c r="D56" s="348"/>
      <c r="E56" s="349" t="s">
        <v>115</v>
      </c>
      <c r="F56" s="349"/>
      <c r="G56" s="349"/>
      <c r="H56" s="349"/>
      <c r="I56" s="349"/>
      <c r="J56" s="349"/>
      <c r="K56" s="349"/>
      <c r="L56" s="349"/>
      <c r="M56" s="349"/>
      <c r="N56" s="349"/>
      <c r="O56" s="349"/>
      <c r="P56" s="349"/>
      <c r="Q56" s="349"/>
      <c r="R56" s="349"/>
      <c r="S56" s="349"/>
      <c r="T56" s="349"/>
      <c r="U56" s="172"/>
      <c r="V56" s="37">
        <v>2</v>
      </c>
      <c r="W56" s="37">
        <v>339</v>
      </c>
      <c r="X56" s="37">
        <v>242</v>
      </c>
      <c r="Y56" s="37">
        <v>97</v>
      </c>
      <c r="Z56" s="38">
        <v>0</v>
      </c>
      <c r="AA56" s="38">
        <v>0</v>
      </c>
      <c r="AB56" s="38">
        <v>0</v>
      </c>
      <c r="AC56" s="38">
        <v>0</v>
      </c>
      <c r="AD56" s="38">
        <v>2</v>
      </c>
      <c r="AE56" s="7"/>
      <c r="AF56" s="4"/>
    </row>
    <row r="57" spans="2:33" ht="11.1" customHeight="1">
      <c r="B57" s="49"/>
      <c r="C57" s="348">
        <v>34</v>
      </c>
      <c r="D57" s="348"/>
      <c r="E57" s="349" t="s">
        <v>116</v>
      </c>
      <c r="F57" s="349"/>
      <c r="G57" s="349"/>
      <c r="H57" s="349"/>
      <c r="I57" s="349"/>
      <c r="J57" s="349"/>
      <c r="K57" s="349"/>
      <c r="L57" s="349"/>
      <c r="M57" s="349"/>
      <c r="N57" s="349"/>
      <c r="O57" s="349"/>
      <c r="P57" s="349"/>
      <c r="Q57" s="349"/>
      <c r="R57" s="349"/>
      <c r="S57" s="349"/>
      <c r="T57" s="349"/>
      <c r="U57" s="172"/>
      <c r="V57" s="37">
        <v>2</v>
      </c>
      <c r="W57" s="37">
        <v>30</v>
      </c>
      <c r="X57" s="37">
        <v>28</v>
      </c>
      <c r="Y57" s="37">
        <v>2</v>
      </c>
      <c r="Z57" s="38">
        <v>0</v>
      </c>
      <c r="AA57" s="38">
        <v>1</v>
      </c>
      <c r="AB57" s="38">
        <v>0</v>
      </c>
      <c r="AC57" s="38">
        <v>1</v>
      </c>
      <c r="AD57" s="38">
        <v>0</v>
      </c>
      <c r="AE57" s="7"/>
      <c r="AF57" s="4"/>
    </row>
    <row r="58" spans="2:33" ht="11.1" customHeight="1">
      <c r="B58" s="49"/>
      <c r="C58" s="348">
        <v>35</v>
      </c>
      <c r="D58" s="348"/>
      <c r="E58" s="349" t="s">
        <v>117</v>
      </c>
      <c r="F58" s="349"/>
      <c r="G58" s="349"/>
      <c r="H58" s="349"/>
      <c r="I58" s="349"/>
      <c r="J58" s="349"/>
      <c r="K58" s="349"/>
      <c r="L58" s="349"/>
      <c r="M58" s="349"/>
      <c r="N58" s="349"/>
      <c r="O58" s="349"/>
      <c r="P58" s="349"/>
      <c r="Q58" s="349"/>
      <c r="R58" s="349"/>
      <c r="S58" s="349"/>
      <c r="T58" s="349"/>
      <c r="U58" s="172"/>
      <c r="V58" s="37">
        <v>1</v>
      </c>
      <c r="W58" s="37">
        <v>10</v>
      </c>
      <c r="X58" s="37">
        <v>8</v>
      </c>
      <c r="Y58" s="37">
        <v>2</v>
      </c>
      <c r="Z58" s="38">
        <v>0</v>
      </c>
      <c r="AA58" s="38">
        <v>0</v>
      </c>
      <c r="AB58" s="38">
        <v>1</v>
      </c>
      <c r="AC58" s="38">
        <v>0</v>
      </c>
      <c r="AD58" s="38">
        <v>0</v>
      </c>
      <c r="AE58" s="7"/>
      <c r="AF58" s="4"/>
    </row>
    <row r="59" spans="2:33" ht="11.1" customHeight="1">
      <c r="C59" s="348">
        <v>36</v>
      </c>
      <c r="D59" s="348"/>
      <c r="E59" s="349" t="s">
        <v>118</v>
      </c>
      <c r="F59" s="349"/>
      <c r="G59" s="349"/>
      <c r="H59" s="349"/>
      <c r="I59" s="349"/>
      <c r="J59" s="349"/>
      <c r="K59" s="349"/>
      <c r="L59" s="349"/>
      <c r="M59" s="349"/>
      <c r="N59" s="349"/>
      <c r="O59" s="349"/>
      <c r="P59" s="349"/>
      <c r="Q59" s="349"/>
      <c r="R59" s="349"/>
      <c r="S59" s="349"/>
      <c r="T59" s="349"/>
      <c r="U59" s="171"/>
      <c r="V59" s="37">
        <v>11</v>
      </c>
      <c r="W59" s="37">
        <v>275</v>
      </c>
      <c r="X59" s="37">
        <v>254</v>
      </c>
      <c r="Y59" s="37">
        <v>21</v>
      </c>
      <c r="Z59" s="38">
        <v>4</v>
      </c>
      <c r="AA59" s="38">
        <v>2</v>
      </c>
      <c r="AB59" s="38">
        <v>3</v>
      </c>
      <c r="AC59" s="38">
        <v>1</v>
      </c>
      <c r="AD59" s="38">
        <v>1</v>
      </c>
      <c r="AE59" s="7"/>
      <c r="AF59" s="4"/>
      <c r="AG59" s="116"/>
    </row>
    <row r="60" spans="2:33" ht="6.95" customHeight="1">
      <c r="B60" s="49"/>
      <c r="C60" s="51"/>
      <c r="D60" s="51"/>
      <c r="E60" s="52"/>
      <c r="F60" s="52"/>
      <c r="G60" s="52"/>
      <c r="H60" s="52"/>
      <c r="I60" s="52"/>
      <c r="J60" s="52"/>
      <c r="K60" s="52"/>
      <c r="L60" s="52"/>
      <c r="M60" s="52"/>
      <c r="N60" s="52"/>
      <c r="O60" s="52"/>
      <c r="P60" s="52"/>
      <c r="Q60" s="52"/>
      <c r="R60" s="52"/>
      <c r="S60" s="52"/>
      <c r="T60" s="52"/>
      <c r="U60" s="172"/>
      <c r="V60" s="37"/>
      <c r="W60" s="37"/>
      <c r="X60" s="37"/>
      <c r="Y60" s="37"/>
      <c r="Z60" s="38"/>
      <c r="AA60" s="38"/>
      <c r="AB60" s="38"/>
      <c r="AC60" s="38"/>
      <c r="AD60" s="38"/>
      <c r="AE60" s="7"/>
      <c r="AF60" s="4"/>
    </row>
    <row r="61" spans="2:33" ht="11.1" customHeight="1">
      <c r="B61" s="354" t="s">
        <v>237</v>
      </c>
      <c r="C61" s="354"/>
      <c r="D61" s="355" t="s">
        <v>119</v>
      </c>
      <c r="E61" s="355"/>
      <c r="F61" s="355"/>
      <c r="G61" s="355"/>
      <c r="H61" s="355"/>
      <c r="I61" s="355"/>
      <c r="J61" s="355"/>
      <c r="K61" s="355"/>
      <c r="L61" s="355"/>
      <c r="M61" s="355"/>
      <c r="N61" s="355"/>
      <c r="O61" s="355"/>
      <c r="P61" s="355"/>
      <c r="Q61" s="355"/>
      <c r="R61" s="355"/>
      <c r="S61" s="355"/>
      <c r="T61" s="355"/>
      <c r="U61" s="172"/>
      <c r="V61" s="47">
        <v>412</v>
      </c>
      <c r="W61" s="47">
        <v>3833</v>
      </c>
      <c r="X61" s="47">
        <v>2548</v>
      </c>
      <c r="Y61" s="47">
        <v>1285</v>
      </c>
      <c r="Z61" s="48">
        <v>248</v>
      </c>
      <c r="AA61" s="48">
        <v>75</v>
      </c>
      <c r="AB61" s="48">
        <v>46</v>
      </c>
      <c r="AC61" s="48">
        <v>17</v>
      </c>
      <c r="AD61" s="48">
        <v>25</v>
      </c>
      <c r="AE61" s="7"/>
      <c r="AF61" s="4"/>
    </row>
    <row r="62" spans="2:33" ht="11.1" customHeight="1">
      <c r="B62" s="49"/>
      <c r="C62" s="348">
        <v>37</v>
      </c>
      <c r="D62" s="348"/>
      <c r="E62" s="349" t="s">
        <v>120</v>
      </c>
      <c r="F62" s="349"/>
      <c r="G62" s="349"/>
      <c r="H62" s="349"/>
      <c r="I62" s="349"/>
      <c r="J62" s="349"/>
      <c r="K62" s="349"/>
      <c r="L62" s="349"/>
      <c r="M62" s="349"/>
      <c r="N62" s="349"/>
      <c r="O62" s="349"/>
      <c r="P62" s="349"/>
      <c r="Q62" s="349"/>
      <c r="R62" s="349"/>
      <c r="S62" s="349"/>
      <c r="T62" s="349"/>
      <c r="U62" s="172"/>
      <c r="V62" s="37">
        <v>27</v>
      </c>
      <c r="W62" s="37">
        <v>179</v>
      </c>
      <c r="X62" s="37">
        <v>93</v>
      </c>
      <c r="Y62" s="37">
        <v>86</v>
      </c>
      <c r="Z62" s="38">
        <v>12</v>
      </c>
      <c r="AA62" s="38">
        <v>10</v>
      </c>
      <c r="AB62" s="38">
        <v>4</v>
      </c>
      <c r="AC62" s="38">
        <v>0</v>
      </c>
      <c r="AD62" s="38">
        <v>1</v>
      </c>
      <c r="AE62" s="7"/>
      <c r="AF62" s="4"/>
    </row>
    <row r="63" spans="2:33" ht="11.1" customHeight="1">
      <c r="B63" s="49"/>
      <c r="C63" s="348">
        <v>38</v>
      </c>
      <c r="D63" s="348"/>
      <c r="E63" s="349" t="s">
        <v>121</v>
      </c>
      <c r="F63" s="349"/>
      <c r="G63" s="349"/>
      <c r="H63" s="349"/>
      <c r="I63" s="349"/>
      <c r="J63" s="349"/>
      <c r="K63" s="349"/>
      <c r="L63" s="349"/>
      <c r="M63" s="349"/>
      <c r="N63" s="349"/>
      <c r="O63" s="349"/>
      <c r="P63" s="349"/>
      <c r="Q63" s="349"/>
      <c r="R63" s="349"/>
      <c r="S63" s="349"/>
      <c r="T63" s="349"/>
      <c r="U63" s="172"/>
      <c r="V63" s="37">
        <v>3</v>
      </c>
      <c r="W63" s="37">
        <v>176</v>
      </c>
      <c r="X63" s="37">
        <v>154</v>
      </c>
      <c r="Y63" s="37">
        <v>22</v>
      </c>
      <c r="Z63" s="38">
        <v>0</v>
      </c>
      <c r="AA63" s="38">
        <v>1</v>
      </c>
      <c r="AB63" s="38">
        <v>1</v>
      </c>
      <c r="AC63" s="38">
        <v>0</v>
      </c>
      <c r="AD63" s="38">
        <v>1</v>
      </c>
      <c r="AE63" s="7"/>
      <c r="AF63" s="4"/>
    </row>
    <row r="64" spans="2:33" ht="11.1" customHeight="1">
      <c r="B64" s="49"/>
      <c r="C64" s="348">
        <v>39</v>
      </c>
      <c r="D64" s="348"/>
      <c r="E64" s="349" t="s">
        <v>163</v>
      </c>
      <c r="F64" s="349"/>
      <c r="G64" s="349"/>
      <c r="H64" s="349"/>
      <c r="I64" s="349"/>
      <c r="J64" s="349"/>
      <c r="K64" s="349"/>
      <c r="L64" s="349"/>
      <c r="M64" s="349"/>
      <c r="N64" s="349"/>
      <c r="O64" s="349"/>
      <c r="P64" s="349"/>
      <c r="Q64" s="349"/>
      <c r="R64" s="349"/>
      <c r="S64" s="349"/>
      <c r="T64" s="349"/>
      <c r="U64" s="172"/>
      <c r="V64" s="37">
        <v>171</v>
      </c>
      <c r="W64" s="37">
        <v>1229</v>
      </c>
      <c r="X64" s="37">
        <v>750</v>
      </c>
      <c r="Y64" s="37">
        <v>479</v>
      </c>
      <c r="Z64" s="38">
        <v>117</v>
      </c>
      <c r="AA64" s="38">
        <v>27</v>
      </c>
      <c r="AB64" s="38">
        <v>14</v>
      </c>
      <c r="AC64" s="38">
        <v>6</v>
      </c>
      <c r="AD64" s="38">
        <v>6</v>
      </c>
      <c r="AE64" s="7"/>
      <c r="AF64" s="4"/>
      <c r="AG64" s="116"/>
    </row>
    <row r="65" spans="1:33" ht="11.1" customHeight="1">
      <c r="B65" s="49"/>
      <c r="C65" s="348">
        <v>40</v>
      </c>
      <c r="D65" s="348"/>
      <c r="E65" s="349" t="s">
        <v>164</v>
      </c>
      <c r="F65" s="349"/>
      <c r="G65" s="349"/>
      <c r="H65" s="349"/>
      <c r="I65" s="349"/>
      <c r="J65" s="349"/>
      <c r="K65" s="349"/>
      <c r="L65" s="349"/>
      <c r="M65" s="349"/>
      <c r="N65" s="349"/>
      <c r="O65" s="349"/>
      <c r="P65" s="349"/>
      <c r="Q65" s="349"/>
      <c r="R65" s="349"/>
      <c r="S65" s="349"/>
      <c r="T65" s="349"/>
      <c r="U65" s="172"/>
      <c r="V65" s="37">
        <v>32</v>
      </c>
      <c r="W65" s="37">
        <v>108</v>
      </c>
      <c r="X65" s="37">
        <v>83</v>
      </c>
      <c r="Y65" s="37">
        <v>25</v>
      </c>
      <c r="Z65" s="38">
        <v>25</v>
      </c>
      <c r="AA65" s="38">
        <v>5</v>
      </c>
      <c r="AB65" s="38">
        <v>1</v>
      </c>
      <c r="AC65" s="38">
        <v>1</v>
      </c>
      <c r="AD65" s="38">
        <v>0</v>
      </c>
      <c r="AE65" s="7"/>
      <c r="AF65" s="4"/>
    </row>
    <row r="66" spans="1:33" ht="12" customHeight="1">
      <c r="C66" s="348">
        <v>41</v>
      </c>
      <c r="D66" s="348"/>
      <c r="E66" s="349" t="s">
        <v>165</v>
      </c>
      <c r="F66" s="349"/>
      <c r="G66" s="349"/>
      <c r="H66" s="349"/>
      <c r="I66" s="349"/>
      <c r="J66" s="349"/>
      <c r="K66" s="349"/>
      <c r="L66" s="349"/>
      <c r="M66" s="349"/>
      <c r="N66" s="349"/>
      <c r="O66" s="349"/>
      <c r="P66" s="349"/>
      <c r="Q66" s="349"/>
      <c r="R66" s="349"/>
      <c r="S66" s="349"/>
      <c r="T66" s="349"/>
      <c r="U66" s="171"/>
      <c r="V66" s="37">
        <v>179</v>
      </c>
      <c r="W66" s="37">
        <v>2141</v>
      </c>
      <c r="X66" s="37">
        <v>1468</v>
      </c>
      <c r="Y66" s="37">
        <v>673</v>
      </c>
      <c r="Z66" s="38">
        <v>94</v>
      </c>
      <c r="AA66" s="38">
        <v>32</v>
      </c>
      <c r="AB66" s="38">
        <v>26</v>
      </c>
      <c r="AC66" s="38">
        <v>10</v>
      </c>
      <c r="AD66" s="38">
        <v>17</v>
      </c>
      <c r="AE66" s="7"/>
      <c r="AF66" s="4"/>
    </row>
    <row r="67" spans="1:33" ht="6.95" customHeight="1">
      <c r="B67" s="49"/>
      <c r="C67" s="51"/>
      <c r="D67" s="51"/>
      <c r="E67" s="52"/>
      <c r="F67" s="52"/>
      <c r="G67" s="52"/>
      <c r="H67" s="52"/>
      <c r="I67" s="52"/>
      <c r="J67" s="52"/>
      <c r="K67" s="52"/>
      <c r="L67" s="52"/>
      <c r="M67" s="52"/>
      <c r="N67" s="52"/>
      <c r="O67" s="52"/>
      <c r="P67" s="52"/>
      <c r="Q67" s="52"/>
      <c r="R67" s="52"/>
      <c r="S67" s="52"/>
      <c r="T67" s="52"/>
      <c r="U67" s="172"/>
      <c r="V67" s="37"/>
      <c r="W67" s="37"/>
      <c r="X67" s="37"/>
      <c r="Y67" s="37"/>
      <c r="Z67" s="38"/>
      <c r="AA67" s="38"/>
      <c r="AB67" s="38"/>
      <c r="AC67" s="38"/>
      <c r="AD67" s="38"/>
      <c r="AE67" s="7"/>
      <c r="AF67" s="4"/>
    </row>
    <row r="68" spans="1:33" ht="11.1" customHeight="1">
      <c r="B68" s="354" t="s">
        <v>238</v>
      </c>
      <c r="C68" s="354"/>
      <c r="D68" s="355" t="s">
        <v>18</v>
      </c>
      <c r="E68" s="355"/>
      <c r="F68" s="355"/>
      <c r="G68" s="355"/>
      <c r="H68" s="355"/>
      <c r="I68" s="355"/>
      <c r="J68" s="355"/>
      <c r="K68" s="355"/>
      <c r="L68" s="355"/>
      <c r="M68" s="355"/>
      <c r="N68" s="355"/>
      <c r="O68" s="355"/>
      <c r="P68" s="355"/>
      <c r="Q68" s="355"/>
      <c r="R68" s="355"/>
      <c r="S68" s="355"/>
      <c r="T68" s="355"/>
      <c r="U68" s="172"/>
      <c r="V68" s="47">
        <v>1123</v>
      </c>
      <c r="W68" s="47">
        <v>13416</v>
      </c>
      <c r="X68" s="47">
        <v>11467</v>
      </c>
      <c r="Y68" s="47">
        <v>1949</v>
      </c>
      <c r="Z68" s="48">
        <v>861</v>
      </c>
      <c r="AA68" s="48">
        <v>55</v>
      </c>
      <c r="AB68" s="48">
        <v>68</v>
      </c>
      <c r="AC68" s="48">
        <v>40</v>
      </c>
      <c r="AD68" s="48">
        <v>98</v>
      </c>
      <c r="AE68" s="7"/>
      <c r="AF68" s="4"/>
    </row>
    <row r="69" spans="1:33" ht="11.1" customHeight="1">
      <c r="B69" s="49"/>
      <c r="C69" s="348">
        <v>42</v>
      </c>
      <c r="D69" s="348"/>
      <c r="E69" s="349" t="s">
        <v>166</v>
      </c>
      <c r="F69" s="349"/>
      <c r="G69" s="349"/>
      <c r="H69" s="349"/>
      <c r="I69" s="349"/>
      <c r="J69" s="349"/>
      <c r="K69" s="349"/>
      <c r="L69" s="349"/>
      <c r="M69" s="349"/>
      <c r="N69" s="349"/>
      <c r="O69" s="349"/>
      <c r="P69" s="349"/>
      <c r="Q69" s="349"/>
      <c r="R69" s="349"/>
      <c r="S69" s="349"/>
      <c r="T69" s="349"/>
      <c r="U69" s="172"/>
      <c r="V69" s="37">
        <v>22</v>
      </c>
      <c r="W69" s="37">
        <v>490</v>
      </c>
      <c r="X69" s="37">
        <v>486</v>
      </c>
      <c r="Y69" s="37">
        <v>4</v>
      </c>
      <c r="Z69" s="38">
        <v>1</v>
      </c>
      <c r="AA69" s="38">
        <v>9</v>
      </c>
      <c r="AB69" s="38">
        <v>7</v>
      </c>
      <c r="AC69" s="38">
        <v>1</v>
      </c>
      <c r="AD69" s="38">
        <v>4</v>
      </c>
      <c r="AE69" s="7"/>
      <c r="AF69" s="4"/>
    </row>
    <row r="70" spans="1:33" s="55" customFormat="1" ht="11.1" customHeight="1">
      <c r="A70" s="50"/>
      <c r="B70" s="49"/>
      <c r="C70" s="348" t="s">
        <v>239</v>
      </c>
      <c r="D70" s="348"/>
      <c r="E70" s="349" t="s">
        <v>11</v>
      </c>
      <c r="F70" s="349"/>
      <c r="G70" s="349"/>
      <c r="H70" s="349"/>
      <c r="I70" s="349"/>
      <c r="J70" s="349"/>
      <c r="K70" s="349"/>
      <c r="L70" s="349"/>
      <c r="M70" s="349"/>
      <c r="N70" s="349"/>
      <c r="O70" s="349"/>
      <c r="P70" s="349"/>
      <c r="Q70" s="349"/>
      <c r="R70" s="349"/>
      <c r="S70" s="349"/>
      <c r="T70" s="349"/>
      <c r="U70" s="172"/>
      <c r="V70" s="37">
        <v>836</v>
      </c>
      <c r="W70" s="37">
        <v>5953</v>
      </c>
      <c r="X70" s="37">
        <v>5419</v>
      </c>
      <c r="Y70" s="37">
        <v>534</v>
      </c>
      <c r="Z70" s="38">
        <v>798</v>
      </c>
      <c r="AA70" s="38">
        <v>8</v>
      </c>
      <c r="AB70" s="38">
        <v>3</v>
      </c>
      <c r="AC70" s="38">
        <v>1</v>
      </c>
      <c r="AD70" s="38">
        <v>26</v>
      </c>
      <c r="AE70" s="38"/>
      <c r="AF70" s="4"/>
    </row>
    <row r="71" spans="1:33" s="55" customFormat="1" ht="11.1" customHeight="1">
      <c r="A71" s="50"/>
      <c r="B71" s="49"/>
      <c r="C71" s="348" t="s">
        <v>240</v>
      </c>
      <c r="D71" s="348"/>
      <c r="E71" s="349" t="s">
        <v>167</v>
      </c>
      <c r="F71" s="349"/>
      <c r="G71" s="349"/>
      <c r="H71" s="349"/>
      <c r="I71" s="349"/>
      <c r="J71" s="349"/>
      <c r="K71" s="349"/>
      <c r="L71" s="349"/>
      <c r="M71" s="349"/>
      <c r="N71" s="349"/>
      <c r="O71" s="349"/>
      <c r="P71" s="349"/>
      <c r="Q71" s="349"/>
      <c r="R71" s="349"/>
      <c r="S71" s="349"/>
      <c r="T71" s="349"/>
      <c r="U71" s="172"/>
      <c r="V71" s="37">
        <v>217</v>
      </c>
      <c r="W71" s="37">
        <v>5340</v>
      </c>
      <c r="X71" s="37">
        <v>4503</v>
      </c>
      <c r="Y71" s="37">
        <v>837</v>
      </c>
      <c r="Z71" s="38">
        <v>39</v>
      </c>
      <c r="AA71" s="38">
        <v>29</v>
      </c>
      <c r="AB71" s="38">
        <v>52</v>
      </c>
      <c r="AC71" s="38">
        <v>37</v>
      </c>
      <c r="AD71" s="38">
        <v>59</v>
      </c>
      <c r="AE71" s="38"/>
      <c r="AF71" s="4"/>
    </row>
    <row r="72" spans="1:33" s="55" customFormat="1" ht="11.1" customHeight="1">
      <c r="A72" s="50"/>
      <c r="B72" s="49"/>
      <c r="C72" s="348">
        <v>45</v>
      </c>
      <c r="D72" s="348"/>
      <c r="E72" s="349" t="s">
        <v>168</v>
      </c>
      <c r="F72" s="349"/>
      <c r="G72" s="349"/>
      <c r="H72" s="349"/>
      <c r="I72" s="349"/>
      <c r="J72" s="349"/>
      <c r="K72" s="349"/>
      <c r="L72" s="349"/>
      <c r="M72" s="349"/>
      <c r="N72" s="349"/>
      <c r="O72" s="349"/>
      <c r="P72" s="349"/>
      <c r="Q72" s="349"/>
      <c r="R72" s="349"/>
      <c r="S72" s="349"/>
      <c r="T72" s="349"/>
      <c r="U72" s="172"/>
      <c r="V72" s="37">
        <v>1</v>
      </c>
      <c r="W72" s="37">
        <v>3</v>
      </c>
      <c r="X72" s="37">
        <v>0</v>
      </c>
      <c r="Y72" s="37">
        <v>3</v>
      </c>
      <c r="Z72" s="38">
        <v>1</v>
      </c>
      <c r="AA72" s="38">
        <v>0</v>
      </c>
      <c r="AB72" s="38">
        <v>0</v>
      </c>
      <c r="AC72" s="38">
        <v>0</v>
      </c>
      <c r="AD72" s="38">
        <v>0</v>
      </c>
      <c r="AE72" s="38"/>
      <c r="AF72" s="4"/>
    </row>
    <row r="73" spans="1:33" s="55" customFormat="1" ht="11.1" customHeight="1">
      <c r="A73" s="50"/>
      <c r="B73" s="49"/>
      <c r="C73" s="348">
        <v>46</v>
      </c>
      <c r="D73" s="348"/>
      <c r="E73" s="349" t="s">
        <v>169</v>
      </c>
      <c r="F73" s="349"/>
      <c r="G73" s="349"/>
      <c r="H73" s="349"/>
      <c r="I73" s="349"/>
      <c r="J73" s="349"/>
      <c r="K73" s="349"/>
      <c r="L73" s="349"/>
      <c r="M73" s="349"/>
      <c r="N73" s="349"/>
      <c r="O73" s="349"/>
      <c r="P73" s="349"/>
      <c r="Q73" s="349"/>
      <c r="R73" s="349"/>
      <c r="S73" s="349"/>
      <c r="T73" s="349"/>
      <c r="U73" s="172"/>
      <c r="V73" s="37">
        <v>0</v>
      </c>
      <c r="W73" s="37">
        <v>0</v>
      </c>
      <c r="X73" s="37">
        <v>0</v>
      </c>
      <c r="Y73" s="37">
        <v>0</v>
      </c>
      <c r="Z73" s="38">
        <v>0</v>
      </c>
      <c r="AA73" s="38">
        <v>0</v>
      </c>
      <c r="AB73" s="38">
        <v>0</v>
      </c>
      <c r="AC73" s="38">
        <v>0</v>
      </c>
      <c r="AD73" s="38">
        <v>0</v>
      </c>
      <c r="AE73" s="38"/>
      <c r="AF73" s="4"/>
    </row>
    <row r="74" spans="1:33" s="56" customFormat="1" ht="11.1" customHeight="1">
      <c r="A74" s="46"/>
      <c r="C74" s="348">
        <v>47</v>
      </c>
      <c r="D74" s="348"/>
      <c r="E74" s="349" t="s">
        <v>170</v>
      </c>
      <c r="F74" s="349"/>
      <c r="G74" s="349"/>
      <c r="H74" s="349"/>
      <c r="I74" s="349"/>
      <c r="J74" s="349"/>
      <c r="K74" s="349"/>
      <c r="L74" s="349"/>
      <c r="M74" s="349"/>
      <c r="N74" s="349"/>
      <c r="O74" s="349"/>
      <c r="P74" s="349"/>
      <c r="Q74" s="349"/>
      <c r="R74" s="349"/>
      <c r="S74" s="349"/>
      <c r="T74" s="349"/>
      <c r="U74" s="171"/>
      <c r="V74" s="37">
        <v>10</v>
      </c>
      <c r="W74" s="37">
        <v>33</v>
      </c>
      <c r="X74" s="37">
        <v>23</v>
      </c>
      <c r="Y74" s="37">
        <v>10</v>
      </c>
      <c r="Z74" s="38">
        <v>8</v>
      </c>
      <c r="AA74" s="38">
        <v>1</v>
      </c>
      <c r="AB74" s="38">
        <v>1</v>
      </c>
      <c r="AC74" s="38">
        <v>0</v>
      </c>
      <c r="AD74" s="38">
        <v>0</v>
      </c>
      <c r="AE74" s="48"/>
      <c r="AF74" s="4"/>
      <c r="AG74" s="116"/>
    </row>
    <row r="75" spans="1:33" s="55" customFormat="1" ht="11.1" customHeight="1">
      <c r="A75" s="50"/>
      <c r="B75" s="49"/>
      <c r="C75" s="348">
        <v>48</v>
      </c>
      <c r="D75" s="348"/>
      <c r="E75" s="349" t="s">
        <v>171</v>
      </c>
      <c r="F75" s="349"/>
      <c r="G75" s="349"/>
      <c r="H75" s="349"/>
      <c r="I75" s="349"/>
      <c r="J75" s="349"/>
      <c r="K75" s="349"/>
      <c r="L75" s="349"/>
      <c r="M75" s="349"/>
      <c r="N75" s="349"/>
      <c r="O75" s="349"/>
      <c r="P75" s="349"/>
      <c r="Q75" s="349"/>
      <c r="R75" s="349"/>
      <c r="S75" s="349"/>
      <c r="T75" s="349"/>
      <c r="U75" s="172"/>
      <c r="V75" s="37">
        <v>33</v>
      </c>
      <c r="W75" s="37">
        <v>489</v>
      </c>
      <c r="X75" s="37">
        <v>233</v>
      </c>
      <c r="Y75" s="37">
        <v>256</v>
      </c>
      <c r="Z75" s="38">
        <v>14</v>
      </c>
      <c r="AA75" s="38">
        <v>8</v>
      </c>
      <c r="AB75" s="38">
        <v>5</v>
      </c>
      <c r="AC75" s="38">
        <v>1</v>
      </c>
      <c r="AD75" s="38">
        <v>5</v>
      </c>
      <c r="AE75" s="38"/>
      <c r="AF75" s="4"/>
    </row>
    <row r="76" spans="1:33" s="55" customFormat="1" ht="11.1" customHeight="1">
      <c r="A76" s="50"/>
      <c r="B76" s="49"/>
      <c r="C76" s="348" t="s">
        <v>241</v>
      </c>
      <c r="D76" s="348"/>
      <c r="E76" s="349" t="s">
        <v>12</v>
      </c>
      <c r="F76" s="349"/>
      <c r="G76" s="349"/>
      <c r="H76" s="349"/>
      <c r="I76" s="349"/>
      <c r="J76" s="349"/>
      <c r="K76" s="349"/>
      <c r="L76" s="349"/>
      <c r="M76" s="349"/>
      <c r="N76" s="349"/>
      <c r="O76" s="349"/>
      <c r="P76" s="349"/>
      <c r="Q76" s="349"/>
      <c r="R76" s="349"/>
      <c r="S76" s="349"/>
      <c r="T76" s="349"/>
      <c r="U76" s="172"/>
      <c r="V76" s="37">
        <v>4</v>
      </c>
      <c r="W76" s="37">
        <v>1108</v>
      </c>
      <c r="X76" s="37">
        <v>803</v>
      </c>
      <c r="Y76" s="37">
        <v>305</v>
      </c>
      <c r="Z76" s="38">
        <v>0</v>
      </c>
      <c r="AA76" s="38">
        <v>0</v>
      </c>
      <c r="AB76" s="38">
        <v>0</v>
      </c>
      <c r="AC76" s="38">
        <v>0</v>
      </c>
      <c r="AD76" s="38">
        <v>4</v>
      </c>
      <c r="AE76" s="38"/>
      <c r="AF76" s="4"/>
    </row>
    <row r="77" spans="1:33" s="55" customFormat="1" ht="6.95" customHeight="1">
      <c r="A77" s="50"/>
      <c r="B77" s="49"/>
      <c r="U77" s="172"/>
      <c r="V77" s="37"/>
      <c r="W77" s="37"/>
      <c r="X77" s="37"/>
      <c r="Y77" s="37"/>
      <c r="Z77" s="38"/>
      <c r="AA77" s="38"/>
      <c r="AB77" s="38"/>
      <c r="AC77" s="38"/>
      <c r="AD77" s="38"/>
      <c r="AE77" s="38"/>
      <c r="AF77" s="4"/>
    </row>
    <row r="78" spans="1:33" s="55" customFormat="1" ht="11.1" customHeight="1">
      <c r="A78" s="50"/>
      <c r="B78" s="354" t="s">
        <v>242</v>
      </c>
      <c r="C78" s="354"/>
      <c r="D78" s="355" t="s">
        <v>17</v>
      </c>
      <c r="E78" s="355"/>
      <c r="F78" s="355"/>
      <c r="G78" s="355"/>
      <c r="H78" s="355"/>
      <c r="I78" s="355"/>
      <c r="J78" s="355"/>
      <c r="K78" s="355"/>
      <c r="L78" s="355"/>
      <c r="M78" s="355"/>
      <c r="N78" s="355"/>
      <c r="O78" s="355"/>
      <c r="P78" s="355"/>
      <c r="Q78" s="355"/>
      <c r="R78" s="355"/>
      <c r="S78" s="355"/>
      <c r="T78" s="355"/>
      <c r="U78" s="172"/>
      <c r="V78" s="47">
        <v>5229</v>
      </c>
      <c r="W78" s="47">
        <v>40648</v>
      </c>
      <c r="X78" s="47">
        <v>21192</v>
      </c>
      <c r="Y78" s="47">
        <v>19370</v>
      </c>
      <c r="Z78" s="48">
        <v>3226</v>
      </c>
      <c r="AA78" s="48">
        <v>940</v>
      </c>
      <c r="AB78" s="48">
        <v>624</v>
      </c>
      <c r="AC78" s="48">
        <v>208</v>
      </c>
      <c r="AD78" s="48">
        <v>223</v>
      </c>
      <c r="AE78" s="38"/>
      <c r="AF78" s="4"/>
    </row>
    <row r="79" spans="1:33" s="55" customFormat="1" ht="11.1" customHeight="1">
      <c r="A79" s="50"/>
      <c r="B79" s="49"/>
      <c r="C79" s="348" t="s">
        <v>243</v>
      </c>
      <c r="D79" s="348"/>
      <c r="E79" s="349" t="s">
        <v>122</v>
      </c>
      <c r="F79" s="349"/>
      <c r="G79" s="349"/>
      <c r="H79" s="349"/>
      <c r="I79" s="349"/>
      <c r="J79" s="349"/>
      <c r="K79" s="349"/>
      <c r="L79" s="349"/>
      <c r="M79" s="349"/>
      <c r="N79" s="349"/>
      <c r="O79" s="349"/>
      <c r="P79" s="349"/>
      <c r="Q79" s="349"/>
      <c r="R79" s="349"/>
      <c r="S79" s="349"/>
      <c r="T79" s="349"/>
      <c r="U79" s="172"/>
      <c r="V79" s="37">
        <v>2</v>
      </c>
      <c r="W79" s="37">
        <v>57</v>
      </c>
      <c r="X79" s="37">
        <v>45</v>
      </c>
      <c r="Y79" s="37">
        <v>12</v>
      </c>
      <c r="Z79" s="38">
        <v>1</v>
      </c>
      <c r="AA79" s="38">
        <v>0</v>
      </c>
      <c r="AB79" s="38">
        <v>0</v>
      </c>
      <c r="AC79" s="38">
        <v>0</v>
      </c>
      <c r="AD79" s="38">
        <v>1</v>
      </c>
      <c r="AE79" s="38"/>
      <c r="AF79" s="4"/>
    </row>
    <row r="80" spans="1:33" s="55" customFormat="1" ht="11.1" customHeight="1">
      <c r="A80" s="50"/>
      <c r="B80" s="49"/>
      <c r="C80" s="348" t="s">
        <v>244</v>
      </c>
      <c r="D80" s="348"/>
      <c r="E80" s="349" t="s">
        <v>123</v>
      </c>
      <c r="F80" s="349"/>
      <c r="G80" s="349"/>
      <c r="H80" s="349"/>
      <c r="I80" s="349"/>
      <c r="J80" s="349"/>
      <c r="K80" s="349"/>
      <c r="L80" s="349"/>
      <c r="M80" s="349"/>
      <c r="N80" s="349"/>
      <c r="O80" s="349"/>
      <c r="P80" s="349"/>
      <c r="Q80" s="349"/>
      <c r="R80" s="349"/>
      <c r="S80" s="349"/>
      <c r="T80" s="349"/>
      <c r="U80" s="172"/>
      <c r="V80" s="37">
        <v>84</v>
      </c>
      <c r="W80" s="37">
        <v>546</v>
      </c>
      <c r="X80" s="37">
        <v>244</v>
      </c>
      <c r="Y80" s="37">
        <v>302</v>
      </c>
      <c r="Z80" s="38">
        <v>54</v>
      </c>
      <c r="AA80" s="38">
        <v>17</v>
      </c>
      <c r="AB80" s="38">
        <v>7</v>
      </c>
      <c r="AC80" s="38">
        <v>3</v>
      </c>
      <c r="AD80" s="38">
        <v>3</v>
      </c>
      <c r="AE80" s="38"/>
      <c r="AF80" s="4"/>
    </row>
    <row r="81" spans="1:35" s="55" customFormat="1" ht="6.95" customHeight="1">
      <c r="A81" s="54"/>
      <c r="B81" s="49"/>
      <c r="C81" s="51"/>
      <c r="D81" s="51"/>
      <c r="E81" s="52"/>
      <c r="F81" s="52"/>
      <c r="G81" s="52"/>
      <c r="H81" s="52"/>
      <c r="I81" s="52"/>
      <c r="J81" s="52"/>
      <c r="K81" s="52"/>
      <c r="L81" s="52"/>
      <c r="M81" s="52"/>
      <c r="N81" s="52"/>
      <c r="O81" s="52"/>
      <c r="P81" s="52"/>
      <c r="Q81" s="52"/>
      <c r="R81" s="52"/>
      <c r="S81" s="52"/>
      <c r="T81" s="52"/>
      <c r="U81" s="174"/>
      <c r="V81" s="167"/>
      <c r="W81" s="37"/>
      <c r="X81" s="37"/>
      <c r="Y81" s="37"/>
      <c r="Z81" s="38"/>
      <c r="AA81" s="38"/>
      <c r="AB81" s="38"/>
      <c r="AC81" s="38"/>
      <c r="AD81" s="38"/>
      <c r="AE81" s="37"/>
      <c r="AF81" s="161"/>
      <c r="AG81" s="162"/>
    </row>
    <row r="82" spans="1:35" ht="11.1" customHeight="1">
      <c r="A82" s="114"/>
      <c r="B82" s="106"/>
      <c r="C82" s="351" t="s">
        <v>251</v>
      </c>
      <c r="D82" s="351"/>
      <c r="E82" s="105" t="s">
        <v>245</v>
      </c>
      <c r="F82" s="352" t="s">
        <v>252</v>
      </c>
      <c r="G82" s="352"/>
      <c r="H82" s="155" t="s">
        <v>255</v>
      </c>
      <c r="I82" s="118"/>
      <c r="J82" s="118"/>
      <c r="K82" s="118"/>
      <c r="L82" s="118"/>
      <c r="M82" s="118"/>
      <c r="N82" s="118"/>
      <c r="O82" s="118"/>
      <c r="P82" s="118"/>
      <c r="Q82" s="118"/>
      <c r="R82" s="118"/>
      <c r="S82" s="118"/>
      <c r="T82" s="118"/>
      <c r="U82" s="118"/>
      <c r="V82" s="118"/>
      <c r="W82" s="117"/>
      <c r="X82" s="107"/>
      <c r="Y82" s="107"/>
      <c r="Z82" s="107"/>
      <c r="AA82" s="107"/>
      <c r="AB82" s="107"/>
      <c r="AC82" s="107"/>
      <c r="AD82" s="107"/>
      <c r="AE82" s="8"/>
      <c r="AF82" s="8"/>
      <c r="AG82" s="122"/>
      <c r="AH82" s="4"/>
      <c r="AI82" s="4"/>
    </row>
    <row r="83" spans="1:35" ht="11.1" customHeight="1">
      <c r="A83" s="114"/>
      <c r="B83" s="119"/>
      <c r="C83" s="120"/>
      <c r="D83" s="120"/>
      <c r="E83" s="41"/>
      <c r="F83" s="353" t="s">
        <v>253</v>
      </c>
      <c r="G83" s="353"/>
      <c r="H83" s="156" t="s">
        <v>254</v>
      </c>
      <c r="I83" s="121"/>
      <c r="J83" s="121"/>
      <c r="K83" s="121"/>
      <c r="L83" s="121"/>
      <c r="M83" s="121"/>
      <c r="N83" s="121"/>
      <c r="O83" s="121"/>
      <c r="P83" s="121"/>
      <c r="Q83" s="121"/>
      <c r="R83" s="121"/>
      <c r="S83" s="121"/>
      <c r="T83" s="121"/>
      <c r="U83" s="114"/>
      <c r="V83" s="8"/>
      <c r="W83" s="8"/>
      <c r="X83" s="8"/>
      <c r="Y83" s="8"/>
      <c r="Z83" s="8"/>
      <c r="AA83" s="8"/>
      <c r="AB83" s="8"/>
      <c r="AC83" s="8"/>
      <c r="AD83" s="8"/>
      <c r="AE83" s="122"/>
      <c r="AF83" s="4"/>
      <c r="AG83" s="4"/>
    </row>
    <row r="84" spans="1:35" ht="11.1" customHeight="1">
      <c r="B84" s="350" t="s">
        <v>250</v>
      </c>
      <c r="C84" s="350"/>
      <c r="D84" s="350"/>
      <c r="E84" s="41" t="s">
        <v>245</v>
      </c>
      <c r="F84" s="154" t="s">
        <v>614</v>
      </c>
    </row>
  </sheetData>
  <mergeCells count="131">
    <mergeCell ref="C80:D80"/>
    <mergeCell ref="E80:T80"/>
    <mergeCell ref="B78:C78"/>
    <mergeCell ref="D78:T78"/>
    <mergeCell ref="C79:D79"/>
    <mergeCell ref="E79:T79"/>
    <mergeCell ref="C76:D76"/>
    <mergeCell ref="E76:T76"/>
    <mergeCell ref="C74:D74"/>
    <mergeCell ref="E74:T74"/>
    <mergeCell ref="C73:D73"/>
    <mergeCell ref="E73:T73"/>
    <mergeCell ref="C75:D75"/>
    <mergeCell ref="E75:T75"/>
    <mergeCell ref="C71:D71"/>
    <mergeCell ref="E71:T71"/>
    <mergeCell ref="C72:D72"/>
    <mergeCell ref="E72:T72"/>
    <mergeCell ref="B68:C68"/>
    <mergeCell ref="D68:T68"/>
    <mergeCell ref="C66:D66"/>
    <mergeCell ref="E66:T66"/>
    <mergeCell ref="C69:D69"/>
    <mergeCell ref="E69:T69"/>
    <mergeCell ref="C70:D70"/>
    <mergeCell ref="E70:T70"/>
    <mergeCell ref="C34:D34"/>
    <mergeCell ref="E34:T34"/>
    <mergeCell ref="C35:D35"/>
    <mergeCell ref="C64:D64"/>
    <mergeCell ref="E64:T64"/>
    <mergeCell ref="E35:T35"/>
    <mergeCell ref="C36:D36"/>
    <mergeCell ref="E36:T36"/>
    <mergeCell ref="C37:D37"/>
    <mergeCell ref="E37:T37"/>
    <mergeCell ref="E38:T38"/>
    <mergeCell ref="C38:D38"/>
    <mergeCell ref="C44:D44"/>
    <mergeCell ref="C65:D65"/>
    <mergeCell ref="E65:T65"/>
    <mergeCell ref="C59:D59"/>
    <mergeCell ref="E59:T59"/>
    <mergeCell ref="C62:D62"/>
    <mergeCell ref="C20:D20"/>
    <mergeCell ref="E20:T20"/>
    <mergeCell ref="C27:D27"/>
    <mergeCell ref="E27:T27"/>
    <mergeCell ref="C25:D25"/>
    <mergeCell ref="E25:T25"/>
    <mergeCell ref="C30:D30"/>
    <mergeCell ref="E33:T33"/>
    <mergeCell ref="E30:T30"/>
    <mergeCell ref="C31:D31"/>
    <mergeCell ref="C32:D32"/>
    <mergeCell ref="E32:T32"/>
    <mergeCell ref="C33:D33"/>
    <mergeCell ref="E31:T31"/>
    <mergeCell ref="C16:D16"/>
    <mergeCell ref="E16:T16"/>
    <mergeCell ref="C19:D19"/>
    <mergeCell ref="E19:T19"/>
    <mergeCell ref="B18:C18"/>
    <mergeCell ref="D18:T18"/>
    <mergeCell ref="V9:V10"/>
    <mergeCell ref="B12:D12"/>
    <mergeCell ref="F12:T12"/>
    <mergeCell ref="B7:U10"/>
    <mergeCell ref="V7:Y8"/>
    <mergeCell ref="W9:Y9"/>
    <mergeCell ref="E62:T62"/>
    <mergeCell ref="B61:C61"/>
    <mergeCell ref="D61:T61"/>
    <mergeCell ref="C63:D63"/>
    <mergeCell ref="E63:T63"/>
    <mergeCell ref="B5:AD5"/>
    <mergeCell ref="B24:C24"/>
    <mergeCell ref="D24:T24"/>
    <mergeCell ref="B22:C22"/>
    <mergeCell ref="D22:T22"/>
    <mergeCell ref="B14:C14"/>
    <mergeCell ref="D14:T14"/>
    <mergeCell ref="C15:D15"/>
    <mergeCell ref="E15:T15"/>
    <mergeCell ref="Z7:AD8"/>
    <mergeCell ref="C26:D26"/>
    <mergeCell ref="B29:C29"/>
    <mergeCell ref="D29:T29"/>
    <mergeCell ref="E26:T26"/>
    <mergeCell ref="E44:T44"/>
    <mergeCell ref="C39:D39"/>
    <mergeCell ref="E39:T39"/>
    <mergeCell ref="C40:D40"/>
    <mergeCell ref="E40:T40"/>
    <mergeCell ref="E43:T43"/>
    <mergeCell ref="C50:D50"/>
    <mergeCell ref="E50:T50"/>
    <mergeCell ref="C45:D45"/>
    <mergeCell ref="E45:T45"/>
    <mergeCell ref="C46:D46"/>
    <mergeCell ref="E46:T46"/>
    <mergeCell ref="C47:D47"/>
    <mergeCell ref="E47:T47"/>
    <mergeCell ref="C48:D48"/>
    <mergeCell ref="E48:T48"/>
    <mergeCell ref="C49:D49"/>
    <mergeCell ref="E49:T49"/>
    <mergeCell ref="A1:K2"/>
    <mergeCell ref="C56:D56"/>
    <mergeCell ref="E56:T56"/>
    <mergeCell ref="B84:D84"/>
    <mergeCell ref="C82:D82"/>
    <mergeCell ref="F82:G82"/>
    <mergeCell ref="F83:G83"/>
    <mergeCell ref="C57:D57"/>
    <mergeCell ref="E57:T57"/>
    <mergeCell ref="C58:D58"/>
    <mergeCell ref="E58:T58"/>
    <mergeCell ref="C53:D53"/>
    <mergeCell ref="E53:T53"/>
    <mergeCell ref="B55:C55"/>
    <mergeCell ref="D55:T55"/>
    <mergeCell ref="C51:D51"/>
    <mergeCell ref="E51:T51"/>
    <mergeCell ref="C52:D52"/>
    <mergeCell ref="E52:T52"/>
    <mergeCell ref="C41:D41"/>
    <mergeCell ref="E41:T41"/>
    <mergeCell ref="C42:D42"/>
    <mergeCell ref="E42:T42"/>
    <mergeCell ref="C43:D43"/>
  </mergeCells>
  <phoneticPr fontId="9"/>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
  <sheetViews>
    <sheetView view="pageBreakPreview" zoomScaleNormal="100" zoomScaleSheetLayoutView="100" workbookViewId="0"/>
  </sheetViews>
  <sheetFormatPr defaultRowHeight="11.1" customHeight="1"/>
  <cols>
    <col min="1" max="1" width="1" style="108" customWidth="1"/>
    <col min="2" max="2" width="1.625" style="108" customWidth="1"/>
    <col min="3" max="4" width="1.625" style="109" customWidth="1"/>
    <col min="5" max="21" width="1.625" style="108" customWidth="1"/>
    <col min="22" max="25" width="7.625" style="108" customWidth="1"/>
    <col min="26" max="30" width="7.375" style="108" customWidth="1"/>
    <col min="31" max="31" width="1.625" style="108" customWidth="1"/>
    <col min="32" max="32" width="7.625" style="108" customWidth="1"/>
    <col min="33" max="16384" width="9" style="108"/>
  </cols>
  <sheetData>
    <row r="1" spans="1:33" s="242" customFormat="1" ht="13.5" customHeight="1">
      <c r="Y1" s="243"/>
      <c r="Z1" s="243"/>
      <c r="AA1" s="243"/>
      <c r="AB1" s="339">
        <f>'66'!A1+1</f>
        <v>67</v>
      </c>
      <c r="AC1" s="339"/>
      <c r="AD1" s="339"/>
      <c r="AE1" s="339"/>
    </row>
    <row r="2" spans="1:33" s="242" customFormat="1" ht="13.5" customHeight="1">
      <c r="Y2" s="243"/>
      <c r="Z2" s="243"/>
      <c r="AA2" s="243"/>
      <c r="AB2" s="339"/>
      <c r="AC2" s="339"/>
      <c r="AD2" s="339"/>
      <c r="AE2" s="339"/>
    </row>
    <row r="5" spans="1:33" s="110" customFormat="1" ht="18" customHeight="1">
      <c r="B5" s="375" t="s">
        <v>634</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row>
    <row r="6" spans="1:33" ht="11.1" customHeight="1">
      <c r="B6" s="111"/>
      <c r="C6" s="112"/>
      <c r="D6" s="112"/>
      <c r="E6" s="111"/>
      <c r="F6" s="111"/>
      <c r="G6" s="111"/>
      <c r="H6" s="111"/>
      <c r="I6" s="111"/>
      <c r="J6" s="111"/>
      <c r="K6" s="111"/>
      <c r="L6" s="111"/>
      <c r="M6" s="111"/>
      <c r="N6" s="111"/>
      <c r="O6" s="111"/>
      <c r="P6" s="111"/>
      <c r="Q6" s="111"/>
      <c r="R6" s="111"/>
      <c r="S6" s="111"/>
      <c r="T6" s="111"/>
      <c r="U6" s="111"/>
      <c r="V6" s="113"/>
      <c r="W6" s="111"/>
      <c r="X6" s="111"/>
      <c r="Y6" s="111"/>
      <c r="Z6" s="111"/>
      <c r="AA6" s="111"/>
      <c r="AB6" s="111"/>
      <c r="AC6" s="111"/>
      <c r="AD6" s="123" t="s">
        <v>314</v>
      </c>
      <c r="AE6" s="114"/>
    </row>
    <row r="7" spans="1:33" ht="11.1" customHeight="1">
      <c r="B7" s="367" t="s">
        <v>39</v>
      </c>
      <c r="C7" s="368"/>
      <c r="D7" s="368"/>
      <c r="E7" s="368"/>
      <c r="F7" s="368"/>
      <c r="G7" s="368"/>
      <c r="H7" s="368"/>
      <c r="I7" s="368"/>
      <c r="J7" s="368"/>
      <c r="K7" s="368"/>
      <c r="L7" s="368"/>
      <c r="M7" s="368"/>
      <c r="N7" s="368"/>
      <c r="O7" s="368"/>
      <c r="P7" s="368"/>
      <c r="Q7" s="368"/>
      <c r="R7" s="368"/>
      <c r="S7" s="368"/>
      <c r="T7" s="368"/>
      <c r="U7" s="368"/>
      <c r="V7" s="376" t="s">
        <v>312</v>
      </c>
      <c r="W7" s="376"/>
      <c r="X7" s="376"/>
      <c r="Y7" s="376"/>
      <c r="Z7" s="358" t="s">
        <v>40</v>
      </c>
      <c r="AA7" s="358"/>
      <c r="AB7" s="358"/>
      <c r="AC7" s="358"/>
      <c r="AD7" s="359"/>
      <c r="AE7" s="114"/>
    </row>
    <row r="8" spans="1:33" ht="11.1" customHeight="1">
      <c r="B8" s="367"/>
      <c r="C8" s="368"/>
      <c r="D8" s="368"/>
      <c r="E8" s="368"/>
      <c r="F8" s="368"/>
      <c r="G8" s="368"/>
      <c r="H8" s="368"/>
      <c r="I8" s="368"/>
      <c r="J8" s="368"/>
      <c r="K8" s="368"/>
      <c r="L8" s="368"/>
      <c r="M8" s="368"/>
      <c r="N8" s="368"/>
      <c r="O8" s="368"/>
      <c r="P8" s="368"/>
      <c r="Q8" s="368"/>
      <c r="R8" s="368"/>
      <c r="S8" s="368"/>
      <c r="T8" s="368"/>
      <c r="U8" s="368"/>
      <c r="V8" s="377"/>
      <c r="W8" s="377"/>
      <c r="X8" s="377"/>
      <c r="Y8" s="377"/>
      <c r="Z8" s="360"/>
      <c r="AA8" s="360"/>
      <c r="AB8" s="360"/>
      <c r="AC8" s="360"/>
      <c r="AD8" s="361"/>
      <c r="AE8" s="114"/>
    </row>
    <row r="9" spans="1:33" ht="11.1" customHeight="1">
      <c r="B9" s="367"/>
      <c r="C9" s="368"/>
      <c r="D9" s="368"/>
      <c r="E9" s="368"/>
      <c r="F9" s="368"/>
      <c r="G9" s="368"/>
      <c r="H9" s="368"/>
      <c r="I9" s="368"/>
      <c r="J9" s="368"/>
      <c r="K9" s="368"/>
      <c r="L9" s="368"/>
      <c r="M9" s="368"/>
      <c r="N9" s="368"/>
      <c r="O9" s="368"/>
      <c r="P9" s="368"/>
      <c r="Q9" s="368"/>
      <c r="R9" s="368"/>
      <c r="S9" s="368"/>
      <c r="T9" s="368"/>
      <c r="U9" s="368"/>
      <c r="V9" s="363" t="s">
        <v>162</v>
      </c>
      <c r="W9" s="372" t="s">
        <v>313</v>
      </c>
      <c r="X9" s="372"/>
      <c r="Y9" s="372"/>
      <c r="Z9" s="245" t="s">
        <v>195</v>
      </c>
      <c r="AA9" s="246" t="s">
        <v>196</v>
      </c>
      <c r="AB9" s="246" t="s">
        <v>197</v>
      </c>
      <c r="AC9" s="246" t="s">
        <v>198</v>
      </c>
      <c r="AD9" s="247" t="s">
        <v>41</v>
      </c>
      <c r="AE9" s="114"/>
    </row>
    <row r="10" spans="1:33" ht="11.1" customHeight="1">
      <c r="B10" s="369"/>
      <c r="C10" s="370"/>
      <c r="D10" s="370"/>
      <c r="E10" s="370"/>
      <c r="F10" s="370"/>
      <c r="G10" s="370"/>
      <c r="H10" s="370"/>
      <c r="I10" s="370"/>
      <c r="J10" s="370"/>
      <c r="K10" s="370"/>
      <c r="L10" s="370"/>
      <c r="M10" s="370"/>
      <c r="N10" s="370"/>
      <c r="O10" s="370"/>
      <c r="P10" s="370"/>
      <c r="Q10" s="370"/>
      <c r="R10" s="370"/>
      <c r="S10" s="370"/>
      <c r="T10" s="370"/>
      <c r="U10" s="370"/>
      <c r="V10" s="364"/>
      <c r="W10" s="244"/>
      <c r="X10" s="169" t="s">
        <v>160</v>
      </c>
      <c r="Y10" s="169" t="s">
        <v>161</v>
      </c>
      <c r="Z10" s="248" t="s">
        <v>256</v>
      </c>
      <c r="AA10" s="249" t="s">
        <v>257</v>
      </c>
      <c r="AB10" s="249" t="s">
        <v>258</v>
      </c>
      <c r="AC10" s="249" t="s">
        <v>259</v>
      </c>
      <c r="AD10" s="250" t="s">
        <v>260</v>
      </c>
      <c r="AE10" s="114"/>
    </row>
    <row r="11" spans="1:33" ht="6.95" customHeight="1">
      <c r="B11" s="49"/>
      <c r="C11" s="49"/>
      <c r="D11" s="51"/>
      <c r="E11" s="51"/>
      <c r="F11" s="51"/>
      <c r="G11" s="52"/>
      <c r="H11" s="52"/>
      <c r="I11" s="52"/>
      <c r="J11" s="52"/>
      <c r="K11" s="52"/>
      <c r="L11" s="52"/>
      <c r="M11" s="52"/>
      <c r="N11" s="52"/>
      <c r="O11" s="52"/>
      <c r="P11" s="52"/>
      <c r="Q11" s="52"/>
      <c r="R11" s="52"/>
      <c r="S11" s="52"/>
      <c r="T11" s="52"/>
      <c r="U11" s="175"/>
      <c r="V11" s="37"/>
      <c r="W11" s="37"/>
      <c r="X11" s="37"/>
      <c r="Y11" s="37"/>
      <c r="Z11" s="38"/>
      <c r="AA11" s="38"/>
      <c r="AB11" s="38"/>
      <c r="AC11" s="38"/>
      <c r="AD11" s="38"/>
      <c r="AE11" s="7"/>
      <c r="AF11" s="4"/>
    </row>
    <row r="12" spans="1:33" s="55" customFormat="1" ht="12" customHeight="1">
      <c r="A12" s="50"/>
      <c r="B12" s="49"/>
      <c r="C12" s="348" t="s">
        <v>261</v>
      </c>
      <c r="D12" s="348"/>
      <c r="E12" s="349" t="s">
        <v>124</v>
      </c>
      <c r="F12" s="349"/>
      <c r="G12" s="349"/>
      <c r="H12" s="349"/>
      <c r="I12" s="349"/>
      <c r="J12" s="349"/>
      <c r="K12" s="349"/>
      <c r="L12" s="349"/>
      <c r="M12" s="349"/>
      <c r="N12" s="349"/>
      <c r="O12" s="349"/>
      <c r="P12" s="349"/>
      <c r="Q12" s="349"/>
      <c r="R12" s="349"/>
      <c r="S12" s="349"/>
      <c r="T12" s="349"/>
      <c r="U12" s="172"/>
      <c r="V12" s="37">
        <v>279</v>
      </c>
      <c r="W12" s="37">
        <v>2835</v>
      </c>
      <c r="X12" s="37">
        <v>1816</v>
      </c>
      <c r="Y12" s="37">
        <v>1019</v>
      </c>
      <c r="Z12" s="38">
        <v>145</v>
      </c>
      <c r="AA12" s="38">
        <v>64</v>
      </c>
      <c r="AB12" s="38">
        <v>32</v>
      </c>
      <c r="AC12" s="38">
        <v>14</v>
      </c>
      <c r="AD12" s="38">
        <v>24</v>
      </c>
      <c r="AE12" s="38"/>
      <c r="AF12" s="4"/>
    </row>
    <row r="13" spans="1:33" s="55" customFormat="1" ht="12" customHeight="1">
      <c r="A13" s="50"/>
      <c r="B13" s="49"/>
      <c r="C13" s="348" t="s">
        <v>262</v>
      </c>
      <c r="D13" s="348"/>
      <c r="E13" s="378" t="s">
        <v>172</v>
      </c>
      <c r="F13" s="378"/>
      <c r="G13" s="378"/>
      <c r="H13" s="378"/>
      <c r="I13" s="378"/>
      <c r="J13" s="378"/>
      <c r="K13" s="378"/>
      <c r="L13" s="378"/>
      <c r="M13" s="378"/>
      <c r="N13" s="378"/>
      <c r="O13" s="378"/>
      <c r="P13" s="378"/>
      <c r="Q13" s="378"/>
      <c r="R13" s="378"/>
      <c r="S13" s="378"/>
      <c r="T13" s="378"/>
      <c r="U13" s="172"/>
      <c r="V13" s="37">
        <v>306</v>
      </c>
      <c r="W13" s="37">
        <v>2228</v>
      </c>
      <c r="X13" s="37">
        <v>1555</v>
      </c>
      <c r="Y13" s="37">
        <v>673</v>
      </c>
      <c r="Z13" s="38">
        <v>173</v>
      </c>
      <c r="AA13" s="38">
        <v>72</v>
      </c>
      <c r="AB13" s="38">
        <v>34</v>
      </c>
      <c r="AC13" s="38">
        <v>17</v>
      </c>
      <c r="AD13" s="38">
        <v>10</v>
      </c>
      <c r="AE13" s="38"/>
      <c r="AF13" s="4"/>
    </row>
    <row r="14" spans="1:33" ht="12" customHeight="1">
      <c r="B14" s="49"/>
      <c r="C14" s="348" t="s">
        <v>263</v>
      </c>
      <c r="D14" s="348"/>
      <c r="E14" s="349" t="s">
        <v>125</v>
      </c>
      <c r="F14" s="349"/>
      <c r="G14" s="349"/>
      <c r="H14" s="349"/>
      <c r="I14" s="349"/>
      <c r="J14" s="349"/>
      <c r="K14" s="349"/>
      <c r="L14" s="349"/>
      <c r="M14" s="349"/>
      <c r="N14" s="349"/>
      <c r="O14" s="349"/>
      <c r="P14" s="349"/>
      <c r="Q14" s="349"/>
      <c r="R14" s="349"/>
      <c r="S14" s="349"/>
      <c r="T14" s="349"/>
      <c r="U14" s="172"/>
      <c r="V14" s="37">
        <v>353</v>
      </c>
      <c r="W14" s="37">
        <v>3073</v>
      </c>
      <c r="X14" s="37">
        <v>2260</v>
      </c>
      <c r="Y14" s="37">
        <v>813</v>
      </c>
      <c r="Z14" s="38">
        <v>174</v>
      </c>
      <c r="AA14" s="38">
        <v>93</v>
      </c>
      <c r="AB14" s="38">
        <v>58</v>
      </c>
      <c r="AC14" s="38">
        <v>12</v>
      </c>
      <c r="AD14" s="38">
        <v>16</v>
      </c>
      <c r="AE14" s="7"/>
      <c r="AF14" s="4"/>
    </row>
    <row r="15" spans="1:33" ht="12" customHeight="1">
      <c r="B15" s="49"/>
      <c r="C15" s="348" t="s">
        <v>264</v>
      </c>
      <c r="D15" s="348"/>
      <c r="E15" s="349" t="s">
        <v>126</v>
      </c>
      <c r="F15" s="349"/>
      <c r="G15" s="349"/>
      <c r="H15" s="349"/>
      <c r="I15" s="349"/>
      <c r="J15" s="349"/>
      <c r="K15" s="349"/>
      <c r="L15" s="349"/>
      <c r="M15" s="349"/>
      <c r="N15" s="349"/>
      <c r="O15" s="349"/>
      <c r="P15" s="349"/>
      <c r="Q15" s="349"/>
      <c r="R15" s="349"/>
      <c r="S15" s="349"/>
      <c r="T15" s="349"/>
      <c r="U15" s="172"/>
      <c r="V15" s="37">
        <v>358</v>
      </c>
      <c r="W15" s="37">
        <v>2742</v>
      </c>
      <c r="X15" s="37">
        <v>1781</v>
      </c>
      <c r="Y15" s="37">
        <v>961</v>
      </c>
      <c r="Z15" s="38">
        <v>227</v>
      </c>
      <c r="AA15" s="38">
        <v>65</v>
      </c>
      <c r="AB15" s="38">
        <v>36</v>
      </c>
      <c r="AC15" s="38">
        <v>11</v>
      </c>
      <c r="AD15" s="38">
        <v>19</v>
      </c>
      <c r="AE15" s="7"/>
      <c r="AF15" s="4"/>
    </row>
    <row r="16" spans="1:33" ht="12" customHeight="1">
      <c r="C16" s="348" t="s">
        <v>265</v>
      </c>
      <c r="D16" s="348"/>
      <c r="E16" s="349" t="s">
        <v>127</v>
      </c>
      <c r="F16" s="349"/>
      <c r="G16" s="349"/>
      <c r="H16" s="349"/>
      <c r="I16" s="349"/>
      <c r="J16" s="349"/>
      <c r="K16" s="349"/>
      <c r="L16" s="349"/>
      <c r="M16" s="349"/>
      <c r="N16" s="349"/>
      <c r="O16" s="349"/>
      <c r="P16" s="349"/>
      <c r="Q16" s="349"/>
      <c r="R16" s="349"/>
      <c r="S16" s="349"/>
      <c r="T16" s="349"/>
      <c r="U16" s="171"/>
      <c r="V16" s="37">
        <v>16</v>
      </c>
      <c r="W16" s="37">
        <v>1745</v>
      </c>
      <c r="X16" s="37">
        <v>510</v>
      </c>
      <c r="Y16" s="37">
        <v>1235</v>
      </c>
      <c r="Z16" s="38">
        <v>0</v>
      </c>
      <c r="AA16" s="38">
        <v>0</v>
      </c>
      <c r="AB16" s="38">
        <v>1</v>
      </c>
      <c r="AC16" s="38">
        <v>0</v>
      </c>
      <c r="AD16" s="38">
        <v>15</v>
      </c>
      <c r="AE16" s="7"/>
      <c r="AF16" s="4"/>
      <c r="AG16" s="116"/>
    </row>
    <row r="17" spans="2:33" ht="12" customHeight="1">
      <c r="B17" s="43"/>
      <c r="C17" s="348" t="s">
        <v>266</v>
      </c>
      <c r="D17" s="348"/>
      <c r="E17" s="349" t="s">
        <v>267</v>
      </c>
      <c r="F17" s="349"/>
      <c r="G17" s="349"/>
      <c r="H17" s="349"/>
      <c r="I17" s="349"/>
      <c r="J17" s="349"/>
      <c r="K17" s="349"/>
      <c r="L17" s="349"/>
      <c r="M17" s="349"/>
      <c r="N17" s="349"/>
      <c r="O17" s="349"/>
      <c r="P17" s="349"/>
      <c r="Q17" s="349"/>
      <c r="R17" s="349"/>
      <c r="S17" s="349"/>
      <c r="T17" s="349"/>
      <c r="U17" s="171"/>
      <c r="V17" s="37">
        <v>477</v>
      </c>
      <c r="W17" s="37">
        <v>2339</v>
      </c>
      <c r="X17" s="37">
        <v>678</v>
      </c>
      <c r="Y17" s="37">
        <v>1661</v>
      </c>
      <c r="Z17" s="38">
        <v>376</v>
      </c>
      <c r="AA17" s="38">
        <v>70</v>
      </c>
      <c r="AB17" s="38">
        <v>20</v>
      </c>
      <c r="AC17" s="38">
        <v>3</v>
      </c>
      <c r="AD17" s="38">
        <v>8</v>
      </c>
      <c r="AE17" s="7"/>
      <c r="AF17" s="4"/>
      <c r="AG17" s="116"/>
    </row>
    <row r="18" spans="2:33" ht="12" customHeight="1">
      <c r="B18" s="49"/>
      <c r="C18" s="348" t="s">
        <v>268</v>
      </c>
      <c r="D18" s="348"/>
      <c r="E18" s="349" t="s">
        <v>128</v>
      </c>
      <c r="F18" s="349"/>
      <c r="G18" s="349"/>
      <c r="H18" s="349"/>
      <c r="I18" s="349"/>
      <c r="J18" s="349"/>
      <c r="K18" s="349"/>
      <c r="L18" s="349"/>
      <c r="M18" s="349"/>
      <c r="N18" s="349"/>
      <c r="O18" s="349"/>
      <c r="P18" s="349"/>
      <c r="Q18" s="349"/>
      <c r="R18" s="349"/>
      <c r="S18" s="349"/>
      <c r="T18" s="349"/>
      <c r="U18" s="172"/>
      <c r="V18" s="37">
        <v>1355</v>
      </c>
      <c r="W18" s="37">
        <v>13231</v>
      </c>
      <c r="X18" s="37">
        <v>5801</v>
      </c>
      <c r="Y18" s="37">
        <v>7430</v>
      </c>
      <c r="Z18" s="38">
        <v>792</v>
      </c>
      <c r="AA18" s="38">
        <v>168</v>
      </c>
      <c r="AB18" s="38">
        <v>224</v>
      </c>
      <c r="AC18" s="38">
        <v>85</v>
      </c>
      <c r="AD18" s="38">
        <v>79</v>
      </c>
      <c r="AE18" s="7"/>
      <c r="AF18" s="4"/>
    </row>
    <row r="19" spans="2:33" ht="12" customHeight="1">
      <c r="B19" s="49"/>
      <c r="C19" s="348">
        <v>59</v>
      </c>
      <c r="D19" s="348"/>
      <c r="E19" s="349" t="s">
        <v>269</v>
      </c>
      <c r="F19" s="349"/>
      <c r="G19" s="349"/>
      <c r="H19" s="349"/>
      <c r="I19" s="349"/>
      <c r="J19" s="349"/>
      <c r="K19" s="349"/>
      <c r="L19" s="349"/>
      <c r="M19" s="349"/>
      <c r="N19" s="349"/>
      <c r="O19" s="349"/>
      <c r="P19" s="349"/>
      <c r="Q19" s="349"/>
      <c r="R19" s="349"/>
      <c r="S19" s="349"/>
      <c r="T19" s="349"/>
      <c r="U19" s="172"/>
      <c r="V19" s="37">
        <v>474</v>
      </c>
      <c r="W19" s="37">
        <v>2898</v>
      </c>
      <c r="X19" s="37">
        <v>2283</v>
      </c>
      <c r="Y19" s="37">
        <v>615</v>
      </c>
      <c r="Z19" s="38">
        <v>315</v>
      </c>
      <c r="AA19" s="38">
        <v>86</v>
      </c>
      <c r="AB19" s="38">
        <v>38</v>
      </c>
      <c r="AC19" s="38">
        <v>21</v>
      </c>
      <c r="AD19" s="38">
        <v>14</v>
      </c>
      <c r="AE19" s="7"/>
      <c r="AF19" s="4"/>
    </row>
    <row r="20" spans="2:33" ht="12" customHeight="1">
      <c r="B20" s="49"/>
      <c r="C20" s="348">
        <v>60</v>
      </c>
      <c r="D20" s="348"/>
      <c r="E20" s="349" t="s">
        <v>129</v>
      </c>
      <c r="F20" s="349"/>
      <c r="G20" s="349"/>
      <c r="H20" s="349"/>
      <c r="I20" s="349"/>
      <c r="J20" s="349"/>
      <c r="K20" s="349"/>
      <c r="L20" s="349"/>
      <c r="M20" s="349"/>
      <c r="N20" s="349"/>
      <c r="O20" s="349"/>
      <c r="P20" s="349"/>
      <c r="Q20" s="349"/>
      <c r="R20" s="349"/>
      <c r="S20" s="349"/>
      <c r="T20" s="349"/>
      <c r="U20" s="172"/>
      <c r="V20" s="37">
        <v>1465</v>
      </c>
      <c r="W20" s="37">
        <v>8562</v>
      </c>
      <c r="X20" s="37">
        <v>4021</v>
      </c>
      <c r="Y20" s="37">
        <v>4455</v>
      </c>
      <c r="Z20" s="38">
        <v>921</v>
      </c>
      <c r="AA20" s="38">
        <v>299</v>
      </c>
      <c r="AB20" s="38">
        <v>174</v>
      </c>
      <c r="AC20" s="38">
        <v>41</v>
      </c>
      <c r="AD20" s="38">
        <v>29</v>
      </c>
      <c r="AE20" s="7"/>
      <c r="AF20" s="4"/>
    </row>
    <row r="21" spans="2:33" ht="12" customHeight="1">
      <c r="B21" s="49"/>
      <c r="C21" s="348" t="s">
        <v>270</v>
      </c>
      <c r="D21" s="348"/>
      <c r="E21" s="349" t="s">
        <v>13</v>
      </c>
      <c r="F21" s="349"/>
      <c r="G21" s="349"/>
      <c r="H21" s="349"/>
      <c r="I21" s="349"/>
      <c r="J21" s="349"/>
      <c r="K21" s="349"/>
      <c r="L21" s="349"/>
      <c r="M21" s="349"/>
      <c r="N21" s="349"/>
      <c r="O21" s="349"/>
      <c r="P21" s="349"/>
      <c r="Q21" s="349"/>
      <c r="R21" s="349"/>
      <c r="S21" s="349"/>
      <c r="T21" s="349"/>
      <c r="U21" s="172"/>
      <c r="V21" s="37">
        <v>60</v>
      </c>
      <c r="W21" s="37">
        <v>392</v>
      </c>
      <c r="X21" s="37">
        <v>198</v>
      </c>
      <c r="Y21" s="37">
        <v>194</v>
      </c>
      <c r="Z21" s="38">
        <v>48</v>
      </c>
      <c r="AA21" s="38">
        <v>6</v>
      </c>
      <c r="AB21" s="38">
        <v>0</v>
      </c>
      <c r="AC21" s="38">
        <v>1</v>
      </c>
      <c r="AD21" s="38">
        <v>5</v>
      </c>
      <c r="AE21" s="7"/>
      <c r="AF21" s="4"/>
    </row>
    <row r="22" spans="2:33" ht="6.95" customHeight="1">
      <c r="B22" s="49"/>
      <c r="U22" s="172"/>
      <c r="V22" s="37"/>
      <c r="W22" s="37"/>
      <c r="X22" s="37"/>
      <c r="Y22" s="37"/>
      <c r="Z22" s="38"/>
      <c r="AA22" s="38"/>
      <c r="AB22" s="38"/>
      <c r="AC22" s="38"/>
      <c r="AD22" s="38"/>
      <c r="AE22" s="7"/>
      <c r="AF22" s="4"/>
    </row>
    <row r="23" spans="2:33" ht="12" customHeight="1">
      <c r="B23" s="354" t="s">
        <v>271</v>
      </c>
      <c r="C23" s="354"/>
      <c r="D23" s="355" t="s">
        <v>16</v>
      </c>
      <c r="E23" s="355"/>
      <c r="F23" s="355"/>
      <c r="G23" s="355"/>
      <c r="H23" s="355"/>
      <c r="I23" s="355"/>
      <c r="J23" s="355"/>
      <c r="K23" s="355"/>
      <c r="L23" s="355"/>
      <c r="M23" s="355"/>
      <c r="N23" s="355"/>
      <c r="O23" s="355"/>
      <c r="P23" s="355"/>
      <c r="Q23" s="355"/>
      <c r="R23" s="355"/>
      <c r="S23" s="355"/>
      <c r="T23" s="355"/>
      <c r="U23" s="172"/>
      <c r="V23" s="47">
        <v>250</v>
      </c>
      <c r="W23" s="47">
        <v>4207</v>
      </c>
      <c r="X23" s="47">
        <v>1398</v>
      </c>
      <c r="Y23" s="47">
        <v>2809</v>
      </c>
      <c r="Z23" s="48">
        <v>106</v>
      </c>
      <c r="AA23" s="48">
        <v>34</v>
      </c>
      <c r="AB23" s="48">
        <v>43</v>
      </c>
      <c r="AC23" s="48">
        <v>32</v>
      </c>
      <c r="AD23" s="48">
        <v>35</v>
      </c>
      <c r="AE23" s="7"/>
      <c r="AF23" s="4"/>
    </row>
    <row r="24" spans="2:33" ht="12" customHeight="1">
      <c r="B24" s="49"/>
      <c r="C24" s="348" t="s">
        <v>272</v>
      </c>
      <c r="D24" s="348"/>
      <c r="E24" s="349" t="s">
        <v>130</v>
      </c>
      <c r="F24" s="349"/>
      <c r="G24" s="349"/>
      <c r="H24" s="349"/>
      <c r="I24" s="349"/>
      <c r="J24" s="349"/>
      <c r="K24" s="349"/>
      <c r="L24" s="349"/>
      <c r="M24" s="349"/>
      <c r="N24" s="349"/>
      <c r="O24" s="349"/>
      <c r="P24" s="349"/>
      <c r="Q24" s="349"/>
      <c r="R24" s="349"/>
      <c r="S24" s="349"/>
      <c r="T24" s="349"/>
      <c r="U24" s="172"/>
      <c r="V24" s="37">
        <v>46</v>
      </c>
      <c r="W24" s="37">
        <v>1081</v>
      </c>
      <c r="X24" s="37">
        <v>400</v>
      </c>
      <c r="Y24" s="37">
        <v>681</v>
      </c>
      <c r="Z24" s="38">
        <v>1</v>
      </c>
      <c r="AA24" s="38">
        <v>4</v>
      </c>
      <c r="AB24" s="38">
        <v>16</v>
      </c>
      <c r="AC24" s="38">
        <v>14</v>
      </c>
      <c r="AD24" s="38">
        <v>11</v>
      </c>
      <c r="AE24" s="7"/>
      <c r="AF24" s="4"/>
    </row>
    <row r="25" spans="2:33" ht="12" customHeight="1">
      <c r="B25" s="49"/>
      <c r="C25" s="348" t="s">
        <v>273</v>
      </c>
      <c r="D25" s="348"/>
      <c r="E25" s="349" t="s">
        <v>131</v>
      </c>
      <c r="F25" s="349"/>
      <c r="G25" s="349"/>
      <c r="H25" s="349"/>
      <c r="I25" s="349"/>
      <c r="J25" s="349"/>
      <c r="K25" s="349"/>
      <c r="L25" s="349"/>
      <c r="M25" s="349"/>
      <c r="N25" s="349"/>
      <c r="O25" s="349"/>
      <c r="P25" s="349"/>
      <c r="Q25" s="349"/>
      <c r="R25" s="349"/>
      <c r="S25" s="349"/>
      <c r="T25" s="349"/>
      <c r="U25" s="172"/>
      <c r="V25" s="37">
        <v>34</v>
      </c>
      <c r="W25" s="37">
        <v>599</v>
      </c>
      <c r="X25" s="37">
        <v>371</v>
      </c>
      <c r="Y25" s="37">
        <v>228</v>
      </c>
      <c r="Z25" s="38">
        <v>2</v>
      </c>
      <c r="AA25" s="38">
        <v>4</v>
      </c>
      <c r="AB25" s="38">
        <v>15</v>
      </c>
      <c r="AC25" s="38">
        <v>7</v>
      </c>
      <c r="AD25" s="38">
        <v>6</v>
      </c>
      <c r="AE25" s="7"/>
      <c r="AF25" s="4"/>
    </row>
    <row r="26" spans="2:33" ht="12" customHeight="1">
      <c r="B26" s="49"/>
      <c r="C26" s="348">
        <v>64</v>
      </c>
      <c r="D26" s="348"/>
      <c r="E26" s="349" t="s">
        <v>326</v>
      </c>
      <c r="F26" s="349"/>
      <c r="G26" s="349"/>
      <c r="H26" s="349"/>
      <c r="I26" s="349"/>
      <c r="J26" s="349"/>
      <c r="K26" s="349"/>
      <c r="L26" s="349"/>
      <c r="M26" s="349"/>
      <c r="N26" s="349"/>
      <c r="O26" s="349"/>
      <c r="P26" s="349"/>
      <c r="Q26" s="349"/>
      <c r="R26" s="349"/>
      <c r="S26" s="349"/>
      <c r="T26" s="349"/>
      <c r="U26" s="173"/>
      <c r="V26" s="37">
        <v>21</v>
      </c>
      <c r="W26" s="37">
        <v>58</v>
      </c>
      <c r="X26" s="37">
        <v>34</v>
      </c>
      <c r="Y26" s="37">
        <v>24</v>
      </c>
      <c r="Z26" s="37">
        <v>20</v>
      </c>
      <c r="AA26" s="38">
        <v>0</v>
      </c>
      <c r="AB26" s="38">
        <v>1</v>
      </c>
      <c r="AC26" s="38">
        <v>0</v>
      </c>
      <c r="AD26" s="38">
        <v>0</v>
      </c>
      <c r="AE26" s="7"/>
      <c r="AF26" s="4"/>
      <c r="AG26" s="116"/>
    </row>
    <row r="27" spans="2:33" ht="12" customHeight="1">
      <c r="B27" s="49"/>
      <c r="C27" s="51"/>
      <c r="D27" s="51"/>
      <c r="E27" s="349" t="s">
        <v>327</v>
      </c>
      <c r="F27" s="349"/>
      <c r="G27" s="349"/>
      <c r="H27" s="349"/>
      <c r="I27" s="349"/>
      <c r="J27" s="349"/>
      <c r="K27" s="349"/>
      <c r="L27" s="349"/>
      <c r="M27" s="349"/>
      <c r="N27" s="349"/>
      <c r="O27" s="349"/>
      <c r="P27" s="349"/>
      <c r="Q27" s="349"/>
      <c r="R27" s="349"/>
      <c r="S27" s="349"/>
      <c r="T27" s="349"/>
      <c r="U27" s="173"/>
      <c r="V27" s="37"/>
      <c r="W27" s="37"/>
      <c r="X27" s="37"/>
      <c r="Y27" s="37"/>
      <c r="Z27" s="37"/>
      <c r="AA27" s="38"/>
      <c r="AB27" s="38"/>
      <c r="AC27" s="38"/>
      <c r="AD27" s="38"/>
      <c r="AE27" s="7"/>
      <c r="AF27" s="4"/>
      <c r="AG27" s="116"/>
    </row>
    <row r="28" spans="2:33" ht="12" customHeight="1">
      <c r="B28" s="49"/>
      <c r="C28" s="348">
        <v>65</v>
      </c>
      <c r="D28" s="348"/>
      <c r="E28" s="349" t="s">
        <v>14</v>
      </c>
      <c r="F28" s="349"/>
      <c r="G28" s="349"/>
      <c r="H28" s="349"/>
      <c r="I28" s="349"/>
      <c r="J28" s="349"/>
      <c r="K28" s="349"/>
      <c r="L28" s="349"/>
      <c r="M28" s="349"/>
      <c r="N28" s="349"/>
      <c r="O28" s="349"/>
      <c r="P28" s="349"/>
      <c r="Q28" s="349"/>
      <c r="R28" s="349"/>
      <c r="S28" s="349"/>
      <c r="T28" s="349"/>
      <c r="U28" s="172"/>
      <c r="V28" s="37">
        <v>12</v>
      </c>
      <c r="W28" s="37">
        <v>152</v>
      </c>
      <c r="X28" s="37">
        <v>70</v>
      </c>
      <c r="Y28" s="37">
        <v>82</v>
      </c>
      <c r="Z28" s="38">
        <v>4</v>
      </c>
      <c r="AA28" s="38">
        <v>2</v>
      </c>
      <c r="AB28" s="38">
        <v>2</v>
      </c>
      <c r="AC28" s="38">
        <v>3</v>
      </c>
      <c r="AD28" s="38">
        <v>1</v>
      </c>
      <c r="AE28" s="7"/>
      <c r="AF28" s="4"/>
    </row>
    <row r="29" spans="2:33" ht="12" customHeight="1">
      <c r="B29" s="49"/>
      <c r="C29" s="348">
        <v>66</v>
      </c>
      <c r="D29" s="348"/>
      <c r="E29" s="349" t="s">
        <v>15</v>
      </c>
      <c r="F29" s="349"/>
      <c r="G29" s="349"/>
      <c r="H29" s="349"/>
      <c r="I29" s="349"/>
      <c r="J29" s="349"/>
      <c r="K29" s="349"/>
      <c r="L29" s="349"/>
      <c r="M29" s="349"/>
      <c r="N29" s="349"/>
      <c r="O29" s="349"/>
      <c r="P29" s="349"/>
      <c r="Q29" s="349"/>
      <c r="R29" s="349"/>
      <c r="S29" s="349"/>
      <c r="T29" s="349"/>
      <c r="U29" s="172"/>
      <c r="V29" s="37">
        <v>1</v>
      </c>
      <c r="W29" s="37">
        <v>2</v>
      </c>
      <c r="X29" s="37">
        <v>1</v>
      </c>
      <c r="Y29" s="37">
        <v>1</v>
      </c>
      <c r="Z29" s="38">
        <v>1</v>
      </c>
      <c r="AA29" s="38">
        <v>0</v>
      </c>
      <c r="AB29" s="38">
        <v>0</v>
      </c>
      <c r="AC29" s="38">
        <v>0</v>
      </c>
      <c r="AD29" s="38">
        <v>0</v>
      </c>
      <c r="AE29" s="7"/>
      <c r="AF29" s="4"/>
      <c r="AG29" s="116"/>
    </row>
    <row r="30" spans="2:33" ht="12" customHeight="1">
      <c r="B30" s="49"/>
      <c r="C30" s="348">
        <v>67</v>
      </c>
      <c r="D30" s="348"/>
      <c r="E30" s="349" t="s">
        <v>323</v>
      </c>
      <c r="F30" s="349"/>
      <c r="G30" s="349"/>
      <c r="H30" s="349"/>
      <c r="I30" s="349"/>
      <c r="J30" s="349"/>
      <c r="K30" s="349"/>
      <c r="L30" s="349"/>
      <c r="M30" s="349"/>
      <c r="N30" s="349"/>
      <c r="O30" s="349"/>
      <c r="P30" s="349"/>
      <c r="Q30" s="349"/>
      <c r="R30" s="349"/>
      <c r="S30" s="349"/>
      <c r="T30" s="349"/>
      <c r="U30" s="173"/>
      <c r="V30" s="37">
        <v>136</v>
      </c>
      <c r="W30" s="37">
        <v>2315</v>
      </c>
      <c r="X30" s="37">
        <v>522</v>
      </c>
      <c r="Y30" s="37">
        <v>1793</v>
      </c>
      <c r="Z30" s="38">
        <v>78</v>
      </c>
      <c r="AA30" s="38">
        <v>24</v>
      </c>
      <c r="AB30" s="38">
        <v>9</v>
      </c>
      <c r="AC30" s="38">
        <v>8</v>
      </c>
      <c r="AD30" s="38">
        <v>17</v>
      </c>
      <c r="AE30" s="7"/>
      <c r="AF30" s="4"/>
      <c r="AG30" s="116"/>
    </row>
    <row r="31" spans="2:33" ht="12" customHeight="1">
      <c r="B31" s="49"/>
      <c r="C31" s="51"/>
      <c r="D31" s="51"/>
      <c r="E31" s="380" t="s">
        <v>328</v>
      </c>
      <c r="F31" s="380"/>
      <c r="G31" s="380"/>
      <c r="H31" s="380"/>
      <c r="I31" s="380"/>
      <c r="J31" s="380"/>
      <c r="K31" s="380"/>
      <c r="L31" s="380"/>
      <c r="M31" s="380"/>
      <c r="N31" s="380"/>
      <c r="O31" s="380"/>
      <c r="P31" s="380"/>
      <c r="Q31" s="380"/>
      <c r="R31" s="380"/>
      <c r="S31" s="380"/>
      <c r="T31" s="380"/>
      <c r="U31" s="173"/>
      <c r="V31" s="37"/>
      <c r="W31" s="37"/>
      <c r="X31" s="37"/>
      <c r="Y31" s="37"/>
      <c r="Z31" s="38"/>
      <c r="AA31" s="38"/>
      <c r="AB31" s="38"/>
      <c r="AC31" s="38"/>
      <c r="AD31" s="38"/>
      <c r="AE31" s="7"/>
      <c r="AF31" s="4"/>
      <c r="AG31" s="116"/>
    </row>
    <row r="32" spans="2:33" ht="6.95" customHeight="1">
      <c r="B32" s="49"/>
      <c r="C32" s="49"/>
      <c r="D32" s="51"/>
      <c r="E32" s="51"/>
      <c r="F32" s="104"/>
      <c r="G32" s="104"/>
      <c r="H32" s="104"/>
      <c r="I32" s="104"/>
      <c r="J32" s="104"/>
      <c r="K32" s="104"/>
      <c r="L32" s="104"/>
      <c r="M32" s="104"/>
      <c r="N32" s="104"/>
      <c r="O32" s="104"/>
      <c r="P32" s="104"/>
      <c r="Q32" s="104"/>
      <c r="R32" s="104"/>
      <c r="S32" s="104"/>
      <c r="T32" s="104"/>
      <c r="U32" s="172"/>
      <c r="V32" s="37"/>
      <c r="W32" s="37"/>
      <c r="X32" s="37"/>
      <c r="Y32" s="37"/>
      <c r="Z32" s="38"/>
      <c r="AA32" s="38"/>
      <c r="AB32" s="38"/>
      <c r="AC32" s="38"/>
      <c r="AD32" s="38"/>
      <c r="AE32" s="7"/>
      <c r="AF32" s="4"/>
    </row>
    <row r="33" spans="2:33" ht="12" customHeight="1">
      <c r="B33" s="354" t="s">
        <v>274</v>
      </c>
      <c r="C33" s="354"/>
      <c r="D33" s="355" t="s">
        <v>324</v>
      </c>
      <c r="E33" s="355"/>
      <c r="F33" s="355"/>
      <c r="G33" s="355"/>
      <c r="H33" s="355"/>
      <c r="I33" s="355"/>
      <c r="J33" s="355"/>
      <c r="K33" s="355"/>
      <c r="L33" s="355"/>
      <c r="M33" s="355"/>
      <c r="N33" s="355"/>
      <c r="O33" s="355"/>
      <c r="P33" s="355"/>
      <c r="Q33" s="355"/>
      <c r="R33" s="355"/>
      <c r="S33" s="355"/>
      <c r="T33" s="355"/>
      <c r="U33" s="171"/>
      <c r="V33" s="47">
        <v>2072</v>
      </c>
      <c r="W33" s="47">
        <v>7514</v>
      </c>
      <c r="X33" s="47">
        <v>4381</v>
      </c>
      <c r="Y33" s="47">
        <v>3133</v>
      </c>
      <c r="Z33" s="48">
        <v>1687</v>
      </c>
      <c r="AA33" s="48">
        <v>281</v>
      </c>
      <c r="AB33" s="48">
        <v>69</v>
      </c>
      <c r="AC33" s="48">
        <v>19</v>
      </c>
      <c r="AD33" s="48">
        <v>15</v>
      </c>
      <c r="AE33" s="7"/>
      <c r="AF33" s="4"/>
    </row>
    <row r="34" spans="2:33" ht="12" customHeight="1">
      <c r="B34" s="43"/>
      <c r="C34" s="348">
        <v>68</v>
      </c>
      <c r="D34" s="348"/>
      <c r="E34" s="349" t="s">
        <v>133</v>
      </c>
      <c r="F34" s="349"/>
      <c r="G34" s="349"/>
      <c r="H34" s="349"/>
      <c r="I34" s="349"/>
      <c r="J34" s="349"/>
      <c r="K34" s="349"/>
      <c r="L34" s="349"/>
      <c r="M34" s="349"/>
      <c r="N34" s="349"/>
      <c r="O34" s="349"/>
      <c r="P34" s="349"/>
      <c r="Q34" s="349"/>
      <c r="R34" s="349"/>
      <c r="S34" s="349"/>
      <c r="T34" s="349"/>
      <c r="U34" s="171"/>
      <c r="V34" s="37">
        <v>473</v>
      </c>
      <c r="W34" s="37">
        <v>2377</v>
      </c>
      <c r="X34" s="37">
        <v>1501</v>
      </c>
      <c r="Y34" s="37">
        <v>876</v>
      </c>
      <c r="Z34" s="38">
        <v>316</v>
      </c>
      <c r="AA34" s="38">
        <v>118</v>
      </c>
      <c r="AB34" s="38">
        <v>30</v>
      </c>
      <c r="AC34" s="38">
        <v>4</v>
      </c>
      <c r="AD34" s="38">
        <v>5</v>
      </c>
      <c r="AE34" s="7"/>
      <c r="AF34" s="4"/>
    </row>
    <row r="35" spans="2:33" ht="12" customHeight="1">
      <c r="B35" s="49"/>
      <c r="C35" s="348">
        <v>69</v>
      </c>
      <c r="D35" s="348"/>
      <c r="E35" s="349" t="s">
        <v>275</v>
      </c>
      <c r="F35" s="349"/>
      <c r="G35" s="349"/>
      <c r="H35" s="349"/>
      <c r="I35" s="349"/>
      <c r="J35" s="349"/>
      <c r="K35" s="349"/>
      <c r="L35" s="349"/>
      <c r="M35" s="349"/>
      <c r="N35" s="349"/>
      <c r="O35" s="349"/>
      <c r="P35" s="349"/>
      <c r="Q35" s="349"/>
      <c r="R35" s="349"/>
      <c r="S35" s="349"/>
      <c r="T35" s="349"/>
      <c r="U35" s="172"/>
      <c r="V35" s="37">
        <v>1508</v>
      </c>
      <c r="W35" s="37">
        <v>4184</v>
      </c>
      <c r="X35" s="37">
        <v>2235</v>
      </c>
      <c r="Y35" s="37">
        <v>1949</v>
      </c>
      <c r="Z35" s="38">
        <v>1336</v>
      </c>
      <c r="AA35" s="38">
        <v>138</v>
      </c>
      <c r="AB35" s="38">
        <v>22</v>
      </c>
      <c r="AC35" s="38">
        <v>6</v>
      </c>
      <c r="AD35" s="38">
        <v>5</v>
      </c>
      <c r="AE35" s="7"/>
      <c r="AF35" s="4"/>
    </row>
    <row r="36" spans="2:33" ht="12" customHeight="1">
      <c r="B36" s="49"/>
      <c r="C36" s="348" t="s">
        <v>276</v>
      </c>
      <c r="D36" s="348"/>
      <c r="E36" s="349" t="s">
        <v>20</v>
      </c>
      <c r="F36" s="349"/>
      <c r="G36" s="349"/>
      <c r="H36" s="349"/>
      <c r="I36" s="349"/>
      <c r="J36" s="349"/>
      <c r="K36" s="349"/>
      <c r="L36" s="349"/>
      <c r="M36" s="349"/>
      <c r="N36" s="349"/>
      <c r="O36" s="349"/>
      <c r="P36" s="349"/>
      <c r="Q36" s="349"/>
      <c r="R36" s="349"/>
      <c r="S36" s="349"/>
      <c r="T36" s="349"/>
      <c r="U36" s="172"/>
      <c r="V36" s="37">
        <v>91</v>
      </c>
      <c r="W36" s="37">
        <v>953</v>
      </c>
      <c r="X36" s="37">
        <v>645</v>
      </c>
      <c r="Y36" s="37">
        <v>308</v>
      </c>
      <c r="Z36" s="38">
        <v>35</v>
      </c>
      <c r="AA36" s="38">
        <v>25</v>
      </c>
      <c r="AB36" s="38">
        <v>17</v>
      </c>
      <c r="AC36" s="38">
        <v>9</v>
      </c>
      <c r="AD36" s="38">
        <v>5</v>
      </c>
      <c r="AE36" s="7"/>
      <c r="AF36" s="4"/>
    </row>
    <row r="37" spans="2:33" ht="6.95" customHeight="1">
      <c r="B37" s="49"/>
      <c r="U37" s="172"/>
      <c r="V37" s="37"/>
      <c r="W37" s="37"/>
      <c r="X37" s="37"/>
      <c r="Y37" s="37"/>
      <c r="Z37" s="38"/>
      <c r="AA37" s="38"/>
      <c r="AB37" s="38"/>
      <c r="AC37" s="38"/>
      <c r="AD37" s="38"/>
      <c r="AE37" s="7"/>
      <c r="AF37" s="4"/>
    </row>
    <row r="38" spans="2:33" ht="12" customHeight="1">
      <c r="B38" s="354" t="s">
        <v>132</v>
      </c>
      <c r="C38" s="354"/>
      <c r="D38" s="355" t="s">
        <v>21</v>
      </c>
      <c r="E38" s="355"/>
      <c r="F38" s="355"/>
      <c r="G38" s="355"/>
      <c r="H38" s="355"/>
      <c r="I38" s="355"/>
      <c r="J38" s="355"/>
      <c r="K38" s="355"/>
      <c r="L38" s="355"/>
      <c r="M38" s="355"/>
      <c r="N38" s="355"/>
      <c r="O38" s="355"/>
      <c r="P38" s="355"/>
      <c r="Q38" s="355"/>
      <c r="R38" s="355"/>
      <c r="S38" s="355"/>
      <c r="T38" s="355"/>
      <c r="U38" s="172"/>
      <c r="V38" s="47">
        <v>966</v>
      </c>
      <c r="W38" s="47">
        <v>4234</v>
      </c>
      <c r="X38" s="47">
        <v>2700</v>
      </c>
      <c r="Y38" s="47">
        <v>1534</v>
      </c>
      <c r="Z38" s="48">
        <v>737</v>
      </c>
      <c r="AA38" s="48">
        <v>152</v>
      </c>
      <c r="AB38" s="48">
        <v>54</v>
      </c>
      <c r="AC38" s="48">
        <v>12</v>
      </c>
      <c r="AD38" s="48">
        <v>11</v>
      </c>
      <c r="AE38" s="7"/>
      <c r="AF38" s="4"/>
    </row>
    <row r="39" spans="2:33" ht="12" customHeight="1">
      <c r="B39" s="49"/>
      <c r="C39" s="348" t="s">
        <v>277</v>
      </c>
      <c r="D39" s="348"/>
      <c r="E39" s="349" t="s">
        <v>140</v>
      </c>
      <c r="F39" s="349"/>
      <c r="G39" s="349"/>
      <c r="H39" s="349"/>
      <c r="I39" s="349"/>
      <c r="J39" s="349"/>
      <c r="K39" s="349"/>
      <c r="L39" s="349"/>
      <c r="M39" s="349"/>
      <c r="N39" s="349"/>
      <c r="O39" s="349"/>
      <c r="P39" s="349"/>
      <c r="Q39" s="349"/>
      <c r="R39" s="349"/>
      <c r="S39" s="349"/>
      <c r="T39" s="349"/>
      <c r="U39" s="172"/>
      <c r="V39" s="37">
        <v>11</v>
      </c>
      <c r="W39" s="37">
        <v>340</v>
      </c>
      <c r="X39" s="37">
        <v>254</v>
      </c>
      <c r="Y39" s="37">
        <v>86</v>
      </c>
      <c r="Z39" s="38">
        <v>7</v>
      </c>
      <c r="AA39" s="38">
        <v>0</v>
      </c>
      <c r="AB39" s="38">
        <v>1</v>
      </c>
      <c r="AC39" s="38">
        <v>0</v>
      </c>
      <c r="AD39" s="38">
        <v>3</v>
      </c>
      <c r="AE39" s="38"/>
      <c r="AF39" s="4"/>
    </row>
    <row r="40" spans="2:33" ht="12" customHeight="1">
      <c r="B40" s="49"/>
      <c r="C40" s="348" t="s">
        <v>278</v>
      </c>
      <c r="D40" s="348"/>
      <c r="E40" s="374" t="s">
        <v>321</v>
      </c>
      <c r="F40" s="374"/>
      <c r="G40" s="374"/>
      <c r="H40" s="374"/>
      <c r="I40" s="374"/>
      <c r="J40" s="374"/>
      <c r="K40" s="374"/>
      <c r="L40" s="374"/>
      <c r="M40" s="374"/>
      <c r="N40" s="374"/>
      <c r="O40" s="374"/>
      <c r="P40" s="374"/>
      <c r="Q40" s="374"/>
      <c r="R40" s="374"/>
      <c r="S40" s="374"/>
      <c r="T40" s="374"/>
      <c r="U40" s="173"/>
      <c r="V40" s="37">
        <v>487</v>
      </c>
      <c r="W40" s="37">
        <v>1888</v>
      </c>
      <c r="X40" s="37">
        <v>1122</v>
      </c>
      <c r="Y40" s="37">
        <v>766</v>
      </c>
      <c r="Z40" s="38">
        <v>380</v>
      </c>
      <c r="AA40" s="38">
        <v>78</v>
      </c>
      <c r="AB40" s="38">
        <v>19</v>
      </c>
      <c r="AC40" s="38">
        <v>7</v>
      </c>
      <c r="AD40" s="38">
        <v>3</v>
      </c>
      <c r="AE40" s="38"/>
      <c r="AF40" s="4"/>
    </row>
    <row r="41" spans="2:33" ht="12" customHeight="1">
      <c r="B41" s="49"/>
      <c r="C41" s="348" t="s">
        <v>279</v>
      </c>
      <c r="D41" s="348"/>
      <c r="E41" s="349" t="s">
        <v>22</v>
      </c>
      <c r="F41" s="349"/>
      <c r="G41" s="349"/>
      <c r="H41" s="349"/>
      <c r="I41" s="349"/>
      <c r="J41" s="349"/>
      <c r="K41" s="349"/>
      <c r="L41" s="349"/>
      <c r="M41" s="349"/>
      <c r="N41" s="349"/>
      <c r="O41" s="349"/>
      <c r="P41" s="349"/>
      <c r="Q41" s="349"/>
      <c r="R41" s="349"/>
      <c r="S41" s="349"/>
      <c r="T41" s="349"/>
      <c r="U41" s="173"/>
      <c r="V41" s="37">
        <v>39</v>
      </c>
      <c r="W41" s="37">
        <v>105</v>
      </c>
      <c r="X41" s="37">
        <v>62</v>
      </c>
      <c r="Y41" s="37">
        <v>43</v>
      </c>
      <c r="Z41" s="38">
        <v>33</v>
      </c>
      <c r="AA41" s="38">
        <v>5</v>
      </c>
      <c r="AB41" s="38">
        <v>1</v>
      </c>
      <c r="AC41" s="38">
        <v>0</v>
      </c>
      <c r="AD41" s="38">
        <v>0</v>
      </c>
      <c r="AE41" s="7"/>
      <c r="AF41" s="4"/>
    </row>
    <row r="42" spans="2:33" ht="12" customHeight="1">
      <c r="C42" s="348" t="s">
        <v>280</v>
      </c>
      <c r="D42" s="348"/>
      <c r="E42" s="374" t="s">
        <v>322</v>
      </c>
      <c r="F42" s="374"/>
      <c r="G42" s="374"/>
      <c r="H42" s="374"/>
      <c r="I42" s="374"/>
      <c r="J42" s="374"/>
      <c r="K42" s="374"/>
      <c r="L42" s="374"/>
      <c r="M42" s="374"/>
      <c r="N42" s="374"/>
      <c r="O42" s="374"/>
      <c r="P42" s="374"/>
      <c r="Q42" s="374"/>
      <c r="R42" s="374"/>
      <c r="S42" s="374"/>
      <c r="T42" s="374"/>
      <c r="U42" s="176"/>
      <c r="V42" s="37">
        <v>429</v>
      </c>
      <c r="W42" s="37">
        <v>1901</v>
      </c>
      <c r="X42" s="37">
        <v>1262</v>
      </c>
      <c r="Y42" s="37">
        <v>639</v>
      </c>
      <c r="Z42" s="38">
        <v>317</v>
      </c>
      <c r="AA42" s="38">
        <v>69</v>
      </c>
      <c r="AB42" s="38">
        <v>33</v>
      </c>
      <c r="AC42" s="38">
        <v>5</v>
      </c>
      <c r="AD42" s="38">
        <v>5</v>
      </c>
      <c r="AE42" s="48"/>
      <c r="AF42" s="4"/>
      <c r="AG42" s="116"/>
    </row>
    <row r="43" spans="2:33" ht="6.95" customHeight="1">
      <c r="B43" s="43"/>
      <c r="C43" s="43"/>
      <c r="D43" s="45"/>
      <c r="E43" s="45"/>
      <c r="F43" s="45"/>
      <c r="G43" s="45"/>
      <c r="H43" s="45"/>
      <c r="I43" s="45"/>
      <c r="J43" s="45"/>
      <c r="K43" s="45"/>
      <c r="L43" s="45"/>
      <c r="M43" s="45"/>
      <c r="N43" s="45"/>
      <c r="O43" s="45"/>
      <c r="P43" s="45"/>
      <c r="Q43" s="45"/>
      <c r="R43" s="45"/>
      <c r="S43" s="45"/>
      <c r="T43" s="45"/>
      <c r="U43" s="171"/>
      <c r="V43" s="37"/>
      <c r="W43" s="37"/>
      <c r="X43" s="37"/>
      <c r="Y43" s="37"/>
      <c r="Z43" s="38"/>
      <c r="AA43" s="38"/>
      <c r="AB43" s="38"/>
      <c r="AC43" s="38"/>
      <c r="AD43" s="38"/>
      <c r="AE43" s="48"/>
      <c r="AF43" s="4"/>
      <c r="AG43" s="116"/>
    </row>
    <row r="44" spans="2:33" s="115" customFormat="1" ht="12" customHeight="1">
      <c r="B44" s="354" t="s">
        <v>173</v>
      </c>
      <c r="C44" s="354"/>
      <c r="D44" s="355" t="s">
        <v>23</v>
      </c>
      <c r="E44" s="355"/>
      <c r="F44" s="355"/>
      <c r="G44" s="355"/>
      <c r="H44" s="355"/>
      <c r="I44" s="355"/>
      <c r="J44" s="355"/>
      <c r="K44" s="355"/>
      <c r="L44" s="355"/>
      <c r="M44" s="355"/>
      <c r="N44" s="355"/>
      <c r="O44" s="355"/>
      <c r="P44" s="355"/>
      <c r="Q44" s="355"/>
      <c r="R44" s="355"/>
      <c r="S44" s="355"/>
      <c r="T44" s="355"/>
      <c r="U44" s="172"/>
      <c r="V44" s="47">
        <v>2459</v>
      </c>
      <c r="W44" s="47">
        <v>18972</v>
      </c>
      <c r="X44" s="47">
        <v>8756</v>
      </c>
      <c r="Y44" s="47">
        <v>10216</v>
      </c>
      <c r="Z44" s="48">
        <v>1502</v>
      </c>
      <c r="AA44" s="48">
        <v>441</v>
      </c>
      <c r="AB44" s="48">
        <v>269</v>
      </c>
      <c r="AC44" s="48">
        <v>114</v>
      </c>
      <c r="AD44" s="48">
        <v>131</v>
      </c>
      <c r="AE44" s="38"/>
      <c r="AF44" s="4"/>
    </row>
    <row r="45" spans="2:33" ht="12" customHeight="1">
      <c r="B45" s="49"/>
      <c r="C45" s="348" t="s">
        <v>281</v>
      </c>
      <c r="D45" s="348"/>
      <c r="E45" s="349" t="s">
        <v>24</v>
      </c>
      <c r="F45" s="349"/>
      <c r="G45" s="349"/>
      <c r="H45" s="349"/>
      <c r="I45" s="349"/>
      <c r="J45" s="349"/>
      <c r="K45" s="349"/>
      <c r="L45" s="349"/>
      <c r="M45" s="349"/>
      <c r="N45" s="349"/>
      <c r="O45" s="349"/>
      <c r="P45" s="349"/>
      <c r="Q45" s="349"/>
      <c r="R45" s="349"/>
      <c r="S45" s="349"/>
      <c r="T45" s="349"/>
      <c r="U45" s="172"/>
      <c r="V45" s="37">
        <v>43</v>
      </c>
      <c r="W45" s="37">
        <v>453</v>
      </c>
      <c r="X45" s="37">
        <v>206</v>
      </c>
      <c r="Y45" s="37">
        <v>247</v>
      </c>
      <c r="Z45" s="38">
        <v>22</v>
      </c>
      <c r="AA45" s="38">
        <v>11</v>
      </c>
      <c r="AB45" s="38">
        <v>6</v>
      </c>
      <c r="AC45" s="38">
        <v>1</v>
      </c>
      <c r="AD45" s="38">
        <v>1</v>
      </c>
      <c r="AE45" s="38"/>
      <c r="AF45" s="4"/>
      <c r="AG45" s="116"/>
    </row>
    <row r="46" spans="2:33" ht="12" customHeight="1">
      <c r="B46" s="49"/>
      <c r="C46" s="348" t="s">
        <v>282</v>
      </c>
      <c r="D46" s="348"/>
      <c r="E46" s="349" t="s">
        <v>283</v>
      </c>
      <c r="F46" s="349"/>
      <c r="G46" s="349"/>
      <c r="H46" s="349"/>
      <c r="I46" s="349"/>
      <c r="J46" s="349"/>
      <c r="K46" s="349"/>
      <c r="L46" s="349"/>
      <c r="M46" s="349"/>
      <c r="N46" s="349"/>
      <c r="O46" s="349"/>
      <c r="P46" s="349"/>
      <c r="Q46" s="349"/>
      <c r="R46" s="349"/>
      <c r="S46" s="349"/>
      <c r="T46" s="349"/>
      <c r="U46" s="172"/>
      <c r="V46" s="37">
        <v>2262</v>
      </c>
      <c r="W46" s="37">
        <v>16269</v>
      </c>
      <c r="X46" s="37">
        <v>7439</v>
      </c>
      <c r="Y46" s="37">
        <v>8830</v>
      </c>
      <c r="Z46" s="38">
        <v>1439</v>
      </c>
      <c r="AA46" s="38">
        <v>389</v>
      </c>
      <c r="AB46" s="38">
        <v>225</v>
      </c>
      <c r="AC46" s="38">
        <v>93</v>
      </c>
      <c r="AD46" s="38">
        <v>116</v>
      </c>
      <c r="AE46" s="38"/>
      <c r="AF46" s="4"/>
      <c r="AG46" s="116"/>
    </row>
    <row r="47" spans="2:33" ht="12" customHeight="1">
      <c r="B47" s="53"/>
      <c r="C47" s="348" t="s">
        <v>284</v>
      </c>
      <c r="D47" s="348"/>
      <c r="E47" s="349" t="s">
        <v>25</v>
      </c>
      <c r="F47" s="349"/>
      <c r="G47" s="349"/>
      <c r="H47" s="349"/>
      <c r="I47" s="349"/>
      <c r="J47" s="349"/>
      <c r="K47" s="349"/>
      <c r="L47" s="349"/>
      <c r="M47" s="349"/>
      <c r="N47" s="349"/>
      <c r="O47" s="349"/>
      <c r="P47" s="349"/>
      <c r="Q47" s="349"/>
      <c r="R47" s="349"/>
      <c r="S47" s="349"/>
      <c r="T47" s="349"/>
      <c r="U47" s="172"/>
      <c r="V47" s="37">
        <v>154</v>
      </c>
      <c r="W47" s="37">
        <v>2250</v>
      </c>
      <c r="X47" s="37">
        <v>1111</v>
      </c>
      <c r="Y47" s="37">
        <v>1139</v>
      </c>
      <c r="Z47" s="37">
        <v>41</v>
      </c>
      <c r="AA47" s="37">
        <v>41</v>
      </c>
      <c r="AB47" s="37">
        <v>38</v>
      </c>
      <c r="AC47" s="37">
        <v>20</v>
      </c>
      <c r="AD47" s="37">
        <v>14</v>
      </c>
      <c r="AE47" s="7"/>
      <c r="AF47" s="4"/>
    </row>
    <row r="48" spans="2:33" ht="6.95" customHeight="1">
      <c r="U48" s="171"/>
      <c r="V48" s="37"/>
      <c r="W48" s="37"/>
      <c r="X48" s="37"/>
      <c r="Y48" s="37"/>
      <c r="Z48" s="38"/>
      <c r="AA48" s="38"/>
      <c r="AB48" s="38"/>
      <c r="AC48" s="38"/>
      <c r="AD48" s="38"/>
      <c r="AE48" s="48"/>
      <c r="AF48" s="4"/>
      <c r="AG48" s="116"/>
    </row>
    <row r="49" spans="2:33" ht="12" customHeight="1">
      <c r="B49" s="354" t="s">
        <v>134</v>
      </c>
      <c r="C49" s="354"/>
      <c r="D49" s="355" t="s">
        <v>26</v>
      </c>
      <c r="E49" s="355"/>
      <c r="F49" s="355"/>
      <c r="G49" s="355"/>
      <c r="H49" s="355"/>
      <c r="I49" s="355"/>
      <c r="J49" s="355"/>
      <c r="K49" s="355"/>
      <c r="L49" s="355"/>
      <c r="M49" s="355"/>
      <c r="N49" s="355"/>
      <c r="O49" s="355"/>
      <c r="P49" s="355"/>
      <c r="Q49" s="355"/>
      <c r="R49" s="355"/>
      <c r="S49" s="355"/>
      <c r="T49" s="355"/>
      <c r="U49" s="172"/>
      <c r="V49" s="47">
        <v>1997</v>
      </c>
      <c r="W49" s="47">
        <v>10173</v>
      </c>
      <c r="X49" s="47">
        <v>4725</v>
      </c>
      <c r="Y49" s="47">
        <v>5448</v>
      </c>
      <c r="Z49" s="47">
        <v>1476</v>
      </c>
      <c r="AA49" s="47">
        <v>329</v>
      </c>
      <c r="AB49" s="47">
        <v>107</v>
      </c>
      <c r="AC49" s="47">
        <v>38</v>
      </c>
      <c r="AD49" s="47">
        <v>44</v>
      </c>
      <c r="AE49" s="7"/>
      <c r="AF49" s="4"/>
    </row>
    <row r="50" spans="2:33" ht="12" customHeight="1">
      <c r="B50" s="49"/>
      <c r="C50" s="348" t="s">
        <v>285</v>
      </c>
      <c r="D50" s="348"/>
      <c r="E50" s="349" t="s">
        <v>141</v>
      </c>
      <c r="F50" s="349"/>
      <c r="G50" s="349"/>
      <c r="H50" s="349"/>
      <c r="I50" s="349"/>
      <c r="J50" s="349"/>
      <c r="K50" s="349"/>
      <c r="L50" s="349"/>
      <c r="M50" s="349"/>
      <c r="N50" s="349"/>
      <c r="O50" s="349"/>
      <c r="P50" s="349"/>
      <c r="Q50" s="349"/>
      <c r="R50" s="349"/>
      <c r="S50" s="349"/>
      <c r="T50" s="349"/>
      <c r="U50" s="172"/>
      <c r="V50" s="37">
        <v>1523</v>
      </c>
      <c r="W50" s="37">
        <v>5588</v>
      </c>
      <c r="X50" s="37">
        <v>2213</v>
      </c>
      <c r="Y50" s="37">
        <v>3375</v>
      </c>
      <c r="Z50" s="38">
        <v>1217</v>
      </c>
      <c r="AA50" s="38">
        <v>215</v>
      </c>
      <c r="AB50" s="38">
        <v>64</v>
      </c>
      <c r="AC50" s="38">
        <v>16</v>
      </c>
      <c r="AD50" s="38">
        <v>11</v>
      </c>
      <c r="AE50" s="38"/>
      <c r="AF50" s="4"/>
      <c r="AG50" s="116"/>
    </row>
    <row r="51" spans="2:33" ht="12" customHeight="1">
      <c r="B51" s="49"/>
      <c r="C51" s="348" t="s">
        <v>286</v>
      </c>
      <c r="D51" s="348"/>
      <c r="E51" s="349" t="s">
        <v>27</v>
      </c>
      <c r="F51" s="349"/>
      <c r="G51" s="349"/>
      <c r="H51" s="349"/>
      <c r="I51" s="349"/>
      <c r="J51" s="349"/>
      <c r="K51" s="349"/>
      <c r="L51" s="349"/>
      <c r="M51" s="349"/>
      <c r="N51" s="349"/>
      <c r="O51" s="349"/>
      <c r="P51" s="349"/>
      <c r="Q51" s="349"/>
      <c r="R51" s="349"/>
      <c r="S51" s="349"/>
      <c r="T51" s="349"/>
      <c r="U51" s="172"/>
      <c r="V51" s="37">
        <v>217</v>
      </c>
      <c r="W51" s="37">
        <v>1000</v>
      </c>
      <c r="X51" s="37">
        <v>490</v>
      </c>
      <c r="Y51" s="37">
        <v>510</v>
      </c>
      <c r="Z51" s="38">
        <v>144</v>
      </c>
      <c r="AA51" s="38">
        <v>52</v>
      </c>
      <c r="AB51" s="38">
        <v>13</v>
      </c>
      <c r="AC51" s="38">
        <v>5</v>
      </c>
      <c r="AD51" s="38">
        <v>1</v>
      </c>
      <c r="AE51" s="38"/>
      <c r="AF51" s="4"/>
      <c r="AG51" s="116"/>
    </row>
    <row r="52" spans="2:33" ht="12" customHeight="1">
      <c r="B52" s="49"/>
      <c r="C52" s="348" t="s">
        <v>287</v>
      </c>
      <c r="D52" s="348"/>
      <c r="E52" s="349" t="s">
        <v>28</v>
      </c>
      <c r="F52" s="349"/>
      <c r="G52" s="349"/>
      <c r="H52" s="349"/>
      <c r="I52" s="349"/>
      <c r="J52" s="349"/>
      <c r="K52" s="349"/>
      <c r="L52" s="349"/>
      <c r="M52" s="349"/>
      <c r="N52" s="349"/>
      <c r="O52" s="349"/>
      <c r="P52" s="349"/>
      <c r="Q52" s="349"/>
      <c r="R52" s="349"/>
      <c r="S52" s="349"/>
      <c r="T52" s="349"/>
      <c r="U52" s="172"/>
      <c r="V52" s="37">
        <v>257</v>
      </c>
      <c r="W52" s="37">
        <v>3585</v>
      </c>
      <c r="X52" s="37">
        <v>2022</v>
      </c>
      <c r="Y52" s="37">
        <v>1563</v>
      </c>
      <c r="Z52" s="38">
        <v>115</v>
      </c>
      <c r="AA52" s="38">
        <v>62</v>
      </c>
      <c r="AB52" s="38">
        <v>30</v>
      </c>
      <c r="AC52" s="38">
        <v>17</v>
      </c>
      <c r="AD52" s="38">
        <v>32</v>
      </c>
      <c r="AE52" s="38"/>
      <c r="AF52" s="4"/>
      <c r="AG52" s="116"/>
    </row>
    <row r="53" spans="2:33" ht="6.95" customHeight="1">
      <c r="B53" s="49"/>
      <c r="U53" s="172"/>
      <c r="V53" s="37"/>
      <c r="W53" s="37"/>
      <c r="X53" s="37"/>
      <c r="Y53" s="37"/>
      <c r="Z53" s="38"/>
      <c r="AA53" s="38"/>
      <c r="AB53" s="38"/>
      <c r="AC53" s="38"/>
      <c r="AD53" s="38"/>
      <c r="AE53" s="38"/>
      <c r="AF53" s="4"/>
      <c r="AG53" s="116"/>
    </row>
    <row r="54" spans="2:33" ht="12" customHeight="1">
      <c r="B54" s="354" t="s">
        <v>137</v>
      </c>
      <c r="C54" s="354"/>
      <c r="D54" s="355" t="s">
        <v>325</v>
      </c>
      <c r="E54" s="355"/>
      <c r="F54" s="355"/>
      <c r="G54" s="355"/>
      <c r="H54" s="355"/>
      <c r="I54" s="355"/>
      <c r="J54" s="355"/>
      <c r="K54" s="355"/>
      <c r="L54" s="355"/>
      <c r="M54" s="355"/>
      <c r="N54" s="355"/>
      <c r="O54" s="355"/>
      <c r="P54" s="355"/>
      <c r="Q54" s="355"/>
      <c r="R54" s="355"/>
      <c r="S54" s="355"/>
      <c r="T54" s="355"/>
      <c r="U54" s="172"/>
      <c r="V54" s="47">
        <v>903</v>
      </c>
      <c r="W54" s="47">
        <v>13804</v>
      </c>
      <c r="X54" s="47">
        <v>6371</v>
      </c>
      <c r="Y54" s="47">
        <v>7433</v>
      </c>
      <c r="Z54" s="47">
        <v>450</v>
      </c>
      <c r="AA54" s="47">
        <v>140</v>
      </c>
      <c r="AB54" s="47">
        <v>98</v>
      </c>
      <c r="AC54" s="47">
        <v>66</v>
      </c>
      <c r="AD54" s="47">
        <v>148</v>
      </c>
      <c r="AE54" s="7"/>
      <c r="AF54" s="4"/>
    </row>
    <row r="55" spans="2:33" ht="12" customHeight="1">
      <c r="C55" s="348" t="s">
        <v>288</v>
      </c>
      <c r="D55" s="348"/>
      <c r="E55" s="349" t="s">
        <v>138</v>
      </c>
      <c r="F55" s="349"/>
      <c r="G55" s="349"/>
      <c r="H55" s="349"/>
      <c r="I55" s="349"/>
      <c r="J55" s="349"/>
      <c r="K55" s="349"/>
      <c r="L55" s="349"/>
      <c r="M55" s="349"/>
      <c r="N55" s="349"/>
      <c r="O55" s="349"/>
      <c r="P55" s="349"/>
      <c r="Q55" s="349"/>
      <c r="R55" s="349"/>
      <c r="S55" s="349"/>
      <c r="T55" s="349"/>
      <c r="U55" s="171"/>
      <c r="V55" s="37">
        <v>187</v>
      </c>
      <c r="W55" s="37">
        <v>8122</v>
      </c>
      <c r="X55" s="37">
        <v>3630</v>
      </c>
      <c r="Y55" s="37">
        <v>4492</v>
      </c>
      <c r="Z55" s="38">
        <v>4</v>
      </c>
      <c r="AA55" s="38">
        <v>15</v>
      </c>
      <c r="AB55" s="38">
        <v>22</v>
      </c>
      <c r="AC55" s="38">
        <v>37</v>
      </c>
      <c r="AD55" s="38">
        <v>109</v>
      </c>
      <c r="AE55" s="48"/>
      <c r="AF55" s="4"/>
      <c r="AG55" s="116"/>
    </row>
    <row r="56" spans="2:33" s="115" customFormat="1" ht="12" customHeight="1">
      <c r="B56" s="49"/>
      <c r="C56" s="348" t="s">
        <v>289</v>
      </c>
      <c r="D56" s="348"/>
      <c r="E56" s="349" t="s">
        <v>290</v>
      </c>
      <c r="F56" s="349"/>
      <c r="G56" s="349"/>
      <c r="H56" s="349"/>
      <c r="I56" s="349"/>
      <c r="J56" s="349"/>
      <c r="K56" s="349"/>
      <c r="L56" s="349"/>
      <c r="M56" s="349"/>
      <c r="N56" s="349"/>
      <c r="O56" s="349"/>
      <c r="P56" s="349"/>
      <c r="Q56" s="349"/>
      <c r="R56" s="349"/>
      <c r="S56" s="349"/>
      <c r="T56" s="349"/>
      <c r="U56" s="172"/>
      <c r="V56" s="37">
        <v>716</v>
      </c>
      <c r="W56" s="37">
        <v>5682</v>
      </c>
      <c r="X56" s="37">
        <v>2741</v>
      </c>
      <c r="Y56" s="37">
        <v>2941</v>
      </c>
      <c r="Z56" s="38">
        <v>446</v>
      </c>
      <c r="AA56" s="38">
        <v>125</v>
      </c>
      <c r="AB56" s="38">
        <v>76</v>
      </c>
      <c r="AC56" s="38">
        <v>29</v>
      </c>
      <c r="AD56" s="38">
        <v>39</v>
      </c>
      <c r="AE56" s="38"/>
      <c r="AF56" s="4"/>
    </row>
    <row r="57" spans="2:33" s="115" customFormat="1" ht="6.95" customHeight="1">
      <c r="B57" s="49"/>
      <c r="U57" s="172"/>
      <c r="V57" s="37"/>
      <c r="W57" s="37"/>
      <c r="X57" s="37"/>
      <c r="Y57" s="37"/>
      <c r="Z57" s="38"/>
      <c r="AA57" s="38"/>
      <c r="AB57" s="38"/>
      <c r="AC57" s="38"/>
      <c r="AD57" s="38"/>
      <c r="AE57" s="38"/>
      <c r="AF57" s="4"/>
    </row>
    <row r="58" spans="2:33" s="115" customFormat="1" ht="12" customHeight="1">
      <c r="B58" s="354" t="s">
        <v>291</v>
      </c>
      <c r="C58" s="354"/>
      <c r="D58" s="355" t="s">
        <v>292</v>
      </c>
      <c r="E58" s="355"/>
      <c r="F58" s="355"/>
      <c r="G58" s="355"/>
      <c r="H58" s="355"/>
      <c r="I58" s="355"/>
      <c r="J58" s="355"/>
      <c r="K58" s="355"/>
      <c r="L58" s="355"/>
      <c r="M58" s="355"/>
      <c r="N58" s="355"/>
      <c r="O58" s="355"/>
      <c r="P58" s="355"/>
      <c r="Q58" s="355"/>
      <c r="R58" s="355"/>
      <c r="S58" s="355"/>
      <c r="T58" s="355"/>
      <c r="U58" s="172"/>
      <c r="V58" s="47">
        <v>1865</v>
      </c>
      <c r="W58" s="47">
        <v>26245</v>
      </c>
      <c r="X58" s="47">
        <v>6751</v>
      </c>
      <c r="Y58" s="47">
        <v>19494</v>
      </c>
      <c r="Z58" s="48">
        <v>714</v>
      </c>
      <c r="AA58" s="48">
        <v>538</v>
      </c>
      <c r="AB58" s="48">
        <v>286</v>
      </c>
      <c r="AC58" s="48">
        <v>96</v>
      </c>
      <c r="AD58" s="48">
        <v>231</v>
      </c>
      <c r="AE58" s="38"/>
      <c r="AF58" s="4"/>
    </row>
    <row r="59" spans="2:33" s="115" customFormat="1" ht="12" customHeight="1">
      <c r="B59" s="49"/>
      <c r="C59" s="348" t="s">
        <v>293</v>
      </c>
      <c r="D59" s="348"/>
      <c r="E59" s="349" t="s">
        <v>135</v>
      </c>
      <c r="F59" s="349"/>
      <c r="G59" s="349"/>
      <c r="H59" s="349"/>
      <c r="I59" s="349"/>
      <c r="J59" s="349"/>
      <c r="K59" s="349"/>
      <c r="L59" s="349"/>
      <c r="M59" s="349"/>
      <c r="N59" s="349"/>
      <c r="O59" s="349"/>
      <c r="P59" s="349"/>
      <c r="Q59" s="349"/>
      <c r="R59" s="349"/>
      <c r="S59" s="349"/>
      <c r="T59" s="349"/>
      <c r="U59" s="172"/>
      <c r="V59" s="37">
        <v>1316</v>
      </c>
      <c r="W59" s="37">
        <v>12007</v>
      </c>
      <c r="X59" s="37">
        <v>3872</v>
      </c>
      <c r="Y59" s="37">
        <v>8135</v>
      </c>
      <c r="Z59" s="38">
        <v>646</v>
      </c>
      <c r="AA59" s="38">
        <v>419</v>
      </c>
      <c r="AB59" s="38">
        <v>183</v>
      </c>
      <c r="AC59" s="38">
        <v>28</v>
      </c>
      <c r="AD59" s="38">
        <v>40</v>
      </c>
      <c r="AE59" s="38"/>
      <c r="AF59" s="4"/>
    </row>
    <row r="60" spans="2:33" ht="12" customHeight="1">
      <c r="B60" s="49"/>
      <c r="C60" s="348" t="s">
        <v>294</v>
      </c>
      <c r="D60" s="348"/>
      <c r="E60" s="349" t="s">
        <v>136</v>
      </c>
      <c r="F60" s="349"/>
      <c r="G60" s="349"/>
      <c r="H60" s="349"/>
      <c r="I60" s="349"/>
      <c r="J60" s="349"/>
      <c r="K60" s="349"/>
      <c r="L60" s="349"/>
      <c r="M60" s="349"/>
      <c r="N60" s="349"/>
      <c r="O60" s="349"/>
      <c r="P60" s="349"/>
      <c r="Q60" s="349"/>
      <c r="R60" s="349"/>
      <c r="S60" s="349"/>
      <c r="T60" s="349"/>
      <c r="U60" s="172"/>
      <c r="V60" s="37">
        <v>14</v>
      </c>
      <c r="W60" s="37">
        <v>503</v>
      </c>
      <c r="X60" s="37">
        <v>140</v>
      </c>
      <c r="Y60" s="37">
        <v>363</v>
      </c>
      <c r="Z60" s="38">
        <v>1</v>
      </c>
      <c r="AA60" s="38">
        <v>0</v>
      </c>
      <c r="AB60" s="38">
        <v>4</v>
      </c>
      <c r="AC60" s="38">
        <v>2</v>
      </c>
      <c r="AD60" s="38">
        <v>7</v>
      </c>
      <c r="AE60" s="7"/>
      <c r="AF60" s="4"/>
    </row>
    <row r="61" spans="2:33" ht="12" customHeight="1">
      <c r="C61" s="348" t="s">
        <v>295</v>
      </c>
      <c r="D61" s="348"/>
      <c r="E61" s="349" t="s">
        <v>296</v>
      </c>
      <c r="F61" s="349"/>
      <c r="G61" s="349"/>
      <c r="H61" s="349"/>
      <c r="I61" s="349"/>
      <c r="J61" s="349"/>
      <c r="K61" s="349"/>
      <c r="L61" s="349"/>
      <c r="M61" s="349"/>
      <c r="N61" s="349"/>
      <c r="O61" s="349"/>
      <c r="P61" s="349"/>
      <c r="Q61" s="349"/>
      <c r="R61" s="349"/>
      <c r="S61" s="349"/>
      <c r="T61" s="349"/>
      <c r="U61" s="171"/>
      <c r="V61" s="37">
        <v>535</v>
      </c>
      <c r="W61" s="37">
        <v>13735</v>
      </c>
      <c r="X61" s="37">
        <v>2739</v>
      </c>
      <c r="Y61" s="37">
        <v>10996</v>
      </c>
      <c r="Z61" s="38">
        <v>67</v>
      </c>
      <c r="AA61" s="38">
        <v>119</v>
      </c>
      <c r="AB61" s="38">
        <v>99</v>
      </c>
      <c r="AC61" s="38">
        <v>66</v>
      </c>
      <c r="AD61" s="38">
        <v>184</v>
      </c>
      <c r="AE61" s="48"/>
      <c r="AF61" s="4"/>
      <c r="AG61" s="116"/>
    </row>
    <row r="62" spans="2:33" ht="6.95" customHeight="1">
      <c r="B62" s="49"/>
      <c r="C62" s="49"/>
      <c r="D62" s="49"/>
      <c r="E62" s="49"/>
      <c r="F62" s="49"/>
      <c r="G62" s="49"/>
      <c r="H62" s="49"/>
      <c r="I62" s="49"/>
      <c r="J62" s="49"/>
      <c r="K62" s="49"/>
      <c r="L62" s="49"/>
      <c r="M62" s="49"/>
      <c r="N62" s="49"/>
      <c r="O62" s="49"/>
      <c r="P62" s="49"/>
      <c r="Q62" s="49"/>
      <c r="R62" s="49"/>
      <c r="S62" s="49"/>
      <c r="T62" s="49"/>
      <c r="U62" s="172"/>
      <c r="V62" s="37"/>
      <c r="W62" s="37"/>
      <c r="X62" s="37"/>
      <c r="Y62" s="37"/>
      <c r="Z62" s="38"/>
      <c r="AA62" s="38"/>
      <c r="AB62" s="38"/>
      <c r="AC62" s="38"/>
      <c r="AD62" s="38"/>
      <c r="AE62" s="7"/>
      <c r="AF62" s="4"/>
    </row>
    <row r="63" spans="2:33" ht="12" customHeight="1">
      <c r="B63" s="354" t="s">
        <v>297</v>
      </c>
      <c r="C63" s="354"/>
      <c r="D63" s="355" t="s">
        <v>139</v>
      </c>
      <c r="E63" s="355"/>
      <c r="F63" s="355"/>
      <c r="G63" s="355"/>
      <c r="H63" s="355"/>
      <c r="I63" s="355"/>
      <c r="J63" s="355"/>
      <c r="K63" s="355"/>
      <c r="L63" s="355"/>
      <c r="M63" s="355"/>
      <c r="N63" s="355"/>
      <c r="O63" s="355"/>
      <c r="P63" s="355"/>
      <c r="Q63" s="355"/>
      <c r="R63" s="355"/>
      <c r="S63" s="355"/>
      <c r="T63" s="355"/>
      <c r="U63" s="172"/>
      <c r="V63" s="47">
        <v>81</v>
      </c>
      <c r="W63" s="47">
        <v>955</v>
      </c>
      <c r="X63" s="47">
        <v>463</v>
      </c>
      <c r="Y63" s="47">
        <v>492</v>
      </c>
      <c r="Z63" s="48">
        <v>6</v>
      </c>
      <c r="AA63" s="48">
        <v>49</v>
      </c>
      <c r="AB63" s="48">
        <v>20</v>
      </c>
      <c r="AC63" s="48">
        <v>1</v>
      </c>
      <c r="AD63" s="48">
        <v>5</v>
      </c>
      <c r="AE63" s="38"/>
      <c r="AF63" s="4"/>
      <c r="AG63" s="116"/>
    </row>
    <row r="64" spans="2:33" ht="12" customHeight="1">
      <c r="B64" s="49"/>
      <c r="C64" s="348" t="s">
        <v>298</v>
      </c>
      <c r="D64" s="348"/>
      <c r="E64" s="349" t="s">
        <v>299</v>
      </c>
      <c r="F64" s="349"/>
      <c r="G64" s="349"/>
      <c r="H64" s="349"/>
      <c r="I64" s="349"/>
      <c r="J64" s="349"/>
      <c r="K64" s="349"/>
      <c r="L64" s="349"/>
      <c r="M64" s="349"/>
      <c r="N64" s="349"/>
      <c r="O64" s="349"/>
      <c r="P64" s="349"/>
      <c r="Q64" s="349"/>
      <c r="R64" s="349"/>
      <c r="S64" s="349"/>
      <c r="T64" s="349"/>
      <c r="U64" s="172"/>
      <c r="V64" s="37">
        <v>64</v>
      </c>
      <c r="W64" s="37">
        <v>611</v>
      </c>
      <c r="X64" s="37">
        <v>288</v>
      </c>
      <c r="Y64" s="37">
        <v>323</v>
      </c>
      <c r="Z64" s="38">
        <v>6</v>
      </c>
      <c r="AA64" s="38">
        <v>48</v>
      </c>
      <c r="AB64" s="38">
        <v>6</v>
      </c>
      <c r="AC64" s="38">
        <v>0</v>
      </c>
      <c r="AD64" s="38">
        <v>4</v>
      </c>
      <c r="AE64" s="38"/>
      <c r="AF64" s="4"/>
      <c r="AG64" s="116"/>
    </row>
    <row r="65" spans="1:33" ht="12" customHeight="1">
      <c r="B65" s="49"/>
      <c r="C65" s="348" t="s">
        <v>300</v>
      </c>
      <c r="D65" s="348"/>
      <c r="E65" s="349" t="s">
        <v>301</v>
      </c>
      <c r="F65" s="349"/>
      <c r="G65" s="349"/>
      <c r="H65" s="349"/>
      <c r="I65" s="349"/>
      <c r="J65" s="349"/>
      <c r="K65" s="349"/>
      <c r="L65" s="349"/>
      <c r="M65" s="349"/>
      <c r="N65" s="349"/>
      <c r="O65" s="349"/>
      <c r="P65" s="349"/>
      <c r="Q65" s="349"/>
      <c r="R65" s="349"/>
      <c r="S65" s="349"/>
      <c r="T65" s="349"/>
      <c r="U65" s="172"/>
      <c r="V65" s="37">
        <v>17</v>
      </c>
      <c r="W65" s="37">
        <v>344</v>
      </c>
      <c r="X65" s="37">
        <v>175</v>
      </c>
      <c r="Y65" s="37">
        <v>169</v>
      </c>
      <c r="Z65" s="38">
        <v>0</v>
      </c>
      <c r="AA65" s="38">
        <v>1</v>
      </c>
      <c r="AB65" s="38">
        <v>14</v>
      </c>
      <c r="AC65" s="38">
        <v>1</v>
      </c>
      <c r="AD65" s="38">
        <v>1</v>
      </c>
      <c r="AE65" s="38"/>
      <c r="AF65" s="4"/>
      <c r="AG65" s="116"/>
    </row>
    <row r="66" spans="1:33" ht="6.95" customHeight="1">
      <c r="B66" s="49"/>
      <c r="C66" s="49"/>
      <c r="D66" s="49"/>
      <c r="E66" s="49"/>
      <c r="F66" s="49"/>
      <c r="G66" s="49"/>
      <c r="H66" s="49"/>
      <c r="I66" s="49"/>
      <c r="J66" s="49"/>
      <c r="K66" s="49"/>
      <c r="L66" s="49"/>
      <c r="M66" s="49"/>
      <c r="N66" s="49"/>
      <c r="O66" s="49"/>
      <c r="P66" s="49"/>
      <c r="Q66" s="49"/>
      <c r="R66" s="49"/>
      <c r="S66" s="49"/>
      <c r="T66" s="49"/>
      <c r="U66" s="172"/>
      <c r="V66" s="37"/>
      <c r="W66" s="37"/>
      <c r="X66" s="37"/>
      <c r="Y66" s="37"/>
      <c r="Z66" s="38"/>
      <c r="AA66" s="38"/>
      <c r="AB66" s="38"/>
      <c r="AC66" s="38"/>
      <c r="AD66" s="38"/>
      <c r="AE66" s="7"/>
      <c r="AF66" s="4"/>
    </row>
    <row r="67" spans="1:33" ht="12" customHeight="1">
      <c r="B67" s="354" t="s">
        <v>302</v>
      </c>
      <c r="C67" s="354"/>
      <c r="D67" s="379" t="s">
        <v>303</v>
      </c>
      <c r="E67" s="379"/>
      <c r="F67" s="379"/>
      <c r="G67" s="379"/>
      <c r="H67" s="379"/>
      <c r="I67" s="379"/>
      <c r="J67" s="379"/>
      <c r="K67" s="379"/>
      <c r="L67" s="379"/>
      <c r="M67" s="379"/>
      <c r="N67" s="379"/>
      <c r="O67" s="379"/>
      <c r="P67" s="379"/>
      <c r="Q67" s="379"/>
      <c r="R67" s="379"/>
      <c r="S67" s="379"/>
      <c r="T67" s="379"/>
      <c r="U67" s="171"/>
      <c r="V67" s="47">
        <v>898</v>
      </c>
      <c r="W67" s="47">
        <v>9273</v>
      </c>
      <c r="X67" s="47">
        <v>6055</v>
      </c>
      <c r="Y67" s="47">
        <v>3218</v>
      </c>
      <c r="Z67" s="48">
        <v>489</v>
      </c>
      <c r="AA67" s="48">
        <v>180</v>
      </c>
      <c r="AB67" s="48">
        <v>124</v>
      </c>
      <c r="AC67" s="48">
        <v>39</v>
      </c>
      <c r="AD67" s="48">
        <v>65</v>
      </c>
      <c r="AE67" s="48"/>
      <c r="AF67" s="4"/>
      <c r="AG67" s="116"/>
    </row>
    <row r="68" spans="1:33" ht="12" customHeight="1">
      <c r="B68" s="49"/>
      <c r="C68" s="348" t="s">
        <v>304</v>
      </c>
      <c r="D68" s="348"/>
      <c r="E68" s="349" t="s">
        <v>143</v>
      </c>
      <c r="F68" s="349"/>
      <c r="G68" s="349"/>
      <c r="H68" s="349"/>
      <c r="I68" s="349"/>
      <c r="J68" s="349"/>
      <c r="K68" s="349"/>
      <c r="L68" s="349"/>
      <c r="M68" s="349"/>
      <c r="N68" s="349"/>
      <c r="O68" s="349"/>
      <c r="P68" s="349"/>
      <c r="Q68" s="349"/>
      <c r="R68" s="349"/>
      <c r="S68" s="349"/>
      <c r="T68" s="349"/>
      <c r="U68" s="172"/>
      <c r="V68" s="37">
        <v>35</v>
      </c>
      <c r="W68" s="37">
        <v>928</v>
      </c>
      <c r="X68" s="37">
        <v>853</v>
      </c>
      <c r="Y68" s="37">
        <v>75</v>
      </c>
      <c r="Z68" s="38">
        <v>9</v>
      </c>
      <c r="AA68" s="38">
        <v>6</v>
      </c>
      <c r="AB68" s="38">
        <v>4</v>
      </c>
      <c r="AC68" s="38">
        <v>8</v>
      </c>
      <c r="AD68" s="38">
        <v>8</v>
      </c>
      <c r="AE68" s="7"/>
      <c r="AF68" s="4"/>
    </row>
    <row r="69" spans="1:33" ht="12" customHeight="1">
      <c r="B69" s="49"/>
      <c r="C69" s="348" t="s">
        <v>305</v>
      </c>
      <c r="D69" s="348"/>
      <c r="E69" s="349" t="s">
        <v>144</v>
      </c>
      <c r="F69" s="349"/>
      <c r="G69" s="349"/>
      <c r="H69" s="349"/>
      <c r="I69" s="349"/>
      <c r="J69" s="349"/>
      <c r="K69" s="349"/>
      <c r="L69" s="349"/>
      <c r="M69" s="349"/>
      <c r="N69" s="349"/>
      <c r="O69" s="349"/>
      <c r="P69" s="349"/>
      <c r="Q69" s="349"/>
      <c r="R69" s="349"/>
      <c r="S69" s="349"/>
      <c r="T69" s="349"/>
      <c r="U69" s="172"/>
      <c r="V69" s="37">
        <v>117</v>
      </c>
      <c r="W69" s="37">
        <v>556</v>
      </c>
      <c r="X69" s="37">
        <v>432</v>
      </c>
      <c r="Y69" s="37">
        <v>124</v>
      </c>
      <c r="Z69" s="38">
        <v>79</v>
      </c>
      <c r="AA69" s="38">
        <v>27</v>
      </c>
      <c r="AB69" s="38">
        <v>8</v>
      </c>
      <c r="AC69" s="38">
        <v>2</v>
      </c>
      <c r="AD69" s="38">
        <v>1</v>
      </c>
      <c r="AE69" s="38"/>
      <c r="AF69" s="4"/>
      <c r="AG69" s="116"/>
    </row>
    <row r="70" spans="1:33" ht="12" customHeight="1">
      <c r="B70" s="49"/>
      <c r="C70" s="348" t="s">
        <v>306</v>
      </c>
      <c r="D70" s="348"/>
      <c r="E70" s="349" t="s">
        <v>29</v>
      </c>
      <c r="F70" s="349"/>
      <c r="G70" s="349"/>
      <c r="H70" s="349"/>
      <c r="I70" s="349"/>
      <c r="J70" s="349"/>
      <c r="K70" s="349"/>
      <c r="L70" s="349"/>
      <c r="M70" s="349"/>
      <c r="N70" s="349"/>
      <c r="O70" s="349"/>
      <c r="P70" s="349"/>
      <c r="Q70" s="349"/>
      <c r="R70" s="349"/>
      <c r="S70" s="349"/>
      <c r="T70" s="349"/>
      <c r="U70" s="172"/>
      <c r="V70" s="37">
        <v>110</v>
      </c>
      <c r="W70" s="37">
        <v>675</v>
      </c>
      <c r="X70" s="37">
        <v>554</v>
      </c>
      <c r="Y70" s="37">
        <v>121</v>
      </c>
      <c r="Z70" s="38">
        <v>66</v>
      </c>
      <c r="AA70" s="38">
        <v>20</v>
      </c>
      <c r="AB70" s="38">
        <v>21</v>
      </c>
      <c r="AC70" s="38">
        <v>1</v>
      </c>
      <c r="AD70" s="38">
        <v>2</v>
      </c>
      <c r="AE70" s="38"/>
      <c r="AF70" s="4"/>
      <c r="AG70" s="116"/>
    </row>
    <row r="71" spans="1:33" ht="12" customHeight="1">
      <c r="B71" s="49"/>
      <c r="C71" s="348" t="s">
        <v>38</v>
      </c>
      <c r="D71" s="348"/>
      <c r="E71" s="349" t="s">
        <v>30</v>
      </c>
      <c r="F71" s="349"/>
      <c r="G71" s="349"/>
      <c r="H71" s="349"/>
      <c r="I71" s="349"/>
      <c r="J71" s="349"/>
      <c r="K71" s="349"/>
      <c r="L71" s="349"/>
      <c r="M71" s="349"/>
      <c r="N71" s="349"/>
      <c r="O71" s="349"/>
      <c r="P71" s="349"/>
      <c r="Q71" s="349"/>
      <c r="R71" s="349"/>
      <c r="S71" s="349"/>
      <c r="T71" s="349"/>
      <c r="U71" s="172"/>
      <c r="V71" s="37">
        <v>25</v>
      </c>
      <c r="W71" s="37">
        <v>348</v>
      </c>
      <c r="X71" s="37">
        <v>234</v>
      </c>
      <c r="Y71" s="37">
        <v>114</v>
      </c>
      <c r="Z71" s="38">
        <v>14</v>
      </c>
      <c r="AA71" s="38">
        <v>5</v>
      </c>
      <c r="AB71" s="38">
        <v>2</v>
      </c>
      <c r="AC71" s="38">
        <v>1</v>
      </c>
      <c r="AD71" s="38">
        <v>3</v>
      </c>
      <c r="AE71" s="7"/>
      <c r="AF71" s="4"/>
    </row>
    <row r="72" spans="1:33" ht="12" customHeight="1">
      <c r="C72" s="348" t="s">
        <v>307</v>
      </c>
      <c r="D72" s="348"/>
      <c r="E72" s="349" t="s">
        <v>31</v>
      </c>
      <c r="F72" s="349"/>
      <c r="G72" s="349"/>
      <c r="H72" s="349"/>
      <c r="I72" s="349"/>
      <c r="J72" s="349"/>
      <c r="K72" s="349"/>
      <c r="L72" s="349"/>
      <c r="M72" s="349"/>
      <c r="N72" s="349"/>
      <c r="O72" s="349"/>
      <c r="P72" s="349"/>
      <c r="Q72" s="349"/>
      <c r="R72" s="349"/>
      <c r="S72" s="349"/>
      <c r="T72" s="349"/>
      <c r="U72" s="171"/>
      <c r="V72" s="37">
        <v>352</v>
      </c>
      <c r="W72" s="37">
        <v>5375</v>
      </c>
      <c r="X72" s="37">
        <v>3283</v>
      </c>
      <c r="Y72" s="37">
        <v>2092</v>
      </c>
      <c r="Z72" s="38">
        <v>144</v>
      </c>
      <c r="AA72" s="38">
        <v>72</v>
      </c>
      <c r="AB72" s="38">
        <v>63</v>
      </c>
      <c r="AC72" s="38">
        <v>24</v>
      </c>
      <c r="AD72" s="38">
        <v>48</v>
      </c>
      <c r="AE72" s="48"/>
      <c r="AF72" s="4"/>
      <c r="AG72" s="116"/>
    </row>
    <row r="73" spans="1:33" ht="12" customHeight="1">
      <c r="B73" s="43"/>
      <c r="C73" s="348" t="s">
        <v>308</v>
      </c>
      <c r="D73" s="348"/>
      <c r="E73" s="349" t="s">
        <v>32</v>
      </c>
      <c r="F73" s="349"/>
      <c r="G73" s="349"/>
      <c r="H73" s="349"/>
      <c r="I73" s="349"/>
      <c r="J73" s="349"/>
      <c r="K73" s="349"/>
      <c r="L73" s="349"/>
      <c r="M73" s="349"/>
      <c r="N73" s="349"/>
      <c r="O73" s="349"/>
      <c r="P73" s="349"/>
      <c r="Q73" s="349"/>
      <c r="R73" s="349"/>
      <c r="S73" s="349"/>
      <c r="T73" s="349"/>
      <c r="U73" s="171"/>
      <c r="V73" s="37">
        <v>57</v>
      </c>
      <c r="W73" s="37">
        <v>240</v>
      </c>
      <c r="X73" s="37">
        <v>128</v>
      </c>
      <c r="Y73" s="37">
        <v>112</v>
      </c>
      <c r="Z73" s="38">
        <v>42</v>
      </c>
      <c r="AA73" s="38">
        <v>10</v>
      </c>
      <c r="AB73" s="38">
        <v>5</v>
      </c>
      <c r="AC73" s="38">
        <v>0</v>
      </c>
      <c r="AD73" s="38">
        <v>0</v>
      </c>
      <c r="AE73" s="48"/>
      <c r="AF73" s="4"/>
      <c r="AG73" s="116"/>
    </row>
    <row r="74" spans="1:33" ht="12" customHeight="1">
      <c r="B74" s="49"/>
      <c r="C74" s="348" t="s">
        <v>309</v>
      </c>
      <c r="D74" s="348"/>
      <c r="E74" s="349" t="s">
        <v>33</v>
      </c>
      <c r="F74" s="349"/>
      <c r="G74" s="349"/>
      <c r="H74" s="349"/>
      <c r="I74" s="349"/>
      <c r="J74" s="349"/>
      <c r="K74" s="349"/>
      <c r="L74" s="349"/>
      <c r="M74" s="349"/>
      <c r="N74" s="349"/>
      <c r="O74" s="349"/>
      <c r="P74" s="349"/>
      <c r="Q74" s="349"/>
      <c r="R74" s="349"/>
      <c r="S74" s="349"/>
      <c r="T74" s="349"/>
      <c r="U74" s="172"/>
      <c r="V74" s="37">
        <v>165</v>
      </c>
      <c r="W74" s="37">
        <v>869</v>
      </c>
      <c r="X74" s="37">
        <v>471</v>
      </c>
      <c r="Y74" s="37">
        <v>398</v>
      </c>
      <c r="Z74" s="38">
        <v>121</v>
      </c>
      <c r="AA74" s="38">
        <v>32</v>
      </c>
      <c r="AB74" s="38">
        <v>7</v>
      </c>
      <c r="AC74" s="38">
        <v>2</v>
      </c>
      <c r="AD74" s="38">
        <v>3</v>
      </c>
      <c r="AE74" s="38"/>
      <c r="AF74" s="4"/>
      <c r="AG74" s="116"/>
    </row>
    <row r="75" spans="1:33" ht="12" customHeight="1">
      <c r="B75" s="49"/>
      <c r="C75" s="348" t="s">
        <v>310</v>
      </c>
      <c r="D75" s="348"/>
      <c r="E75" s="349" t="s">
        <v>34</v>
      </c>
      <c r="F75" s="349"/>
      <c r="G75" s="349"/>
      <c r="H75" s="349"/>
      <c r="I75" s="349"/>
      <c r="J75" s="349"/>
      <c r="K75" s="349"/>
      <c r="L75" s="349"/>
      <c r="M75" s="349"/>
      <c r="N75" s="349"/>
      <c r="O75" s="349"/>
      <c r="P75" s="349"/>
      <c r="Q75" s="349"/>
      <c r="R75" s="349"/>
      <c r="S75" s="349"/>
      <c r="T75" s="349"/>
      <c r="U75" s="172"/>
      <c r="V75" s="37">
        <v>37</v>
      </c>
      <c r="W75" s="37">
        <v>282</v>
      </c>
      <c r="X75" s="37">
        <v>100</v>
      </c>
      <c r="Y75" s="37">
        <v>182</v>
      </c>
      <c r="Z75" s="38">
        <v>14</v>
      </c>
      <c r="AA75" s="38">
        <v>8</v>
      </c>
      <c r="AB75" s="38">
        <v>14</v>
      </c>
      <c r="AC75" s="38">
        <v>1</v>
      </c>
      <c r="AD75" s="38">
        <v>0</v>
      </c>
      <c r="AE75" s="38"/>
      <c r="AF75" s="4"/>
      <c r="AG75" s="116"/>
    </row>
    <row r="76" spans="1:33" ht="6.95" customHeight="1">
      <c r="B76" s="49"/>
      <c r="U76" s="172"/>
      <c r="V76" s="37"/>
      <c r="W76" s="37"/>
      <c r="X76" s="37"/>
      <c r="Y76" s="37"/>
      <c r="Z76" s="38"/>
      <c r="AA76" s="38"/>
      <c r="AB76" s="38"/>
      <c r="AC76" s="38"/>
      <c r="AD76" s="38"/>
      <c r="AE76" s="38"/>
      <c r="AF76" s="4"/>
      <c r="AG76" s="116"/>
    </row>
    <row r="77" spans="1:33" ht="12" customHeight="1">
      <c r="B77" s="382" t="s">
        <v>311</v>
      </c>
      <c r="C77" s="382"/>
      <c r="D77" s="383" t="s">
        <v>35</v>
      </c>
      <c r="E77" s="383"/>
      <c r="F77" s="383"/>
      <c r="G77" s="383"/>
      <c r="H77" s="383"/>
      <c r="I77" s="383"/>
      <c r="J77" s="383"/>
      <c r="K77" s="383"/>
      <c r="L77" s="383"/>
      <c r="M77" s="383"/>
      <c r="N77" s="383"/>
      <c r="O77" s="383"/>
      <c r="P77" s="383"/>
      <c r="Q77" s="383"/>
      <c r="R77" s="383"/>
      <c r="S77" s="383"/>
      <c r="T77" s="383"/>
      <c r="U77" s="172"/>
      <c r="V77" s="47">
        <v>57</v>
      </c>
      <c r="W77" s="47">
        <v>10826</v>
      </c>
      <c r="X77" s="47">
        <v>8922</v>
      </c>
      <c r="Y77" s="47">
        <v>1904</v>
      </c>
      <c r="Z77" s="48">
        <v>14</v>
      </c>
      <c r="AA77" s="48">
        <v>8</v>
      </c>
      <c r="AB77" s="48">
        <v>8</v>
      </c>
      <c r="AC77" s="48">
        <v>2</v>
      </c>
      <c r="AD77" s="48">
        <v>25</v>
      </c>
      <c r="AE77" s="7"/>
      <c r="AF77" s="4"/>
    </row>
    <row r="78" spans="1:33" s="115" customFormat="1" ht="12" customHeight="1">
      <c r="C78" s="381">
        <v>96</v>
      </c>
      <c r="D78" s="348"/>
      <c r="E78" s="349" t="s">
        <v>151</v>
      </c>
      <c r="F78" s="349"/>
      <c r="G78" s="349"/>
      <c r="H78" s="349"/>
      <c r="I78" s="349"/>
      <c r="J78" s="349"/>
      <c r="K78" s="349"/>
      <c r="L78" s="349"/>
      <c r="M78" s="349"/>
      <c r="N78" s="349"/>
      <c r="O78" s="349"/>
      <c r="P78" s="349"/>
      <c r="Q78" s="349"/>
      <c r="R78" s="349"/>
      <c r="S78" s="349"/>
      <c r="T78" s="349"/>
      <c r="U78" s="171"/>
      <c r="V78" s="37">
        <v>12</v>
      </c>
      <c r="W78" s="37">
        <v>6844</v>
      </c>
      <c r="X78" s="37">
        <v>5901</v>
      </c>
      <c r="Y78" s="37">
        <v>943</v>
      </c>
      <c r="Z78" s="38">
        <v>0</v>
      </c>
      <c r="AA78" s="38">
        <v>1</v>
      </c>
      <c r="AB78" s="38">
        <v>1</v>
      </c>
      <c r="AC78" s="38">
        <v>2</v>
      </c>
      <c r="AD78" s="38">
        <v>8</v>
      </c>
      <c r="AE78" s="48"/>
      <c r="AF78" s="4"/>
    </row>
    <row r="79" spans="1:33" ht="12" customHeight="1">
      <c r="B79" s="49"/>
      <c r="C79" s="381">
        <v>97</v>
      </c>
      <c r="D79" s="348"/>
      <c r="E79" s="349" t="s">
        <v>152</v>
      </c>
      <c r="F79" s="349"/>
      <c r="G79" s="349"/>
      <c r="H79" s="349"/>
      <c r="I79" s="349"/>
      <c r="J79" s="349"/>
      <c r="K79" s="349"/>
      <c r="L79" s="349"/>
      <c r="M79" s="349"/>
      <c r="N79" s="349"/>
      <c r="O79" s="349"/>
      <c r="P79" s="349"/>
      <c r="Q79" s="349"/>
      <c r="R79" s="349"/>
      <c r="S79" s="349"/>
      <c r="T79" s="349"/>
      <c r="U79" s="172"/>
      <c r="V79" s="37">
        <v>45</v>
      </c>
      <c r="W79" s="37">
        <v>3982</v>
      </c>
      <c r="X79" s="37">
        <v>3021</v>
      </c>
      <c r="Y79" s="37">
        <v>961</v>
      </c>
      <c r="Z79" s="38">
        <v>14</v>
      </c>
      <c r="AA79" s="38">
        <v>7</v>
      </c>
      <c r="AB79" s="38">
        <v>7</v>
      </c>
      <c r="AC79" s="38">
        <v>0</v>
      </c>
      <c r="AD79" s="38">
        <v>17</v>
      </c>
      <c r="AE79" s="7"/>
      <c r="AF79" s="4"/>
    </row>
    <row r="80" spans="1:33" ht="6.95" customHeight="1">
      <c r="A80" s="114"/>
      <c r="B80" s="49"/>
      <c r="C80" s="49"/>
      <c r="D80" s="49"/>
      <c r="E80" s="49"/>
      <c r="F80" s="49"/>
      <c r="G80" s="49"/>
      <c r="H80" s="49"/>
      <c r="I80" s="49"/>
      <c r="J80" s="49"/>
      <c r="K80" s="49"/>
      <c r="L80" s="49"/>
      <c r="M80" s="49"/>
      <c r="N80" s="49"/>
      <c r="O80" s="49"/>
      <c r="P80" s="49"/>
      <c r="Q80" s="49"/>
      <c r="R80" s="49"/>
      <c r="S80" s="49"/>
      <c r="T80" s="49"/>
      <c r="U80" s="174"/>
      <c r="V80" s="37"/>
      <c r="W80" s="37"/>
      <c r="X80" s="37"/>
      <c r="Y80" s="37"/>
      <c r="Z80" s="38"/>
      <c r="AA80" s="38"/>
      <c r="AB80" s="38"/>
      <c r="AC80" s="38"/>
      <c r="AD80" s="38"/>
      <c r="AE80" s="122"/>
      <c r="AF80" s="4"/>
    </row>
    <row r="81" spans="1:31" ht="11.1" customHeight="1">
      <c r="A81" s="114"/>
      <c r="B81" s="117"/>
      <c r="C81" s="124"/>
      <c r="D81" s="124"/>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4"/>
    </row>
  </sheetData>
  <mergeCells count="121">
    <mergeCell ref="E71:T71"/>
    <mergeCell ref="E64:T64"/>
    <mergeCell ref="E27:T27"/>
    <mergeCell ref="E31:T31"/>
    <mergeCell ref="C79:D79"/>
    <mergeCell ref="E79:T79"/>
    <mergeCell ref="B77:C77"/>
    <mergeCell ref="D77:T77"/>
    <mergeCell ref="C78:D78"/>
    <mergeCell ref="E78:T78"/>
    <mergeCell ref="E74:T74"/>
    <mergeCell ref="C74:D74"/>
    <mergeCell ref="C75:D75"/>
    <mergeCell ref="E75:T75"/>
    <mergeCell ref="C72:D72"/>
    <mergeCell ref="E72:T72"/>
    <mergeCell ref="C73:D73"/>
    <mergeCell ref="E73:T73"/>
    <mergeCell ref="C68:D68"/>
    <mergeCell ref="E68:T68"/>
    <mergeCell ref="C69:D69"/>
    <mergeCell ref="E69:T69"/>
    <mergeCell ref="C70:D70"/>
    <mergeCell ref="E70:T70"/>
    <mergeCell ref="C71:D71"/>
    <mergeCell ref="E42:T42"/>
    <mergeCell ref="B54:C54"/>
    <mergeCell ref="D54:T54"/>
    <mergeCell ref="C56:D56"/>
    <mergeCell ref="E56:T56"/>
    <mergeCell ref="C55:D55"/>
    <mergeCell ref="E55:T55"/>
    <mergeCell ref="B67:C67"/>
    <mergeCell ref="D67:T67"/>
    <mergeCell ref="B49:C49"/>
    <mergeCell ref="D49:T49"/>
    <mergeCell ref="E52:T52"/>
    <mergeCell ref="C52:D52"/>
    <mergeCell ref="E65:T65"/>
    <mergeCell ref="B63:C63"/>
    <mergeCell ref="D63:T63"/>
    <mergeCell ref="C64:D64"/>
    <mergeCell ref="C59:D59"/>
    <mergeCell ref="E59:T59"/>
    <mergeCell ref="C51:D51"/>
    <mergeCell ref="E51:T51"/>
    <mergeCell ref="C50:D50"/>
    <mergeCell ref="E50:T50"/>
    <mergeCell ref="E60:T60"/>
    <mergeCell ref="C34:D34"/>
    <mergeCell ref="E34:T34"/>
    <mergeCell ref="C28:D28"/>
    <mergeCell ref="E28:T28"/>
    <mergeCell ref="B33:C33"/>
    <mergeCell ref="D33:T33"/>
    <mergeCell ref="C30:D30"/>
    <mergeCell ref="E30:T30"/>
    <mergeCell ref="C29:D29"/>
    <mergeCell ref="E29:T29"/>
    <mergeCell ref="C20:D20"/>
    <mergeCell ref="E19:T19"/>
    <mergeCell ref="C14:D14"/>
    <mergeCell ref="E14:T14"/>
    <mergeCell ref="B5:AD5"/>
    <mergeCell ref="B7:U10"/>
    <mergeCell ref="Z7:AD8"/>
    <mergeCell ref="V9:V10"/>
    <mergeCell ref="V7:Y8"/>
    <mergeCell ref="W9:Y9"/>
    <mergeCell ref="C12:D12"/>
    <mergeCell ref="E12:T12"/>
    <mergeCell ref="C13:D13"/>
    <mergeCell ref="E13:T13"/>
    <mergeCell ref="AB1:AE2"/>
    <mergeCell ref="C36:D36"/>
    <mergeCell ref="E36:T36"/>
    <mergeCell ref="D38:T38"/>
    <mergeCell ref="B23:C23"/>
    <mergeCell ref="D23:T23"/>
    <mergeCell ref="E20:T20"/>
    <mergeCell ref="C19:D19"/>
    <mergeCell ref="C26:D26"/>
    <mergeCell ref="E26:T26"/>
    <mergeCell ref="C21:D21"/>
    <mergeCell ref="E21:T21"/>
    <mergeCell ref="E24:T24"/>
    <mergeCell ref="E25:T25"/>
    <mergeCell ref="C24:D24"/>
    <mergeCell ref="C17:D17"/>
    <mergeCell ref="E17:T17"/>
    <mergeCell ref="C18:D18"/>
    <mergeCell ref="E18:T18"/>
    <mergeCell ref="C25:D25"/>
    <mergeCell ref="C16:D16"/>
    <mergeCell ref="E16:T16"/>
    <mergeCell ref="C15:D15"/>
    <mergeCell ref="E15:T15"/>
    <mergeCell ref="C65:D65"/>
    <mergeCell ref="B58:C58"/>
    <mergeCell ref="D58:T58"/>
    <mergeCell ref="C61:D61"/>
    <mergeCell ref="E61:T61"/>
    <mergeCell ref="C60:D60"/>
    <mergeCell ref="C47:D47"/>
    <mergeCell ref="E47:T47"/>
    <mergeCell ref="C35:D35"/>
    <mergeCell ref="E35:T35"/>
    <mergeCell ref="C40:D40"/>
    <mergeCell ref="E40:T40"/>
    <mergeCell ref="B38:C38"/>
    <mergeCell ref="C45:D45"/>
    <mergeCell ref="E45:T45"/>
    <mergeCell ref="C46:D46"/>
    <mergeCell ref="E46:T46"/>
    <mergeCell ref="B44:C44"/>
    <mergeCell ref="D44:T44"/>
    <mergeCell ref="C39:D39"/>
    <mergeCell ref="E39:T39"/>
    <mergeCell ref="C41:D41"/>
    <mergeCell ref="E41:T41"/>
    <mergeCell ref="C42:D42"/>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8"/>
  <sheetViews>
    <sheetView view="pageBreakPreview" zoomScaleNormal="100" zoomScaleSheetLayoutView="100" workbookViewId="0">
      <selection sqref="A1:K2"/>
    </sheetView>
  </sheetViews>
  <sheetFormatPr defaultRowHeight="13.5"/>
  <cols>
    <col min="1" max="63" width="1.625" customWidth="1"/>
  </cols>
  <sheetData>
    <row r="1" spans="1:62" s="242" customFormat="1" ht="11.1" customHeight="1">
      <c r="A1" s="331">
        <f>'67'!AB1+1</f>
        <v>68</v>
      </c>
      <c r="B1" s="331"/>
      <c r="C1" s="331"/>
      <c r="D1" s="331"/>
      <c r="E1" s="331"/>
      <c r="F1" s="331"/>
      <c r="G1" s="331"/>
      <c r="H1" s="331"/>
      <c r="I1" s="331"/>
      <c r="J1" s="331"/>
      <c r="K1" s="331"/>
    </row>
    <row r="2" spans="1:62" s="242" customFormat="1" ht="11.1" customHeight="1">
      <c r="A2" s="331"/>
      <c r="B2" s="331"/>
      <c r="C2" s="331"/>
      <c r="D2" s="331"/>
      <c r="E2" s="331"/>
      <c r="F2" s="331"/>
      <c r="G2" s="331"/>
      <c r="H2" s="331"/>
      <c r="I2" s="331"/>
      <c r="J2" s="331"/>
      <c r="K2" s="331"/>
    </row>
    <row r="5" spans="1:62" ht="18" customHeight="1">
      <c r="B5" s="385" t="s">
        <v>635</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241"/>
      <c r="BC5" s="241"/>
      <c r="BD5" s="241"/>
      <c r="BE5" s="241"/>
      <c r="BF5" s="241"/>
      <c r="BG5" s="241"/>
      <c r="BH5" s="241"/>
      <c r="BI5" s="241"/>
      <c r="BJ5" s="241"/>
    </row>
    <row r="32" spans="3:6">
      <c r="C32" s="384" t="s">
        <v>150</v>
      </c>
      <c r="D32" s="384"/>
      <c r="E32" s="227" t="s">
        <v>623</v>
      </c>
      <c r="F32" s="227" t="s">
        <v>624</v>
      </c>
    </row>
    <row r="33" spans="2:62">
      <c r="F33" s="227" t="s">
        <v>625</v>
      </c>
    </row>
    <row r="38" spans="2:62" ht="18" customHeight="1">
      <c r="B38" s="385" t="s">
        <v>636</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269"/>
      <c r="BC38" s="269"/>
      <c r="BD38" s="269"/>
      <c r="BE38" s="269"/>
      <c r="BF38" s="269"/>
      <c r="BG38" s="269"/>
      <c r="BH38" s="269"/>
      <c r="BI38" s="269"/>
      <c r="BJ38" s="269"/>
    </row>
    <row r="62" spans="3:6">
      <c r="C62" s="384" t="s">
        <v>150</v>
      </c>
      <c r="D62" s="384"/>
      <c r="E62" s="227" t="s">
        <v>623</v>
      </c>
      <c r="F62" s="227" t="s">
        <v>624</v>
      </c>
    </row>
    <row r="63" spans="3:6">
      <c r="F63" s="227" t="s">
        <v>625</v>
      </c>
    </row>
    <row r="68" spans="2:5">
      <c r="B68" s="384"/>
      <c r="C68" s="384"/>
      <c r="D68" s="227"/>
      <c r="E68" s="227"/>
    </row>
  </sheetData>
  <mergeCells count="6">
    <mergeCell ref="B68:C68"/>
    <mergeCell ref="A1:K2"/>
    <mergeCell ref="B5:BA5"/>
    <mergeCell ref="C32:D32"/>
    <mergeCell ref="B38:BA38"/>
    <mergeCell ref="C62:D62"/>
  </mergeCells>
  <phoneticPr fontId="5"/>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2"/>
  <sheetViews>
    <sheetView view="pageBreakPreview" zoomScaleNormal="100" zoomScaleSheetLayoutView="100" workbookViewId="0">
      <selection activeCell="AZ1" sqref="AZ1:BK2"/>
    </sheetView>
  </sheetViews>
  <sheetFormatPr defaultRowHeight="11.25"/>
  <cols>
    <col min="1" max="1" width="1" style="1" customWidth="1"/>
    <col min="2" max="63" width="1.625" style="1" customWidth="1"/>
    <col min="64" max="16384" width="9" style="1"/>
  </cols>
  <sheetData>
    <row r="1" spans="2:63" s="242" customFormat="1" ht="13.5" customHeight="1">
      <c r="Y1" s="243"/>
      <c r="Z1" s="243"/>
      <c r="AA1" s="243"/>
      <c r="AZ1" s="339">
        <f>'68'!A1+1</f>
        <v>69</v>
      </c>
      <c r="BA1" s="339"/>
      <c r="BB1" s="339"/>
      <c r="BC1" s="339"/>
      <c r="BD1" s="339"/>
      <c r="BE1" s="339"/>
      <c r="BF1" s="339"/>
      <c r="BG1" s="339"/>
      <c r="BH1" s="339"/>
      <c r="BI1" s="339"/>
      <c r="BJ1" s="339"/>
      <c r="BK1" s="339"/>
    </row>
    <row r="2" spans="2:63" s="242" customFormat="1" ht="13.5" customHeight="1">
      <c r="Y2" s="243"/>
      <c r="Z2" s="243"/>
      <c r="AA2" s="243"/>
      <c r="AZ2" s="339"/>
      <c r="BA2" s="339"/>
      <c r="BB2" s="339"/>
      <c r="BC2" s="339"/>
      <c r="BD2" s="339"/>
      <c r="BE2" s="339"/>
      <c r="BF2" s="339"/>
      <c r="BG2" s="339"/>
      <c r="BH2" s="339"/>
      <c r="BI2" s="339"/>
      <c r="BJ2" s="339"/>
      <c r="BK2" s="339"/>
    </row>
    <row r="3" spans="2:63" ht="11.1" customHeight="1">
      <c r="AF3" s="2"/>
    </row>
    <row r="4" spans="2:63" ht="11.1" customHeight="1">
      <c r="AF4" s="2"/>
    </row>
    <row r="5" spans="2:63" ht="18" customHeight="1">
      <c r="B5" s="386" t="s">
        <v>631</v>
      </c>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row>
    <row r="6" spans="2:63" ht="13.5" customHeight="1">
      <c r="AF6" s="2"/>
    </row>
    <row r="7" spans="2:63" ht="13.5" customHeight="1">
      <c r="AF7" s="2"/>
    </row>
    <row r="8" spans="2:63" ht="13.5" customHeight="1">
      <c r="AF8" s="2"/>
    </row>
    <row r="9" spans="2:63" ht="13.5" customHeight="1"/>
    <row r="10" spans="2:63" ht="13.5" customHeight="1"/>
    <row r="11" spans="2:63" ht="13.5" customHeight="1"/>
    <row r="12" spans="2:63" ht="13.5" customHeight="1"/>
    <row r="13" spans="2:63" ht="13.5" customHeight="1"/>
    <row r="14" spans="2:63" ht="13.5" customHeight="1"/>
    <row r="15" spans="2:63" ht="13.5" customHeight="1"/>
    <row r="16" spans="2:63"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2:62" ht="13.5" customHeight="1"/>
    <row r="34" spans="2:62" ht="13.5" customHeight="1"/>
    <row r="35" spans="2:62" ht="13.5" customHeight="1"/>
    <row r="36" spans="2:62" ht="13.5" customHeight="1"/>
    <row r="37" spans="2:62" s="3" customFormat="1" ht="13.5"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row>
    <row r="38" spans="2:62" ht="18" customHeight="1">
      <c r="B38" s="386" t="s">
        <v>632</v>
      </c>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row>
    <row r="39" spans="2:62" ht="13.5" customHeight="1"/>
    <row r="40" spans="2:62" ht="13.5" customHeight="1"/>
    <row r="41" spans="2:62" ht="13.5" customHeight="1"/>
    <row r="42" spans="2:62" ht="13.5" customHeight="1"/>
    <row r="43" spans="2:62" ht="13.5" customHeight="1"/>
    <row r="44" spans="2:62" ht="13.5" customHeight="1"/>
    <row r="45" spans="2:62" ht="13.5" customHeight="1"/>
    <row r="46" spans="2:62" ht="13.5" customHeight="1"/>
    <row r="47" spans="2:62" ht="13.5" customHeight="1"/>
    <row r="48" spans="2:6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1.1" customHeight="1"/>
    <row r="60" ht="11.1" customHeight="1"/>
    <row r="61" ht="11.1" customHeight="1"/>
    <row r="62" ht="11.1" customHeight="1"/>
    <row r="63" ht="11.1" customHeight="1"/>
    <row r="64" ht="11.1" customHeight="1"/>
    <row r="65" ht="11.1" customHeight="1"/>
    <row r="66" ht="11.1" customHeight="1"/>
    <row r="67" ht="11.1" customHeight="1"/>
    <row r="68" ht="11.1" customHeight="1"/>
    <row r="69" ht="11.1" customHeight="1"/>
    <row r="70" ht="11.1" customHeight="1"/>
    <row r="71" ht="11.1" customHeight="1"/>
    <row r="72" ht="11.1" customHeight="1"/>
    <row r="73" ht="11.1" customHeight="1"/>
    <row r="74" ht="11.1" customHeight="1"/>
    <row r="75" ht="11.1" customHeight="1"/>
    <row r="76" ht="11.1" customHeight="1"/>
    <row r="77" ht="11.1" customHeight="1"/>
    <row r="78" ht="11.1" customHeight="1"/>
    <row r="79" ht="11.1" customHeight="1"/>
    <row r="80" ht="11.1" customHeight="1"/>
    <row r="81" ht="11.1" customHeight="1"/>
    <row r="82" ht="11.1" customHeight="1"/>
  </sheetData>
  <mergeCells count="3">
    <mergeCell ref="AZ1:BK2"/>
    <mergeCell ref="B5:BJ5"/>
    <mergeCell ref="B38:BJ38"/>
  </mergeCells>
  <phoneticPr fontId="5"/>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view="pageBreakPreview" zoomScaleNormal="100" zoomScaleSheetLayoutView="100" workbookViewId="0">
      <selection sqref="A1:K2"/>
    </sheetView>
  </sheetViews>
  <sheetFormatPr defaultRowHeight="11.25"/>
  <cols>
    <col min="1" max="11" width="1.625" style="57" customWidth="1"/>
    <col min="12" max="21" width="8.375" style="57" customWidth="1"/>
    <col min="22" max="22" width="1.625" style="57" customWidth="1"/>
    <col min="23" max="16384" width="9" style="57"/>
  </cols>
  <sheetData>
    <row r="1" spans="1:21" s="242" customFormat="1" ht="11.1" customHeight="1">
      <c r="A1" s="331">
        <f>'69'!AZ1+1</f>
        <v>70</v>
      </c>
      <c r="B1" s="331"/>
      <c r="C1" s="331"/>
      <c r="D1" s="331"/>
      <c r="E1" s="331"/>
      <c r="F1" s="331"/>
      <c r="G1" s="331"/>
      <c r="H1" s="331"/>
      <c r="I1" s="331"/>
      <c r="J1" s="331"/>
      <c r="K1" s="331"/>
    </row>
    <row r="2" spans="1:21" s="242" customFormat="1" ht="11.1" customHeight="1">
      <c r="A2" s="331"/>
      <c r="B2" s="331"/>
      <c r="C2" s="331"/>
      <c r="D2" s="331"/>
      <c r="E2" s="331"/>
      <c r="F2" s="331"/>
      <c r="G2" s="331"/>
      <c r="H2" s="331"/>
      <c r="I2" s="331"/>
      <c r="J2" s="331"/>
      <c r="K2" s="331"/>
    </row>
    <row r="3" spans="1:21" ht="11.1" customHeight="1"/>
    <row r="4" spans="1:21" ht="11.1" customHeight="1"/>
    <row r="5" spans="1:21" s="59" customFormat="1" ht="18" customHeight="1">
      <c r="B5" s="390" t="s">
        <v>630</v>
      </c>
      <c r="C5" s="390"/>
      <c r="D5" s="390"/>
      <c r="E5" s="390"/>
      <c r="F5" s="390"/>
      <c r="G5" s="390"/>
      <c r="H5" s="390"/>
      <c r="I5" s="390"/>
      <c r="J5" s="390"/>
      <c r="K5" s="390"/>
      <c r="L5" s="390"/>
      <c r="M5" s="390"/>
      <c r="N5" s="390"/>
      <c r="O5" s="390"/>
      <c r="P5" s="390"/>
      <c r="Q5" s="390"/>
      <c r="R5" s="390"/>
      <c r="S5" s="390"/>
      <c r="T5" s="390"/>
      <c r="U5" s="390"/>
    </row>
    <row r="6" spans="1:21" ht="12.95" customHeight="1">
      <c r="B6" s="60"/>
      <c r="C6" s="60"/>
      <c r="D6" s="60"/>
      <c r="E6" s="60"/>
      <c r="F6" s="60"/>
      <c r="G6" s="60"/>
      <c r="H6" s="60"/>
      <c r="I6" s="60"/>
      <c r="J6" s="60"/>
      <c r="K6" s="60"/>
      <c r="L6" s="61"/>
      <c r="M6" s="61"/>
      <c r="N6" s="61"/>
      <c r="O6" s="61"/>
      <c r="P6" s="61"/>
      <c r="Q6" s="61"/>
      <c r="R6" s="61"/>
      <c r="S6" s="61"/>
      <c r="T6" s="61"/>
      <c r="U6" s="61"/>
    </row>
    <row r="7" spans="1:21" ht="14.1" customHeight="1">
      <c r="B7" s="168"/>
      <c r="C7" s="72"/>
      <c r="D7" s="72"/>
      <c r="E7" s="72"/>
      <c r="F7" s="72"/>
      <c r="G7" s="72"/>
      <c r="H7" s="72"/>
      <c r="I7" s="72"/>
      <c r="J7" s="72"/>
      <c r="K7" s="72"/>
      <c r="L7" s="204"/>
      <c r="M7" s="207"/>
      <c r="N7" s="392" t="s">
        <v>484</v>
      </c>
      <c r="O7" s="393"/>
      <c r="P7" s="393" t="s">
        <v>485</v>
      </c>
      <c r="Q7" s="393"/>
      <c r="R7" s="393" t="s">
        <v>487</v>
      </c>
      <c r="S7" s="393"/>
      <c r="T7" s="393" t="s">
        <v>488</v>
      </c>
      <c r="U7" s="398"/>
    </row>
    <row r="8" spans="1:21" ht="14.1" customHeight="1">
      <c r="B8" s="391" t="s">
        <v>483</v>
      </c>
      <c r="C8" s="391"/>
      <c r="D8" s="391"/>
      <c r="E8" s="391"/>
      <c r="F8" s="391"/>
      <c r="G8" s="391"/>
      <c r="H8" s="391"/>
      <c r="I8" s="391"/>
      <c r="J8" s="391"/>
      <c r="K8" s="391"/>
      <c r="L8" s="394" t="s">
        <v>153</v>
      </c>
      <c r="M8" s="394"/>
      <c r="N8" s="394" t="s">
        <v>486</v>
      </c>
      <c r="O8" s="394"/>
      <c r="P8" s="394" t="s">
        <v>189</v>
      </c>
      <c r="Q8" s="394"/>
      <c r="R8" s="399" t="s">
        <v>494</v>
      </c>
      <c r="S8" s="400"/>
      <c r="T8" s="394" t="s">
        <v>420</v>
      </c>
      <c r="U8" s="396"/>
    </row>
    <row r="9" spans="1:21" ht="14.1" customHeight="1">
      <c r="B9" s="391"/>
      <c r="C9" s="391"/>
      <c r="D9" s="391"/>
      <c r="E9" s="391"/>
      <c r="F9" s="391"/>
      <c r="G9" s="391"/>
      <c r="H9" s="391"/>
      <c r="I9" s="391"/>
      <c r="J9" s="391"/>
      <c r="K9" s="391"/>
      <c r="L9" s="394"/>
      <c r="M9" s="394"/>
      <c r="N9" s="394"/>
      <c r="O9" s="394"/>
      <c r="P9" s="394"/>
      <c r="Q9" s="394"/>
      <c r="R9" s="399"/>
      <c r="S9" s="400"/>
      <c r="T9" s="394"/>
      <c r="U9" s="396"/>
    </row>
    <row r="10" spans="1:21" ht="14.1" customHeight="1">
      <c r="B10" s="391"/>
      <c r="C10" s="391"/>
      <c r="D10" s="391"/>
      <c r="E10" s="391"/>
      <c r="F10" s="391"/>
      <c r="G10" s="391"/>
      <c r="H10" s="391"/>
      <c r="I10" s="391"/>
      <c r="J10" s="391"/>
      <c r="K10" s="391"/>
      <c r="L10" s="395"/>
      <c r="M10" s="395"/>
      <c r="N10" s="395"/>
      <c r="O10" s="395"/>
      <c r="P10" s="395"/>
      <c r="Q10" s="395"/>
      <c r="R10" s="401"/>
      <c r="S10" s="402"/>
      <c r="T10" s="395"/>
      <c r="U10" s="397"/>
    </row>
    <row r="11" spans="1:21" ht="14.1" customHeight="1">
      <c r="B11" s="177"/>
      <c r="C11" s="177"/>
      <c r="D11" s="177"/>
      <c r="E11" s="177"/>
      <c r="F11" s="177"/>
      <c r="G11" s="177"/>
      <c r="H11" s="177"/>
      <c r="I11" s="177"/>
      <c r="J11" s="177"/>
      <c r="K11" s="177"/>
      <c r="L11" s="205" t="s">
        <v>154</v>
      </c>
      <c r="M11" s="205" t="s">
        <v>155</v>
      </c>
      <c r="N11" s="205" t="s">
        <v>154</v>
      </c>
      <c r="O11" s="205" t="s">
        <v>155</v>
      </c>
      <c r="P11" s="205" t="s">
        <v>154</v>
      </c>
      <c r="Q11" s="205" t="s">
        <v>155</v>
      </c>
      <c r="R11" s="205" t="s">
        <v>154</v>
      </c>
      <c r="S11" s="205" t="s">
        <v>155</v>
      </c>
      <c r="T11" s="205" t="s">
        <v>154</v>
      </c>
      <c r="U11" s="206" t="s">
        <v>155</v>
      </c>
    </row>
    <row r="12" spans="1:21" ht="9.9499999999999993" customHeight="1">
      <c r="B12" s="61"/>
      <c r="C12" s="61"/>
      <c r="D12" s="61"/>
      <c r="E12" s="61"/>
      <c r="F12" s="61"/>
      <c r="G12" s="61"/>
      <c r="H12" s="61"/>
      <c r="I12" s="61"/>
      <c r="J12" s="61"/>
      <c r="K12" s="178"/>
      <c r="L12" s="62"/>
      <c r="M12" s="62"/>
      <c r="N12" s="62"/>
      <c r="O12" s="62"/>
      <c r="P12" s="62"/>
      <c r="Q12" s="62"/>
      <c r="R12" s="62"/>
      <c r="S12" s="62"/>
      <c r="T12" s="62"/>
      <c r="U12" s="62"/>
    </row>
    <row r="13" spans="1:21" s="64" customFormat="1" ht="9.9499999999999993" customHeight="1">
      <c r="B13" s="65"/>
      <c r="C13" s="389" t="s">
        <v>153</v>
      </c>
      <c r="D13" s="389"/>
      <c r="E13" s="389"/>
      <c r="F13" s="389"/>
      <c r="G13" s="389"/>
      <c r="H13" s="389"/>
      <c r="I13" s="389"/>
      <c r="J13" s="389"/>
      <c r="K13" s="278"/>
      <c r="L13" s="279">
        <v>20194</v>
      </c>
      <c r="M13" s="279">
        <v>167060</v>
      </c>
      <c r="N13" s="279">
        <v>20</v>
      </c>
      <c r="O13" s="279">
        <v>147</v>
      </c>
      <c r="P13" s="279" t="s">
        <v>317</v>
      </c>
      <c r="Q13" s="279" t="s">
        <v>317</v>
      </c>
      <c r="R13" s="279" t="s">
        <v>317</v>
      </c>
      <c r="S13" s="279" t="s">
        <v>317</v>
      </c>
      <c r="T13" s="279">
        <v>2403</v>
      </c>
      <c r="U13" s="279">
        <v>17501</v>
      </c>
    </row>
    <row r="14" spans="1:21" s="61" customFormat="1" ht="8.25" customHeight="1">
      <c r="C14" s="9"/>
      <c r="D14" s="9"/>
      <c r="E14" s="9"/>
      <c r="F14" s="9"/>
      <c r="G14" s="9"/>
      <c r="H14" s="9"/>
      <c r="I14" s="9"/>
      <c r="J14" s="9"/>
      <c r="K14" s="180"/>
      <c r="L14" s="147"/>
      <c r="M14" s="147"/>
      <c r="N14" s="147"/>
      <c r="O14" s="147"/>
      <c r="P14" s="147"/>
      <c r="Q14" s="147"/>
      <c r="R14" s="147"/>
      <c r="S14" s="147"/>
      <c r="T14" s="147"/>
      <c r="U14" s="147"/>
    </row>
    <row r="15" spans="1:21" s="64" customFormat="1" ht="9.9499999999999993" customHeight="1">
      <c r="B15" s="65"/>
      <c r="C15" s="387" t="s">
        <v>44</v>
      </c>
      <c r="D15" s="387"/>
      <c r="E15" s="387"/>
      <c r="F15" s="387"/>
      <c r="G15" s="387"/>
      <c r="H15" s="387"/>
      <c r="I15" s="387"/>
      <c r="J15" s="387"/>
      <c r="K15" s="179"/>
      <c r="L15" s="146">
        <v>342</v>
      </c>
      <c r="M15" s="146">
        <v>3355</v>
      </c>
      <c r="N15" s="146">
        <v>0</v>
      </c>
      <c r="O15" s="146">
        <v>0</v>
      </c>
      <c r="P15" s="146">
        <v>0</v>
      </c>
      <c r="Q15" s="146">
        <v>0</v>
      </c>
      <c r="R15" s="146">
        <v>0</v>
      </c>
      <c r="S15" s="146">
        <v>0</v>
      </c>
      <c r="T15" s="146">
        <v>16</v>
      </c>
      <c r="U15" s="146">
        <v>76</v>
      </c>
    </row>
    <row r="16" spans="1:21" ht="9.9499999999999993" customHeight="1">
      <c r="B16" s="61"/>
      <c r="C16" s="9"/>
      <c r="D16" s="9"/>
      <c r="E16" s="9"/>
      <c r="F16" s="9"/>
      <c r="G16" s="388" t="s">
        <v>48</v>
      </c>
      <c r="H16" s="388"/>
      <c r="I16" s="388"/>
      <c r="J16" s="388"/>
      <c r="K16" s="180"/>
      <c r="L16" s="147">
        <v>282</v>
      </c>
      <c r="M16" s="147">
        <v>2372</v>
      </c>
      <c r="N16" s="147" t="s">
        <v>317</v>
      </c>
      <c r="O16" s="147" t="s">
        <v>317</v>
      </c>
      <c r="P16" s="147" t="s">
        <v>317</v>
      </c>
      <c r="Q16" s="147" t="s">
        <v>317</v>
      </c>
      <c r="R16" s="147" t="s">
        <v>317</v>
      </c>
      <c r="S16" s="147" t="s">
        <v>317</v>
      </c>
      <c r="T16" s="147">
        <v>15</v>
      </c>
      <c r="U16" s="147">
        <v>72</v>
      </c>
    </row>
    <row r="17" spans="2:21" ht="9.9499999999999993" customHeight="1">
      <c r="B17" s="61"/>
      <c r="C17" s="9"/>
      <c r="D17" s="9"/>
      <c r="E17" s="9"/>
      <c r="F17" s="9"/>
      <c r="G17" s="388" t="s">
        <v>49</v>
      </c>
      <c r="H17" s="388"/>
      <c r="I17" s="388"/>
      <c r="J17" s="388"/>
      <c r="K17" s="180"/>
      <c r="L17" s="147">
        <v>60</v>
      </c>
      <c r="M17" s="147">
        <v>983</v>
      </c>
      <c r="N17" s="147" t="s">
        <v>317</v>
      </c>
      <c r="O17" s="147" t="s">
        <v>317</v>
      </c>
      <c r="P17" s="147" t="s">
        <v>317</v>
      </c>
      <c r="Q17" s="147" t="s">
        <v>317</v>
      </c>
      <c r="R17" s="147" t="s">
        <v>317</v>
      </c>
      <c r="S17" s="147" t="s">
        <v>317</v>
      </c>
      <c r="T17" s="147">
        <v>1</v>
      </c>
      <c r="U17" s="147">
        <v>4</v>
      </c>
    </row>
    <row r="18" spans="2:21" s="61" customFormat="1" ht="8.25" customHeight="1">
      <c r="C18" s="9"/>
      <c r="D18" s="9"/>
      <c r="E18" s="9"/>
      <c r="F18" s="9"/>
      <c r="G18" s="9"/>
      <c r="H18" s="9"/>
      <c r="I18" s="9"/>
      <c r="J18" s="9"/>
      <c r="K18" s="180"/>
      <c r="L18" s="147"/>
      <c r="M18" s="147"/>
      <c r="N18" s="147"/>
      <c r="O18" s="147"/>
      <c r="P18" s="147"/>
      <c r="Q18" s="147"/>
      <c r="R18" s="147"/>
      <c r="S18" s="147"/>
      <c r="T18" s="147"/>
      <c r="U18" s="147"/>
    </row>
    <row r="19" spans="2:21" s="64" customFormat="1" ht="9.9499999999999993" customHeight="1">
      <c r="B19" s="65"/>
      <c r="C19" s="387" t="s">
        <v>51</v>
      </c>
      <c r="D19" s="387"/>
      <c r="E19" s="387"/>
      <c r="F19" s="387"/>
      <c r="G19" s="387"/>
      <c r="H19" s="387"/>
      <c r="I19" s="387"/>
      <c r="J19" s="387"/>
      <c r="K19" s="179"/>
      <c r="L19" s="146">
        <v>179</v>
      </c>
      <c r="M19" s="146">
        <v>1913</v>
      </c>
      <c r="N19" s="146">
        <v>0</v>
      </c>
      <c r="O19" s="146">
        <v>0</v>
      </c>
      <c r="P19" s="146">
        <v>0</v>
      </c>
      <c r="Q19" s="146">
        <v>0</v>
      </c>
      <c r="R19" s="146">
        <v>0</v>
      </c>
      <c r="S19" s="146">
        <v>0</v>
      </c>
      <c r="T19" s="146">
        <v>11</v>
      </c>
      <c r="U19" s="146">
        <v>127</v>
      </c>
    </row>
    <row r="20" spans="2:21" ht="9.9499999999999993" customHeight="1">
      <c r="B20" s="61"/>
      <c r="C20" s="9"/>
      <c r="D20" s="9"/>
      <c r="E20" s="9"/>
      <c r="F20" s="9"/>
      <c r="G20" s="388" t="s">
        <v>48</v>
      </c>
      <c r="H20" s="388"/>
      <c r="I20" s="388"/>
      <c r="J20" s="388"/>
      <c r="K20" s="180"/>
      <c r="L20" s="147">
        <v>103</v>
      </c>
      <c r="M20" s="147">
        <v>801</v>
      </c>
      <c r="N20" s="147" t="s">
        <v>317</v>
      </c>
      <c r="O20" s="147" t="s">
        <v>317</v>
      </c>
      <c r="P20" s="147" t="s">
        <v>317</v>
      </c>
      <c r="Q20" s="147" t="s">
        <v>317</v>
      </c>
      <c r="R20" s="147" t="s">
        <v>317</v>
      </c>
      <c r="S20" s="147" t="s">
        <v>317</v>
      </c>
      <c r="T20" s="147">
        <v>6</v>
      </c>
      <c r="U20" s="147">
        <v>23</v>
      </c>
    </row>
    <row r="21" spans="2:21" ht="9.9499999999999993" customHeight="1">
      <c r="B21" s="61"/>
      <c r="C21" s="9"/>
      <c r="D21" s="9"/>
      <c r="E21" s="9"/>
      <c r="F21" s="9"/>
      <c r="G21" s="388" t="s">
        <v>49</v>
      </c>
      <c r="H21" s="388"/>
      <c r="I21" s="388"/>
      <c r="J21" s="388"/>
      <c r="K21" s="180"/>
      <c r="L21" s="147">
        <v>76</v>
      </c>
      <c r="M21" s="147">
        <v>1112</v>
      </c>
      <c r="N21" s="147" t="s">
        <v>317</v>
      </c>
      <c r="O21" s="147" t="s">
        <v>317</v>
      </c>
      <c r="P21" s="147" t="s">
        <v>317</v>
      </c>
      <c r="Q21" s="147" t="s">
        <v>317</v>
      </c>
      <c r="R21" s="147" t="s">
        <v>317</v>
      </c>
      <c r="S21" s="147" t="s">
        <v>317</v>
      </c>
      <c r="T21" s="147">
        <v>5</v>
      </c>
      <c r="U21" s="147">
        <v>104</v>
      </c>
    </row>
    <row r="22" spans="2:21" s="61" customFormat="1" ht="8.25" customHeight="1">
      <c r="C22" s="9"/>
      <c r="D22" s="9"/>
      <c r="E22" s="9"/>
      <c r="F22" s="9"/>
      <c r="G22" s="9"/>
      <c r="H22" s="9"/>
      <c r="I22" s="9"/>
      <c r="J22" s="9"/>
      <c r="K22" s="180"/>
      <c r="L22" s="148"/>
      <c r="M22" s="148"/>
      <c r="N22" s="148"/>
      <c r="O22" s="148"/>
      <c r="P22" s="148"/>
      <c r="Q22" s="148"/>
      <c r="R22" s="148"/>
      <c r="S22" s="148"/>
      <c r="T22" s="148"/>
      <c r="U22" s="148"/>
    </row>
    <row r="23" spans="2:21" s="64" customFormat="1" ht="9.9499999999999993" customHeight="1">
      <c r="B23" s="65"/>
      <c r="C23" s="387" t="s">
        <v>57</v>
      </c>
      <c r="D23" s="387"/>
      <c r="E23" s="387"/>
      <c r="F23" s="387"/>
      <c r="G23" s="387"/>
      <c r="H23" s="387"/>
      <c r="I23" s="387"/>
      <c r="J23" s="387"/>
      <c r="K23" s="179"/>
      <c r="L23" s="146">
        <v>367</v>
      </c>
      <c r="M23" s="146">
        <v>2321</v>
      </c>
      <c r="N23" s="146" t="s">
        <v>317</v>
      </c>
      <c r="O23" s="146" t="s">
        <v>317</v>
      </c>
      <c r="P23" s="146" t="s">
        <v>317</v>
      </c>
      <c r="Q23" s="146" t="s">
        <v>317</v>
      </c>
      <c r="R23" s="146" t="s">
        <v>317</v>
      </c>
      <c r="S23" s="146" t="s">
        <v>317</v>
      </c>
      <c r="T23" s="146">
        <v>6</v>
      </c>
      <c r="U23" s="146">
        <v>34</v>
      </c>
    </row>
    <row r="24" spans="2:21" ht="8.25" customHeight="1">
      <c r="B24" s="61"/>
      <c r="C24" s="9"/>
      <c r="D24" s="9"/>
      <c r="E24" s="9"/>
      <c r="F24" s="9"/>
      <c r="G24" s="9"/>
      <c r="H24" s="9"/>
      <c r="I24" s="9"/>
      <c r="J24" s="9"/>
      <c r="K24" s="180"/>
      <c r="L24" s="148"/>
      <c r="M24" s="148"/>
      <c r="N24" s="148"/>
      <c r="O24" s="148"/>
      <c r="P24" s="148"/>
      <c r="Q24" s="148"/>
      <c r="R24" s="148"/>
      <c r="S24" s="148"/>
      <c r="T24" s="148"/>
      <c r="U24" s="148"/>
    </row>
    <row r="25" spans="2:21" s="64" customFormat="1" ht="9.9499999999999993" customHeight="1">
      <c r="B25" s="65"/>
      <c r="C25" s="387" t="s">
        <v>59</v>
      </c>
      <c r="D25" s="387"/>
      <c r="E25" s="387"/>
      <c r="F25" s="387"/>
      <c r="G25" s="387"/>
      <c r="H25" s="387"/>
      <c r="I25" s="387"/>
      <c r="J25" s="387"/>
      <c r="K25" s="179"/>
      <c r="L25" s="146">
        <v>146</v>
      </c>
      <c r="M25" s="146">
        <v>1667</v>
      </c>
      <c r="N25" s="146">
        <v>0</v>
      </c>
      <c r="O25" s="146">
        <v>0</v>
      </c>
      <c r="P25" s="146">
        <v>0</v>
      </c>
      <c r="Q25" s="146">
        <v>0</v>
      </c>
      <c r="R25" s="146">
        <v>0</v>
      </c>
      <c r="S25" s="146">
        <v>0</v>
      </c>
      <c r="T25" s="146">
        <v>11</v>
      </c>
      <c r="U25" s="146">
        <v>91</v>
      </c>
    </row>
    <row r="26" spans="2:21" ht="9.9499999999999993" customHeight="1">
      <c r="B26" s="61"/>
      <c r="C26" s="9"/>
      <c r="D26" s="9"/>
      <c r="E26" s="9"/>
      <c r="F26" s="9"/>
      <c r="G26" s="388" t="s">
        <v>48</v>
      </c>
      <c r="H26" s="388"/>
      <c r="I26" s="388"/>
      <c r="J26" s="388"/>
      <c r="K26" s="180"/>
      <c r="L26" s="147">
        <v>37</v>
      </c>
      <c r="M26" s="147">
        <v>840</v>
      </c>
      <c r="N26" s="147" t="s">
        <v>317</v>
      </c>
      <c r="O26" s="147" t="s">
        <v>317</v>
      </c>
      <c r="P26" s="147" t="s">
        <v>317</v>
      </c>
      <c r="Q26" s="147" t="s">
        <v>317</v>
      </c>
      <c r="R26" s="147" t="s">
        <v>317</v>
      </c>
      <c r="S26" s="147" t="s">
        <v>317</v>
      </c>
      <c r="T26" s="147">
        <v>5</v>
      </c>
      <c r="U26" s="147">
        <v>51</v>
      </c>
    </row>
    <row r="27" spans="2:21" ht="9.9499999999999993" customHeight="1">
      <c r="B27" s="61"/>
      <c r="C27" s="9"/>
      <c r="D27" s="9"/>
      <c r="E27" s="9"/>
      <c r="F27" s="9"/>
      <c r="G27" s="388" t="s">
        <v>49</v>
      </c>
      <c r="H27" s="388"/>
      <c r="I27" s="388"/>
      <c r="J27" s="388"/>
      <c r="K27" s="180"/>
      <c r="L27" s="147">
        <v>53</v>
      </c>
      <c r="M27" s="147">
        <v>360</v>
      </c>
      <c r="N27" s="147" t="s">
        <v>317</v>
      </c>
      <c r="O27" s="147" t="s">
        <v>317</v>
      </c>
      <c r="P27" s="147" t="s">
        <v>317</v>
      </c>
      <c r="Q27" s="147" t="s">
        <v>317</v>
      </c>
      <c r="R27" s="147" t="s">
        <v>317</v>
      </c>
      <c r="S27" s="147" t="s">
        <v>317</v>
      </c>
      <c r="T27" s="147">
        <v>3</v>
      </c>
      <c r="U27" s="147">
        <v>31</v>
      </c>
    </row>
    <row r="28" spans="2:21" ht="9.9499999999999993" customHeight="1">
      <c r="B28" s="61"/>
      <c r="C28" s="9"/>
      <c r="D28" s="9"/>
      <c r="E28" s="9"/>
      <c r="F28" s="9"/>
      <c r="G28" s="388" t="s">
        <v>50</v>
      </c>
      <c r="H28" s="388"/>
      <c r="I28" s="388"/>
      <c r="J28" s="388"/>
      <c r="K28" s="180"/>
      <c r="L28" s="147">
        <v>56</v>
      </c>
      <c r="M28" s="147">
        <v>467</v>
      </c>
      <c r="N28" s="147" t="s">
        <v>317</v>
      </c>
      <c r="O28" s="147" t="s">
        <v>317</v>
      </c>
      <c r="P28" s="147" t="s">
        <v>317</v>
      </c>
      <c r="Q28" s="147" t="s">
        <v>317</v>
      </c>
      <c r="R28" s="147" t="s">
        <v>317</v>
      </c>
      <c r="S28" s="147" t="s">
        <v>317</v>
      </c>
      <c r="T28" s="147">
        <v>3</v>
      </c>
      <c r="U28" s="147">
        <v>9</v>
      </c>
    </row>
    <row r="29" spans="2:21" ht="8.25" customHeight="1">
      <c r="B29" s="61"/>
      <c r="C29" s="9"/>
      <c r="D29" s="9"/>
      <c r="E29" s="9"/>
      <c r="F29" s="9"/>
      <c r="G29" s="9"/>
      <c r="H29" s="9"/>
      <c r="I29" s="9"/>
      <c r="J29" s="9"/>
      <c r="K29" s="180"/>
      <c r="L29" s="148"/>
      <c r="M29" s="148"/>
      <c r="N29" s="148"/>
      <c r="O29" s="148"/>
      <c r="P29" s="148"/>
      <c r="Q29" s="148"/>
      <c r="R29" s="148"/>
      <c r="S29" s="148"/>
      <c r="T29" s="148"/>
      <c r="U29" s="148"/>
    </row>
    <row r="30" spans="2:21" s="64" customFormat="1" ht="9.9499999999999993" customHeight="1">
      <c r="B30" s="65"/>
      <c r="C30" s="387" t="s">
        <v>64</v>
      </c>
      <c r="D30" s="387"/>
      <c r="E30" s="387"/>
      <c r="F30" s="387"/>
      <c r="G30" s="387"/>
      <c r="H30" s="387"/>
      <c r="I30" s="387"/>
      <c r="J30" s="387"/>
      <c r="K30" s="179"/>
      <c r="L30" s="146">
        <v>233</v>
      </c>
      <c r="M30" s="146">
        <v>2571</v>
      </c>
      <c r="N30" s="146">
        <v>0</v>
      </c>
      <c r="O30" s="146">
        <v>0</v>
      </c>
      <c r="P30" s="146">
        <v>0</v>
      </c>
      <c r="Q30" s="146">
        <v>0</v>
      </c>
      <c r="R30" s="146">
        <v>0</v>
      </c>
      <c r="S30" s="146">
        <v>0</v>
      </c>
      <c r="T30" s="146">
        <v>20</v>
      </c>
      <c r="U30" s="146">
        <v>108</v>
      </c>
    </row>
    <row r="31" spans="2:21" ht="9.9499999999999993" customHeight="1">
      <c r="B31" s="61"/>
      <c r="C31" s="9"/>
      <c r="D31" s="9"/>
      <c r="E31" s="9"/>
      <c r="F31" s="9"/>
      <c r="G31" s="388" t="s">
        <v>48</v>
      </c>
      <c r="H31" s="388"/>
      <c r="I31" s="388"/>
      <c r="J31" s="388"/>
      <c r="K31" s="180"/>
      <c r="L31" s="147">
        <v>82</v>
      </c>
      <c r="M31" s="147">
        <v>1363</v>
      </c>
      <c r="N31" s="147" t="s">
        <v>317</v>
      </c>
      <c r="O31" s="147" t="s">
        <v>317</v>
      </c>
      <c r="P31" s="147" t="s">
        <v>317</v>
      </c>
      <c r="Q31" s="147" t="s">
        <v>317</v>
      </c>
      <c r="R31" s="147" t="s">
        <v>317</v>
      </c>
      <c r="S31" s="147" t="s">
        <v>317</v>
      </c>
      <c r="T31" s="147">
        <v>4</v>
      </c>
      <c r="U31" s="147">
        <v>14</v>
      </c>
    </row>
    <row r="32" spans="2:21" ht="9.9499999999999993" customHeight="1">
      <c r="B32" s="61"/>
      <c r="C32" s="9"/>
      <c r="D32" s="9"/>
      <c r="E32" s="9"/>
      <c r="F32" s="9"/>
      <c r="G32" s="388" t="s">
        <v>49</v>
      </c>
      <c r="H32" s="388"/>
      <c r="I32" s="388"/>
      <c r="J32" s="388"/>
      <c r="K32" s="180"/>
      <c r="L32" s="147">
        <v>151</v>
      </c>
      <c r="M32" s="147">
        <v>1208</v>
      </c>
      <c r="N32" s="147" t="s">
        <v>317</v>
      </c>
      <c r="O32" s="147" t="s">
        <v>317</v>
      </c>
      <c r="P32" s="147" t="s">
        <v>317</v>
      </c>
      <c r="Q32" s="147" t="s">
        <v>317</v>
      </c>
      <c r="R32" s="147" t="s">
        <v>317</v>
      </c>
      <c r="S32" s="147" t="s">
        <v>317</v>
      </c>
      <c r="T32" s="147">
        <v>16</v>
      </c>
      <c r="U32" s="147">
        <v>94</v>
      </c>
    </row>
    <row r="33" spans="2:21" ht="8.25" customHeight="1">
      <c r="B33" s="61"/>
      <c r="C33" s="9"/>
      <c r="D33" s="9"/>
      <c r="E33" s="9"/>
      <c r="F33" s="9"/>
      <c r="G33" s="9"/>
      <c r="H33" s="9"/>
      <c r="I33" s="9"/>
      <c r="J33" s="9"/>
      <c r="K33" s="180"/>
      <c r="L33" s="148"/>
      <c r="M33" s="148"/>
      <c r="N33" s="148"/>
      <c r="O33" s="148"/>
      <c r="P33" s="148"/>
      <c r="Q33" s="148"/>
      <c r="R33" s="148"/>
      <c r="S33" s="148"/>
      <c r="T33" s="148"/>
      <c r="U33" s="148"/>
    </row>
    <row r="34" spans="2:21" s="64" customFormat="1" ht="9.9499999999999993" customHeight="1">
      <c r="B34" s="65"/>
      <c r="C34" s="387" t="s">
        <v>67</v>
      </c>
      <c r="D34" s="387"/>
      <c r="E34" s="387"/>
      <c r="F34" s="387"/>
      <c r="G34" s="387"/>
      <c r="H34" s="387"/>
      <c r="I34" s="387"/>
      <c r="J34" s="387"/>
      <c r="K34" s="179"/>
      <c r="L34" s="146">
        <v>249</v>
      </c>
      <c r="M34" s="146">
        <v>1744</v>
      </c>
      <c r="N34" s="146">
        <v>1</v>
      </c>
      <c r="O34" s="146">
        <v>11</v>
      </c>
      <c r="P34" s="146">
        <v>0</v>
      </c>
      <c r="Q34" s="146">
        <v>0</v>
      </c>
      <c r="R34" s="146">
        <v>0</v>
      </c>
      <c r="S34" s="146">
        <v>0</v>
      </c>
      <c r="T34" s="146">
        <v>34</v>
      </c>
      <c r="U34" s="146">
        <v>317</v>
      </c>
    </row>
    <row r="35" spans="2:21" ht="9.9499999999999993" customHeight="1">
      <c r="B35" s="61"/>
      <c r="C35" s="9"/>
      <c r="D35" s="9"/>
      <c r="E35" s="9"/>
      <c r="F35" s="9"/>
      <c r="G35" s="388" t="s">
        <v>48</v>
      </c>
      <c r="H35" s="388"/>
      <c r="I35" s="388"/>
      <c r="J35" s="388"/>
      <c r="K35" s="180"/>
      <c r="L35" s="147">
        <v>47</v>
      </c>
      <c r="M35" s="147">
        <v>417</v>
      </c>
      <c r="N35" s="147" t="s">
        <v>317</v>
      </c>
      <c r="O35" s="147" t="s">
        <v>317</v>
      </c>
      <c r="P35" s="147" t="s">
        <v>317</v>
      </c>
      <c r="Q35" s="147" t="s">
        <v>317</v>
      </c>
      <c r="R35" s="147" t="s">
        <v>317</v>
      </c>
      <c r="S35" s="147" t="s">
        <v>317</v>
      </c>
      <c r="T35" s="147">
        <v>9</v>
      </c>
      <c r="U35" s="147">
        <v>149</v>
      </c>
    </row>
    <row r="36" spans="2:21" ht="9.9499999999999993" customHeight="1">
      <c r="B36" s="61"/>
      <c r="C36" s="9"/>
      <c r="D36" s="9"/>
      <c r="E36" s="9"/>
      <c r="F36" s="9"/>
      <c r="G36" s="388" t="s">
        <v>49</v>
      </c>
      <c r="H36" s="388"/>
      <c r="I36" s="388"/>
      <c r="J36" s="388"/>
      <c r="K36" s="180"/>
      <c r="L36" s="147">
        <v>98</v>
      </c>
      <c r="M36" s="147">
        <v>574</v>
      </c>
      <c r="N36" s="147">
        <v>1</v>
      </c>
      <c r="O36" s="147">
        <v>11</v>
      </c>
      <c r="P36" s="147" t="s">
        <v>317</v>
      </c>
      <c r="Q36" s="147" t="s">
        <v>317</v>
      </c>
      <c r="R36" s="147" t="s">
        <v>317</v>
      </c>
      <c r="S36" s="147" t="s">
        <v>317</v>
      </c>
      <c r="T36" s="147">
        <v>12</v>
      </c>
      <c r="U36" s="147">
        <v>87</v>
      </c>
    </row>
    <row r="37" spans="2:21" ht="9.9499999999999993" customHeight="1">
      <c r="B37" s="61"/>
      <c r="C37" s="9"/>
      <c r="D37" s="9"/>
      <c r="E37" s="9"/>
      <c r="F37" s="9"/>
      <c r="G37" s="388" t="s">
        <v>50</v>
      </c>
      <c r="H37" s="388"/>
      <c r="I37" s="388"/>
      <c r="J37" s="388"/>
      <c r="K37" s="180"/>
      <c r="L37" s="147">
        <v>91</v>
      </c>
      <c r="M37" s="147">
        <v>577</v>
      </c>
      <c r="N37" s="147" t="s">
        <v>317</v>
      </c>
      <c r="O37" s="147" t="s">
        <v>317</v>
      </c>
      <c r="P37" s="147" t="s">
        <v>317</v>
      </c>
      <c r="Q37" s="147" t="s">
        <v>317</v>
      </c>
      <c r="R37" s="147" t="s">
        <v>317</v>
      </c>
      <c r="S37" s="147" t="s">
        <v>317</v>
      </c>
      <c r="T37" s="147">
        <v>12</v>
      </c>
      <c r="U37" s="147">
        <v>79</v>
      </c>
    </row>
    <row r="38" spans="2:21" ht="9.9499999999999993" customHeight="1">
      <c r="B38" s="61"/>
      <c r="C38" s="9"/>
      <c r="D38" s="9"/>
      <c r="E38" s="9"/>
      <c r="F38" s="9"/>
      <c r="G38" s="388" t="s">
        <v>52</v>
      </c>
      <c r="H38" s="388"/>
      <c r="I38" s="388"/>
      <c r="J38" s="388"/>
      <c r="K38" s="180"/>
      <c r="L38" s="147">
        <v>13</v>
      </c>
      <c r="M38" s="147">
        <v>176</v>
      </c>
      <c r="N38" s="147" t="s">
        <v>317</v>
      </c>
      <c r="O38" s="147" t="s">
        <v>317</v>
      </c>
      <c r="P38" s="147" t="s">
        <v>317</v>
      </c>
      <c r="Q38" s="147" t="s">
        <v>317</v>
      </c>
      <c r="R38" s="147" t="s">
        <v>317</v>
      </c>
      <c r="S38" s="147" t="s">
        <v>317</v>
      </c>
      <c r="T38" s="147">
        <v>1</v>
      </c>
      <c r="U38" s="147">
        <v>2</v>
      </c>
    </row>
    <row r="39" spans="2:21" ht="8.25" customHeight="1">
      <c r="B39" s="61"/>
      <c r="C39" s="9"/>
      <c r="D39" s="9"/>
      <c r="E39" s="9"/>
      <c r="F39" s="9"/>
      <c r="G39" s="9"/>
      <c r="H39" s="9"/>
      <c r="I39" s="9"/>
      <c r="J39" s="9"/>
      <c r="K39" s="180"/>
      <c r="L39" s="148"/>
      <c r="M39" s="148"/>
      <c r="N39" s="148"/>
      <c r="O39" s="148"/>
      <c r="P39" s="148"/>
      <c r="Q39" s="148"/>
      <c r="R39" s="148"/>
      <c r="S39" s="148"/>
      <c r="T39" s="148"/>
      <c r="U39" s="148"/>
    </row>
    <row r="40" spans="2:21" s="64" customFormat="1" ht="9.9499999999999993" customHeight="1">
      <c r="B40" s="65"/>
      <c r="C40" s="387" t="s">
        <v>71</v>
      </c>
      <c r="D40" s="387"/>
      <c r="E40" s="387"/>
      <c r="F40" s="387"/>
      <c r="G40" s="387"/>
      <c r="H40" s="387"/>
      <c r="I40" s="387"/>
      <c r="J40" s="387"/>
      <c r="K40" s="179"/>
      <c r="L40" s="146">
        <v>144</v>
      </c>
      <c r="M40" s="146">
        <v>2165</v>
      </c>
      <c r="N40" s="146">
        <v>0</v>
      </c>
      <c r="O40" s="146">
        <v>0</v>
      </c>
      <c r="P40" s="146">
        <v>0</v>
      </c>
      <c r="Q40" s="146">
        <v>0</v>
      </c>
      <c r="R40" s="146">
        <v>0</v>
      </c>
      <c r="S40" s="146">
        <v>0</v>
      </c>
      <c r="T40" s="146">
        <v>19</v>
      </c>
      <c r="U40" s="146">
        <v>159</v>
      </c>
    </row>
    <row r="41" spans="2:21" ht="9.9499999999999993" customHeight="1">
      <c r="B41" s="61"/>
      <c r="C41" s="9"/>
      <c r="D41" s="9"/>
      <c r="E41" s="9"/>
      <c r="F41" s="9"/>
      <c r="G41" s="388" t="s">
        <v>48</v>
      </c>
      <c r="H41" s="388"/>
      <c r="I41" s="388"/>
      <c r="J41" s="388"/>
      <c r="K41" s="180"/>
      <c r="L41" s="147">
        <v>41</v>
      </c>
      <c r="M41" s="147">
        <v>411</v>
      </c>
      <c r="N41" s="147" t="s">
        <v>317</v>
      </c>
      <c r="O41" s="147" t="s">
        <v>317</v>
      </c>
      <c r="P41" s="147" t="s">
        <v>317</v>
      </c>
      <c r="Q41" s="147" t="s">
        <v>317</v>
      </c>
      <c r="R41" s="147" t="s">
        <v>317</v>
      </c>
      <c r="S41" s="147" t="s">
        <v>317</v>
      </c>
      <c r="T41" s="147">
        <v>9</v>
      </c>
      <c r="U41" s="147">
        <v>117</v>
      </c>
    </row>
    <row r="42" spans="2:21" ht="9.9499999999999993" customHeight="1">
      <c r="B42" s="61"/>
      <c r="C42" s="9"/>
      <c r="D42" s="9"/>
      <c r="E42" s="9"/>
      <c r="F42" s="9"/>
      <c r="G42" s="388" t="s">
        <v>49</v>
      </c>
      <c r="H42" s="388"/>
      <c r="I42" s="388"/>
      <c r="J42" s="388"/>
      <c r="K42" s="180"/>
      <c r="L42" s="147">
        <v>58</v>
      </c>
      <c r="M42" s="147">
        <v>823</v>
      </c>
      <c r="N42" s="147" t="s">
        <v>317</v>
      </c>
      <c r="O42" s="147" t="s">
        <v>317</v>
      </c>
      <c r="P42" s="147" t="s">
        <v>317</v>
      </c>
      <c r="Q42" s="147" t="s">
        <v>317</v>
      </c>
      <c r="R42" s="147" t="s">
        <v>317</v>
      </c>
      <c r="S42" s="147" t="s">
        <v>317</v>
      </c>
      <c r="T42" s="147">
        <v>7</v>
      </c>
      <c r="U42" s="147">
        <v>32</v>
      </c>
    </row>
    <row r="43" spans="2:21" ht="9.9499999999999993" customHeight="1">
      <c r="B43" s="61"/>
      <c r="C43" s="9"/>
      <c r="D43" s="9"/>
      <c r="E43" s="9"/>
      <c r="F43" s="9"/>
      <c r="G43" s="388" t="s">
        <v>50</v>
      </c>
      <c r="H43" s="388"/>
      <c r="I43" s="388"/>
      <c r="J43" s="388"/>
      <c r="K43" s="180"/>
      <c r="L43" s="147">
        <v>45</v>
      </c>
      <c r="M43" s="147">
        <v>931</v>
      </c>
      <c r="N43" s="147" t="s">
        <v>317</v>
      </c>
      <c r="O43" s="147" t="s">
        <v>317</v>
      </c>
      <c r="P43" s="147" t="s">
        <v>317</v>
      </c>
      <c r="Q43" s="147" t="s">
        <v>317</v>
      </c>
      <c r="R43" s="147" t="s">
        <v>317</v>
      </c>
      <c r="S43" s="147" t="s">
        <v>317</v>
      </c>
      <c r="T43" s="147">
        <v>3</v>
      </c>
      <c r="U43" s="147">
        <v>10</v>
      </c>
    </row>
    <row r="44" spans="2:21" ht="8.25" customHeight="1">
      <c r="B44" s="61"/>
      <c r="C44" s="9"/>
      <c r="D44" s="9"/>
      <c r="E44" s="9"/>
      <c r="F44" s="9"/>
      <c r="G44" s="9"/>
      <c r="H44" s="9"/>
      <c r="I44" s="9"/>
      <c r="J44" s="9"/>
      <c r="K44" s="180"/>
      <c r="L44" s="148"/>
      <c r="M44" s="148"/>
      <c r="N44" s="148"/>
      <c r="O44" s="148"/>
      <c r="P44" s="148"/>
      <c r="Q44" s="148"/>
      <c r="R44" s="148"/>
      <c r="S44" s="148"/>
      <c r="T44" s="148"/>
      <c r="U44" s="148"/>
    </row>
    <row r="45" spans="2:21" s="64" customFormat="1" ht="9.9499999999999993" customHeight="1">
      <c r="B45" s="65"/>
      <c r="C45" s="387" t="s">
        <v>74</v>
      </c>
      <c r="D45" s="387"/>
      <c r="E45" s="387"/>
      <c r="F45" s="387"/>
      <c r="G45" s="387"/>
      <c r="H45" s="387"/>
      <c r="I45" s="387"/>
      <c r="J45" s="387"/>
      <c r="K45" s="179"/>
      <c r="L45" s="146">
        <v>934</v>
      </c>
      <c r="M45" s="146">
        <v>10421</v>
      </c>
      <c r="N45" s="146">
        <v>0</v>
      </c>
      <c r="O45" s="146">
        <v>0</v>
      </c>
      <c r="P45" s="146">
        <v>0</v>
      </c>
      <c r="Q45" s="146">
        <v>0</v>
      </c>
      <c r="R45" s="146">
        <v>0</v>
      </c>
      <c r="S45" s="146">
        <v>0</v>
      </c>
      <c r="T45" s="146">
        <v>50</v>
      </c>
      <c r="U45" s="146">
        <v>707</v>
      </c>
    </row>
    <row r="46" spans="2:21" ht="9.9499999999999993" customHeight="1">
      <c r="B46" s="61"/>
      <c r="C46" s="9"/>
      <c r="D46" s="9"/>
      <c r="E46" s="9"/>
      <c r="F46" s="9"/>
      <c r="G46" s="388" t="s">
        <v>48</v>
      </c>
      <c r="H46" s="388"/>
      <c r="I46" s="388"/>
      <c r="J46" s="388"/>
      <c r="K46" s="180"/>
      <c r="L46" s="147">
        <v>69</v>
      </c>
      <c r="M46" s="147">
        <v>620</v>
      </c>
      <c r="N46" s="147" t="s">
        <v>317</v>
      </c>
      <c r="O46" s="147" t="s">
        <v>317</v>
      </c>
      <c r="P46" s="147" t="s">
        <v>317</v>
      </c>
      <c r="Q46" s="147" t="s">
        <v>317</v>
      </c>
      <c r="R46" s="147" t="s">
        <v>317</v>
      </c>
      <c r="S46" s="147" t="s">
        <v>317</v>
      </c>
      <c r="T46" s="147">
        <v>5</v>
      </c>
      <c r="U46" s="147">
        <v>38</v>
      </c>
    </row>
    <row r="47" spans="2:21" ht="9.9499999999999993" customHeight="1">
      <c r="B47" s="61"/>
      <c r="C47" s="9"/>
      <c r="D47" s="9"/>
      <c r="E47" s="9"/>
      <c r="F47" s="9"/>
      <c r="G47" s="388" t="s">
        <v>49</v>
      </c>
      <c r="H47" s="388"/>
      <c r="I47" s="388"/>
      <c r="J47" s="388"/>
      <c r="K47" s="180"/>
      <c r="L47" s="147">
        <v>49</v>
      </c>
      <c r="M47" s="147">
        <v>854</v>
      </c>
      <c r="N47" s="147" t="s">
        <v>317</v>
      </c>
      <c r="O47" s="147" t="s">
        <v>317</v>
      </c>
      <c r="P47" s="147" t="s">
        <v>317</v>
      </c>
      <c r="Q47" s="147" t="s">
        <v>317</v>
      </c>
      <c r="R47" s="147" t="s">
        <v>317</v>
      </c>
      <c r="S47" s="147" t="s">
        <v>317</v>
      </c>
      <c r="T47" s="147">
        <v>1</v>
      </c>
      <c r="U47" s="147">
        <v>8</v>
      </c>
    </row>
    <row r="48" spans="2:21" ht="9.9499999999999993" customHeight="1">
      <c r="B48" s="61"/>
      <c r="C48" s="9"/>
      <c r="D48" s="9"/>
      <c r="E48" s="9"/>
      <c r="F48" s="9"/>
      <c r="G48" s="388" t="s">
        <v>50</v>
      </c>
      <c r="H48" s="388"/>
      <c r="I48" s="388"/>
      <c r="J48" s="388"/>
      <c r="K48" s="180"/>
      <c r="L48" s="147">
        <v>71</v>
      </c>
      <c r="M48" s="147">
        <v>1559</v>
      </c>
      <c r="N48" s="147" t="s">
        <v>317</v>
      </c>
      <c r="O48" s="147" t="s">
        <v>317</v>
      </c>
      <c r="P48" s="147" t="s">
        <v>317</v>
      </c>
      <c r="Q48" s="147" t="s">
        <v>317</v>
      </c>
      <c r="R48" s="147" t="s">
        <v>317</v>
      </c>
      <c r="S48" s="147" t="s">
        <v>317</v>
      </c>
      <c r="T48" s="147">
        <v>7</v>
      </c>
      <c r="U48" s="147">
        <v>222</v>
      </c>
    </row>
    <row r="49" spans="2:21" ht="9.9499999999999993" customHeight="1">
      <c r="B49" s="61"/>
      <c r="C49" s="9"/>
      <c r="D49" s="9"/>
      <c r="E49" s="9"/>
      <c r="F49" s="9"/>
      <c r="G49" s="388" t="s">
        <v>52</v>
      </c>
      <c r="H49" s="388"/>
      <c r="I49" s="388"/>
      <c r="J49" s="388"/>
      <c r="K49" s="180"/>
      <c r="L49" s="147">
        <v>146</v>
      </c>
      <c r="M49" s="147">
        <v>1375</v>
      </c>
      <c r="N49" s="147" t="s">
        <v>317</v>
      </c>
      <c r="O49" s="147" t="s">
        <v>317</v>
      </c>
      <c r="P49" s="147" t="s">
        <v>317</v>
      </c>
      <c r="Q49" s="147" t="s">
        <v>317</v>
      </c>
      <c r="R49" s="147" t="s">
        <v>317</v>
      </c>
      <c r="S49" s="147" t="s">
        <v>317</v>
      </c>
      <c r="T49" s="147">
        <v>19</v>
      </c>
      <c r="U49" s="147">
        <v>220</v>
      </c>
    </row>
    <row r="50" spans="2:21" ht="9.9499999999999993" customHeight="1">
      <c r="B50" s="61"/>
      <c r="C50" s="9"/>
      <c r="D50" s="9"/>
      <c r="E50" s="9"/>
      <c r="F50" s="9"/>
      <c r="G50" s="388" t="s">
        <v>53</v>
      </c>
      <c r="H50" s="388"/>
      <c r="I50" s="388"/>
      <c r="J50" s="388"/>
      <c r="K50" s="180"/>
      <c r="L50" s="147">
        <v>432</v>
      </c>
      <c r="M50" s="147">
        <v>3929</v>
      </c>
      <c r="N50" s="147" t="s">
        <v>317</v>
      </c>
      <c r="O50" s="147" t="s">
        <v>317</v>
      </c>
      <c r="P50" s="147" t="s">
        <v>317</v>
      </c>
      <c r="Q50" s="147" t="s">
        <v>317</v>
      </c>
      <c r="R50" s="147" t="s">
        <v>317</v>
      </c>
      <c r="S50" s="147" t="s">
        <v>317</v>
      </c>
      <c r="T50" s="147">
        <v>10</v>
      </c>
      <c r="U50" s="147">
        <v>175</v>
      </c>
    </row>
    <row r="51" spans="2:21" ht="9.9499999999999993" customHeight="1">
      <c r="B51" s="61"/>
      <c r="C51" s="9"/>
      <c r="D51" s="9"/>
      <c r="E51" s="9"/>
      <c r="F51" s="9"/>
      <c r="G51" s="388" t="s">
        <v>55</v>
      </c>
      <c r="H51" s="388"/>
      <c r="I51" s="388"/>
      <c r="J51" s="388"/>
      <c r="K51" s="180"/>
      <c r="L51" s="147">
        <v>167</v>
      </c>
      <c r="M51" s="147">
        <v>2084</v>
      </c>
      <c r="N51" s="147" t="s">
        <v>317</v>
      </c>
      <c r="O51" s="147" t="s">
        <v>317</v>
      </c>
      <c r="P51" s="147" t="s">
        <v>317</v>
      </c>
      <c r="Q51" s="147" t="s">
        <v>317</v>
      </c>
      <c r="R51" s="147" t="s">
        <v>317</v>
      </c>
      <c r="S51" s="147" t="s">
        <v>317</v>
      </c>
      <c r="T51" s="147">
        <v>8</v>
      </c>
      <c r="U51" s="147">
        <v>44</v>
      </c>
    </row>
    <row r="52" spans="2:21" ht="8.25" customHeight="1">
      <c r="B52" s="61"/>
      <c r="C52" s="61"/>
      <c r="D52" s="61"/>
      <c r="E52" s="61"/>
      <c r="F52" s="61"/>
      <c r="G52" s="61"/>
      <c r="H52" s="61"/>
      <c r="I52" s="61"/>
      <c r="J52" s="61"/>
      <c r="K52" s="180"/>
      <c r="L52" s="148"/>
      <c r="M52" s="148"/>
      <c r="N52" s="148"/>
      <c r="O52" s="148"/>
      <c r="P52" s="148"/>
      <c r="Q52" s="148"/>
      <c r="R52" s="148"/>
      <c r="S52" s="148"/>
      <c r="T52" s="148"/>
      <c r="U52" s="148"/>
    </row>
    <row r="53" spans="2:21" s="64" customFormat="1" ht="9.9499999999999993" customHeight="1">
      <c r="B53" s="65"/>
      <c r="C53" s="387" t="s">
        <v>79</v>
      </c>
      <c r="D53" s="387"/>
      <c r="E53" s="387"/>
      <c r="F53" s="387"/>
      <c r="G53" s="387"/>
      <c r="H53" s="387"/>
      <c r="I53" s="387"/>
      <c r="J53" s="387"/>
      <c r="K53" s="179"/>
      <c r="L53" s="146">
        <v>215</v>
      </c>
      <c r="M53" s="146">
        <v>1701</v>
      </c>
      <c r="N53" s="146">
        <v>1</v>
      </c>
      <c r="O53" s="146">
        <v>4</v>
      </c>
      <c r="P53" s="146">
        <v>0</v>
      </c>
      <c r="Q53" s="146">
        <v>0</v>
      </c>
      <c r="R53" s="146">
        <v>0</v>
      </c>
      <c r="S53" s="146">
        <v>0</v>
      </c>
      <c r="T53" s="146">
        <v>35</v>
      </c>
      <c r="U53" s="146">
        <v>195</v>
      </c>
    </row>
    <row r="54" spans="2:21" ht="9.9499999999999993" customHeight="1">
      <c r="B54" s="61"/>
      <c r="C54" s="9"/>
      <c r="D54" s="9"/>
      <c r="E54" s="9"/>
      <c r="F54" s="9"/>
      <c r="G54" s="388" t="s">
        <v>48</v>
      </c>
      <c r="H54" s="388"/>
      <c r="I54" s="388"/>
      <c r="J54" s="388"/>
      <c r="K54" s="180"/>
      <c r="L54" s="147">
        <v>67</v>
      </c>
      <c r="M54" s="147">
        <v>467</v>
      </c>
      <c r="N54" s="147" t="s">
        <v>317</v>
      </c>
      <c r="O54" s="147" t="s">
        <v>317</v>
      </c>
      <c r="P54" s="147" t="s">
        <v>317</v>
      </c>
      <c r="Q54" s="147" t="s">
        <v>317</v>
      </c>
      <c r="R54" s="147" t="s">
        <v>317</v>
      </c>
      <c r="S54" s="147" t="s">
        <v>317</v>
      </c>
      <c r="T54" s="147">
        <v>9</v>
      </c>
      <c r="U54" s="147">
        <v>47</v>
      </c>
    </row>
    <row r="55" spans="2:21" ht="9.9499999999999993" customHeight="1">
      <c r="B55" s="61"/>
      <c r="C55" s="9"/>
      <c r="D55" s="9"/>
      <c r="E55" s="9"/>
      <c r="F55" s="9"/>
      <c r="G55" s="388" t="s">
        <v>49</v>
      </c>
      <c r="H55" s="388"/>
      <c r="I55" s="388"/>
      <c r="J55" s="388"/>
      <c r="K55" s="180"/>
      <c r="L55" s="147">
        <v>60</v>
      </c>
      <c r="M55" s="147">
        <v>411</v>
      </c>
      <c r="N55" s="147">
        <v>1</v>
      </c>
      <c r="O55" s="147">
        <v>4</v>
      </c>
      <c r="P55" s="147" t="s">
        <v>317</v>
      </c>
      <c r="Q55" s="147" t="s">
        <v>317</v>
      </c>
      <c r="R55" s="147" t="s">
        <v>317</v>
      </c>
      <c r="S55" s="147" t="s">
        <v>317</v>
      </c>
      <c r="T55" s="147">
        <v>15</v>
      </c>
      <c r="U55" s="147">
        <v>93</v>
      </c>
    </row>
    <row r="56" spans="2:21" ht="9.9499999999999993" customHeight="1">
      <c r="B56" s="61"/>
      <c r="C56" s="9"/>
      <c r="D56" s="9"/>
      <c r="E56" s="9"/>
      <c r="F56" s="9"/>
      <c r="G56" s="388" t="s">
        <v>50</v>
      </c>
      <c r="H56" s="388"/>
      <c r="I56" s="388"/>
      <c r="J56" s="388"/>
      <c r="K56" s="180"/>
      <c r="L56" s="147">
        <v>88</v>
      </c>
      <c r="M56" s="147">
        <v>823</v>
      </c>
      <c r="N56" s="147" t="s">
        <v>317</v>
      </c>
      <c r="O56" s="147" t="s">
        <v>317</v>
      </c>
      <c r="P56" s="147" t="s">
        <v>317</v>
      </c>
      <c r="Q56" s="147" t="s">
        <v>317</v>
      </c>
      <c r="R56" s="147" t="s">
        <v>317</v>
      </c>
      <c r="S56" s="147" t="s">
        <v>317</v>
      </c>
      <c r="T56" s="147">
        <v>11</v>
      </c>
      <c r="U56" s="147">
        <v>55</v>
      </c>
    </row>
    <row r="57" spans="2:21" ht="8.25" customHeight="1">
      <c r="B57" s="61"/>
      <c r="C57" s="61"/>
      <c r="D57" s="61"/>
      <c r="E57" s="61"/>
      <c r="F57" s="61"/>
      <c r="G57" s="61"/>
      <c r="H57" s="61"/>
      <c r="I57" s="61"/>
      <c r="J57" s="61"/>
      <c r="K57" s="180"/>
      <c r="L57" s="148"/>
      <c r="M57" s="148"/>
      <c r="N57" s="148"/>
      <c r="O57" s="148"/>
      <c r="P57" s="148"/>
      <c r="Q57" s="148"/>
      <c r="R57" s="148"/>
      <c r="S57" s="148"/>
      <c r="T57" s="148"/>
      <c r="U57" s="148"/>
    </row>
    <row r="58" spans="2:21" s="64" customFormat="1" ht="9.9499999999999993" customHeight="1">
      <c r="B58" s="65"/>
      <c r="C58" s="387" t="s">
        <v>82</v>
      </c>
      <c r="D58" s="387"/>
      <c r="E58" s="387"/>
      <c r="F58" s="387"/>
      <c r="G58" s="387"/>
      <c r="H58" s="387"/>
      <c r="I58" s="387"/>
      <c r="J58" s="387"/>
      <c r="K58" s="179"/>
      <c r="L58" s="146">
        <v>121</v>
      </c>
      <c r="M58" s="146">
        <v>1082</v>
      </c>
      <c r="N58" s="146">
        <v>0</v>
      </c>
      <c r="O58" s="146">
        <v>0</v>
      </c>
      <c r="P58" s="146">
        <v>0</v>
      </c>
      <c r="Q58" s="146">
        <v>0</v>
      </c>
      <c r="R58" s="146">
        <v>0</v>
      </c>
      <c r="S58" s="146">
        <v>0</v>
      </c>
      <c r="T58" s="146">
        <v>14</v>
      </c>
      <c r="U58" s="146">
        <v>84</v>
      </c>
    </row>
    <row r="59" spans="2:21" ht="9.9499999999999993" customHeight="1">
      <c r="B59" s="61"/>
      <c r="C59" s="9"/>
      <c r="D59" s="9"/>
      <c r="E59" s="9"/>
      <c r="F59" s="9"/>
      <c r="G59" s="388" t="s">
        <v>48</v>
      </c>
      <c r="H59" s="388"/>
      <c r="I59" s="388"/>
      <c r="J59" s="388"/>
      <c r="K59" s="180"/>
      <c r="L59" s="147">
        <v>31</v>
      </c>
      <c r="M59" s="147">
        <v>220</v>
      </c>
      <c r="N59" s="147" t="s">
        <v>317</v>
      </c>
      <c r="O59" s="147" t="s">
        <v>317</v>
      </c>
      <c r="P59" s="147" t="s">
        <v>317</v>
      </c>
      <c r="Q59" s="147" t="s">
        <v>317</v>
      </c>
      <c r="R59" s="147" t="s">
        <v>317</v>
      </c>
      <c r="S59" s="147" t="s">
        <v>317</v>
      </c>
      <c r="T59" s="147">
        <v>5</v>
      </c>
      <c r="U59" s="147">
        <v>41</v>
      </c>
    </row>
    <row r="60" spans="2:21" ht="9.9499999999999993" customHeight="1">
      <c r="B60" s="61"/>
      <c r="C60" s="9"/>
      <c r="D60" s="9"/>
      <c r="E60" s="9"/>
      <c r="F60" s="9"/>
      <c r="G60" s="388" t="s">
        <v>49</v>
      </c>
      <c r="H60" s="388"/>
      <c r="I60" s="388"/>
      <c r="J60" s="388"/>
      <c r="K60" s="180"/>
      <c r="L60" s="147">
        <v>41</v>
      </c>
      <c r="M60" s="147">
        <v>488</v>
      </c>
      <c r="N60" s="147" t="s">
        <v>317</v>
      </c>
      <c r="O60" s="147" t="s">
        <v>317</v>
      </c>
      <c r="P60" s="147" t="s">
        <v>317</v>
      </c>
      <c r="Q60" s="147" t="s">
        <v>317</v>
      </c>
      <c r="R60" s="147" t="s">
        <v>317</v>
      </c>
      <c r="S60" s="147" t="s">
        <v>317</v>
      </c>
      <c r="T60" s="147">
        <v>5</v>
      </c>
      <c r="U60" s="147">
        <v>22</v>
      </c>
    </row>
    <row r="61" spans="2:21" ht="9.9499999999999993" customHeight="1">
      <c r="B61" s="61"/>
      <c r="C61" s="9"/>
      <c r="D61" s="9"/>
      <c r="E61" s="9"/>
      <c r="F61" s="9"/>
      <c r="G61" s="388" t="s">
        <v>50</v>
      </c>
      <c r="H61" s="388"/>
      <c r="I61" s="388"/>
      <c r="J61" s="388"/>
      <c r="K61" s="180"/>
      <c r="L61" s="147">
        <v>49</v>
      </c>
      <c r="M61" s="147">
        <v>374</v>
      </c>
      <c r="N61" s="147" t="s">
        <v>317</v>
      </c>
      <c r="O61" s="147" t="s">
        <v>317</v>
      </c>
      <c r="P61" s="147" t="s">
        <v>317</v>
      </c>
      <c r="Q61" s="147" t="s">
        <v>317</v>
      </c>
      <c r="R61" s="147" t="s">
        <v>317</v>
      </c>
      <c r="S61" s="147" t="s">
        <v>317</v>
      </c>
      <c r="T61" s="147">
        <v>4</v>
      </c>
      <c r="U61" s="147">
        <v>21</v>
      </c>
    </row>
    <row r="62" spans="2:21" ht="8.25" customHeight="1">
      <c r="B62" s="61"/>
      <c r="C62" s="9"/>
      <c r="D62" s="9"/>
      <c r="E62" s="9"/>
      <c r="F62" s="9"/>
      <c r="G62" s="9"/>
      <c r="H62" s="9"/>
      <c r="I62" s="9"/>
      <c r="J62" s="9"/>
      <c r="K62" s="180"/>
      <c r="L62" s="148"/>
      <c r="M62" s="148"/>
      <c r="N62" s="148"/>
      <c r="O62" s="148"/>
      <c r="P62" s="148"/>
      <c r="Q62" s="148"/>
      <c r="R62" s="148"/>
      <c r="S62" s="148"/>
      <c r="T62" s="148"/>
      <c r="U62" s="148"/>
    </row>
    <row r="63" spans="2:21" s="64" customFormat="1" ht="9.9499999999999993" customHeight="1">
      <c r="B63" s="65"/>
      <c r="C63" s="387" t="s">
        <v>88</v>
      </c>
      <c r="D63" s="387"/>
      <c r="E63" s="387"/>
      <c r="F63" s="387"/>
      <c r="G63" s="387"/>
      <c r="H63" s="387"/>
      <c r="I63" s="387"/>
      <c r="J63" s="387"/>
      <c r="K63" s="179"/>
      <c r="L63" s="146">
        <v>371</v>
      </c>
      <c r="M63" s="146">
        <v>3200</v>
      </c>
      <c r="N63" s="146">
        <v>1</v>
      </c>
      <c r="O63" s="146">
        <v>9</v>
      </c>
      <c r="P63" s="146">
        <v>0</v>
      </c>
      <c r="Q63" s="146">
        <v>0</v>
      </c>
      <c r="R63" s="146">
        <v>0</v>
      </c>
      <c r="S63" s="146">
        <v>0</v>
      </c>
      <c r="T63" s="146">
        <v>26</v>
      </c>
      <c r="U63" s="146">
        <v>161</v>
      </c>
    </row>
    <row r="64" spans="2:21" ht="9.9499999999999993" customHeight="1">
      <c r="B64" s="61"/>
      <c r="C64" s="9"/>
      <c r="D64" s="9"/>
      <c r="E64" s="9"/>
      <c r="F64" s="9"/>
      <c r="G64" s="388" t="s">
        <v>48</v>
      </c>
      <c r="H64" s="388"/>
      <c r="I64" s="388"/>
      <c r="J64" s="388"/>
      <c r="K64" s="180"/>
      <c r="L64" s="147">
        <v>64</v>
      </c>
      <c r="M64" s="147">
        <v>819</v>
      </c>
      <c r="N64" s="147" t="s">
        <v>317</v>
      </c>
      <c r="O64" s="147" t="s">
        <v>317</v>
      </c>
      <c r="P64" s="147" t="s">
        <v>317</v>
      </c>
      <c r="Q64" s="147" t="s">
        <v>317</v>
      </c>
      <c r="R64" s="147" t="s">
        <v>317</v>
      </c>
      <c r="S64" s="147" t="s">
        <v>317</v>
      </c>
      <c r="T64" s="147">
        <v>6</v>
      </c>
      <c r="U64" s="147">
        <v>32</v>
      </c>
    </row>
    <row r="65" spans="2:21" ht="9.9499999999999993" customHeight="1">
      <c r="B65" s="61"/>
      <c r="C65" s="9"/>
      <c r="D65" s="9"/>
      <c r="E65" s="9"/>
      <c r="F65" s="9"/>
      <c r="G65" s="388" t="s">
        <v>49</v>
      </c>
      <c r="H65" s="388"/>
      <c r="I65" s="388"/>
      <c r="J65" s="388"/>
      <c r="K65" s="180"/>
      <c r="L65" s="147">
        <v>68</v>
      </c>
      <c r="M65" s="147">
        <v>661</v>
      </c>
      <c r="N65" s="147">
        <v>1</v>
      </c>
      <c r="O65" s="147">
        <v>9</v>
      </c>
      <c r="P65" s="147" t="s">
        <v>317</v>
      </c>
      <c r="Q65" s="147" t="s">
        <v>317</v>
      </c>
      <c r="R65" s="147" t="s">
        <v>317</v>
      </c>
      <c r="S65" s="147" t="s">
        <v>317</v>
      </c>
      <c r="T65" s="147">
        <v>12</v>
      </c>
      <c r="U65" s="147">
        <v>76</v>
      </c>
    </row>
    <row r="66" spans="2:21" ht="9.9499999999999993" customHeight="1">
      <c r="B66" s="61"/>
      <c r="C66" s="9"/>
      <c r="D66" s="9"/>
      <c r="E66" s="9"/>
      <c r="F66" s="9"/>
      <c r="G66" s="388" t="s">
        <v>50</v>
      </c>
      <c r="H66" s="388"/>
      <c r="I66" s="388"/>
      <c r="J66" s="388"/>
      <c r="K66" s="180"/>
      <c r="L66" s="147">
        <v>129</v>
      </c>
      <c r="M66" s="147">
        <v>942</v>
      </c>
      <c r="N66" s="147" t="s">
        <v>317</v>
      </c>
      <c r="O66" s="147" t="s">
        <v>317</v>
      </c>
      <c r="P66" s="147" t="s">
        <v>317</v>
      </c>
      <c r="Q66" s="147" t="s">
        <v>317</v>
      </c>
      <c r="R66" s="147" t="s">
        <v>317</v>
      </c>
      <c r="S66" s="147" t="s">
        <v>317</v>
      </c>
      <c r="T66" s="147">
        <v>3</v>
      </c>
      <c r="U66" s="147">
        <v>21</v>
      </c>
    </row>
    <row r="67" spans="2:21" ht="9.9499999999999993" customHeight="1">
      <c r="B67" s="61"/>
      <c r="C67" s="9"/>
      <c r="D67" s="9"/>
      <c r="E67" s="9"/>
      <c r="F67" s="9"/>
      <c r="G67" s="388" t="s">
        <v>52</v>
      </c>
      <c r="H67" s="388"/>
      <c r="I67" s="388"/>
      <c r="J67" s="388"/>
      <c r="K67" s="180"/>
      <c r="L67" s="147">
        <v>110</v>
      </c>
      <c r="M67" s="147">
        <v>778</v>
      </c>
      <c r="N67" s="147" t="s">
        <v>317</v>
      </c>
      <c r="O67" s="147" t="s">
        <v>317</v>
      </c>
      <c r="P67" s="147" t="s">
        <v>317</v>
      </c>
      <c r="Q67" s="147" t="s">
        <v>317</v>
      </c>
      <c r="R67" s="147" t="s">
        <v>317</v>
      </c>
      <c r="S67" s="147" t="s">
        <v>317</v>
      </c>
      <c r="T67" s="147">
        <v>5</v>
      </c>
      <c r="U67" s="147">
        <v>32</v>
      </c>
    </row>
    <row r="68" spans="2:21" ht="8.25" customHeight="1">
      <c r="B68" s="61"/>
      <c r="C68" s="9"/>
      <c r="D68" s="9"/>
      <c r="E68" s="9"/>
      <c r="F68" s="9"/>
      <c r="G68" s="9"/>
      <c r="H68" s="9"/>
      <c r="I68" s="9"/>
      <c r="J68" s="9"/>
      <c r="K68" s="180"/>
      <c r="L68" s="148"/>
      <c r="M68" s="148"/>
      <c r="N68" s="148"/>
      <c r="O68" s="148"/>
      <c r="P68" s="148"/>
      <c r="Q68" s="148"/>
      <c r="R68" s="148"/>
      <c r="S68" s="148"/>
      <c r="T68" s="148"/>
      <c r="U68" s="148"/>
    </row>
    <row r="69" spans="2:21" s="64" customFormat="1" ht="9.9499999999999993" customHeight="1">
      <c r="B69" s="65"/>
      <c r="C69" s="387" t="s">
        <v>90</v>
      </c>
      <c r="D69" s="387"/>
      <c r="E69" s="387"/>
      <c r="F69" s="387"/>
      <c r="G69" s="387"/>
      <c r="H69" s="387"/>
      <c r="I69" s="387"/>
      <c r="J69" s="387"/>
      <c r="K69" s="179"/>
      <c r="L69" s="146">
        <v>564</v>
      </c>
      <c r="M69" s="146">
        <v>3498</v>
      </c>
      <c r="N69" s="146">
        <v>0</v>
      </c>
      <c r="O69" s="146">
        <v>0</v>
      </c>
      <c r="P69" s="146">
        <v>0</v>
      </c>
      <c r="Q69" s="146">
        <v>0</v>
      </c>
      <c r="R69" s="146">
        <v>0</v>
      </c>
      <c r="S69" s="146">
        <v>0</v>
      </c>
      <c r="T69" s="146">
        <v>43</v>
      </c>
      <c r="U69" s="146">
        <v>206</v>
      </c>
    </row>
    <row r="70" spans="2:21" ht="9.9499999999999993" customHeight="1">
      <c r="B70" s="61"/>
      <c r="C70" s="9"/>
      <c r="D70" s="9"/>
      <c r="E70" s="9"/>
      <c r="F70" s="9"/>
      <c r="G70" s="388" t="s">
        <v>48</v>
      </c>
      <c r="H70" s="388"/>
      <c r="I70" s="388"/>
      <c r="J70" s="388"/>
      <c r="K70" s="180"/>
      <c r="L70" s="147">
        <v>170</v>
      </c>
      <c r="M70" s="147">
        <v>959</v>
      </c>
      <c r="N70" s="147" t="s">
        <v>317</v>
      </c>
      <c r="O70" s="147" t="s">
        <v>317</v>
      </c>
      <c r="P70" s="147" t="s">
        <v>317</v>
      </c>
      <c r="Q70" s="147" t="s">
        <v>317</v>
      </c>
      <c r="R70" s="147" t="s">
        <v>317</v>
      </c>
      <c r="S70" s="147" t="s">
        <v>317</v>
      </c>
      <c r="T70" s="147">
        <v>7</v>
      </c>
      <c r="U70" s="147">
        <v>38</v>
      </c>
    </row>
    <row r="71" spans="2:21" ht="9.9499999999999993" customHeight="1">
      <c r="B71" s="61"/>
      <c r="C71" s="9"/>
      <c r="D71" s="9"/>
      <c r="E71" s="9"/>
      <c r="F71" s="9"/>
      <c r="G71" s="388" t="s">
        <v>49</v>
      </c>
      <c r="H71" s="388"/>
      <c r="I71" s="388"/>
      <c r="J71" s="388"/>
      <c r="K71" s="180"/>
      <c r="L71" s="147">
        <v>106</v>
      </c>
      <c r="M71" s="147">
        <v>553</v>
      </c>
      <c r="N71" s="147" t="s">
        <v>317</v>
      </c>
      <c r="O71" s="147" t="s">
        <v>317</v>
      </c>
      <c r="P71" s="147" t="s">
        <v>317</v>
      </c>
      <c r="Q71" s="147" t="s">
        <v>317</v>
      </c>
      <c r="R71" s="147" t="s">
        <v>317</v>
      </c>
      <c r="S71" s="147" t="s">
        <v>317</v>
      </c>
      <c r="T71" s="147">
        <v>14</v>
      </c>
      <c r="U71" s="147">
        <v>57</v>
      </c>
    </row>
    <row r="72" spans="2:21" ht="9.9499999999999993" customHeight="1">
      <c r="B72" s="61"/>
      <c r="C72" s="9"/>
      <c r="D72" s="9"/>
      <c r="E72" s="9"/>
      <c r="F72" s="9"/>
      <c r="G72" s="388" t="s">
        <v>50</v>
      </c>
      <c r="H72" s="388"/>
      <c r="I72" s="388"/>
      <c r="J72" s="388"/>
      <c r="K72" s="180"/>
      <c r="L72" s="147">
        <v>88</v>
      </c>
      <c r="M72" s="147">
        <v>1023</v>
      </c>
      <c r="N72" s="147" t="s">
        <v>317</v>
      </c>
      <c r="O72" s="147" t="s">
        <v>317</v>
      </c>
      <c r="P72" s="147" t="s">
        <v>317</v>
      </c>
      <c r="Q72" s="147" t="s">
        <v>317</v>
      </c>
      <c r="R72" s="147" t="s">
        <v>317</v>
      </c>
      <c r="S72" s="147" t="s">
        <v>317</v>
      </c>
      <c r="T72" s="147">
        <v>6</v>
      </c>
      <c r="U72" s="147">
        <v>30</v>
      </c>
    </row>
    <row r="73" spans="2:21" ht="9.9499999999999993" customHeight="1">
      <c r="B73" s="61"/>
      <c r="C73" s="9"/>
      <c r="D73" s="9"/>
      <c r="E73" s="9"/>
      <c r="F73" s="9"/>
      <c r="G73" s="388" t="s">
        <v>52</v>
      </c>
      <c r="H73" s="388"/>
      <c r="I73" s="388"/>
      <c r="J73" s="388"/>
      <c r="K73" s="180"/>
      <c r="L73" s="147">
        <v>110</v>
      </c>
      <c r="M73" s="147">
        <v>550</v>
      </c>
      <c r="N73" s="147" t="s">
        <v>317</v>
      </c>
      <c r="O73" s="147" t="s">
        <v>317</v>
      </c>
      <c r="P73" s="147" t="s">
        <v>317</v>
      </c>
      <c r="Q73" s="147" t="s">
        <v>317</v>
      </c>
      <c r="R73" s="147" t="s">
        <v>317</v>
      </c>
      <c r="S73" s="147" t="s">
        <v>317</v>
      </c>
      <c r="T73" s="147">
        <v>7</v>
      </c>
      <c r="U73" s="147">
        <v>20</v>
      </c>
    </row>
    <row r="74" spans="2:21" ht="9.9499999999999993" customHeight="1">
      <c r="B74" s="61"/>
      <c r="C74" s="9"/>
      <c r="D74" s="9"/>
      <c r="E74" s="9"/>
      <c r="F74" s="9"/>
      <c r="G74" s="388" t="s">
        <v>53</v>
      </c>
      <c r="H74" s="388"/>
      <c r="I74" s="388"/>
      <c r="J74" s="388"/>
      <c r="K74" s="180"/>
      <c r="L74" s="147">
        <v>52</v>
      </c>
      <c r="M74" s="147">
        <v>215</v>
      </c>
      <c r="N74" s="147" t="s">
        <v>317</v>
      </c>
      <c r="O74" s="147" t="s">
        <v>317</v>
      </c>
      <c r="P74" s="147" t="s">
        <v>317</v>
      </c>
      <c r="Q74" s="147" t="s">
        <v>317</v>
      </c>
      <c r="R74" s="147" t="s">
        <v>317</v>
      </c>
      <c r="S74" s="147" t="s">
        <v>317</v>
      </c>
      <c r="T74" s="147">
        <v>5</v>
      </c>
      <c r="U74" s="147">
        <v>32</v>
      </c>
    </row>
    <row r="75" spans="2:21" ht="9.9499999999999993" customHeight="1">
      <c r="B75" s="61"/>
      <c r="C75" s="9"/>
      <c r="D75" s="9"/>
      <c r="E75" s="9"/>
      <c r="F75" s="9"/>
      <c r="G75" s="388" t="s">
        <v>55</v>
      </c>
      <c r="H75" s="388"/>
      <c r="I75" s="388"/>
      <c r="J75" s="388"/>
      <c r="K75" s="180"/>
      <c r="L75" s="147">
        <v>38</v>
      </c>
      <c r="M75" s="147">
        <v>198</v>
      </c>
      <c r="N75" s="147" t="s">
        <v>317</v>
      </c>
      <c r="O75" s="147" t="s">
        <v>317</v>
      </c>
      <c r="P75" s="147" t="s">
        <v>317</v>
      </c>
      <c r="Q75" s="147" t="s">
        <v>317</v>
      </c>
      <c r="R75" s="147" t="s">
        <v>317</v>
      </c>
      <c r="S75" s="147" t="s">
        <v>317</v>
      </c>
      <c r="T75" s="147">
        <v>4</v>
      </c>
      <c r="U75" s="147">
        <v>29</v>
      </c>
    </row>
    <row r="76" spans="2:21" ht="8.25" customHeight="1">
      <c r="B76" s="61"/>
      <c r="C76" s="9"/>
      <c r="D76" s="9"/>
      <c r="E76" s="9"/>
      <c r="F76" s="9"/>
      <c r="G76" s="9"/>
      <c r="H76" s="9"/>
      <c r="I76" s="9"/>
      <c r="J76" s="9"/>
      <c r="K76" s="180"/>
      <c r="L76" s="148"/>
      <c r="M76" s="148"/>
      <c r="N76" s="148"/>
      <c r="O76" s="148"/>
      <c r="P76" s="148"/>
      <c r="Q76" s="148"/>
      <c r="R76" s="148"/>
      <c r="S76" s="148"/>
      <c r="T76" s="148"/>
      <c r="U76" s="148"/>
    </row>
    <row r="77" spans="2:21" s="64" customFormat="1" ht="9.9499999999999993" customHeight="1">
      <c r="B77" s="65"/>
      <c r="C77" s="387" t="s">
        <v>94</v>
      </c>
      <c r="D77" s="387"/>
      <c r="E77" s="387"/>
      <c r="F77" s="387"/>
      <c r="G77" s="387"/>
      <c r="H77" s="387"/>
      <c r="I77" s="387"/>
      <c r="J77" s="387"/>
      <c r="K77" s="179"/>
      <c r="L77" s="146">
        <v>726</v>
      </c>
      <c r="M77" s="146">
        <v>5094</v>
      </c>
      <c r="N77" s="146">
        <v>0</v>
      </c>
      <c r="O77" s="146">
        <v>0</v>
      </c>
      <c r="P77" s="146">
        <v>0</v>
      </c>
      <c r="Q77" s="146">
        <v>0</v>
      </c>
      <c r="R77" s="146">
        <v>0</v>
      </c>
      <c r="S77" s="146">
        <v>0</v>
      </c>
      <c r="T77" s="146">
        <v>31</v>
      </c>
      <c r="U77" s="146">
        <v>241</v>
      </c>
    </row>
    <row r="78" spans="2:21" ht="9.9499999999999993" customHeight="1">
      <c r="B78" s="61"/>
      <c r="C78" s="9"/>
      <c r="D78" s="9"/>
      <c r="E78" s="9"/>
      <c r="F78" s="9"/>
      <c r="G78" s="388" t="s">
        <v>48</v>
      </c>
      <c r="H78" s="388"/>
      <c r="I78" s="388"/>
      <c r="J78" s="388"/>
      <c r="K78" s="180"/>
      <c r="L78" s="147">
        <v>427</v>
      </c>
      <c r="M78" s="147">
        <v>3054</v>
      </c>
      <c r="N78" s="147" t="s">
        <v>317</v>
      </c>
      <c r="O78" s="147" t="s">
        <v>317</v>
      </c>
      <c r="P78" s="147" t="s">
        <v>317</v>
      </c>
      <c r="Q78" s="147" t="s">
        <v>317</v>
      </c>
      <c r="R78" s="147" t="s">
        <v>317</v>
      </c>
      <c r="S78" s="147" t="s">
        <v>317</v>
      </c>
      <c r="T78" s="147">
        <v>8</v>
      </c>
      <c r="U78" s="147">
        <v>109</v>
      </c>
    </row>
    <row r="79" spans="2:21" ht="9.9499999999999993" customHeight="1">
      <c r="B79" s="61"/>
      <c r="C79" s="9"/>
      <c r="D79" s="9"/>
      <c r="E79" s="9"/>
      <c r="F79" s="9"/>
      <c r="G79" s="388" t="s">
        <v>49</v>
      </c>
      <c r="H79" s="388"/>
      <c r="I79" s="388"/>
      <c r="J79" s="388"/>
      <c r="K79" s="180"/>
      <c r="L79" s="147">
        <v>66</v>
      </c>
      <c r="M79" s="147">
        <v>242</v>
      </c>
      <c r="N79" s="147" t="s">
        <v>317</v>
      </c>
      <c r="O79" s="147" t="s">
        <v>317</v>
      </c>
      <c r="P79" s="147" t="s">
        <v>317</v>
      </c>
      <c r="Q79" s="147" t="s">
        <v>317</v>
      </c>
      <c r="R79" s="147" t="s">
        <v>317</v>
      </c>
      <c r="S79" s="147" t="s">
        <v>317</v>
      </c>
      <c r="T79" s="147">
        <v>4</v>
      </c>
      <c r="U79" s="147">
        <v>11</v>
      </c>
    </row>
    <row r="80" spans="2:21" ht="9.9499999999999993" customHeight="1">
      <c r="B80" s="61"/>
      <c r="C80" s="9"/>
      <c r="D80" s="9"/>
      <c r="E80" s="9"/>
      <c r="F80" s="9"/>
      <c r="G80" s="388" t="s">
        <v>50</v>
      </c>
      <c r="H80" s="388"/>
      <c r="I80" s="388"/>
      <c r="J80" s="388"/>
      <c r="K80" s="180"/>
      <c r="L80" s="147">
        <v>85</v>
      </c>
      <c r="M80" s="147">
        <v>626</v>
      </c>
      <c r="N80" s="147" t="s">
        <v>317</v>
      </c>
      <c r="O80" s="147" t="s">
        <v>317</v>
      </c>
      <c r="P80" s="147" t="s">
        <v>317</v>
      </c>
      <c r="Q80" s="147" t="s">
        <v>317</v>
      </c>
      <c r="R80" s="147" t="s">
        <v>317</v>
      </c>
      <c r="S80" s="147" t="s">
        <v>317</v>
      </c>
      <c r="T80" s="147">
        <v>11</v>
      </c>
      <c r="U80" s="147">
        <v>84</v>
      </c>
    </row>
    <row r="81" spans="2:21" ht="9.9499999999999993" customHeight="1">
      <c r="B81" s="61"/>
      <c r="C81" s="9"/>
      <c r="D81" s="9"/>
      <c r="E81" s="9"/>
      <c r="F81" s="9"/>
      <c r="G81" s="388" t="s">
        <v>52</v>
      </c>
      <c r="H81" s="388"/>
      <c r="I81" s="388"/>
      <c r="J81" s="388"/>
      <c r="K81" s="180"/>
      <c r="L81" s="147">
        <v>148</v>
      </c>
      <c r="M81" s="147">
        <v>1172</v>
      </c>
      <c r="N81" s="147" t="s">
        <v>317</v>
      </c>
      <c r="O81" s="147" t="s">
        <v>317</v>
      </c>
      <c r="P81" s="147" t="s">
        <v>317</v>
      </c>
      <c r="Q81" s="147" t="s">
        <v>317</v>
      </c>
      <c r="R81" s="147" t="s">
        <v>317</v>
      </c>
      <c r="S81" s="147" t="s">
        <v>317</v>
      </c>
      <c r="T81" s="147">
        <v>8</v>
      </c>
      <c r="U81" s="147">
        <v>37</v>
      </c>
    </row>
    <row r="82" spans="2:21" ht="8.25" customHeight="1">
      <c r="B82" s="61"/>
      <c r="C82" s="9"/>
      <c r="D82" s="9"/>
      <c r="E82" s="9"/>
      <c r="F82" s="9"/>
      <c r="G82" s="9"/>
      <c r="H82" s="9"/>
      <c r="I82" s="9"/>
      <c r="J82" s="9"/>
      <c r="K82" s="180"/>
      <c r="L82" s="148"/>
      <c r="M82" s="148"/>
      <c r="N82" s="148"/>
      <c r="O82" s="148"/>
      <c r="P82" s="148"/>
      <c r="Q82" s="148"/>
      <c r="R82" s="148"/>
      <c r="S82" s="148"/>
      <c r="T82" s="148"/>
      <c r="U82" s="148"/>
    </row>
    <row r="83" spans="2:21" s="64" customFormat="1" ht="9.9499999999999993" customHeight="1">
      <c r="B83" s="65"/>
      <c r="C83" s="387" t="s">
        <v>98</v>
      </c>
      <c r="D83" s="387"/>
      <c r="E83" s="387"/>
      <c r="F83" s="387"/>
      <c r="G83" s="387"/>
      <c r="H83" s="387"/>
      <c r="I83" s="387"/>
      <c r="J83" s="387"/>
      <c r="K83" s="179"/>
      <c r="L83" s="146">
        <v>171</v>
      </c>
      <c r="M83" s="146">
        <v>2070</v>
      </c>
      <c r="N83" s="146">
        <v>0</v>
      </c>
      <c r="O83" s="146">
        <v>0</v>
      </c>
      <c r="P83" s="146">
        <v>0</v>
      </c>
      <c r="Q83" s="146">
        <v>0</v>
      </c>
      <c r="R83" s="146">
        <v>0</v>
      </c>
      <c r="S83" s="146">
        <v>0</v>
      </c>
      <c r="T83" s="146">
        <v>30</v>
      </c>
      <c r="U83" s="146">
        <v>265</v>
      </c>
    </row>
    <row r="84" spans="2:21" ht="9.9499999999999993" customHeight="1">
      <c r="B84" s="61"/>
      <c r="C84" s="9"/>
      <c r="D84" s="9"/>
      <c r="E84" s="9"/>
      <c r="F84" s="9"/>
      <c r="G84" s="388" t="s">
        <v>48</v>
      </c>
      <c r="H84" s="388"/>
      <c r="I84" s="388"/>
      <c r="J84" s="388"/>
      <c r="K84" s="180"/>
      <c r="L84" s="147">
        <v>30</v>
      </c>
      <c r="M84" s="147">
        <v>256</v>
      </c>
      <c r="N84" s="147" t="s">
        <v>317</v>
      </c>
      <c r="O84" s="147" t="s">
        <v>317</v>
      </c>
      <c r="P84" s="147" t="s">
        <v>317</v>
      </c>
      <c r="Q84" s="147" t="s">
        <v>317</v>
      </c>
      <c r="R84" s="147" t="s">
        <v>317</v>
      </c>
      <c r="S84" s="147" t="s">
        <v>317</v>
      </c>
      <c r="T84" s="147">
        <v>3</v>
      </c>
      <c r="U84" s="147">
        <v>34</v>
      </c>
    </row>
    <row r="85" spans="2:21" ht="9.9499999999999993" customHeight="1">
      <c r="B85" s="61"/>
      <c r="C85" s="9"/>
      <c r="D85" s="9"/>
      <c r="E85" s="9"/>
      <c r="F85" s="9"/>
      <c r="G85" s="388" t="s">
        <v>49</v>
      </c>
      <c r="H85" s="388"/>
      <c r="I85" s="388"/>
      <c r="J85" s="388"/>
      <c r="K85" s="180"/>
      <c r="L85" s="147">
        <v>35</v>
      </c>
      <c r="M85" s="147">
        <v>308</v>
      </c>
      <c r="N85" s="147" t="s">
        <v>317</v>
      </c>
      <c r="O85" s="147" t="s">
        <v>317</v>
      </c>
      <c r="P85" s="147" t="s">
        <v>317</v>
      </c>
      <c r="Q85" s="147" t="s">
        <v>317</v>
      </c>
      <c r="R85" s="147" t="s">
        <v>317</v>
      </c>
      <c r="S85" s="147" t="s">
        <v>317</v>
      </c>
      <c r="T85" s="147">
        <v>1</v>
      </c>
      <c r="U85" s="147">
        <v>4</v>
      </c>
    </row>
    <row r="86" spans="2:21" ht="9.9499999999999993" customHeight="1">
      <c r="B86" s="61"/>
      <c r="C86" s="9"/>
      <c r="D86" s="9"/>
      <c r="E86" s="9"/>
      <c r="F86" s="9"/>
      <c r="G86" s="388" t="s">
        <v>50</v>
      </c>
      <c r="H86" s="388"/>
      <c r="I86" s="388"/>
      <c r="J86" s="388"/>
      <c r="K86" s="180"/>
      <c r="L86" s="147">
        <v>35</v>
      </c>
      <c r="M86" s="147">
        <v>886</v>
      </c>
      <c r="N86" s="147" t="s">
        <v>317</v>
      </c>
      <c r="O86" s="147" t="s">
        <v>317</v>
      </c>
      <c r="P86" s="147" t="s">
        <v>317</v>
      </c>
      <c r="Q86" s="147" t="s">
        <v>317</v>
      </c>
      <c r="R86" s="147" t="s">
        <v>317</v>
      </c>
      <c r="S86" s="147" t="s">
        <v>317</v>
      </c>
      <c r="T86" s="147">
        <v>5</v>
      </c>
      <c r="U86" s="147">
        <v>57</v>
      </c>
    </row>
    <row r="87" spans="2:21" ht="9.9499999999999993" customHeight="1">
      <c r="B87" s="61"/>
      <c r="C87" s="9"/>
      <c r="D87" s="9"/>
      <c r="E87" s="9"/>
      <c r="F87" s="9"/>
      <c r="G87" s="388" t="s">
        <v>52</v>
      </c>
      <c r="H87" s="388"/>
      <c r="I87" s="388"/>
      <c r="J87" s="388"/>
      <c r="K87" s="180"/>
      <c r="L87" s="147">
        <v>71</v>
      </c>
      <c r="M87" s="147">
        <v>620</v>
      </c>
      <c r="N87" s="147" t="s">
        <v>317</v>
      </c>
      <c r="O87" s="147" t="s">
        <v>317</v>
      </c>
      <c r="P87" s="147" t="s">
        <v>317</v>
      </c>
      <c r="Q87" s="147" t="s">
        <v>317</v>
      </c>
      <c r="R87" s="147" t="s">
        <v>317</v>
      </c>
      <c r="S87" s="147" t="s">
        <v>317</v>
      </c>
      <c r="T87" s="147">
        <v>21</v>
      </c>
      <c r="U87" s="147">
        <v>170</v>
      </c>
    </row>
    <row r="88" spans="2:21" ht="9.9499999999999993" customHeight="1">
      <c r="B88" s="60"/>
      <c r="C88" s="60"/>
      <c r="D88" s="60"/>
      <c r="E88" s="60"/>
      <c r="F88" s="60"/>
      <c r="G88" s="60"/>
      <c r="H88" s="60"/>
      <c r="I88" s="60"/>
      <c r="J88" s="60"/>
      <c r="K88" s="181"/>
      <c r="L88" s="60"/>
      <c r="M88" s="60"/>
      <c r="N88" s="60"/>
      <c r="O88" s="60"/>
      <c r="P88" s="60"/>
      <c r="Q88" s="60"/>
      <c r="R88" s="60"/>
      <c r="S88" s="60"/>
      <c r="T88" s="60"/>
      <c r="U88" s="60"/>
    </row>
    <row r="89" spans="2:21" ht="11.1" customHeight="1">
      <c r="B89" s="403" t="s">
        <v>159</v>
      </c>
      <c r="C89" s="403"/>
      <c r="D89" s="403"/>
      <c r="E89" s="66" t="s">
        <v>416</v>
      </c>
      <c r="F89" s="157" t="s">
        <v>621</v>
      </c>
      <c r="U89" s="61"/>
    </row>
    <row r="90" spans="2:21" ht="11.1" customHeight="1"/>
    <row r="91" spans="2:21" ht="11.1" customHeight="1"/>
    <row r="92" spans="2:21" ht="11.1" customHeight="1"/>
  </sheetData>
  <mergeCells count="74">
    <mergeCell ref="B89:D89"/>
    <mergeCell ref="G81:J81"/>
    <mergeCell ref="C83:J83"/>
    <mergeCell ref="G84:J84"/>
    <mergeCell ref="G85:J85"/>
    <mergeCell ref="G86:J86"/>
    <mergeCell ref="G87:J87"/>
    <mergeCell ref="G80:J80"/>
    <mergeCell ref="G67:J67"/>
    <mergeCell ref="C69:J69"/>
    <mergeCell ref="G70:J70"/>
    <mergeCell ref="G71:J71"/>
    <mergeCell ref="G72:J72"/>
    <mergeCell ref="G75:J75"/>
    <mergeCell ref="C77:J77"/>
    <mergeCell ref="G78:J78"/>
    <mergeCell ref="G79:J79"/>
    <mergeCell ref="G66:J66"/>
    <mergeCell ref="G74:J74"/>
    <mergeCell ref="G73:J73"/>
    <mergeCell ref="G55:J55"/>
    <mergeCell ref="G56:J56"/>
    <mergeCell ref="C58:J58"/>
    <mergeCell ref="G59:J59"/>
    <mergeCell ref="G60:J60"/>
    <mergeCell ref="G61:J61"/>
    <mergeCell ref="C63:J63"/>
    <mergeCell ref="G64:J64"/>
    <mergeCell ref="G65:J65"/>
    <mergeCell ref="G50:J50"/>
    <mergeCell ref="G51:J51"/>
    <mergeCell ref="C53:J53"/>
    <mergeCell ref="G54:J54"/>
    <mergeCell ref="G46:J46"/>
    <mergeCell ref="G47:J47"/>
    <mergeCell ref="G48:J48"/>
    <mergeCell ref="G49:J49"/>
    <mergeCell ref="G41:J41"/>
    <mergeCell ref="G42:J42"/>
    <mergeCell ref="G43:J43"/>
    <mergeCell ref="C45:J45"/>
    <mergeCell ref="G36:J36"/>
    <mergeCell ref="G37:J37"/>
    <mergeCell ref="G38:J38"/>
    <mergeCell ref="C40:J40"/>
    <mergeCell ref="G31:J31"/>
    <mergeCell ref="G32:J32"/>
    <mergeCell ref="C34:J34"/>
    <mergeCell ref="G35:J35"/>
    <mergeCell ref="T7:U7"/>
    <mergeCell ref="G26:J26"/>
    <mergeCell ref="G27:J27"/>
    <mergeCell ref="G28:J28"/>
    <mergeCell ref="C30:J30"/>
    <mergeCell ref="G20:J20"/>
    <mergeCell ref="G21:J21"/>
    <mergeCell ref="C23:J23"/>
    <mergeCell ref="C25:J25"/>
    <mergeCell ref="R7:S7"/>
    <mergeCell ref="R8:S10"/>
    <mergeCell ref="L8:M10"/>
    <mergeCell ref="A1:K2"/>
    <mergeCell ref="C15:J15"/>
    <mergeCell ref="G16:J16"/>
    <mergeCell ref="G17:J17"/>
    <mergeCell ref="C19:J19"/>
    <mergeCell ref="C13:J13"/>
    <mergeCell ref="B5:U5"/>
    <mergeCell ref="B8:K10"/>
    <mergeCell ref="N7:O7"/>
    <mergeCell ref="P7:Q7"/>
    <mergeCell ref="N8:O10"/>
    <mergeCell ref="P8:Q10"/>
    <mergeCell ref="T8:U10"/>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
  <sheetViews>
    <sheetView view="pageBreakPreview" zoomScaleNormal="100" zoomScaleSheetLayoutView="100" workbookViewId="0">
      <selection activeCell="B5" sqref="B5:U5"/>
    </sheetView>
  </sheetViews>
  <sheetFormatPr defaultRowHeight="13.5"/>
  <cols>
    <col min="1" max="1" width="1" style="58" customWidth="1"/>
    <col min="2" max="11" width="8.375" style="58" customWidth="1"/>
    <col min="12" max="22" width="1.625" style="58" customWidth="1"/>
    <col min="23" max="16384" width="9" style="68"/>
  </cols>
  <sheetData>
    <row r="1" spans="1:31" s="242" customFormat="1" ht="13.5" customHeight="1">
      <c r="K1" s="339">
        <f>'70'!A1+1</f>
        <v>71</v>
      </c>
      <c r="L1" s="339"/>
      <c r="M1" s="339"/>
      <c r="N1" s="339"/>
      <c r="O1" s="339"/>
      <c r="P1" s="339"/>
      <c r="Q1" s="339"/>
      <c r="R1" s="339"/>
      <c r="S1" s="339"/>
      <c r="T1" s="339"/>
      <c r="U1" s="339"/>
      <c r="V1" s="339"/>
      <c r="Y1" s="243"/>
      <c r="Z1" s="243"/>
      <c r="AA1" s="243"/>
      <c r="AB1" s="339">
        <f>'64'!A1+1</f>
        <v>65</v>
      </c>
      <c r="AC1" s="339"/>
      <c r="AD1" s="339"/>
      <c r="AE1" s="339"/>
    </row>
    <row r="2" spans="1:31" s="242" customFormat="1" ht="13.5" customHeight="1">
      <c r="K2" s="339"/>
      <c r="L2" s="339"/>
      <c r="M2" s="339"/>
      <c r="N2" s="339"/>
      <c r="O2" s="339"/>
      <c r="P2" s="339"/>
      <c r="Q2" s="339"/>
      <c r="R2" s="339"/>
      <c r="S2" s="339"/>
      <c r="T2" s="339"/>
      <c r="U2" s="339"/>
      <c r="V2" s="339"/>
      <c r="Y2" s="243"/>
      <c r="Z2" s="243"/>
      <c r="AA2" s="243"/>
      <c r="AB2" s="339"/>
      <c r="AC2" s="339"/>
      <c r="AD2" s="339"/>
      <c r="AE2" s="339"/>
    </row>
    <row r="3" spans="1:31" ht="11.1" customHeight="1"/>
    <row r="4" spans="1:31" ht="11.1" customHeight="1"/>
    <row r="5" spans="1:31" s="70" customFormat="1" ht="18" customHeight="1">
      <c r="A5" s="69"/>
      <c r="B5" s="404" t="s">
        <v>611</v>
      </c>
      <c r="C5" s="404"/>
      <c r="D5" s="404"/>
      <c r="E5" s="404"/>
      <c r="F5" s="404"/>
      <c r="G5" s="404"/>
      <c r="H5" s="404"/>
      <c r="I5" s="404"/>
      <c r="J5" s="404"/>
      <c r="K5" s="404"/>
      <c r="L5" s="404"/>
      <c r="M5" s="404"/>
      <c r="N5" s="404"/>
      <c r="O5" s="404"/>
      <c r="P5" s="404"/>
      <c r="Q5" s="404"/>
      <c r="R5" s="404"/>
      <c r="S5" s="404"/>
      <c r="T5" s="404"/>
      <c r="U5" s="404"/>
    </row>
    <row r="6" spans="1:31" ht="12.95" customHeight="1">
      <c r="A6" s="67"/>
      <c r="B6" s="67"/>
      <c r="C6" s="67"/>
      <c r="D6" s="67"/>
      <c r="E6" s="67"/>
      <c r="F6" s="67"/>
      <c r="G6" s="67"/>
      <c r="H6" s="67"/>
      <c r="I6" s="67"/>
      <c r="J6" s="67"/>
      <c r="K6" s="67"/>
      <c r="L6" s="10"/>
      <c r="M6" s="10"/>
      <c r="N6" s="10"/>
      <c r="O6" s="10"/>
      <c r="P6" s="10"/>
      <c r="Q6" s="10"/>
      <c r="R6" s="10"/>
      <c r="S6" s="10"/>
      <c r="T6" s="10"/>
      <c r="U6" s="71" t="s">
        <v>622</v>
      </c>
      <c r="V6" s="67"/>
    </row>
    <row r="7" spans="1:31" ht="12.95" customHeight="1">
      <c r="A7" s="67"/>
      <c r="B7" s="405" t="s">
        <v>489</v>
      </c>
      <c r="C7" s="406"/>
      <c r="D7" s="406" t="s">
        <v>490</v>
      </c>
      <c r="E7" s="406"/>
      <c r="F7" s="406" t="s">
        <v>491</v>
      </c>
      <c r="G7" s="406"/>
      <c r="H7" s="406" t="s">
        <v>492</v>
      </c>
      <c r="I7" s="406"/>
      <c r="J7" s="406" t="s">
        <v>493</v>
      </c>
      <c r="K7" s="406"/>
      <c r="L7" s="168"/>
      <c r="M7" s="72"/>
      <c r="N7" s="72"/>
      <c r="O7" s="72"/>
      <c r="P7" s="72"/>
      <c r="Q7" s="72"/>
      <c r="R7" s="72"/>
      <c r="S7" s="72"/>
      <c r="T7" s="72"/>
      <c r="U7" s="72"/>
      <c r="V7" s="73"/>
    </row>
    <row r="8" spans="1:31" ht="12.95" customHeight="1">
      <c r="A8" s="67"/>
      <c r="B8" s="407" t="s">
        <v>421</v>
      </c>
      <c r="C8" s="394"/>
      <c r="D8" s="399" t="s">
        <v>638</v>
      </c>
      <c r="E8" s="400"/>
      <c r="F8" s="394" t="s">
        <v>423</v>
      </c>
      <c r="G8" s="394"/>
      <c r="H8" s="394" t="s">
        <v>495</v>
      </c>
      <c r="I8" s="394"/>
      <c r="J8" s="394" t="s">
        <v>496</v>
      </c>
      <c r="K8" s="394"/>
      <c r="L8" s="391" t="s">
        <v>483</v>
      </c>
      <c r="M8" s="391"/>
      <c r="N8" s="391"/>
      <c r="O8" s="391"/>
      <c r="P8" s="391"/>
      <c r="Q8" s="391"/>
      <c r="R8" s="391"/>
      <c r="S8" s="391"/>
      <c r="T8" s="391"/>
      <c r="U8" s="391"/>
      <c r="V8" s="74"/>
    </row>
    <row r="9" spans="1:31" ht="12.95" customHeight="1">
      <c r="A9" s="67"/>
      <c r="B9" s="407"/>
      <c r="C9" s="394"/>
      <c r="D9" s="399"/>
      <c r="E9" s="400"/>
      <c r="F9" s="394"/>
      <c r="G9" s="394"/>
      <c r="H9" s="394"/>
      <c r="I9" s="394"/>
      <c r="J9" s="394"/>
      <c r="K9" s="394"/>
      <c r="L9" s="391"/>
      <c r="M9" s="391"/>
      <c r="N9" s="391"/>
      <c r="O9" s="391"/>
      <c r="P9" s="391"/>
      <c r="Q9" s="391"/>
      <c r="R9" s="391"/>
      <c r="S9" s="391"/>
      <c r="T9" s="391"/>
      <c r="U9" s="391"/>
      <c r="V9" s="63"/>
    </row>
    <row r="10" spans="1:31" ht="12.95" customHeight="1">
      <c r="A10" s="67"/>
      <c r="B10" s="408"/>
      <c r="C10" s="395"/>
      <c r="D10" s="401"/>
      <c r="E10" s="402"/>
      <c r="F10" s="395"/>
      <c r="G10" s="395"/>
      <c r="H10" s="395"/>
      <c r="I10" s="395"/>
      <c r="J10" s="395"/>
      <c r="K10" s="395"/>
      <c r="L10" s="391"/>
      <c r="M10" s="391"/>
      <c r="N10" s="391"/>
      <c r="O10" s="391"/>
      <c r="P10" s="391"/>
      <c r="Q10" s="391"/>
      <c r="R10" s="391"/>
      <c r="S10" s="391"/>
      <c r="T10" s="391"/>
      <c r="U10" s="391"/>
      <c r="V10" s="63"/>
    </row>
    <row r="11" spans="1:31" ht="12.95" customHeight="1">
      <c r="A11" s="67"/>
      <c r="B11" s="208" t="s">
        <v>154</v>
      </c>
      <c r="C11" s="205" t="s">
        <v>155</v>
      </c>
      <c r="D11" s="208" t="s">
        <v>154</v>
      </c>
      <c r="E11" s="205" t="s">
        <v>155</v>
      </c>
      <c r="F11" s="208" t="s">
        <v>154</v>
      </c>
      <c r="G11" s="205" t="s">
        <v>155</v>
      </c>
      <c r="H11" s="208" t="s">
        <v>154</v>
      </c>
      <c r="I11" s="205" t="s">
        <v>155</v>
      </c>
      <c r="J11" s="208" t="s">
        <v>154</v>
      </c>
      <c r="K11" s="205" t="s">
        <v>155</v>
      </c>
      <c r="L11" s="177"/>
      <c r="M11" s="177"/>
      <c r="N11" s="177"/>
      <c r="O11" s="177"/>
      <c r="P11" s="177"/>
      <c r="Q11" s="177"/>
      <c r="R11" s="177"/>
      <c r="S11" s="177"/>
      <c r="T11" s="177"/>
      <c r="U11" s="177"/>
      <c r="V11" s="63"/>
    </row>
    <row r="12" spans="1:31" s="58" customFormat="1" ht="9.9499999999999993" customHeight="1">
      <c r="A12" s="67"/>
      <c r="B12" s="63"/>
      <c r="C12" s="63"/>
      <c r="D12" s="63"/>
      <c r="E12" s="63"/>
      <c r="F12" s="63"/>
      <c r="G12" s="63"/>
      <c r="H12" s="63"/>
      <c r="I12" s="63"/>
      <c r="J12" s="63"/>
      <c r="K12" s="63"/>
      <c r="L12" s="182"/>
      <c r="M12" s="67"/>
      <c r="N12" s="67"/>
      <c r="O12" s="67"/>
      <c r="P12" s="67"/>
      <c r="Q12" s="67"/>
      <c r="R12" s="67"/>
      <c r="S12" s="67"/>
      <c r="T12" s="67"/>
      <c r="U12" s="67"/>
      <c r="V12" s="63"/>
    </row>
    <row r="13" spans="1:31" s="77" customFormat="1" ht="9.9499999999999993" customHeight="1">
      <c r="A13" s="75"/>
      <c r="B13" s="279">
        <v>926</v>
      </c>
      <c r="C13" s="279">
        <v>7884</v>
      </c>
      <c r="D13" s="279">
        <v>10</v>
      </c>
      <c r="E13" s="279">
        <v>402</v>
      </c>
      <c r="F13" s="279">
        <v>379</v>
      </c>
      <c r="G13" s="279">
        <v>3163</v>
      </c>
      <c r="H13" s="279">
        <v>887</v>
      </c>
      <c r="I13" s="279">
        <v>12860</v>
      </c>
      <c r="J13" s="279">
        <v>4773</v>
      </c>
      <c r="K13" s="279">
        <v>39130</v>
      </c>
      <c r="L13" s="280"/>
      <c r="M13" s="389" t="s">
        <v>153</v>
      </c>
      <c r="N13" s="389"/>
      <c r="O13" s="389"/>
      <c r="P13" s="389"/>
      <c r="Q13" s="389"/>
      <c r="R13" s="389"/>
      <c r="S13" s="389"/>
      <c r="T13" s="389"/>
      <c r="U13" s="65"/>
      <c r="V13" s="76"/>
    </row>
    <row r="14" spans="1:31" s="58" customFormat="1" ht="8.25" customHeight="1">
      <c r="A14" s="67"/>
      <c r="B14" s="147"/>
      <c r="C14" s="147"/>
      <c r="D14" s="147"/>
      <c r="E14" s="147"/>
      <c r="F14" s="147"/>
      <c r="G14" s="147"/>
      <c r="H14" s="147"/>
      <c r="I14" s="147"/>
      <c r="J14" s="147"/>
      <c r="K14" s="147"/>
      <c r="L14" s="184"/>
      <c r="M14" s="9"/>
      <c r="N14" s="9"/>
      <c r="O14" s="9"/>
      <c r="P14" s="9"/>
      <c r="Q14" s="9"/>
      <c r="R14" s="9"/>
      <c r="S14" s="9"/>
      <c r="T14" s="9"/>
      <c r="U14" s="61"/>
      <c r="V14" s="78"/>
    </row>
    <row r="15" spans="1:31" s="77" customFormat="1" ht="9.9499999999999993" customHeight="1">
      <c r="A15" s="75"/>
      <c r="B15" s="146">
        <v>9</v>
      </c>
      <c r="C15" s="146">
        <v>63</v>
      </c>
      <c r="D15" s="146">
        <v>0</v>
      </c>
      <c r="E15" s="146">
        <v>0</v>
      </c>
      <c r="F15" s="146">
        <v>12</v>
      </c>
      <c r="G15" s="146">
        <v>72</v>
      </c>
      <c r="H15" s="146">
        <v>7</v>
      </c>
      <c r="I15" s="146">
        <v>37</v>
      </c>
      <c r="J15" s="146">
        <v>77</v>
      </c>
      <c r="K15" s="146">
        <v>474</v>
      </c>
      <c r="L15" s="183"/>
      <c r="M15" s="387" t="s">
        <v>44</v>
      </c>
      <c r="N15" s="387"/>
      <c r="O15" s="387"/>
      <c r="P15" s="387"/>
      <c r="Q15" s="387"/>
      <c r="R15" s="387"/>
      <c r="S15" s="387"/>
      <c r="T15" s="387"/>
      <c r="U15" s="65"/>
      <c r="V15" s="76"/>
    </row>
    <row r="16" spans="1:31" s="58" customFormat="1" ht="9.9499999999999993" customHeight="1">
      <c r="B16" s="147">
        <v>9</v>
      </c>
      <c r="C16" s="147">
        <v>63</v>
      </c>
      <c r="D16" s="147" t="s">
        <v>317</v>
      </c>
      <c r="E16" s="147" t="s">
        <v>317</v>
      </c>
      <c r="F16" s="147">
        <v>10</v>
      </c>
      <c r="G16" s="147">
        <v>68</v>
      </c>
      <c r="H16" s="147">
        <v>6</v>
      </c>
      <c r="I16" s="147">
        <v>36</v>
      </c>
      <c r="J16" s="147">
        <v>65</v>
      </c>
      <c r="K16" s="147">
        <v>403</v>
      </c>
      <c r="L16" s="184"/>
      <c r="M16" s="9"/>
      <c r="N16" s="9"/>
      <c r="O16" s="9"/>
      <c r="P16" s="9"/>
      <c r="Q16" s="388" t="s">
        <v>48</v>
      </c>
      <c r="R16" s="388"/>
      <c r="S16" s="388"/>
      <c r="T16" s="388"/>
      <c r="U16" s="61"/>
      <c r="V16" s="78"/>
    </row>
    <row r="17" spans="1:22" s="58" customFormat="1" ht="9.9499999999999993" customHeight="1">
      <c r="B17" s="147" t="s">
        <v>317</v>
      </c>
      <c r="C17" s="147" t="s">
        <v>317</v>
      </c>
      <c r="D17" s="147" t="s">
        <v>317</v>
      </c>
      <c r="E17" s="147" t="s">
        <v>317</v>
      </c>
      <c r="F17" s="147">
        <v>2</v>
      </c>
      <c r="G17" s="147">
        <v>4</v>
      </c>
      <c r="H17" s="147">
        <v>1</v>
      </c>
      <c r="I17" s="147">
        <v>1</v>
      </c>
      <c r="J17" s="147">
        <v>12</v>
      </c>
      <c r="K17" s="147">
        <v>71</v>
      </c>
      <c r="L17" s="184"/>
      <c r="M17" s="9"/>
      <c r="N17" s="9"/>
      <c r="O17" s="9"/>
      <c r="P17" s="9"/>
      <c r="Q17" s="388" t="s">
        <v>49</v>
      </c>
      <c r="R17" s="388"/>
      <c r="S17" s="388"/>
      <c r="T17" s="388"/>
      <c r="U17" s="61"/>
      <c r="V17" s="78"/>
    </row>
    <row r="18" spans="1:22" s="58" customFormat="1" ht="8.25" customHeight="1">
      <c r="A18" s="67"/>
      <c r="B18" s="147"/>
      <c r="C18" s="147"/>
      <c r="D18" s="147"/>
      <c r="E18" s="147"/>
      <c r="F18" s="147"/>
      <c r="G18" s="147"/>
      <c r="H18" s="147"/>
      <c r="I18" s="147"/>
      <c r="J18" s="147"/>
      <c r="K18" s="147"/>
      <c r="L18" s="184"/>
      <c r="M18" s="9"/>
      <c r="N18" s="9"/>
      <c r="O18" s="9"/>
      <c r="P18" s="9"/>
      <c r="Q18" s="9"/>
      <c r="R18" s="9"/>
      <c r="S18" s="9"/>
      <c r="T18" s="9"/>
      <c r="U18" s="61"/>
      <c r="V18" s="78"/>
    </row>
    <row r="19" spans="1:22" s="77" customFormat="1" ht="9.9499999999999993" customHeight="1">
      <c r="B19" s="146">
        <v>7</v>
      </c>
      <c r="C19" s="146">
        <v>107</v>
      </c>
      <c r="D19" s="146">
        <v>0</v>
      </c>
      <c r="E19" s="146">
        <v>0</v>
      </c>
      <c r="F19" s="146">
        <v>5</v>
      </c>
      <c r="G19" s="146">
        <v>36</v>
      </c>
      <c r="H19" s="146">
        <v>4</v>
      </c>
      <c r="I19" s="146">
        <v>580</v>
      </c>
      <c r="J19" s="146">
        <v>47</v>
      </c>
      <c r="K19" s="146">
        <v>293</v>
      </c>
      <c r="L19" s="183"/>
      <c r="M19" s="387" t="s">
        <v>51</v>
      </c>
      <c r="N19" s="387"/>
      <c r="O19" s="387"/>
      <c r="P19" s="387"/>
      <c r="Q19" s="387"/>
      <c r="R19" s="387"/>
      <c r="S19" s="387"/>
      <c r="T19" s="387"/>
      <c r="U19" s="65"/>
      <c r="V19" s="76"/>
    </row>
    <row r="20" spans="1:22" s="58" customFormat="1" ht="9.9499999999999993" customHeight="1">
      <c r="B20" s="147">
        <v>3</v>
      </c>
      <c r="C20" s="147">
        <v>82</v>
      </c>
      <c r="D20" s="147" t="s">
        <v>317</v>
      </c>
      <c r="E20" s="147" t="s">
        <v>317</v>
      </c>
      <c r="F20" s="147">
        <v>1</v>
      </c>
      <c r="G20" s="147">
        <v>24</v>
      </c>
      <c r="H20" s="147">
        <v>1</v>
      </c>
      <c r="I20" s="147">
        <v>1</v>
      </c>
      <c r="J20" s="147">
        <v>31</v>
      </c>
      <c r="K20" s="147">
        <v>188</v>
      </c>
      <c r="L20" s="184"/>
      <c r="M20" s="9"/>
      <c r="N20" s="9"/>
      <c r="O20" s="9"/>
      <c r="P20" s="9"/>
      <c r="Q20" s="388" t="s">
        <v>48</v>
      </c>
      <c r="R20" s="388"/>
      <c r="S20" s="388"/>
      <c r="T20" s="388"/>
      <c r="U20" s="61"/>
      <c r="V20" s="78"/>
    </row>
    <row r="21" spans="1:22" s="58" customFormat="1" ht="9.9499999999999993" customHeight="1">
      <c r="B21" s="147">
        <v>4</v>
      </c>
      <c r="C21" s="147">
        <v>25</v>
      </c>
      <c r="D21" s="147" t="s">
        <v>317</v>
      </c>
      <c r="E21" s="147" t="s">
        <v>317</v>
      </c>
      <c r="F21" s="147">
        <v>4</v>
      </c>
      <c r="G21" s="147">
        <v>12</v>
      </c>
      <c r="H21" s="147">
        <v>3</v>
      </c>
      <c r="I21" s="147">
        <v>579</v>
      </c>
      <c r="J21" s="147">
        <v>16</v>
      </c>
      <c r="K21" s="147">
        <v>105</v>
      </c>
      <c r="L21" s="184"/>
      <c r="M21" s="9"/>
      <c r="N21" s="9"/>
      <c r="O21" s="9"/>
      <c r="P21" s="9"/>
      <c r="Q21" s="388" t="s">
        <v>49</v>
      </c>
      <c r="R21" s="388"/>
      <c r="S21" s="388"/>
      <c r="T21" s="388"/>
      <c r="U21" s="61"/>
      <c r="V21" s="78"/>
    </row>
    <row r="22" spans="1:22" s="58" customFormat="1" ht="8.25" customHeight="1">
      <c r="A22" s="67"/>
      <c r="B22" s="149"/>
      <c r="C22" s="149"/>
      <c r="D22" s="149"/>
      <c r="E22" s="149"/>
      <c r="F22" s="149"/>
      <c r="G22" s="149"/>
      <c r="H22" s="149"/>
      <c r="I22" s="149"/>
      <c r="J22" s="149"/>
      <c r="K22" s="149"/>
      <c r="L22" s="184"/>
      <c r="M22" s="9"/>
      <c r="N22" s="9"/>
      <c r="O22" s="9"/>
      <c r="P22" s="9"/>
      <c r="Q22" s="9"/>
      <c r="R22" s="9"/>
      <c r="S22" s="9"/>
      <c r="T22" s="9"/>
      <c r="U22" s="61"/>
      <c r="V22" s="67"/>
    </row>
    <row r="23" spans="1:22" s="77" customFormat="1" ht="9.9499999999999993" customHeight="1">
      <c r="B23" s="146">
        <v>2</v>
      </c>
      <c r="C23" s="146">
        <v>29</v>
      </c>
      <c r="D23" s="146" t="s">
        <v>317</v>
      </c>
      <c r="E23" s="146" t="s">
        <v>317</v>
      </c>
      <c r="F23" s="146">
        <v>3</v>
      </c>
      <c r="G23" s="146">
        <v>13</v>
      </c>
      <c r="H23" s="146">
        <v>1</v>
      </c>
      <c r="I23" s="146">
        <v>1</v>
      </c>
      <c r="J23" s="146">
        <v>109</v>
      </c>
      <c r="K23" s="146">
        <v>459</v>
      </c>
      <c r="L23" s="183"/>
      <c r="M23" s="387" t="s">
        <v>57</v>
      </c>
      <c r="N23" s="387"/>
      <c r="O23" s="387"/>
      <c r="P23" s="387"/>
      <c r="Q23" s="387"/>
      <c r="R23" s="387"/>
      <c r="S23" s="387"/>
      <c r="T23" s="387"/>
      <c r="U23" s="65"/>
      <c r="V23" s="76"/>
    </row>
    <row r="24" spans="1:22" s="58" customFormat="1" ht="8.25" customHeight="1">
      <c r="B24" s="149"/>
      <c r="C24" s="149"/>
      <c r="D24" s="149"/>
      <c r="E24" s="149"/>
      <c r="F24" s="149"/>
      <c r="G24" s="149"/>
      <c r="H24" s="149"/>
      <c r="I24" s="149"/>
      <c r="J24" s="149"/>
      <c r="K24" s="149"/>
      <c r="L24" s="184"/>
      <c r="M24" s="9"/>
      <c r="N24" s="9"/>
      <c r="O24" s="9"/>
      <c r="P24" s="9"/>
      <c r="Q24" s="9"/>
      <c r="R24" s="9"/>
      <c r="S24" s="9"/>
      <c r="T24" s="9"/>
      <c r="U24" s="61"/>
    </row>
    <row r="25" spans="1:22" s="77" customFormat="1" ht="9.9499999999999993" customHeight="1">
      <c r="B25" s="146">
        <v>17</v>
      </c>
      <c r="C25" s="146">
        <v>150</v>
      </c>
      <c r="D25" s="146">
        <v>0</v>
      </c>
      <c r="E25" s="146">
        <v>0</v>
      </c>
      <c r="F25" s="146">
        <v>7</v>
      </c>
      <c r="G25" s="146">
        <v>25</v>
      </c>
      <c r="H25" s="146">
        <v>5</v>
      </c>
      <c r="I25" s="146">
        <v>28</v>
      </c>
      <c r="J25" s="146">
        <v>30</v>
      </c>
      <c r="K25" s="146">
        <v>311</v>
      </c>
      <c r="L25" s="183"/>
      <c r="M25" s="387" t="s">
        <v>59</v>
      </c>
      <c r="N25" s="387"/>
      <c r="O25" s="387"/>
      <c r="P25" s="387"/>
      <c r="Q25" s="387"/>
      <c r="R25" s="387"/>
      <c r="S25" s="387"/>
      <c r="T25" s="387"/>
      <c r="U25" s="65"/>
      <c r="V25" s="76"/>
    </row>
    <row r="26" spans="1:22" s="58" customFormat="1" ht="9.9499999999999993" customHeight="1">
      <c r="B26" s="147">
        <v>1</v>
      </c>
      <c r="C26" s="147">
        <v>3</v>
      </c>
      <c r="D26" s="147" t="s">
        <v>317</v>
      </c>
      <c r="E26" s="147" t="s">
        <v>317</v>
      </c>
      <c r="F26" s="147">
        <v>1</v>
      </c>
      <c r="G26" s="147">
        <v>6</v>
      </c>
      <c r="H26" s="147" t="s">
        <v>317</v>
      </c>
      <c r="I26" s="147" t="s">
        <v>317</v>
      </c>
      <c r="J26" s="147">
        <v>5</v>
      </c>
      <c r="K26" s="147">
        <v>34</v>
      </c>
      <c r="L26" s="184"/>
      <c r="M26" s="9"/>
      <c r="N26" s="9"/>
      <c r="O26" s="9"/>
      <c r="P26" s="9"/>
      <c r="Q26" s="388" t="s">
        <v>48</v>
      </c>
      <c r="R26" s="388"/>
      <c r="S26" s="388"/>
      <c r="T26" s="388"/>
      <c r="U26" s="61"/>
      <c r="V26" s="78"/>
    </row>
    <row r="27" spans="1:22" s="58" customFormat="1" ht="9.9499999999999993" customHeight="1">
      <c r="B27" s="147">
        <v>3</v>
      </c>
      <c r="C27" s="147">
        <v>45</v>
      </c>
      <c r="D27" s="147" t="s">
        <v>317</v>
      </c>
      <c r="E27" s="147" t="s">
        <v>317</v>
      </c>
      <c r="F27" s="147">
        <v>3</v>
      </c>
      <c r="G27" s="147">
        <v>13</v>
      </c>
      <c r="H27" s="147">
        <v>4</v>
      </c>
      <c r="I27" s="147">
        <v>7</v>
      </c>
      <c r="J27" s="147">
        <v>14</v>
      </c>
      <c r="K27" s="147">
        <v>106</v>
      </c>
      <c r="L27" s="184"/>
      <c r="M27" s="9"/>
      <c r="N27" s="9"/>
      <c r="O27" s="9"/>
      <c r="P27" s="9"/>
      <c r="Q27" s="388" t="s">
        <v>49</v>
      </c>
      <c r="R27" s="388"/>
      <c r="S27" s="388"/>
      <c r="T27" s="388"/>
      <c r="U27" s="61"/>
      <c r="V27" s="78"/>
    </row>
    <row r="28" spans="1:22" s="58" customFormat="1" ht="9.9499999999999993" customHeight="1">
      <c r="B28" s="147">
        <v>13</v>
      </c>
      <c r="C28" s="147">
        <v>102</v>
      </c>
      <c r="D28" s="147" t="s">
        <v>317</v>
      </c>
      <c r="E28" s="147" t="s">
        <v>317</v>
      </c>
      <c r="F28" s="147">
        <v>3</v>
      </c>
      <c r="G28" s="147">
        <v>6</v>
      </c>
      <c r="H28" s="147">
        <v>1</v>
      </c>
      <c r="I28" s="147">
        <v>21</v>
      </c>
      <c r="J28" s="147">
        <v>11</v>
      </c>
      <c r="K28" s="147">
        <v>171</v>
      </c>
      <c r="L28" s="184"/>
      <c r="M28" s="9"/>
      <c r="N28" s="9"/>
      <c r="O28" s="9"/>
      <c r="P28" s="9"/>
      <c r="Q28" s="388" t="s">
        <v>50</v>
      </c>
      <c r="R28" s="388"/>
      <c r="S28" s="388"/>
      <c r="T28" s="388"/>
      <c r="U28" s="61"/>
      <c r="V28" s="78"/>
    </row>
    <row r="29" spans="1:22" s="58" customFormat="1" ht="8.25" customHeight="1">
      <c r="B29" s="149"/>
      <c r="C29" s="149"/>
      <c r="D29" s="149"/>
      <c r="E29" s="149"/>
      <c r="F29" s="149"/>
      <c r="G29" s="149"/>
      <c r="H29" s="149"/>
      <c r="I29" s="149"/>
      <c r="J29" s="149"/>
      <c r="K29" s="149"/>
      <c r="L29" s="184"/>
      <c r="M29" s="9"/>
      <c r="N29" s="9"/>
      <c r="O29" s="9"/>
      <c r="P29" s="9"/>
      <c r="Q29" s="9"/>
      <c r="R29" s="9"/>
      <c r="S29" s="9"/>
      <c r="T29" s="9"/>
      <c r="U29" s="61"/>
    </row>
    <row r="30" spans="1:22" s="77" customFormat="1" ht="9.9499999999999993" customHeight="1">
      <c r="B30" s="146">
        <v>11</v>
      </c>
      <c r="C30" s="146">
        <v>95</v>
      </c>
      <c r="D30" s="146">
        <v>0</v>
      </c>
      <c r="E30" s="146">
        <v>0</v>
      </c>
      <c r="F30" s="146">
        <v>7</v>
      </c>
      <c r="G30" s="146">
        <v>122</v>
      </c>
      <c r="H30" s="146">
        <v>2</v>
      </c>
      <c r="I30" s="146">
        <v>56</v>
      </c>
      <c r="J30" s="146">
        <v>59</v>
      </c>
      <c r="K30" s="146">
        <v>551</v>
      </c>
      <c r="L30" s="183"/>
      <c r="M30" s="387" t="s">
        <v>64</v>
      </c>
      <c r="N30" s="387"/>
      <c r="O30" s="387"/>
      <c r="P30" s="387"/>
      <c r="Q30" s="387"/>
      <c r="R30" s="387"/>
      <c r="S30" s="387"/>
      <c r="T30" s="387"/>
      <c r="U30" s="65"/>
      <c r="V30" s="76"/>
    </row>
    <row r="31" spans="1:22" s="58" customFormat="1" ht="9.9499999999999993" customHeight="1">
      <c r="B31" s="147">
        <v>3</v>
      </c>
      <c r="C31" s="147">
        <v>43</v>
      </c>
      <c r="D31" s="147" t="s">
        <v>317</v>
      </c>
      <c r="E31" s="147" t="s">
        <v>317</v>
      </c>
      <c r="F31" s="147">
        <v>4</v>
      </c>
      <c r="G31" s="147">
        <v>108</v>
      </c>
      <c r="H31" s="147" t="s">
        <v>317</v>
      </c>
      <c r="I31" s="147" t="s">
        <v>317</v>
      </c>
      <c r="J31" s="147">
        <v>25</v>
      </c>
      <c r="K31" s="147">
        <v>202</v>
      </c>
      <c r="L31" s="184"/>
      <c r="M31" s="9"/>
      <c r="N31" s="9"/>
      <c r="O31" s="9"/>
      <c r="P31" s="9"/>
      <c r="Q31" s="388" t="s">
        <v>48</v>
      </c>
      <c r="R31" s="388"/>
      <c r="S31" s="388"/>
      <c r="T31" s="388"/>
      <c r="U31" s="61"/>
      <c r="V31" s="78"/>
    </row>
    <row r="32" spans="1:22" s="58" customFormat="1" ht="9.9499999999999993" customHeight="1">
      <c r="B32" s="147">
        <v>8</v>
      </c>
      <c r="C32" s="147">
        <v>52</v>
      </c>
      <c r="D32" s="147" t="s">
        <v>317</v>
      </c>
      <c r="E32" s="147" t="s">
        <v>317</v>
      </c>
      <c r="F32" s="147">
        <v>3</v>
      </c>
      <c r="G32" s="147">
        <v>14</v>
      </c>
      <c r="H32" s="147">
        <v>2</v>
      </c>
      <c r="I32" s="147">
        <v>56</v>
      </c>
      <c r="J32" s="147">
        <v>34</v>
      </c>
      <c r="K32" s="147">
        <v>349</v>
      </c>
      <c r="L32" s="184"/>
      <c r="M32" s="9"/>
      <c r="N32" s="9"/>
      <c r="O32" s="9"/>
      <c r="P32" s="9"/>
      <c r="Q32" s="388" t="s">
        <v>49</v>
      </c>
      <c r="R32" s="388"/>
      <c r="S32" s="388"/>
      <c r="T32" s="388"/>
      <c r="U32" s="61"/>
      <c r="V32" s="78"/>
    </row>
    <row r="33" spans="2:22" s="58" customFormat="1" ht="8.25" customHeight="1">
      <c r="B33" s="149"/>
      <c r="C33" s="149"/>
      <c r="D33" s="149"/>
      <c r="E33" s="149"/>
      <c r="F33" s="149"/>
      <c r="G33" s="149"/>
      <c r="H33" s="149"/>
      <c r="I33" s="149"/>
      <c r="J33" s="149"/>
      <c r="K33" s="149"/>
      <c r="L33" s="184"/>
      <c r="M33" s="9"/>
      <c r="N33" s="9"/>
      <c r="O33" s="9"/>
      <c r="P33" s="9"/>
      <c r="Q33" s="9"/>
      <c r="R33" s="9"/>
      <c r="S33" s="9"/>
      <c r="T33" s="9"/>
      <c r="U33" s="61"/>
    </row>
    <row r="34" spans="2:22" s="77" customFormat="1" ht="9.9499999999999993" customHeight="1">
      <c r="B34" s="146">
        <v>16</v>
      </c>
      <c r="C34" s="146">
        <v>89</v>
      </c>
      <c r="D34" s="146">
        <v>0</v>
      </c>
      <c r="E34" s="146">
        <v>0</v>
      </c>
      <c r="F34" s="146">
        <v>7</v>
      </c>
      <c r="G34" s="146">
        <v>80</v>
      </c>
      <c r="H34" s="146">
        <v>4</v>
      </c>
      <c r="I34" s="146">
        <v>18</v>
      </c>
      <c r="J34" s="146">
        <v>69</v>
      </c>
      <c r="K34" s="146">
        <v>645</v>
      </c>
      <c r="L34" s="183"/>
      <c r="M34" s="387" t="s">
        <v>67</v>
      </c>
      <c r="N34" s="387"/>
      <c r="O34" s="387"/>
      <c r="P34" s="387"/>
      <c r="Q34" s="387"/>
      <c r="R34" s="387"/>
      <c r="S34" s="387"/>
      <c r="T34" s="387"/>
      <c r="U34" s="65"/>
      <c r="V34" s="76"/>
    </row>
    <row r="35" spans="2:22" s="58" customFormat="1" ht="9.9499999999999993" customHeight="1">
      <c r="B35" s="147">
        <v>4</v>
      </c>
      <c r="C35" s="147">
        <v>20</v>
      </c>
      <c r="D35" s="147" t="s">
        <v>317</v>
      </c>
      <c r="E35" s="147" t="s">
        <v>317</v>
      </c>
      <c r="F35" s="147">
        <v>1</v>
      </c>
      <c r="G35" s="147">
        <v>2</v>
      </c>
      <c r="H35" s="147">
        <v>1</v>
      </c>
      <c r="I35" s="147">
        <v>3</v>
      </c>
      <c r="J35" s="147">
        <v>10</v>
      </c>
      <c r="K35" s="147">
        <v>68</v>
      </c>
      <c r="L35" s="184"/>
      <c r="M35" s="9"/>
      <c r="N35" s="9"/>
      <c r="O35" s="9"/>
      <c r="P35" s="9"/>
      <c r="Q35" s="388" t="s">
        <v>48</v>
      </c>
      <c r="R35" s="388"/>
      <c r="S35" s="388"/>
      <c r="T35" s="388"/>
      <c r="U35" s="61"/>
      <c r="V35" s="78"/>
    </row>
    <row r="36" spans="2:22" s="58" customFormat="1" ht="9.9499999999999993" customHeight="1">
      <c r="B36" s="147">
        <v>8</v>
      </c>
      <c r="C36" s="147">
        <v>54</v>
      </c>
      <c r="D36" s="147" t="s">
        <v>317</v>
      </c>
      <c r="E36" s="147" t="s">
        <v>317</v>
      </c>
      <c r="F36" s="147">
        <v>1</v>
      </c>
      <c r="G36" s="147">
        <v>3</v>
      </c>
      <c r="H36" s="147" t="s">
        <v>317</v>
      </c>
      <c r="I36" s="147" t="s">
        <v>317</v>
      </c>
      <c r="J36" s="147">
        <v>28</v>
      </c>
      <c r="K36" s="147">
        <v>233</v>
      </c>
      <c r="L36" s="184"/>
      <c r="M36" s="9"/>
      <c r="N36" s="9"/>
      <c r="O36" s="9"/>
      <c r="P36" s="9"/>
      <c r="Q36" s="388" t="s">
        <v>49</v>
      </c>
      <c r="R36" s="388"/>
      <c r="S36" s="388"/>
      <c r="T36" s="388"/>
      <c r="U36" s="61"/>
      <c r="V36" s="78"/>
    </row>
    <row r="37" spans="2:22" s="58" customFormat="1" ht="9.9499999999999993" customHeight="1">
      <c r="B37" s="147">
        <v>4</v>
      </c>
      <c r="C37" s="147">
        <v>15</v>
      </c>
      <c r="D37" s="147" t="s">
        <v>317</v>
      </c>
      <c r="E37" s="147" t="s">
        <v>317</v>
      </c>
      <c r="F37" s="147">
        <v>4</v>
      </c>
      <c r="G37" s="147">
        <v>73</v>
      </c>
      <c r="H37" s="147">
        <v>2</v>
      </c>
      <c r="I37" s="147">
        <v>14</v>
      </c>
      <c r="J37" s="147">
        <v>26</v>
      </c>
      <c r="K37" s="147">
        <v>233</v>
      </c>
      <c r="L37" s="184"/>
      <c r="M37" s="9"/>
      <c r="N37" s="9"/>
      <c r="O37" s="9"/>
      <c r="P37" s="9"/>
      <c r="Q37" s="388" t="s">
        <v>50</v>
      </c>
      <c r="R37" s="388"/>
      <c r="S37" s="388"/>
      <c r="T37" s="388"/>
      <c r="U37" s="61"/>
      <c r="V37" s="78"/>
    </row>
    <row r="38" spans="2:22" s="58" customFormat="1" ht="9.9499999999999993" customHeight="1">
      <c r="B38" s="147" t="s">
        <v>317</v>
      </c>
      <c r="C38" s="147" t="s">
        <v>317</v>
      </c>
      <c r="D38" s="147" t="s">
        <v>317</v>
      </c>
      <c r="E38" s="147" t="s">
        <v>317</v>
      </c>
      <c r="F38" s="147">
        <v>1</v>
      </c>
      <c r="G38" s="147">
        <v>2</v>
      </c>
      <c r="H38" s="147">
        <v>1</v>
      </c>
      <c r="I38" s="147">
        <v>1</v>
      </c>
      <c r="J38" s="147">
        <v>5</v>
      </c>
      <c r="K38" s="147">
        <v>111</v>
      </c>
      <c r="L38" s="184"/>
      <c r="M38" s="9"/>
      <c r="N38" s="9"/>
      <c r="O38" s="9"/>
      <c r="P38" s="9"/>
      <c r="Q38" s="388" t="s">
        <v>52</v>
      </c>
      <c r="R38" s="388"/>
      <c r="S38" s="388"/>
      <c r="T38" s="388"/>
      <c r="U38" s="61"/>
      <c r="V38" s="78"/>
    </row>
    <row r="39" spans="2:22" s="58" customFormat="1" ht="8.25" customHeight="1">
      <c r="B39" s="149"/>
      <c r="C39" s="149"/>
      <c r="D39" s="149"/>
      <c r="E39" s="149"/>
      <c r="F39" s="149"/>
      <c r="G39" s="149"/>
      <c r="H39" s="149"/>
      <c r="I39" s="149"/>
      <c r="J39" s="149"/>
      <c r="K39" s="149"/>
      <c r="L39" s="184"/>
      <c r="M39" s="9"/>
      <c r="N39" s="9"/>
      <c r="O39" s="9"/>
      <c r="P39" s="9"/>
      <c r="Q39" s="9"/>
      <c r="R39" s="9"/>
      <c r="S39" s="9"/>
      <c r="T39" s="9"/>
      <c r="U39" s="61"/>
    </row>
    <row r="40" spans="2:22" s="77" customFormat="1" ht="9.9499999999999993" customHeight="1">
      <c r="B40" s="146">
        <v>15</v>
      </c>
      <c r="C40" s="146">
        <v>199</v>
      </c>
      <c r="D40" s="146">
        <v>0</v>
      </c>
      <c r="E40" s="146">
        <v>0</v>
      </c>
      <c r="F40" s="146">
        <v>1</v>
      </c>
      <c r="G40" s="146">
        <v>1</v>
      </c>
      <c r="H40" s="146">
        <v>12</v>
      </c>
      <c r="I40" s="146">
        <v>560</v>
      </c>
      <c r="J40" s="146">
        <v>35</v>
      </c>
      <c r="K40" s="146">
        <v>390</v>
      </c>
      <c r="L40" s="183"/>
      <c r="M40" s="387" t="s">
        <v>71</v>
      </c>
      <c r="N40" s="387"/>
      <c r="O40" s="387"/>
      <c r="P40" s="387"/>
      <c r="Q40" s="387"/>
      <c r="R40" s="387"/>
      <c r="S40" s="387"/>
      <c r="T40" s="387"/>
      <c r="U40" s="65"/>
      <c r="V40" s="76"/>
    </row>
    <row r="41" spans="2:22" s="58" customFormat="1" ht="9.9499999999999993" customHeight="1">
      <c r="B41" s="147">
        <v>4</v>
      </c>
      <c r="C41" s="147">
        <v>27</v>
      </c>
      <c r="D41" s="147" t="s">
        <v>317</v>
      </c>
      <c r="E41" s="147" t="s">
        <v>317</v>
      </c>
      <c r="F41" s="147" t="s">
        <v>317</v>
      </c>
      <c r="G41" s="147" t="s">
        <v>317</v>
      </c>
      <c r="H41" s="147">
        <v>2</v>
      </c>
      <c r="I41" s="147">
        <v>39</v>
      </c>
      <c r="J41" s="147">
        <v>7</v>
      </c>
      <c r="K41" s="147">
        <v>95</v>
      </c>
      <c r="L41" s="184"/>
      <c r="M41" s="9"/>
      <c r="N41" s="9"/>
      <c r="O41" s="9"/>
      <c r="P41" s="9"/>
      <c r="Q41" s="388" t="s">
        <v>48</v>
      </c>
      <c r="R41" s="388"/>
      <c r="S41" s="388"/>
      <c r="T41" s="388"/>
      <c r="U41" s="61"/>
      <c r="V41" s="78"/>
    </row>
    <row r="42" spans="2:22" s="58" customFormat="1" ht="9.9499999999999993" customHeight="1">
      <c r="B42" s="147">
        <v>6</v>
      </c>
      <c r="C42" s="147">
        <v>52</v>
      </c>
      <c r="D42" s="147" t="s">
        <v>317</v>
      </c>
      <c r="E42" s="147" t="s">
        <v>317</v>
      </c>
      <c r="F42" s="147" t="s">
        <v>317</v>
      </c>
      <c r="G42" s="147" t="s">
        <v>317</v>
      </c>
      <c r="H42" s="147">
        <v>5</v>
      </c>
      <c r="I42" s="147">
        <v>333</v>
      </c>
      <c r="J42" s="147">
        <v>15</v>
      </c>
      <c r="K42" s="147">
        <v>144</v>
      </c>
      <c r="L42" s="184"/>
      <c r="M42" s="9"/>
      <c r="N42" s="9"/>
      <c r="O42" s="9"/>
      <c r="P42" s="9"/>
      <c r="Q42" s="388" t="s">
        <v>49</v>
      </c>
      <c r="R42" s="388"/>
      <c r="S42" s="388"/>
      <c r="T42" s="388"/>
      <c r="U42" s="61"/>
      <c r="V42" s="78"/>
    </row>
    <row r="43" spans="2:22" s="58" customFormat="1" ht="9.9499999999999993" customHeight="1">
      <c r="B43" s="147">
        <v>5</v>
      </c>
      <c r="C43" s="147">
        <v>120</v>
      </c>
      <c r="D43" s="147" t="s">
        <v>317</v>
      </c>
      <c r="E43" s="147" t="s">
        <v>317</v>
      </c>
      <c r="F43" s="147">
        <v>1</v>
      </c>
      <c r="G43" s="147">
        <v>1</v>
      </c>
      <c r="H43" s="147">
        <v>5</v>
      </c>
      <c r="I43" s="147">
        <v>188</v>
      </c>
      <c r="J43" s="147">
        <v>13</v>
      </c>
      <c r="K43" s="147">
        <v>151</v>
      </c>
      <c r="L43" s="184"/>
      <c r="M43" s="9"/>
      <c r="N43" s="9"/>
      <c r="O43" s="9"/>
      <c r="P43" s="9"/>
      <c r="Q43" s="388" t="s">
        <v>50</v>
      </c>
      <c r="R43" s="388"/>
      <c r="S43" s="388"/>
      <c r="T43" s="388"/>
      <c r="U43" s="61"/>
      <c r="V43" s="78"/>
    </row>
    <row r="44" spans="2:22" s="58" customFormat="1" ht="8.25" customHeight="1">
      <c r="B44" s="149"/>
      <c r="C44" s="149"/>
      <c r="D44" s="149"/>
      <c r="E44" s="149"/>
      <c r="F44" s="149"/>
      <c r="G44" s="149"/>
      <c r="H44" s="149"/>
      <c r="I44" s="149"/>
      <c r="J44" s="149"/>
      <c r="K44" s="149"/>
      <c r="L44" s="184"/>
      <c r="M44" s="9"/>
      <c r="N44" s="9"/>
      <c r="O44" s="9"/>
      <c r="P44" s="9"/>
      <c r="Q44" s="9"/>
      <c r="R44" s="9"/>
      <c r="S44" s="9"/>
      <c r="T44" s="9"/>
      <c r="U44" s="61"/>
    </row>
    <row r="45" spans="2:22" s="77" customFormat="1" ht="9.9499999999999993" customHeight="1">
      <c r="B45" s="146">
        <v>38</v>
      </c>
      <c r="C45" s="146">
        <v>898</v>
      </c>
      <c r="D45" s="146">
        <v>1</v>
      </c>
      <c r="E45" s="146">
        <v>11</v>
      </c>
      <c r="F45" s="146">
        <v>23</v>
      </c>
      <c r="G45" s="146">
        <v>619</v>
      </c>
      <c r="H45" s="146">
        <v>13</v>
      </c>
      <c r="I45" s="146">
        <v>556</v>
      </c>
      <c r="J45" s="146">
        <v>179</v>
      </c>
      <c r="K45" s="146">
        <v>1935</v>
      </c>
      <c r="L45" s="183"/>
      <c r="M45" s="387" t="s">
        <v>74</v>
      </c>
      <c r="N45" s="387"/>
      <c r="O45" s="387"/>
      <c r="P45" s="387"/>
      <c r="Q45" s="387"/>
      <c r="R45" s="387"/>
      <c r="S45" s="387"/>
      <c r="T45" s="387"/>
      <c r="U45" s="65"/>
      <c r="V45" s="76"/>
    </row>
    <row r="46" spans="2:22" s="58" customFormat="1" ht="9.9499999999999993" customHeight="1">
      <c r="B46" s="147">
        <v>9</v>
      </c>
      <c r="C46" s="147">
        <v>62</v>
      </c>
      <c r="D46" s="147" t="s">
        <v>317</v>
      </c>
      <c r="E46" s="147" t="s">
        <v>317</v>
      </c>
      <c r="F46" s="147" t="s">
        <v>317</v>
      </c>
      <c r="G46" s="147" t="s">
        <v>317</v>
      </c>
      <c r="H46" s="147">
        <v>3</v>
      </c>
      <c r="I46" s="147">
        <v>12</v>
      </c>
      <c r="J46" s="147">
        <v>17</v>
      </c>
      <c r="K46" s="147">
        <v>286</v>
      </c>
      <c r="L46" s="184"/>
      <c r="M46" s="9"/>
      <c r="N46" s="9"/>
      <c r="O46" s="9"/>
      <c r="P46" s="9"/>
      <c r="Q46" s="388" t="s">
        <v>48</v>
      </c>
      <c r="R46" s="388"/>
      <c r="S46" s="388"/>
      <c r="T46" s="388"/>
      <c r="U46" s="61"/>
      <c r="V46" s="78"/>
    </row>
    <row r="47" spans="2:22" s="58" customFormat="1" ht="9.9499999999999993" customHeight="1">
      <c r="B47" s="147">
        <v>8</v>
      </c>
      <c r="C47" s="147">
        <v>344</v>
      </c>
      <c r="D47" s="147" t="s">
        <v>317</v>
      </c>
      <c r="E47" s="147" t="s">
        <v>317</v>
      </c>
      <c r="F47" s="147">
        <v>1</v>
      </c>
      <c r="G47" s="147">
        <v>5</v>
      </c>
      <c r="H47" s="147">
        <v>1</v>
      </c>
      <c r="I47" s="147">
        <v>45</v>
      </c>
      <c r="J47" s="147">
        <v>15</v>
      </c>
      <c r="K47" s="147">
        <v>323</v>
      </c>
      <c r="L47" s="184"/>
      <c r="M47" s="9"/>
      <c r="N47" s="9"/>
      <c r="O47" s="9"/>
      <c r="P47" s="9"/>
      <c r="Q47" s="388" t="s">
        <v>49</v>
      </c>
      <c r="R47" s="388"/>
      <c r="S47" s="388"/>
      <c r="T47" s="388"/>
      <c r="U47" s="61"/>
      <c r="V47" s="78"/>
    </row>
    <row r="48" spans="2:22" s="58" customFormat="1" ht="9.9499999999999993" customHeight="1">
      <c r="B48" s="147">
        <v>8</v>
      </c>
      <c r="C48" s="147">
        <v>320</v>
      </c>
      <c r="D48" s="147" t="s">
        <v>317</v>
      </c>
      <c r="E48" s="147" t="s">
        <v>317</v>
      </c>
      <c r="F48" s="147">
        <v>2</v>
      </c>
      <c r="G48" s="147">
        <v>294</v>
      </c>
      <c r="H48" s="147">
        <v>2</v>
      </c>
      <c r="I48" s="147">
        <v>93</v>
      </c>
      <c r="J48" s="147">
        <v>14</v>
      </c>
      <c r="K48" s="147">
        <v>144</v>
      </c>
      <c r="L48" s="184"/>
      <c r="M48" s="9"/>
      <c r="N48" s="9"/>
      <c r="O48" s="9"/>
      <c r="P48" s="9"/>
      <c r="Q48" s="388" t="s">
        <v>50</v>
      </c>
      <c r="R48" s="388"/>
      <c r="S48" s="388"/>
      <c r="T48" s="388"/>
      <c r="U48" s="61"/>
      <c r="V48" s="78"/>
    </row>
    <row r="49" spans="2:22" s="58" customFormat="1" ht="9.9499999999999993" customHeight="1">
      <c r="B49" s="147">
        <v>9</v>
      </c>
      <c r="C49" s="147">
        <v>155</v>
      </c>
      <c r="D49" s="147">
        <v>1</v>
      </c>
      <c r="E49" s="147">
        <v>11</v>
      </c>
      <c r="F49" s="147">
        <v>4</v>
      </c>
      <c r="G49" s="147">
        <v>21</v>
      </c>
      <c r="H49" s="147">
        <v>3</v>
      </c>
      <c r="I49" s="147">
        <v>78</v>
      </c>
      <c r="J49" s="147">
        <v>34</v>
      </c>
      <c r="K49" s="147">
        <v>227</v>
      </c>
      <c r="L49" s="184"/>
      <c r="M49" s="9"/>
      <c r="N49" s="9"/>
      <c r="O49" s="9"/>
      <c r="P49" s="9"/>
      <c r="Q49" s="388" t="s">
        <v>52</v>
      </c>
      <c r="R49" s="388"/>
      <c r="S49" s="388"/>
      <c r="T49" s="388"/>
      <c r="U49" s="61"/>
      <c r="V49" s="78"/>
    </row>
    <row r="50" spans="2:22" s="58" customFormat="1" ht="9.9499999999999993" customHeight="1">
      <c r="B50" s="147">
        <v>4</v>
      </c>
      <c r="C50" s="147">
        <v>17</v>
      </c>
      <c r="D50" s="147" t="s">
        <v>317</v>
      </c>
      <c r="E50" s="147" t="s">
        <v>317</v>
      </c>
      <c r="F50" s="147">
        <v>14</v>
      </c>
      <c r="G50" s="147">
        <v>288</v>
      </c>
      <c r="H50" s="147" t="s">
        <v>317</v>
      </c>
      <c r="I50" s="147" t="s">
        <v>317</v>
      </c>
      <c r="J50" s="147">
        <v>73</v>
      </c>
      <c r="K50" s="147">
        <v>509</v>
      </c>
      <c r="L50" s="184"/>
      <c r="M50" s="9"/>
      <c r="N50" s="9"/>
      <c r="O50" s="9"/>
      <c r="P50" s="9"/>
      <c r="Q50" s="388" t="s">
        <v>53</v>
      </c>
      <c r="R50" s="388"/>
      <c r="S50" s="388"/>
      <c r="T50" s="388"/>
      <c r="U50" s="61"/>
      <c r="V50" s="78"/>
    </row>
    <row r="51" spans="2:22" s="58" customFormat="1" ht="9.9499999999999993" customHeight="1">
      <c r="B51" s="147" t="s">
        <v>317</v>
      </c>
      <c r="C51" s="147" t="s">
        <v>317</v>
      </c>
      <c r="D51" s="147" t="s">
        <v>317</v>
      </c>
      <c r="E51" s="147" t="s">
        <v>317</v>
      </c>
      <c r="F51" s="147">
        <v>2</v>
      </c>
      <c r="G51" s="147">
        <v>11</v>
      </c>
      <c r="H51" s="147">
        <v>4</v>
      </c>
      <c r="I51" s="147">
        <v>328</v>
      </c>
      <c r="J51" s="147">
        <v>26</v>
      </c>
      <c r="K51" s="147">
        <v>446</v>
      </c>
      <c r="L51" s="184"/>
      <c r="M51" s="9"/>
      <c r="N51" s="9"/>
      <c r="O51" s="9"/>
      <c r="P51" s="9"/>
      <c r="Q51" s="388" t="s">
        <v>55</v>
      </c>
      <c r="R51" s="388"/>
      <c r="S51" s="388"/>
      <c r="T51" s="388"/>
      <c r="U51" s="61"/>
      <c r="V51" s="78"/>
    </row>
    <row r="52" spans="2:22" s="58" customFormat="1" ht="8.25" customHeight="1">
      <c r="B52" s="149"/>
      <c r="C52" s="149"/>
      <c r="D52" s="149"/>
      <c r="E52" s="149"/>
      <c r="F52" s="149"/>
      <c r="G52" s="149"/>
      <c r="H52" s="149"/>
      <c r="I52" s="149"/>
      <c r="J52" s="149"/>
      <c r="K52" s="149"/>
      <c r="L52" s="184"/>
      <c r="M52" s="61"/>
      <c r="N52" s="61"/>
      <c r="O52" s="61"/>
      <c r="P52" s="61"/>
      <c r="Q52" s="61"/>
      <c r="R52" s="61"/>
      <c r="S52" s="61"/>
      <c r="T52" s="61"/>
      <c r="U52" s="61"/>
    </row>
    <row r="53" spans="2:22" s="77" customFormat="1" ht="9.9499999999999993" customHeight="1">
      <c r="B53" s="146">
        <v>12</v>
      </c>
      <c r="C53" s="146">
        <v>60</v>
      </c>
      <c r="D53" s="146">
        <v>0</v>
      </c>
      <c r="E53" s="146">
        <v>0</v>
      </c>
      <c r="F53" s="146">
        <v>7</v>
      </c>
      <c r="G53" s="146">
        <v>51</v>
      </c>
      <c r="H53" s="146">
        <v>10</v>
      </c>
      <c r="I53" s="146">
        <v>75</v>
      </c>
      <c r="J53" s="146">
        <v>46</v>
      </c>
      <c r="K53" s="146">
        <v>226</v>
      </c>
      <c r="L53" s="183"/>
      <c r="M53" s="387" t="s">
        <v>79</v>
      </c>
      <c r="N53" s="387"/>
      <c r="O53" s="387"/>
      <c r="P53" s="387"/>
      <c r="Q53" s="387"/>
      <c r="R53" s="387"/>
      <c r="S53" s="387"/>
      <c r="T53" s="387"/>
      <c r="U53" s="65"/>
      <c r="V53" s="76"/>
    </row>
    <row r="54" spans="2:22" s="58" customFormat="1" ht="9.9499999999999993" customHeight="1">
      <c r="B54" s="147">
        <v>1</v>
      </c>
      <c r="C54" s="147">
        <v>2</v>
      </c>
      <c r="D54" s="147" t="s">
        <v>317</v>
      </c>
      <c r="E54" s="147" t="s">
        <v>317</v>
      </c>
      <c r="F54" s="147">
        <v>2</v>
      </c>
      <c r="G54" s="147">
        <v>40</v>
      </c>
      <c r="H54" s="147">
        <v>1</v>
      </c>
      <c r="I54" s="147">
        <v>2</v>
      </c>
      <c r="J54" s="147">
        <v>20</v>
      </c>
      <c r="K54" s="147">
        <v>99</v>
      </c>
      <c r="L54" s="184"/>
      <c r="M54" s="9"/>
      <c r="N54" s="9"/>
      <c r="O54" s="9"/>
      <c r="P54" s="9"/>
      <c r="Q54" s="388" t="s">
        <v>48</v>
      </c>
      <c r="R54" s="388"/>
      <c r="S54" s="388"/>
      <c r="T54" s="388"/>
      <c r="U54" s="61"/>
      <c r="V54" s="78"/>
    </row>
    <row r="55" spans="2:22" s="58" customFormat="1" ht="9.9499999999999993" customHeight="1">
      <c r="B55" s="147">
        <v>6</v>
      </c>
      <c r="C55" s="147">
        <v>41</v>
      </c>
      <c r="D55" s="147" t="s">
        <v>317</v>
      </c>
      <c r="E55" s="147" t="s">
        <v>317</v>
      </c>
      <c r="F55" s="147">
        <v>2</v>
      </c>
      <c r="G55" s="147">
        <v>4</v>
      </c>
      <c r="H55" s="147">
        <v>4</v>
      </c>
      <c r="I55" s="147">
        <v>64</v>
      </c>
      <c r="J55" s="147">
        <v>7</v>
      </c>
      <c r="K55" s="147">
        <v>23</v>
      </c>
      <c r="L55" s="184"/>
      <c r="M55" s="9"/>
      <c r="N55" s="9"/>
      <c r="O55" s="9"/>
      <c r="P55" s="9"/>
      <c r="Q55" s="388" t="s">
        <v>49</v>
      </c>
      <c r="R55" s="388"/>
      <c r="S55" s="388"/>
      <c r="T55" s="388"/>
      <c r="U55" s="61"/>
      <c r="V55" s="78"/>
    </row>
    <row r="56" spans="2:22" s="58" customFormat="1" ht="9.9499999999999993" customHeight="1">
      <c r="B56" s="147">
        <v>5</v>
      </c>
      <c r="C56" s="147">
        <v>17</v>
      </c>
      <c r="D56" s="147" t="s">
        <v>317</v>
      </c>
      <c r="E56" s="147" t="s">
        <v>317</v>
      </c>
      <c r="F56" s="147">
        <v>3</v>
      </c>
      <c r="G56" s="147">
        <v>7</v>
      </c>
      <c r="H56" s="147">
        <v>5</v>
      </c>
      <c r="I56" s="147">
        <v>9</v>
      </c>
      <c r="J56" s="147">
        <v>19</v>
      </c>
      <c r="K56" s="147">
        <v>104</v>
      </c>
      <c r="L56" s="184"/>
      <c r="M56" s="9"/>
      <c r="N56" s="9"/>
      <c r="O56" s="9"/>
      <c r="P56" s="9"/>
      <c r="Q56" s="388" t="s">
        <v>50</v>
      </c>
      <c r="R56" s="388"/>
      <c r="S56" s="388"/>
      <c r="T56" s="388"/>
      <c r="U56" s="61"/>
      <c r="V56" s="78"/>
    </row>
    <row r="57" spans="2:22" s="58" customFormat="1" ht="8.25" customHeight="1">
      <c r="B57" s="149"/>
      <c r="C57" s="149"/>
      <c r="D57" s="149"/>
      <c r="E57" s="149"/>
      <c r="F57" s="149"/>
      <c r="G57" s="149"/>
      <c r="H57" s="149"/>
      <c r="I57" s="149"/>
      <c r="J57" s="149"/>
      <c r="K57" s="149"/>
      <c r="L57" s="184"/>
      <c r="M57" s="61"/>
      <c r="N57" s="61"/>
      <c r="O57" s="61"/>
      <c r="P57" s="61"/>
      <c r="Q57" s="61"/>
      <c r="R57" s="61"/>
      <c r="S57" s="61"/>
      <c r="T57" s="61"/>
      <c r="U57" s="61"/>
    </row>
    <row r="58" spans="2:22" s="77" customFormat="1" ht="9.9499999999999993" customHeight="1">
      <c r="B58" s="146">
        <v>8</v>
      </c>
      <c r="C58" s="146">
        <v>22</v>
      </c>
      <c r="D58" s="146">
        <v>0</v>
      </c>
      <c r="E58" s="146">
        <v>0</v>
      </c>
      <c r="F58" s="146">
        <v>0</v>
      </c>
      <c r="G58" s="146">
        <v>0</v>
      </c>
      <c r="H58" s="146">
        <v>3</v>
      </c>
      <c r="I58" s="146">
        <v>302</v>
      </c>
      <c r="J58" s="146">
        <v>23</v>
      </c>
      <c r="K58" s="146">
        <v>200</v>
      </c>
      <c r="L58" s="183"/>
      <c r="M58" s="387" t="s">
        <v>82</v>
      </c>
      <c r="N58" s="387"/>
      <c r="O58" s="387"/>
      <c r="P58" s="387"/>
      <c r="Q58" s="387"/>
      <c r="R58" s="387"/>
      <c r="S58" s="387"/>
      <c r="T58" s="387"/>
      <c r="U58" s="65"/>
      <c r="V58" s="76"/>
    </row>
    <row r="59" spans="2:22" s="58" customFormat="1" ht="9.9499999999999993" customHeight="1">
      <c r="B59" s="147">
        <v>2</v>
      </c>
      <c r="C59" s="147">
        <v>4</v>
      </c>
      <c r="D59" s="147" t="s">
        <v>317</v>
      </c>
      <c r="E59" s="147" t="s">
        <v>317</v>
      </c>
      <c r="F59" s="147" t="s">
        <v>317</v>
      </c>
      <c r="G59" s="147" t="s">
        <v>317</v>
      </c>
      <c r="H59" s="147">
        <v>1</v>
      </c>
      <c r="I59" s="147">
        <v>1</v>
      </c>
      <c r="J59" s="147">
        <v>7</v>
      </c>
      <c r="K59" s="147">
        <v>48</v>
      </c>
      <c r="L59" s="184"/>
      <c r="M59" s="9"/>
      <c r="N59" s="9"/>
      <c r="O59" s="9"/>
      <c r="P59" s="9"/>
      <c r="Q59" s="388" t="s">
        <v>48</v>
      </c>
      <c r="R59" s="388"/>
      <c r="S59" s="388"/>
      <c r="T59" s="388"/>
      <c r="U59" s="61"/>
      <c r="V59" s="78"/>
    </row>
    <row r="60" spans="2:22" s="58" customFormat="1" ht="9.9499999999999993" customHeight="1">
      <c r="B60" s="147">
        <v>5</v>
      </c>
      <c r="C60" s="147">
        <v>17</v>
      </c>
      <c r="D60" s="147" t="s">
        <v>317</v>
      </c>
      <c r="E60" s="147" t="s">
        <v>317</v>
      </c>
      <c r="F60" s="147" t="s">
        <v>317</v>
      </c>
      <c r="G60" s="147" t="s">
        <v>317</v>
      </c>
      <c r="H60" s="147">
        <v>2</v>
      </c>
      <c r="I60" s="147">
        <v>301</v>
      </c>
      <c r="J60" s="147">
        <v>5</v>
      </c>
      <c r="K60" s="147">
        <v>60</v>
      </c>
      <c r="L60" s="184"/>
      <c r="M60" s="9"/>
      <c r="N60" s="9"/>
      <c r="O60" s="9"/>
      <c r="P60" s="9"/>
      <c r="Q60" s="388" t="s">
        <v>49</v>
      </c>
      <c r="R60" s="388"/>
      <c r="S60" s="388"/>
      <c r="T60" s="388"/>
      <c r="U60" s="61"/>
      <c r="V60" s="78"/>
    </row>
    <row r="61" spans="2:22" s="58" customFormat="1" ht="9.9499999999999993" customHeight="1">
      <c r="B61" s="147">
        <v>1</v>
      </c>
      <c r="C61" s="147">
        <v>1</v>
      </c>
      <c r="D61" s="147" t="s">
        <v>317</v>
      </c>
      <c r="E61" s="147" t="s">
        <v>317</v>
      </c>
      <c r="F61" s="147" t="s">
        <v>317</v>
      </c>
      <c r="G61" s="147" t="s">
        <v>317</v>
      </c>
      <c r="H61" s="147" t="s">
        <v>317</v>
      </c>
      <c r="I61" s="147" t="s">
        <v>317</v>
      </c>
      <c r="J61" s="147">
        <v>11</v>
      </c>
      <c r="K61" s="147">
        <v>92</v>
      </c>
      <c r="L61" s="184"/>
      <c r="M61" s="9"/>
      <c r="N61" s="9"/>
      <c r="O61" s="9"/>
      <c r="P61" s="9"/>
      <c r="Q61" s="388" t="s">
        <v>50</v>
      </c>
      <c r="R61" s="388"/>
      <c r="S61" s="388"/>
      <c r="T61" s="388"/>
      <c r="U61" s="61"/>
      <c r="V61" s="78"/>
    </row>
    <row r="62" spans="2:22" s="58" customFormat="1" ht="8.25" customHeight="1">
      <c r="B62" s="149"/>
      <c r="C62" s="149"/>
      <c r="D62" s="149"/>
      <c r="E62" s="149"/>
      <c r="F62" s="149"/>
      <c r="G62" s="149"/>
      <c r="H62" s="149"/>
      <c r="I62" s="149"/>
      <c r="J62" s="149"/>
      <c r="K62" s="149"/>
      <c r="L62" s="184"/>
      <c r="M62" s="9"/>
      <c r="N62" s="9"/>
      <c r="O62" s="9"/>
      <c r="P62" s="9"/>
      <c r="Q62" s="9"/>
      <c r="R62" s="9"/>
      <c r="S62" s="9"/>
      <c r="T62" s="9"/>
      <c r="U62" s="61"/>
    </row>
    <row r="63" spans="2:22" s="77" customFormat="1" ht="9.9499999999999993" customHeight="1">
      <c r="B63" s="146">
        <v>9</v>
      </c>
      <c r="C63" s="146">
        <v>130</v>
      </c>
      <c r="D63" s="146">
        <v>2</v>
      </c>
      <c r="E63" s="146">
        <v>325</v>
      </c>
      <c r="F63" s="146">
        <v>5</v>
      </c>
      <c r="G63" s="146">
        <v>97</v>
      </c>
      <c r="H63" s="146">
        <v>5</v>
      </c>
      <c r="I63" s="146">
        <v>34</v>
      </c>
      <c r="J63" s="146">
        <v>105</v>
      </c>
      <c r="K63" s="146">
        <v>929</v>
      </c>
      <c r="L63" s="183"/>
      <c r="M63" s="387" t="s">
        <v>88</v>
      </c>
      <c r="N63" s="387"/>
      <c r="O63" s="387"/>
      <c r="P63" s="387"/>
      <c r="Q63" s="387"/>
      <c r="R63" s="387"/>
      <c r="S63" s="387"/>
      <c r="T63" s="387"/>
      <c r="U63" s="65"/>
      <c r="V63" s="76"/>
    </row>
    <row r="64" spans="2:22" s="58" customFormat="1" ht="9.9499999999999993" customHeight="1">
      <c r="B64" s="147">
        <v>5</v>
      </c>
      <c r="C64" s="147">
        <v>106</v>
      </c>
      <c r="D64" s="147">
        <v>2</v>
      </c>
      <c r="E64" s="147">
        <v>325</v>
      </c>
      <c r="F64" s="147" t="s">
        <v>317</v>
      </c>
      <c r="G64" s="147" t="s">
        <v>317</v>
      </c>
      <c r="H64" s="147">
        <v>1</v>
      </c>
      <c r="I64" s="147">
        <v>13</v>
      </c>
      <c r="J64" s="147">
        <v>14</v>
      </c>
      <c r="K64" s="147">
        <v>112</v>
      </c>
      <c r="L64" s="184"/>
      <c r="M64" s="9"/>
      <c r="N64" s="9"/>
      <c r="O64" s="9"/>
      <c r="P64" s="9"/>
      <c r="Q64" s="388" t="s">
        <v>48</v>
      </c>
      <c r="R64" s="388"/>
      <c r="S64" s="388"/>
      <c r="T64" s="388"/>
      <c r="U64" s="61"/>
      <c r="V64" s="78"/>
    </row>
    <row r="65" spans="2:22" s="58" customFormat="1" ht="9.9499999999999993" customHeight="1">
      <c r="B65" s="147">
        <v>2</v>
      </c>
      <c r="C65" s="147">
        <v>11</v>
      </c>
      <c r="D65" s="147" t="s">
        <v>317</v>
      </c>
      <c r="E65" s="147" t="s">
        <v>317</v>
      </c>
      <c r="F65" s="147">
        <v>1</v>
      </c>
      <c r="G65" s="147">
        <v>21</v>
      </c>
      <c r="H65" s="147">
        <v>2</v>
      </c>
      <c r="I65" s="147">
        <v>12</v>
      </c>
      <c r="J65" s="147">
        <v>17</v>
      </c>
      <c r="K65" s="147">
        <v>263</v>
      </c>
      <c r="L65" s="184"/>
      <c r="M65" s="9"/>
      <c r="N65" s="9"/>
      <c r="O65" s="9"/>
      <c r="P65" s="9"/>
      <c r="Q65" s="388" t="s">
        <v>49</v>
      </c>
      <c r="R65" s="388"/>
      <c r="S65" s="388"/>
      <c r="T65" s="388"/>
      <c r="U65" s="61"/>
      <c r="V65" s="78"/>
    </row>
    <row r="66" spans="2:22" s="58" customFormat="1" ht="9.9499999999999993" customHeight="1">
      <c r="B66" s="147">
        <v>1</v>
      </c>
      <c r="C66" s="147">
        <v>4</v>
      </c>
      <c r="D66" s="147" t="s">
        <v>317</v>
      </c>
      <c r="E66" s="147" t="s">
        <v>317</v>
      </c>
      <c r="F66" s="147">
        <v>2</v>
      </c>
      <c r="G66" s="147">
        <v>39</v>
      </c>
      <c r="H66" s="147" t="s">
        <v>317</v>
      </c>
      <c r="I66" s="147" t="s">
        <v>317</v>
      </c>
      <c r="J66" s="147">
        <v>45</v>
      </c>
      <c r="K66" s="147">
        <v>334</v>
      </c>
      <c r="L66" s="184"/>
      <c r="M66" s="9"/>
      <c r="N66" s="9"/>
      <c r="O66" s="9"/>
      <c r="P66" s="9"/>
      <c r="Q66" s="388" t="s">
        <v>50</v>
      </c>
      <c r="R66" s="388"/>
      <c r="S66" s="388"/>
      <c r="T66" s="388"/>
      <c r="U66" s="61"/>
      <c r="V66" s="78"/>
    </row>
    <row r="67" spans="2:22" s="58" customFormat="1" ht="9.9499999999999993" customHeight="1">
      <c r="B67" s="147">
        <v>1</v>
      </c>
      <c r="C67" s="147">
        <v>9</v>
      </c>
      <c r="D67" s="147" t="s">
        <v>317</v>
      </c>
      <c r="E67" s="147" t="s">
        <v>317</v>
      </c>
      <c r="F67" s="147">
        <v>2</v>
      </c>
      <c r="G67" s="147">
        <v>37</v>
      </c>
      <c r="H67" s="147">
        <v>2</v>
      </c>
      <c r="I67" s="147">
        <v>9</v>
      </c>
      <c r="J67" s="147">
        <v>29</v>
      </c>
      <c r="K67" s="147">
        <v>220</v>
      </c>
      <c r="L67" s="184"/>
      <c r="M67" s="9"/>
      <c r="N67" s="9"/>
      <c r="O67" s="9"/>
      <c r="P67" s="9"/>
      <c r="Q67" s="388" t="s">
        <v>52</v>
      </c>
      <c r="R67" s="388"/>
      <c r="S67" s="388"/>
      <c r="T67" s="388"/>
      <c r="U67" s="61"/>
      <c r="V67" s="78"/>
    </row>
    <row r="68" spans="2:22" s="58" customFormat="1" ht="8.25" customHeight="1">
      <c r="B68" s="149"/>
      <c r="C68" s="149"/>
      <c r="D68" s="149"/>
      <c r="E68" s="149"/>
      <c r="F68" s="149"/>
      <c r="G68" s="149"/>
      <c r="H68" s="149"/>
      <c r="I68" s="149"/>
      <c r="J68" s="149"/>
      <c r="K68" s="149"/>
      <c r="L68" s="184"/>
      <c r="M68" s="9"/>
      <c r="N68" s="9"/>
      <c r="O68" s="9"/>
      <c r="P68" s="9"/>
      <c r="Q68" s="9"/>
      <c r="R68" s="9"/>
      <c r="S68" s="9"/>
      <c r="T68" s="9"/>
      <c r="U68" s="61"/>
    </row>
    <row r="69" spans="2:22" s="77" customFormat="1" ht="9.9499999999999993" customHeight="1">
      <c r="B69" s="146">
        <v>16</v>
      </c>
      <c r="C69" s="146">
        <v>69</v>
      </c>
      <c r="D69" s="146">
        <v>0</v>
      </c>
      <c r="E69" s="146">
        <v>0</v>
      </c>
      <c r="F69" s="146">
        <v>7</v>
      </c>
      <c r="G69" s="146">
        <v>81</v>
      </c>
      <c r="H69" s="146">
        <v>10</v>
      </c>
      <c r="I69" s="146">
        <v>376</v>
      </c>
      <c r="J69" s="146">
        <v>132</v>
      </c>
      <c r="K69" s="146">
        <v>953</v>
      </c>
      <c r="L69" s="183"/>
      <c r="M69" s="387" t="s">
        <v>90</v>
      </c>
      <c r="N69" s="387"/>
      <c r="O69" s="387"/>
      <c r="P69" s="387"/>
      <c r="Q69" s="387"/>
      <c r="R69" s="387"/>
      <c r="S69" s="387"/>
      <c r="T69" s="387"/>
      <c r="U69" s="65"/>
      <c r="V69" s="76"/>
    </row>
    <row r="70" spans="2:22" s="58" customFormat="1" ht="9.9499999999999993" customHeight="1">
      <c r="B70" s="147">
        <v>5</v>
      </c>
      <c r="C70" s="147">
        <v>10</v>
      </c>
      <c r="D70" s="147" t="s">
        <v>317</v>
      </c>
      <c r="E70" s="147" t="s">
        <v>317</v>
      </c>
      <c r="F70" s="147">
        <v>2</v>
      </c>
      <c r="G70" s="147">
        <v>23</v>
      </c>
      <c r="H70" s="147">
        <v>4</v>
      </c>
      <c r="I70" s="147">
        <v>13</v>
      </c>
      <c r="J70" s="147">
        <v>41</v>
      </c>
      <c r="K70" s="147">
        <v>325</v>
      </c>
      <c r="L70" s="184"/>
      <c r="M70" s="9"/>
      <c r="N70" s="9"/>
      <c r="O70" s="9"/>
      <c r="P70" s="9"/>
      <c r="Q70" s="388" t="s">
        <v>48</v>
      </c>
      <c r="R70" s="388"/>
      <c r="S70" s="388"/>
      <c r="T70" s="388"/>
      <c r="U70" s="61"/>
      <c r="V70" s="78"/>
    </row>
    <row r="71" spans="2:22" s="58" customFormat="1" ht="9.9499999999999993" customHeight="1">
      <c r="B71" s="147">
        <v>2</v>
      </c>
      <c r="C71" s="147">
        <v>3</v>
      </c>
      <c r="D71" s="147" t="s">
        <v>317</v>
      </c>
      <c r="E71" s="147" t="s">
        <v>317</v>
      </c>
      <c r="F71" s="147">
        <v>1</v>
      </c>
      <c r="G71" s="147">
        <v>1</v>
      </c>
      <c r="H71" s="147">
        <v>1</v>
      </c>
      <c r="I71" s="147">
        <v>17</v>
      </c>
      <c r="J71" s="147">
        <v>23</v>
      </c>
      <c r="K71" s="147">
        <v>67</v>
      </c>
      <c r="L71" s="184"/>
      <c r="M71" s="9"/>
      <c r="N71" s="9"/>
      <c r="O71" s="9"/>
      <c r="P71" s="9"/>
      <c r="Q71" s="388" t="s">
        <v>49</v>
      </c>
      <c r="R71" s="388"/>
      <c r="S71" s="388"/>
      <c r="T71" s="388"/>
      <c r="U71" s="61"/>
      <c r="V71" s="78"/>
    </row>
    <row r="72" spans="2:22" s="58" customFormat="1" ht="9.9499999999999993" customHeight="1">
      <c r="B72" s="147">
        <v>1</v>
      </c>
      <c r="C72" s="147">
        <v>3</v>
      </c>
      <c r="D72" s="147" t="s">
        <v>317</v>
      </c>
      <c r="E72" s="147" t="s">
        <v>317</v>
      </c>
      <c r="F72" s="147">
        <v>1</v>
      </c>
      <c r="G72" s="147">
        <v>8</v>
      </c>
      <c r="H72" s="147">
        <v>4</v>
      </c>
      <c r="I72" s="147">
        <v>345</v>
      </c>
      <c r="J72" s="147">
        <v>19</v>
      </c>
      <c r="K72" s="147">
        <v>321</v>
      </c>
      <c r="L72" s="184"/>
      <c r="M72" s="9"/>
      <c r="N72" s="9"/>
      <c r="O72" s="9"/>
      <c r="P72" s="9"/>
      <c r="Q72" s="388" t="s">
        <v>50</v>
      </c>
      <c r="R72" s="388"/>
      <c r="S72" s="388"/>
      <c r="T72" s="388"/>
      <c r="U72" s="61"/>
      <c r="V72" s="78"/>
    </row>
    <row r="73" spans="2:22" s="58" customFormat="1" ht="9.9499999999999993" customHeight="1">
      <c r="B73" s="147">
        <v>2</v>
      </c>
      <c r="C73" s="147">
        <v>4</v>
      </c>
      <c r="D73" s="147" t="s">
        <v>317</v>
      </c>
      <c r="E73" s="147" t="s">
        <v>317</v>
      </c>
      <c r="F73" s="147">
        <v>3</v>
      </c>
      <c r="G73" s="147">
        <v>49</v>
      </c>
      <c r="H73" s="147" t="s">
        <v>317</v>
      </c>
      <c r="I73" s="147" t="s">
        <v>317</v>
      </c>
      <c r="J73" s="147">
        <v>31</v>
      </c>
      <c r="K73" s="147">
        <v>134</v>
      </c>
      <c r="L73" s="184"/>
      <c r="M73" s="9"/>
      <c r="N73" s="9"/>
      <c r="O73" s="9"/>
      <c r="P73" s="9"/>
      <c r="Q73" s="388" t="s">
        <v>52</v>
      </c>
      <c r="R73" s="388"/>
      <c r="S73" s="388"/>
      <c r="T73" s="388"/>
      <c r="U73" s="61"/>
      <c r="V73" s="78"/>
    </row>
    <row r="74" spans="2:22" s="58" customFormat="1" ht="9.9499999999999993" customHeight="1">
      <c r="B74" s="147">
        <v>2</v>
      </c>
      <c r="C74" s="147">
        <v>4</v>
      </c>
      <c r="D74" s="147" t="s">
        <v>317</v>
      </c>
      <c r="E74" s="147" t="s">
        <v>317</v>
      </c>
      <c r="F74" s="147" t="s">
        <v>317</v>
      </c>
      <c r="G74" s="147" t="s">
        <v>317</v>
      </c>
      <c r="H74" s="147" t="s">
        <v>317</v>
      </c>
      <c r="I74" s="147" t="s">
        <v>317</v>
      </c>
      <c r="J74" s="147">
        <v>9</v>
      </c>
      <c r="K74" s="147">
        <v>55</v>
      </c>
      <c r="L74" s="184"/>
      <c r="M74" s="9"/>
      <c r="N74" s="9"/>
      <c r="O74" s="9"/>
      <c r="P74" s="9"/>
      <c r="Q74" s="388" t="s">
        <v>53</v>
      </c>
      <c r="R74" s="388"/>
      <c r="S74" s="388"/>
      <c r="T74" s="388"/>
      <c r="U74" s="61"/>
      <c r="V74" s="78"/>
    </row>
    <row r="75" spans="2:22" s="58" customFormat="1" ht="9.9499999999999993" customHeight="1">
      <c r="B75" s="147">
        <v>4</v>
      </c>
      <c r="C75" s="147">
        <v>45</v>
      </c>
      <c r="D75" s="147" t="s">
        <v>317</v>
      </c>
      <c r="E75" s="147" t="s">
        <v>317</v>
      </c>
      <c r="F75" s="147" t="s">
        <v>317</v>
      </c>
      <c r="G75" s="147" t="s">
        <v>317</v>
      </c>
      <c r="H75" s="147">
        <v>1</v>
      </c>
      <c r="I75" s="147">
        <v>1</v>
      </c>
      <c r="J75" s="147">
        <v>9</v>
      </c>
      <c r="K75" s="147">
        <v>51</v>
      </c>
      <c r="L75" s="184"/>
      <c r="M75" s="9"/>
      <c r="N75" s="9"/>
      <c r="O75" s="9"/>
      <c r="P75" s="9"/>
      <c r="Q75" s="388" t="s">
        <v>55</v>
      </c>
      <c r="R75" s="388"/>
      <c r="S75" s="388"/>
      <c r="T75" s="388"/>
      <c r="U75" s="61"/>
      <c r="V75" s="78"/>
    </row>
    <row r="76" spans="2:22" s="58" customFormat="1" ht="8.25" customHeight="1">
      <c r="B76" s="149"/>
      <c r="C76" s="149"/>
      <c r="D76" s="149"/>
      <c r="E76" s="149"/>
      <c r="F76" s="149"/>
      <c r="G76" s="149"/>
      <c r="H76" s="149"/>
      <c r="I76" s="149"/>
      <c r="J76" s="149"/>
      <c r="K76" s="149"/>
      <c r="L76" s="184"/>
      <c r="M76" s="9"/>
      <c r="N76" s="9"/>
      <c r="O76" s="9"/>
      <c r="P76" s="9"/>
      <c r="Q76" s="9"/>
      <c r="R76" s="9"/>
      <c r="S76" s="9"/>
      <c r="T76" s="9"/>
      <c r="U76" s="61"/>
    </row>
    <row r="77" spans="2:22" s="77" customFormat="1" ht="9.9499999999999993" customHeight="1">
      <c r="B77" s="146">
        <v>9</v>
      </c>
      <c r="C77" s="146">
        <v>102</v>
      </c>
      <c r="D77" s="146">
        <v>0</v>
      </c>
      <c r="E77" s="146">
        <v>0</v>
      </c>
      <c r="F77" s="146">
        <v>16</v>
      </c>
      <c r="G77" s="146">
        <v>89</v>
      </c>
      <c r="H77" s="146">
        <v>10</v>
      </c>
      <c r="I77" s="146">
        <v>99</v>
      </c>
      <c r="J77" s="146">
        <v>181</v>
      </c>
      <c r="K77" s="146">
        <v>1439</v>
      </c>
      <c r="L77" s="183"/>
      <c r="M77" s="387" t="s">
        <v>94</v>
      </c>
      <c r="N77" s="387"/>
      <c r="O77" s="387"/>
      <c r="P77" s="387"/>
      <c r="Q77" s="387"/>
      <c r="R77" s="387"/>
      <c r="S77" s="387"/>
      <c r="T77" s="387"/>
      <c r="U77" s="65"/>
      <c r="V77" s="76"/>
    </row>
    <row r="78" spans="2:22" s="58" customFormat="1" ht="9.9499999999999993" customHeight="1">
      <c r="B78" s="147">
        <v>4</v>
      </c>
      <c r="C78" s="147">
        <v>48</v>
      </c>
      <c r="D78" s="147" t="s">
        <v>317</v>
      </c>
      <c r="E78" s="147" t="s">
        <v>317</v>
      </c>
      <c r="F78" s="147">
        <v>7</v>
      </c>
      <c r="G78" s="147">
        <v>36</v>
      </c>
      <c r="H78" s="147">
        <v>4</v>
      </c>
      <c r="I78" s="147">
        <v>46</v>
      </c>
      <c r="J78" s="147">
        <v>111</v>
      </c>
      <c r="K78" s="147">
        <v>1043</v>
      </c>
      <c r="L78" s="184"/>
      <c r="M78" s="9"/>
      <c r="N78" s="9"/>
      <c r="O78" s="9"/>
      <c r="P78" s="9"/>
      <c r="Q78" s="388" t="s">
        <v>48</v>
      </c>
      <c r="R78" s="388"/>
      <c r="S78" s="388"/>
      <c r="T78" s="388"/>
      <c r="U78" s="61"/>
      <c r="V78" s="78"/>
    </row>
    <row r="79" spans="2:22" s="58" customFormat="1" ht="9.9499999999999993" customHeight="1">
      <c r="B79" s="147">
        <v>2</v>
      </c>
      <c r="C79" s="147">
        <v>5</v>
      </c>
      <c r="D79" s="147" t="s">
        <v>317</v>
      </c>
      <c r="E79" s="147" t="s">
        <v>317</v>
      </c>
      <c r="F79" s="147">
        <v>1</v>
      </c>
      <c r="G79" s="147">
        <v>10</v>
      </c>
      <c r="H79" s="147">
        <v>3</v>
      </c>
      <c r="I79" s="147">
        <v>24</v>
      </c>
      <c r="J79" s="147">
        <v>22</v>
      </c>
      <c r="K79" s="147">
        <v>69</v>
      </c>
      <c r="L79" s="184"/>
      <c r="M79" s="9"/>
      <c r="N79" s="9"/>
      <c r="O79" s="9"/>
      <c r="P79" s="9"/>
      <c r="Q79" s="388" t="s">
        <v>49</v>
      </c>
      <c r="R79" s="388"/>
      <c r="S79" s="388"/>
      <c r="T79" s="388"/>
      <c r="U79" s="61"/>
      <c r="V79" s="78"/>
    </row>
    <row r="80" spans="2:22" s="58" customFormat="1" ht="9.9499999999999993" customHeight="1">
      <c r="B80" s="147">
        <v>1</v>
      </c>
      <c r="C80" s="147">
        <v>23</v>
      </c>
      <c r="D80" s="147" t="s">
        <v>317</v>
      </c>
      <c r="E80" s="147" t="s">
        <v>317</v>
      </c>
      <c r="F80" s="147">
        <v>1</v>
      </c>
      <c r="G80" s="147">
        <v>22</v>
      </c>
      <c r="H80" s="147">
        <v>1</v>
      </c>
      <c r="I80" s="147">
        <v>19</v>
      </c>
      <c r="J80" s="147">
        <v>23</v>
      </c>
      <c r="K80" s="147">
        <v>112</v>
      </c>
      <c r="L80" s="184"/>
      <c r="M80" s="9"/>
      <c r="N80" s="9"/>
      <c r="O80" s="9"/>
      <c r="P80" s="9"/>
      <c r="Q80" s="388" t="s">
        <v>50</v>
      </c>
      <c r="R80" s="388"/>
      <c r="S80" s="388"/>
      <c r="T80" s="388"/>
      <c r="U80" s="61"/>
      <c r="V80" s="78"/>
    </row>
    <row r="81" spans="2:22" s="58" customFormat="1" ht="9.9499999999999993" customHeight="1">
      <c r="B81" s="147">
        <v>2</v>
      </c>
      <c r="C81" s="147">
        <v>26</v>
      </c>
      <c r="D81" s="147" t="s">
        <v>317</v>
      </c>
      <c r="E81" s="147" t="s">
        <v>317</v>
      </c>
      <c r="F81" s="147">
        <v>7</v>
      </c>
      <c r="G81" s="147">
        <v>21</v>
      </c>
      <c r="H81" s="147">
        <v>2</v>
      </c>
      <c r="I81" s="147">
        <v>10</v>
      </c>
      <c r="J81" s="147">
        <v>25</v>
      </c>
      <c r="K81" s="147">
        <v>215</v>
      </c>
      <c r="L81" s="184"/>
      <c r="M81" s="9"/>
      <c r="N81" s="9"/>
      <c r="O81" s="9"/>
      <c r="P81" s="9"/>
      <c r="Q81" s="388" t="s">
        <v>52</v>
      </c>
      <c r="R81" s="388"/>
      <c r="S81" s="388"/>
      <c r="T81" s="388"/>
      <c r="U81" s="61"/>
      <c r="V81" s="78"/>
    </row>
    <row r="82" spans="2:22" s="58" customFormat="1" ht="8.25" customHeight="1">
      <c r="B82" s="149"/>
      <c r="C82" s="149"/>
      <c r="D82" s="149"/>
      <c r="E82" s="149"/>
      <c r="F82" s="149"/>
      <c r="G82" s="149"/>
      <c r="H82" s="149"/>
      <c r="I82" s="149"/>
      <c r="J82" s="149"/>
      <c r="K82" s="149"/>
      <c r="L82" s="184"/>
      <c r="M82" s="9"/>
      <c r="N82" s="9"/>
      <c r="O82" s="9"/>
      <c r="P82" s="9"/>
      <c r="Q82" s="9"/>
      <c r="R82" s="9"/>
      <c r="S82" s="9"/>
      <c r="T82" s="9"/>
      <c r="U82" s="61"/>
    </row>
    <row r="83" spans="2:22" s="77" customFormat="1" ht="9.9499999999999993" customHeight="1">
      <c r="B83" s="146">
        <v>8</v>
      </c>
      <c r="C83" s="146">
        <v>32</v>
      </c>
      <c r="D83" s="146">
        <v>0</v>
      </c>
      <c r="E83" s="146">
        <v>0</v>
      </c>
      <c r="F83" s="146">
        <v>6</v>
      </c>
      <c r="G83" s="146">
        <v>14</v>
      </c>
      <c r="H83" s="146">
        <v>8</v>
      </c>
      <c r="I83" s="146">
        <v>220</v>
      </c>
      <c r="J83" s="146">
        <v>35</v>
      </c>
      <c r="K83" s="146">
        <v>454</v>
      </c>
      <c r="L83" s="183"/>
      <c r="M83" s="387" t="s">
        <v>98</v>
      </c>
      <c r="N83" s="387"/>
      <c r="O83" s="387"/>
      <c r="P83" s="387"/>
      <c r="Q83" s="387"/>
      <c r="R83" s="387"/>
      <c r="S83" s="387"/>
      <c r="T83" s="387"/>
      <c r="U83" s="65"/>
      <c r="V83" s="76"/>
    </row>
    <row r="84" spans="2:22" s="58" customFormat="1" ht="9.9499999999999993" customHeight="1">
      <c r="B84" s="147">
        <v>1</v>
      </c>
      <c r="C84" s="147">
        <v>2</v>
      </c>
      <c r="D84" s="147" t="s">
        <v>317</v>
      </c>
      <c r="E84" s="147" t="s">
        <v>317</v>
      </c>
      <c r="F84" s="147">
        <v>1</v>
      </c>
      <c r="G84" s="147">
        <v>1</v>
      </c>
      <c r="H84" s="147">
        <v>1</v>
      </c>
      <c r="I84" s="147">
        <v>14</v>
      </c>
      <c r="J84" s="147">
        <v>6</v>
      </c>
      <c r="K84" s="147">
        <v>97</v>
      </c>
      <c r="L84" s="184"/>
      <c r="M84" s="9"/>
      <c r="N84" s="9"/>
      <c r="O84" s="9"/>
      <c r="P84" s="9"/>
      <c r="Q84" s="388" t="s">
        <v>48</v>
      </c>
      <c r="R84" s="388"/>
      <c r="S84" s="388"/>
      <c r="T84" s="388"/>
      <c r="U84" s="61"/>
      <c r="V84" s="78"/>
    </row>
    <row r="85" spans="2:22" s="58" customFormat="1" ht="9.9499999999999993" customHeight="1">
      <c r="B85" s="147">
        <v>3</v>
      </c>
      <c r="C85" s="147">
        <v>14</v>
      </c>
      <c r="D85" s="147" t="s">
        <v>317</v>
      </c>
      <c r="E85" s="147" t="s">
        <v>317</v>
      </c>
      <c r="F85" s="147">
        <v>2</v>
      </c>
      <c r="G85" s="147">
        <v>2</v>
      </c>
      <c r="H85" s="147" t="s">
        <v>317</v>
      </c>
      <c r="I85" s="147" t="s">
        <v>317</v>
      </c>
      <c r="J85" s="147">
        <v>10</v>
      </c>
      <c r="K85" s="147">
        <v>187</v>
      </c>
      <c r="L85" s="184"/>
      <c r="M85" s="9"/>
      <c r="N85" s="9"/>
      <c r="O85" s="9"/>
      <c r="P85" s="9"/>
      <c r="Q85" s="388" t="s">
        <v>49</v>
      </c>
      <c r="R85" s="388"/>
      <c r="S85" s="388"/>
      <c r="T85" s="388"/>
      <c r="U85" s="61"/>
      <c r="V85" s="78"/>
    </row>
    <row r="86" spans="2:22" s="58" customFormat="1" ht="9.9499999999999993" customHeight="1">
      <c r="B86" s="147">
        <v>1</v>
      </c>
      <c r="C86" s="147">
        <v>10</v>
      </c>
      <c r="D86" s="147" t="s">
        <v>317</v>
      </c>
      <c r="E86" s="147" t="s">
        <v>317</v>
      </c>
      <c r="F86" s="147">
        <v>2</v>
      </c>
      <c r="G86" s="147">
        <v>6</v>
      </c>
      <c r="H86" s="147">
        <v>2</v>
      </c>
      <c r="I86" s="147">
        <v>14</v>
      </c>
      <c r="J86" s="147">
        <v>7</v>
      </c>
      <c r="K86" s="147">
        <v>25</v>
      </c>
      <c r="L86" s="184"/>
      <c r="M86" s="9"/>
      <c r="N86" s="9"/>
      <c r="O86" s="9"/>
      <c r="P86" s="9"/>
      <c r="Q86" s="388" t="s">
        <v>50</v>
      </c>
      <c r="R86" s="388"/>
      <c r="S86" s="388"/>
      <c r="T86" s="388"/>
      <c r="U86" s="61"/>
      <c r="V86" s="78"/>
    </row>
    <row r="87" spans="2:22" s="58" customFormat="1" ht="9.9499999999999993" customHeight="1">
      <c r="B87" s="147">
        <v>3</v>
      </c>
      <c r="C87" s="147">
        <v>6</v>
      </c>
      <c r="D87" s="147" t="s">
        <v>317</v>
      </c>
      <c r="E87" s="147" t="s">
        <v>317</v>
      </c>
      <c r="F87" s="147">
        <v>1</v>
      </c>
      <c r="G87" s="147">
        <v>5</v>
      </c>
      <c r="H87" s="147">
        <v>5</v>
      </c>
      <c r="I87" s="147">
        <v>192</v>
      </c>
      <c r="J87" s="147">
        <v>12</v>
      </c>
      <c r="K87" s="147">
        <v>145</v>
      </c>
      <c r="L87" s="184"/>
      <c r="M87" s="9"/>
      <c r="N87" s="9"/>
      <c r="O87" s="9"/>
      <c r="P87" s="9"/>
      <c r="Q87" s="388" t="s">
        <v>52</v>
      </c>
      <c r="R87" s="388"/>
      <c r="S87" s="388"/>
      <c r="T87" s="388"/>
      <c r="U87" s="61"/>
      <c r="V87" s="78"/>
    </row>
    <row r="88" spans="2:22" s="58" customFormat="1" ht="9.9499999999999993" customHeight="1">
      <c r="B88" s="10"/>
      <c r="C88" s="10"/>
      <c r="D88" s="10"/>
      <c r="E88" s="10"/>
      <c r="F88" s="10"/>
      <c r="G88" s="10"/>
      <c r="H88" s="10"/>
      <c r="I88" s="10"/>
      <c r="J88" s="10"/>
      <c r="K88" s="10"/>
      <c r="L88" s="185"/>
      <c r="M88" s="10"/>
      <c r="N88" s="10"/>
      <c r="O88" s="10"/>
      <c r="P88" s="10"/>
      <c r="Q88" s="10"/>
      <c r="R88" s="10"/>
      <c r="S88" s="10"/>
      <c r="T88" s="10"/>
      <c r="U88" s="10"/>
    </row>
    <row r="89" spans="2:22" s="58" customFormat="1" ht="11.1" customHeight="1">
      <c r="B89" s="67"/>
    </row>
    <row r="90" spans="2:22" s="58" customFormat="1" ht="11.25"/>
    <row r="91" spans="2:22" s="58" customFormat="1" ht="11.25"/>
    <row r="92" spans="2:22" s="58" customFormat="1" ht="11.25"/>
    <row r="93" spans="2:22" s="58" customFormat="1" ht="11.25"/>
    <row r="94" spans="2:22" s="58" customFormat="1" ht="11.25"/>
    <row r="95" spans="2:22" s="58" customFormat="1" ht="11.25"/>
    <row r="96" spans="2:22" s="58" customFormat="1" ht="11.25"/>
    <row r="97" s="58" customFormat="1" ht="11.25"/>
    <row r="98" s="58" customFormat="1" ht="11.25"/>
  </sheetData>
  <mergeCells count="75">
    <mergeCell ref="Q73:T73"/>
    <mergeCell ref="Q67:T67"/>
    <mergeCell ref="M69:T69"/>
    <mergeCell ref="Q70:T70"/>
    <mergeCell ref="Q71:T71"/>
    <mergeCell ref="Q72:T72"/>
    <mergeCell ref="Q85:T85"/>
    <mergeCell ref="Q86:T86"/>
    <mergeCell ref="Q87:T87"/>
    <mergeCell ref="Q74:T74"/>
    <mergeCell ref="Q75:T75"/>
    <mergeCell ref="M77:T77"/>
    <mergeCell ref="Q78:T78"/>
    <mergeCell ref="Q79:T79"/>
    <mergeCell ref="Q80:T80"/>
    <mergeCell ref="Q81:T81"/>
    <mergeCell ref="M83:T83"/>
    <mergeCell ref="Q84:T84"/>
    <mergeCell ref="M63:T63"/>
    <mergeCell ref="Q64:T64"/>
    <mergeCell ref="Q65:T65"/>
    <mergeCell ref="Q66:T66"/>
    <mergeCell ref="M58:T58"/>
    <mergeCell ref="Q59:T59"/>
    <mergeCell ref="Q60:T60"/>
    <mergeCell ref="Q61:T61"/>
    <mergeCell ref="M53:T53"/>
    <mergeCell ref="Q54:T54"/>
    <mergeCell ref="Q55:T55"/>
    <mergeCell ref="Q56:T56"/>
    <mergeCell ref="Q48:T48"/>
    <mergeCell ref="Q49:T49"/>
    <mergeCell ref="Q50:T50"/>
    <mergeCell ref="Q51:T51"/>
    <mergeCell ref="Q43:T43"/>
    <mergeCell ref="M45:T45"/>
    <mergeCell ref="Q46:T46"/>
    <mergeCell ref="Q47:T47"/>
    <mergeCell ref="Q38:T38"/>
    <mergeCell ref="M40:T40"/>
    <mergeCell ref="Q41:T41"/>
    <mergeCell ref="Q42:T42"/>
    <mergeCell ref="M34:T34"/>
    <mergeCell ref="Q35:T35"/>
    <mergeCell ref="Q36:T36"/>
    <mergeCell ref="Q37:T37"/>
    <mergeCell ref="Q28:T28"/>
    <mergeCell ref="M30:T30"/>
    <mergeCell ref="Q31:T31"/>
    <mergeCell ref="Q32:T32"/>
    <mergeCell ref="Q26:T26"/>
    <mergeCell ref="Q27:T27"/>
    <mergeCell ref="Q17:T17"/>
    <mergeCell ref="M19:T19"/>
    <mergeCell ref="Q20:T20"/>
    <mergeCell ref="Q21:T21"/>
    <mergeCell ref="M23:T23"/>
    <mergeCell ref="M25:T25"/>
    <mergeCell ref="M13:T13"/>
    <mergeCell ref="M15:T15"/>
    <mergeCell ref="Q16:T16"/>
    <mergeCell ref="B8:C10"/>
    <mergeCell ref="D8:E10"/>
    <mergeCell ref="F8:G10"/>
    <mergeCell ref="AB1:AE2"/>
    <mergeCell ref="K1:V2"/>
    <mergeCell ref="B5:U5"/>
    <mergeCell ref="L8:U10"/>
    <mergeCell ref="H8:I10"/>
    <mergeCell ref="J8:K10"/>
    <mergeCell ref="B7:C7"/>
    <mergeCell ref="D7:E7"/>
    <mergeCell ref="F7:G7"/>
    <mergeCell ref="H7:I7"/>
    <mergeCell ref="J7:K7"/>
  </mergeCells>
  <phoneticPr fontId="5"/>
  <printOptions horizontalCentered="1"/>
  <pageMargins left="0.47244094488188981" right="0.39370078740157483" top="0.31496062992125984" bottom="0.39370078740157483" header="0" footer="0"/>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25</vt:i4>
      </vt:variant>
    </vt:vector>
  </HeadingPairs>
  <TitlesOfParts>
    <vt:vector size="54" baseType="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【推移】加工</vt:lpstr>
      <vt:lpstr>データ【構成比】</vt:lpstr>
      <vt:lpstr>データ【推移】</vt:lpstr>
      <vt:lpstr>【推移】加工!Print_Area</vt:lpstr>
      <vt:lpstr>'63'!Print_Area</vt:lpstr>
      <vt:lpstr>'64'!Print_Area</vt:lpstr>
      <vt:lpstr>'65'!Print_Area</vt:lpstr>
      <vt:lpstr>'66'!Print_Area</vt:lpstr>
      <vt:lpstr>'67'!Print_Area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練馬区</dc:creator>
  <cp:lastModifiedBy>npcadmin2011</cp:lastModifiedBy>
  <cp:lastPrinted>2014-02-03T05:10:34Z</cp:lastPrinted>
  <dcterms:created xsi:type="dcterms:W3CDTF">2007-01-17T01:07:34Z</dcterms:created>
  <dcterms:modified xsi:type="dcterms:W3CDTF">2014-03-17T05:22:29Z</dcterms:modified>
</cp:coreProperties>
</file>