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表紙" sheetId="1" r:id="rId1"/>
    <sheet name="9表紙裏" sheetId="2" r:id="rId2"/>
    <sheet name="9-1" sheetId="3" r:id="rId3"/>
    <sheet name="9-2" sheetId="4" r:id="rId4"/>
  </sheets>
  <definedNames>
    <definedName name="_xlnm.Print_Area" localSheetId="2">'9-1'!$A$1:$BK$68</definedName>
    <definedName name="_xlnm.Print_Area" localSheetId="3">'9-2'!$A$1:$BK$63</definedName>
    <definedName name="_xlnm.Print_Area" localSheetId="0">'9表紙'!$A$1:$BK$48</definedName>
    <definedName name="_xlnm.Print_Area" localSheetId="1">'9表紙裏'!$A$1:$BJ$48</definedName>
  </definedNames>
  <calcPr fullCalcOnLoad="1"/>
</workbook>
</file>

<file path=xl/sharedStrings.xml><?xml version="1.0" encoding="utf-8"?>
<sst xmlns="http://schemas.openxmlformats.org/spreadsheetml/2006/main" count="234" uniqueCount="182">
  <si>
    <t>労　働　・　金　融　9- 1</t>
  </si>
  <si>
    <t>63　労　働　組　合　数　お　よ　び　組　合　員　数</t>
  </si>
  <si>
    <t>年次</t>
  </si>
  <si>
    <t>労働組合数</t>
  </si>
  <si>
    <t>労働組合員数</t>
  </si>
  <si>
    <t>計</t>
  </si>
  <si>
    <t>男</t>
  </si>
  <si>
    <t>女</t>
  </si>
  <si>
    <t>平成</t>
  </si>
  <si>
    <t>年</t>
  </si>
  <si>
    <t>注</t>
  </si>
  <si>
    <t>資料</t>
  </si>
  <si>
    <t>：</t>
  </si>
  <si>
    <t>：</t>
  </si>
  <si>
    <t>「総数」には、性別不明を含む。</t>
  </si>
  <si>
    <t>東京都労働相談情報センター池袋事務所</t>
  </si>
  <si>
    <t>(各年６月30日現在)</t>
  </si>
  <si>
    <t>(平成23年６月30日現在)</t>
  </si>
  <si>
    <t>64　産業および経営組織別(民営企業規模別)労働組合数および組合員数</t>
  </si>
  <si>
    <t>区分</t>
  </si>
  <si>
    <t>総数</t>
  </si>
  <si>
    <t>民営(企業規模別)</t>
  </si>
  <si>
    <t>29人以下</t>
  </si>
  <si>
    <t xml:space="preserve"> 30 ～</t>
  </si>
  <si>
    <t xml:space="preserve">99 人 </t>
  </si>
  <si>
    <t xml:space="preserve"> 100 ～</t>
  </si>
  <si>
    <t xml:space="preserve">299人 </t>
  </si>
  <si>
    <t xml:space="preserve"> 300 ～</t>
  </si>
  <si>
    <t xml:space="preserve">499人 </t>
  </si>
  <si>
    <t xml:space="preserve"> 500 ～</t>
  </si>
  <si>
    <t xml:space="preserve">999人 </t>
  </si>
  <si>
    <t>1,000～</t>
  </si>
  <si>
    <t>4,999人</t>
  </si>
  <si>
    <t>5,000人</t>
  </si>
  <si>
    <t xml:space="preserve">以上 </t>
  </si>
  <si>
    <t>その他</t>
  </si>
  <si>
    <t>国公営</t>
  </si>
  <si>
    <t>組合数(組合員数)</t>
  </si>
  <si>
    <t>農業</t>
  </si>
  <si>
    <t>鉱業</t>
  </si>
  <si>
    <t>建設業</t>
  </si>
  <si>
    <t>製造業</t>
  </si>
  <si>
    <t>電気・ガス・</t>
  </si>
  <si>
    <t>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</si>
  <si>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</si>
  <si>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</si>
  <si>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</si>
  <si>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</si>
  <si>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</si>
  <si>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</t>
  </si>
  <si>
    <t>技術サービス業</t>
  </si>
  <si>
    <t>宿泊業,飲食ｻｰﾋﾞｽ業</t>
  </si>
  <si>
    <t>生活関連ｻｰﾋﾞｽ業,</t>
  </si>
  <si>
    <t>娯楽業</t>
  </si>
  <si>
    <t>教育,学習支援業</t>
  </si>
  <si>
    <t>医療,福祉</t>
  </si>
  <si>
    <t>複合サービス業</t>
  </si>
  <si>
    <t>サービス業</t>
  </si>
  <si>
    <t>公務</t>
  </si>
  <si>
    <t>分類不能</t>
  </si>
  <si>
    <t>4(8,358)</t>
  </si>
  <si>
    <t>1(57)</t>
  </si>
  <si>
    <t>3(8,301)</t>
  </si>
  <si>
    <t>4(  951)</t>
  </si>
  <si>
    <t>3(  186)</t>
  </si>
  <si>
    <t>2(116)</t>
  </si>
  <si>
    <t>1(63)</t>
  </si>
  <si>
    <t>1(772)</t>
  </si>
  <si>
    <t>3(186)</t>
  </si>
  <si>
    <t>}</t>
  </si>
  <si>
    <t>5(   75)</t>
  </si>
  <si>
    <t>1(  5)</t>
  </si>
  <si>
    <t>1( 63)</t>
  </si>
  <si>
    <t>1(  3)</t>
  </si>
  <si>
    <t>2(  4)</t>
  </si>
  <si>
    <t>2(157)</t>
  </si>
  <si>
    <t>1(127)</t>
  </si>
  <si>
    <t>9(944)</t>
  </si>
  <si>
    <t>4(624)</t>
  </si>
  <si>
    <t>2(212)</t>
  </si>
  <si>
    <t>3(332)</t>
  </si>
  <si>
    <t>1(123)</t>
  </si>
  <si>
    <t>1(208)</t>
  </si>
  <si>
    <t>1( 44)</t>
  </si>
  <si>
    <t>3(887)</t>
  </si>
  <si>
    <t>6(311)</t>
  </si>
  <si>
    <t>1(235)</t>
  </si>
  <si>
    <t>1( 15)</t>
  </si>
  <si>
    <t>1(124)</t>
  </si>
  <si>
    <t>2(  120)</t>
  </si>
  <si>
    <t>2(120)</t>
  </si>
  <si>
    <t>1(   35)</t>
  </si>
  <si>
    <t>1( 35)</t>
  </si>
  <si>
    <t>8(  934)</t>
  </si>
  <si>
    <t>1(  5)</t>
  </si>
  <si>
    <t>3(111)</t>
  </si>
  <si>
    <t>2(171)</t>
  </si>
  <si>
    <t>2(647)</t>
  </si>
  <si>
    <t>2(582)</t>
  </si>
  <si>
    <t>14(  953)</t>
  </si>
  <si>
    <t>3( 40)</t>
  </si>
  <si>
    <t>2(122)</t>
  </si>
  <si>
    <t>3(418)</t>
  </si>
  <si>
    <t>3(312)</t>
  </si>
  <si>
    <t>1( 42)</t>
  </si>
  <si>
    <t>2( 19)</t>
  </si>
  <si>
    <t>4(   61)</t>
  </si>
  <si>
    <t>4( 61)</t>
  </si>
  <si>
    <t>5(  195)</t>
  </si>
  <si>
    <t>1(  7)</t>
  </si>
  <si>
    <t>2( 28)</t>
  </si>
  <si>
    <t>1(152)</t>
  </si>
  <si>
    <t>1(  8)</t>
  </si>
  <si>
    <t>5(411)</t>
  </si>
  <si>
    <t>8(5,232)</t>
  </si>
  <si>
    <t>1(   30)</t>
  </si>
  <si>
    <t>1( 30)</t>
  </si>
  <si>
    <t>組合員数総数には、組合員数不詳の分を含まない。</t>
  </si>
  <si>
    <t>65　金　融　機　関　店　舗　数</t>
  </si>
  <si>
    <t>(各年３月31日現在)</t>
  </si>
  <si>
    <t>信用金庫</t>
  </si>
  <si>
    <t>信用組合</t>
  </si>
  <si>
    <t>農業協同組合</t>
  </si>
  <si>
    <t>東京都信用金庫協会、東京都信用組合協会、ＪＡ東京あおば</t>
  </si>
  <si>
    <t>9- 2　労　働　・　金　融</t>
  </si>
  <si>
    <t>66　金融機関預金額、貸出額および預貸率</t>
  </si>
  <si>
    <t>(単位：金額百万円)</t>
  </si>
  <si>
    <t>(各年３月末現在)</t>
  </si>
  <si>
    <t>預金額</t>
  </si>
  <si>
    <t>貸出額</t>
  </si>
  <si>
    <t>預貸率</t>
  </si>
  <si>
    <t>％</t>
  </si>
  <si>
    <t>：</t>
  </si>
  <si>
    <t>東京都信用組合協会、ＪＡ東京あおば</t>
  </si>
  <si>
    <t>67　東　京　信　用　保　証　協　会　事　業　状　況</t>
  </si>
  <si>
    <t>年度</t>
  </si>
  <si>
    <t>保証承諾</t>
  </si>
  <si>
    <t>代位弁済</t>
  </si>
  <si>
    <t>対前年度比増加率</t>
  </si>
  <si>
    <t>件数</t>
  </si>
  <si>
    <t>金額</t>
  </si>
  <si>
    <t>保証承諾件数</t>
  </si>
  <si>
    <t>代位弁済件数</t>
  </si>
  <si>
    <t>％</t>
  </si>
  <si>
    <t>％</t>
  </si>
  <si>
    <t>百万円</t>
  </si>
  <si>
    <t>：</t>
  </si>
  <si>
    <t>東京信用保証協会</t>
  </si>
  <si>
    <t>68　練　馬　区　産　業　融　資　資　金　貸　付　状　況</t>
  </si>
  <si>
    <t>(1)　貸　付　状　況</t>
  </si>
  <si>
    <t>貸付</t>
  </si>
  <si>
    <t>対前年度比増加率</t>
  </si>
  <si>
    <t>％</t>
  </si>
  <si>
    <t>千円</t>
  </si>
  <si>
    <t>(2)　産　業　別　利　用　状　況</t>
  </si>
  <si>
    <t>産業</t>
  </si>
  <si>
    <t>貸付件数</t>
  </si>
  <si>
    <t>構成比</t>
  </si>
  <si>
    <t>貸付金額</t>
  </si>
  <si>
    <t>運輸業</t>
  </si>
  <si>
    <t>卸売・小売業</t>
  </si>
  <si>
    <t>(飲食業を含む)</t>
  </si>
  <si>
    <t>9　労　働　・　金　融</t>
  </si>
  <si>
    <t>4(  951)</t>
  </si>
  <si>
    <t>白紙ページ</t>
  </si>
  <si>
    <t>21(2,396)</t>
  </si>
  <si>
    <t>12(1,573)</t>
  </si>
  <si>
    <t>2(  250)</t>
  </si>
  <si>
    <t>1(  124)</t>
  </si>
  <si>
    <t>2(  120)</t>
  </si>
  <si>
    <t>1(   35)</t>
  </si>
  <si>
    <t>10(1,516)</t>
  </si>
  <si>
    <t>14(  953)</t>
  </si>
  <si>
    <t>4(   61)</t>
  </si>
  <si>
    <t>10(  606)</t>
  </si>
  <si>
    <t>8(5,232)</t>
  </si>
  <si>
    <t>1(   30)</t>
  </si>
  <si>
    <t>19(2,184)</t>
  </si>
  <si>
    <t>12(1,573)</t>
  </si>
  <si>
    <t>2(  250)</t>
  </si>
  <si>
    <t>1(  124)</t>
  </si>
  <si>
    <t>産業経済部経済課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</si>
</sst>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\(??,?##\)"/>
    <numFmt numFmtId="178" formatCode="\(?,?##\)"/>
    <numFmt numFmtId="179" formatCode="#,##0_);\(#,##0\)"/>
    <numFmt numFmtId="180" formatCode="0.0%"/>
    <numFmt numFmtId="181" formatCode="#,##0.0;&quot;△ &quot;#,##0.0"/>
    <numFmt numFmtId="182" formatCode="#0.0\ ;&quot;△ &quot;\ #0.0\ ;&quot;－ &quot;"/>
    <numFmt numFmtId="183" formatCode="0.0_ "/>
    <numFmt numFmtId="184" formatCode="0.0;&quot;△ &quot;0.0"/>
    <numFmt numFmtId="185" formatCode="#0.0\ ;&quot;△  &quot;\ #0.0\ ;&quot;－ &quot;"/>
    <numFmt numFmtId="186" formatCode="0_);\(0\)"/>
    <numFmt numFmtId="187" formatCode="#,##0\ ;&quot;△&quot;#,##0\ ;&quot;－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9"/>
      <color indexed="8"/>
      <name val="ＭＳ 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9"/>
      <color theme="1"/>
      <name val="ＭＳ ゴシック"/>
      <family val="3"/>
    </font>
    <font>
      <sz val="18"/>
      <color theme="1"/>
      <name val="ＭＳ 明朝"/>
      <family val="1"/>
    </font>
    <font>
      <sz val="13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179" fontId="50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76" fontId="3" fillId="0" borderId="0" xfId="49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6" fontId="50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0" fillId="0" borderId="0" xfId="0" applyNumberFormat="1" applyFont="1" applyBorder="1" applyAlignment="1">
      <alignment horizontal="right" vertical="center"/>
    </xf>
    <xf numFmtId="179" fontId="50" fillId="0" borderId="0" xfId="0" applyNumberFormat="1" applyFont="1" applyBorder="1" applyAlignment="1">
      <alignment vertical="center"/>
    </xf>
    <xf numFmtId="176" fontId="5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distributed" vertical="center"/>
    </xf>
    <xf numFmtId="0" fontId="5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87" fontId="50" fillId="0" borderId="0" xfId="0" applyNumberFormat="1" applyFon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179" fontId="54" fillId="0" borderId="0" xfId="0" applyNumberFormat="1" applyFont="1" applyAlignment="1">
      <alignment vertical="center"/>
    </xf>
    <xf numFmtId="176" fontId="50" fillId="0" borderId="0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7" fontId="50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54" fillId="0" borderId="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179" fontId="54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87" fontId="50" fillId="0" borderId="0" xfId="0" applyNumberFormat="1" applyFont="1" applyBorder="1" applyAlignment="1">
      <alignment vertical="center"/>
    </xf>
    <xf numFmtId="176" fontId="54" fillId="0" borderId="0" xfId="0" applyNumberFormat="1" applyFont="1" applyBorder="1" applyAlignment="1">
      <alignment vertical="center"/>
    </xf>
    <xf numFmtId="176" fontId="54" fillId="0" borderId="0" xfId="0" applyNumberFormat="1" applyFont="1" applyAlignment="1">
      <alignment vertical="center"/>
    </xf>
    <xf numFmtId="0" fontId="55" fillId="0" borderId="12" xfId="0" applyFont="1" applyBorder="1" applyAlignment="1">
      <alignment horizontal="center" vertical="top"/>
    </xf>
    <xf numFmtId="176" fontId="50" fillId="0" borderId="0" xfId="0" applyNumberFormat="1" applyFont="1" applyBorder="1" applyAlignment="1">
      <alignment vertical="center"/>
    </xf>
    <xf numFmtId="176" fontId="50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50" fillId="0" borderId="0" xfId="0" applyFont="1" applyAlignment="1">
      <alignment horizontal="distributed" vertical="center"/>
    </xf>
    <xf numFmtId="0" fontId="50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50" fillId="0" borderId="17" xfId="0" applyFont="1" applyBorder="1" applyAlignment="1">
      <alignment horizontal="distributed" vertical="center"/>
    </xf>
    <xf numFmtId="0" fontId="50" fillId="0" borderId="13" xfId="0" applyFont="1" applyBorder="1" applyAlignment="1">
      <alignment horizontal="distributed" vertical="center"/>
    </xf>
    <xf numFmtId="0" fontId="50" fillId="0" borderId="18" xfId="0" applyFont="1" applyBorder="1" applyAlignment="1">
      <alignment horizontal="distributed" vertical="center"/>
    </xf>
    <xf numFmtId="0" fontId="50" fillId="0" borderId="19" xfId="0" applyFont="1" applyBorder="1" applyAlignment="1">
      <alignment horizontal="distributed" vertical="center"/>
    </xf>
    <xf numFmtId="0" fontId="50" fillId="0" borderId="20" xfId="0" applyFont="1" applyBorder="1" applyAlignment="1">
      <alignment horizontal="distributed" vertical="center"/>
    </xf>
    <xf numFmtId="0" fontId="50" fillId="0" borderId="0" xfId="0" applyNumberFormat="1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12" xfId="0" applyFont="1" applyBorder="1" applyAlignment="1">
      <alignment horizontal="distributed" vertical="center"/>
    </xf>
    <xf numFmtId="0" fontId="50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distributed" vertical="center"/>
    </xf>
    <xf numFmtId="0" fontId="50" fillId="0" borderId="16" xfId="0" applyFont="1" applyBorder="1" applyAlignment="1">
      <alignment horizontal="distributed" vertical="center"/>
    </xf>
    <xf numFmtId="0" fontId="57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7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182" fontId="50" fillId="0" borderId="0" xfId="0" applyNumberFormat="1" applyFont="1" applyAlignment="1">
      <alignment vertical="center"/>
    </xf>
    <xf numFmtId="182" fontId="54" fillId="0" borderId="0" xfId="0" applyNumberFormat="1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0" fillId="0" borderId="0" xfId="0" applyFont="1" applyBorder="1" applyAlignment="1">
      <alignment horizontal="center" vertical="center"/>
    </xf>
    <xf numFmtId="185" fontId="50" fillId="0" borderId="0" xfId="0" applyNumberFormat="1" applyFont="1" applyAlignment="1">
      <alignment vertical="center"/>
    </xf>
    <xf numFmtId="183" fontId="50" fillId="0" borderId="0" xfId="0" applyNumberFormat="1" applyFont="1" applyAlignment="1">
      <alignment horizontal="right" vertical="center"/>
    </xf>
    <xf numFmtId="183" fontId="54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6" t="s">
        <v>162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10" spans="3:61" ht="15.75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</row>
    <row r="11" spans="3:61" ht="15.75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</row>
    <row r="12" spans="3:61" ht="15.7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T22:AR22"/>
  <sheetViews>
    <sheetView zoomScalePageLayoutView="0" workbookViewId="0" topLeftCell="A1">
      <selection activeCell="T22" sqref="T22:AR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0:44" ht="30.75" customHeight="1">
      <c r="T22" s="27" t="s">
        <v>164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1">
    <mergeCell ref="T22:AR22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68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0</v>
      </c>
    </row>
    <row r="2" ht="10.5" customHeight="1"/>
    <row r="3" spans="2:62" ht="18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5" t="s">
        <v>16</v>
      </c>
    </row>
    <row r="5" spans="2:62" ht="15.75" customHeight="1">
      <c r="B5" s="70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 t="s">
        <v>3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 t="s">
        <v>4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71"/>
    </row>
    <row r="6" spans="2:62" ht="15.75" customHeight="1">
      <c r="B6" s="7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0" t="s">
        <v>5</v>
      </c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 t="s">
        <v>6</v>
      </c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 t="s">
        <v>7</v>
      </c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69"/>
    </row>
    <row r="7" ht="6.75" customHeight="1">
      <c r="N7" s="22"/>
    </row>
    <row r="8" spans="3:62" ht="13.5">
      <c r="C8" s="55" t="s">
        <v>8</v>
      </c>
      <c r="D8" s="55"/>
      <c r="E8" s="55"/>
      <c r="F8" s="55"/>
      <c r="G8" s="56">
        <v>19</v>
      </c>
      <c r="H8" s="56"/>
      <c r="I8" s="56"/>
      <c r="J8" s="55" t="s">
        <v>9</v>
      </c>
      <c r="K8" s="55"/>
      <c r="L8" s="55"/>
      <c r="M8" s="55"/>
      <c r="N8" s="23"/>
      <c r="O8" s="52">
        <v>111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>
        <v>23004</v>
      </c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>
        <v>8910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>
        <v>5713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</row>
    <row r="9" spans="7:62" ht="13.5">
      <c r="G9" s="56">
        <v>20</v>
      </c>
      <c r="H9" s="56"/>
      <c r="I9" s="56"/>
      <c r="N9" s="23"/>
      <c r="O9" s="52">
        <v>107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>
        <v>22770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>
        <v>8611</v>
      </c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>
        <v>5635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</row>
    <row r="10" spans="7:62" ht="13.5">
      <c r="G10" s="56">
        <v>21</v>
      </c>
      <c r="H10" s="56"/>
      <c r="I10" s="56"/>
      <c r="N10" s="23"/>
      <c r="O10" s="52">
        <v>107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>
        <v>23045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>
        <v>15844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>
        <v>6249</v>
      </c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</row>
    <row r="11" spans="7:62" ht="13.5">
      <c r="G11" s="56">
        <v>22</v>
      </c>
      <c r="H11" s="56"/>
      <c r="I11" s="56"/>
      <c r="N11" s="23"/>
      <c r="O11" s="52">
        <v>103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>
        <v>23308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>
        <v>14974</v>
      </c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>
        <v>6303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</row>
    <row r="12" spans="7:62" ht="13.5">
      <c r="G12" s="53">
        <v>23</v>
      </c>
      <c r="H12" s="53"/>
      <c r="I12" s="53"/>
      <c r="N12" s="23"/>
      <c r="O12" s="49">
        <v>102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>
        <v>22466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>
        <v>14102</v>
      </c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>
        <v>5880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2:62" ht="6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3:6" ht="13.5">
      <c r="C14" s="57" t="s">
        <v>10</v>
      </c>
      <c r="D14" s="57"/>
      <c r="E14" s="3" t="s">
        <v>12</v>
      </c>
      <c r="F14" s="4" t="s">
        <v>14</v>
      </c>
    </row>
    <row r="15" spans="2:6" ht="13.5">
      <c r="B15" s="58" t="s">
        <v>11</v>
      </c>
      <c r="C15" s="58"/>
      <c r="D15" s="58"/>
      <c r="E15" s="3" t="s">
        <v>13</v>
      </c>
      <c r="F15" s="4" t="s">
        <v>15</v>
      </c>
    </row>
    <row r="18" spans="2:62" ht="18" customHeight="1">
      <c r="B18" s="59" t="s">
        <v>18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</row>
    <row r="19" ht="12.75" customHeight="1">
      <c r="BJ19" s="6" t="s">
        <v>17</v>
      </c>
    </row>
    <row r="20" spans="2:62" ht="13.5">
      <c r="B20" s="70" t="s">
        <v>19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 t="s">
        <v>20</v>
      </c>
      <c r="O20" s="37"/>
      <c r="P20" s="37"/>
      <c r="Q20" s="37"/>
      <c r="R20" s="37"/>
      <c r="S20" s="37"/>
      <c r="T20" s="36" t="s">
        <v>21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0" t="s">
        <v>36</v>
      </c>
      <c r="BG20" s="41"/>
      <c r="BH20" s="41"/>
      <c r="BI20" s="41"/>
      <c r="BJ20" s="42"/>
    </row>
    <row r="21" spans="2:62" ht="13.5">
      <c r="B21" s="7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7"/>
      <c r="Q21" s="37"/>
      <c r="R21" s="37"/>
      <c r="S21" s="37"/>
      <c r="T21" s="40" t="s">
        <v>5</v>
      </c>
      <c r="U21" s="41"/>
      <c r="V21" s="41"/>
      <c r="W21" s="41"/>
      <c r="X21" s="41"/>
      <c r="Y21" s="79" t="s">
        <v>22</v>
      </c>
      <c r="Z21" s="41"/>
      <c r="AA21" s="41"/>
      <c r="AB21" s="41"/>
      <c r="AC21" s="72" t="s">
        <v>23</v>
      </c>
      <c r="AD21" s="77"/>
      <c r="AE21" s="77"/>
      <c r="AF21" s="77"/>
      <c r="AG21" s="72" t="s">
        <v>25</v>
      </c>
      <c r="AH21" s="73"/>
      <c r="AI21" s="73"/>
      <c r="AJ21" s="73"/>
      <c r="AK21" s="72" t="s">
        <v>27</v>
      </c>
      <c r="AL21" s="73"/>
      <c r="AM21" s="73"/>
      <c r="AN21" s="73"/>
      <c r="AO21" s="72" t="s">
        <v>29</v>
      </c>
      <c r="AP21" s="73"/>
      <c r="AQ21" s="73"/>
      <c r="AR21" s="73"/>
      <c r="AS21" s="72" t="s">
        <v>31</v>
      </c>
      <c r="AT21" s="73"/>
      <c r="AU21" s="73"/>
      <c r="AV21" s="73"/>
      <c r="AW21" s="72" t="s">
        <v>33</v>
      </c>
      <c r="AX21" s="73"/>
      <c r="AY21" s="73"/>
      <c r="AZ21" s="73"/>
      <c r="BA21" s="40" t="s">
        <v>35</v>
      </c>
      <c r="BB21" s="41"/>
      <c r="BC21" s="41"/>
      <c r="BD21" s="41"/>
      <c r="BE21" s="41"/>
      <c r="BF21" s="41"/>
      <c r="BG21" s="41"/>
      <c r="BH21" s="41"/>
      <c r="BI21" s="41"/>
      <c r="BJ21" s="42"/>
    </row>
    <row r="22" spans="2:62" ht="13.5">
      <c r="B22" s="70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41"/>
      <c r="U22" s="41"/>
      <c r="V22" s="41"/>
      <c r="W22" s="41"/>
      <c r="X22" s="41"/>
      <c r="Y22" s="41"/>
      <c r="Z22" s="41"/>
      <c r="AA22" s="41"/>
      <c r="AB22" s="41"/>
      <c r="AC22" s="74" t="s">
        <v>24</v>
      </c>
      <c r="AD22" s="78"/>
      <c r="AE22" s="78"/>
      <c r="AF22" s="78"/>
      <c r="AG22" s="74" t="s">
        <v>26</v>
      </c>
      <c r="AH22" s="75"/>
      <c r="AI22" s="75"/>
      <c r="AJ22" s="75"/>
      <c r="AK22" s="74" t="s">
        <v>28</v>
      </c>
      <c r="AL22" s="75"/>
      <c r="AM22" s="75"/>
      <c r="AN22" s="75"/>
      <c r="AO22" s="74" t="s">
        <v>30</v>
      </c>
      <c r="AP22" s="75"/>
      <c r="AQ22" s="75"/>
      <c r="AR22" s="75"/>
      <c r="AS22" s="74" t="s">
        <v>32</v>
      </c>
      <c r="AT22" s="75"/>
      <c r="AU22" s="75"/>
      <c r="AV22" s="75"/>
      <c r="AW22" s="74" t="s">
        <v>34</v>
      </c>
      <c r="AX22" s="75"/>
      <c r="AY22" s="75"/>
      <c r="AZ22" s="75"/>
      <c r="BA22" s="41"/>
      <c r="BB22" s="41"/>
      <c r="BC22" s="41"/>
      <c r="BD22" s="41"/>
      <c r="BE22" s="41"/>
      <c r="BF22" s="41"/>
      <c r="BG22" s="41"/>
      <c r="BH22" s="41"/>
      <c r="BI22" s="41"/>
      <c r="BJ22" s="42"/>
    </row>
    <row r="23" spans="2:57" ht="6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2:62" ht="13.5">
      <c r="B24" s="67" t="s">
        <v>37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43">
        <v>102</v>
      </c>
      <c r="O24" s="44"/>
      <c r="P24" s="44"/>
      <c r="Q24" s="44"/>
      <c r="R24" s="44"/>
      <c r="S24" s="44"/>
      <c r="T24" s="43">
        <v>82</v>
      </c>
      <c r="U24" s="44"/>
      <c r="V24" s="44"/>
      <c r="W24" s="44"/>
      <c r="X24" s="44"/>
      <c r="Y24" s="76">
        <v>5</v>
      </c>
      <c r="Z24" s="32"/>
      <c r="AA24" s="32"/>
      <c r="AB24" s="32"/>
      <c r="AC24" s="76">
        <v>10</v>
      </c>
      <c r="AD24" s="32"/>
      <c r="AE24" s="32"/>
      <c r="AF24" s="32"/>
      <c r="AG24" s="76">
        <v>14</v>
      </c>
      <c r="AH24" s="32"/>
      <c r="AI24" s="32"/>
      <c r="AJ24" s="32"/>
      <c r="AK24" s="76">
        <v>8</v>
      </c>
      <c r="AL24" s="32"/>
      <c r="AM24" s="32"/>
      <c r="AN24" s="32"/>
      <c r="AO24" s="76">
        <v>7</v>
      </c>
      <c r="AP24" s="32"/>
      <c r="AQ24" s="32"/>
      <c r="AR24" s="32"/>
      <c r="AS24" s="76">
        <v>17</v>
      </c>
      <c r="AT24" s="32"/>
      <c r="AU24" s="32"/>
      <c r="AV24" s="32"/>
      <c r="AW24" s="76">
        <v>14</v>
      </c>
      <c r="AX24" s="32"/>
      <c r="AY24" s="32"/>
      <c r="AZ24" s="32"/>
      <c r="BA24" s="76">
        <v>7</v>
      </c>
      <c r="BB24" s="32"/>
      <c r="BC24" s="32"/>
      <c r="BD24" s="32"/>
      <c r="BE24" s="32"/>
      <c r="BF24" s="33">
        <v>20</v>
      </c>
      <c r="BG24" s="32"/>
      <c r="BH24" s="32"/>
      <c r="BI24" s="32"/>
      <c r="BJ24" s="32"/>
    </row>
    <row r="25" spans="2:62" ht="13.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3"/>
      <c r="N25" s="45">
        <v>-22466</v>
      </c>
      <c r="O25" s="46"/>
      <c r="P25" s="46"/>
      <c r="Q25" s="46"/>
      <c r="R25" s="46"/>
      <c r="S25" s="46"/>
      <c r="T25" s="45">
        <v>-15843</v>
      </c>
      <c r="U25" s="32"/>
      <c r="V25" s="32"/>
      <c r="W25" s="32"/>
      <c r="X25" s="32"/>
      <c r="Y25" s="45">
        <v>-52</v>
      </c>
      <c r="Z25" s="32"/>
      <c r="AA25" s="32"/>
      <c r="AB25" s="32"/>
      <c r="AC25" s="45">
        <v>-423</v>
      </c>
      <c r="AD25" s="32"/>
      <c r="AE25" s="32"/>
      <c r="AF25" s="32"/>
      <c r="AG25" s="45">
        <v>-1343</v>
      </c>
      <c r="AH25" s="32"/>
      <c r="AI25" s="32"/>
      <c r="AJ25" s="32"/>
      <c r="AK25" s="45">
        <v>-773</v>
      </c>
      <c r="AL25" s="32"/>
      <c r="AM25" s="32"/>
      <c r="AN25" s="32"/>
      <c r="AO25" s="45">
        <v>-1756</v>
      </c>
      <c r="AP25" s="32"/>
      <c r="AQ25" s="32"/>
      <c r="AR25" s="32"/>
      <c r="AS25" s="45">
        <v>-2135</v>
      </c>
      <c r="AT25" s="32"/>
      <c r="AU25" s="32"/>
      <c r="AV25" s="32"/>
      <c r="AW25" s="45">
        <v>-996</v>
      </c>
      <c r="AX25" s="32"/>
      <c r="AY25" s="32"/>
      <c r="AZ25" s="32"/>
      <c r="BA25" s="45">
        <v>-8365</v>
      </c>
      <c r="BB25" s="32"/>
      <c r="BC25" s="32"/>
      <c r="BD25" s="32"/>
      <c r="BE25" s="32"/>
      <c r="BF25" s="34">
        <v>-6623</v>
      </c>
      <c r="BG25" s="32"/>
      <c r="BH25" s="32"/>
      <c r="BI25" s="32"/>
      <c r="BJ25" s="32"/>
    </row>
    <row r="26" spans="2:62" ht="6.7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3"/>
      <c r="N26" s="17"/>
      <c r="O26" s="17"/>
      <c r="P26" s="17"/>
      <c r="Q26" s="17"/>
      <c r="R26" s="17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7"/>
      <c r="BG26" s="17"/>
      <c r="BH26" s="17"/>
      <c r="BI26" s="17"/>
      <c r="BJ26" s="17"/>
    </row>
    <row r="27" spans="2:62" ht="13.5">
      <c r="B27" s="14"/>
      <c r="C27" s="66" t="s">
        <v>38</v>
      </c>
      <c r="D27" s="66"/>
      <c r="E27" s="66"/>
      <c r="F27" s="66"/>
      <c r="G27" s="66"/>
      <c r="H27" s="66"/>
      <c r="I27" s="66"/>
      <c r="J27" s="66"/>
      <c r="K27" s="66"/>
      <c r="L27" s="66"/>
      <c r="M27" s="23"/>
      <c r="N27" s="47">
        <v>0</v>
      </c>
      <c r="O27" s="44"/>
      <c r="P27" s="44"/>
      <c r="Q27" s="44"/>
      <c r="R27" s="44"/>
      <c r="S27" s="44"/>
      <c r="T27" s="47">
        <v>0</v>
      </c>
      <c r="U27" s="44"/>
      <c r="V27" s="44"/>
      <c r="W27" s="44"/>
      <c r="X27" s="44"/>
      <c r="Y27" s="30">
        <v>0</v>
      </c>
      <c r="Z27" s="31"/>
      <c r="AA27" s="31"/>
      <c r="AB27" s="31"/>
      <c r="AC27" s="30">
        <v>0</v>
      </c>
      <c r="AD27" s="31"/>
      <c r="AE27" s="31"/>
      <c r="AF27" s="31"/>
      <c r="AG27" s="30">
        <v>0</v>
      </c>
      <c r="AH27" s="31"/>
      <c r="AI27" s="31"/>
      <c r="AJ27" s="31"/>
      <c r="AK27" s="30">
        <v>0</v>
      </c>
      <c r="AL27" s="31"/>
      <c r="AM27" s="31"/>
      <c r="AN27" s="31"/>
      <c r="AO27" s="30">
        <v>0</v>
      </c>
      <c r="AP27" s="31"/>
      <c r="AQ27" s="31"/>
      <c r="AR27" s="31"/>
      <c r="AS27" s="30">
        <v>0</v>
      </c>
      <c r="AT27" s="31"/>
      <c r="AU27" s="31"/>
      <c r="AV27" s="31"/>
      <c r="AW27" s="30">
        <v>0</v>
      </c>
      <c r="AX27" s="31"/>
      <c r="AY27" s="31"/>
      <c r="AZ27" s="31"/>
      <c r="BA27" s="30">
        <v>0</v>
      </c>
      <c r="BB27" s="31"/>
      <c r="BC27" s="31"/>
      <c r="BD27" s="31"/>
      <c r="BE27" s="31"/>
      <c r="BF27" s="30">
        <v>0</v>
      </c>
      <c r="BG27" s="31"/>
      <c r="BH27" s="31"/>
      <c r="BI27" s="31"/>
      <c r="BJ27" s="31"/>
    </row>
    <row r="28" spans="2:62" ht="13.5">
      <c r="B28" s="14"/>
      <c r="C28" s="66" t="s">
        <v>39</v>
      </c>
      <c r="D28" s="66"/>
      <c r="E28" s="66"/>
      <c r="F28" s="66"/>
      <c r="G28" s="66"/>
      <c r="H28" s="66"/>
      <c r="I28" s="66"/>
      <c r="J28" s="66"/>
      <c r="K28" s="66"/>
      <c r="L28" s="66"/>
      <c r="M28" s="23"/>
      <c r="N28" s="47">
        <v>0</v>
      </c>
      <c r="O28" s="44"/>
      <c r="P28" s="44"/>
      <c r="Q28" s="44"/>
      <c r="R28" s="44"/>
      <c r="S28" s="44"/>
      <c r="T28" s="47">
        <v>0</v>
      </c>
      <c r="U28" s="44"/>
      <c r="V28" s="44"/>
      <c r="W28" s="44"/>
      <c r="X28" s="44"/>
      <c r="Y28" s="30">
        <v>0</v>
      </c>
      <c r="Z28" s="31"/>
      <c r="AA28" s="31"/>
      <c r="AB28" s="31"/>
      <c r="AC28" s="30">
        <v>0</v>
      </c>
      <c r="AD28" s="31"/>
      <c r="AE28" s="31"/>
      <c r="AF28" s="31"/>
      <c r="AG28" s="30">
        <v>0</v>
      </c>
      <c r="AH28" s="31"/>
      <c r="AI28" s="31"/>
      <c r="AJ28" s="31"/>
      <c r="AK28" s="30">
        <v>0</v>
      </c>
      <c r="AL28" s="31"/>
      <c r="AM28" s="31"/>
      <c r="AN28" s="31"/>
      <c r="AO28" s="30">
        <v>0</v>
      </c>
      <c r="AP28" s="31"/>
      <c r="AQ28" s="31"/>
      <c r="AR28" s="31"/>
      <c r="AS28" s="30">
        <v>0</v>
      </c>
      <c r="AT28" s="31"/>
      <c r="AU28" s="31"/>
      <c r="AV28" s="31"/>
      <c r="AW28" s="30">
        <v>0</v>
      </c>
      <c r="AX28" s="31"/>
      <c r="AY28" s="31"/>
      <c r="AZ28" s="31"/>
      <c r="BA28" s="30">
        <v>0</v>
      </c>
      <c r="BB28" s="31"/>
      <c r="BC28" s="31"/>
      <c r="BD28" s="31"/>
      <c r="BE28" s="31"/>
      <c r="BF28" s="30">
        <v>0</v>
      </c>
      <c r="BG28" s="30"/>
      <c r="BH28" s="30"/>
      <c r="BI28" s="30"/>
      <c r="BJ28" s="30"/>
    </row>
    <row r="29" spans="2:62" ht="13.5">
      <c r="B29" s="14"/>
      <c r="C29" s="66" t="s">
        <v>40</v>
      </c>
      <c r="D29" s="66"/>
      <c r="E29" s="66"/>
      <c r="F29" s="66"/>
      <c r="G29" s="66"/>
      <c r="H29" s="66"/>
      <c r="I29" s="66"/>
      <c r="J29" s="66"/>
      <c r="K29" s="66"/>
      <c r="L29" s="66"/>
      <c r="M29" s="23"/>
      <c r="N29" s="35" t="s">
        <v>60</v>
      </c>
      <c r="O29" s="29"/>
      <c r="P29" s="29"/>
      <c r="Q29" s="29"/>
      <c r="R29" s="29"/>
      <c r="S29" s="29"/>
      <c r="T29" s="39" t="s">
        <v>60</v>
      </c>
      <c r="U29" s="29"/>
      <c r="V29" s="29"/>
      <c r="W29" s="29"/>
      <c r="X29" s="29"/>
      <c r="Y29" s="30">
        <v>0</v>
      </c>
      <c r="Z29" s="31"/>
      <c r="AA29" s="31"/>
      <c r="AB29" s="31"/>
      <c r="AC29" s="30">
        <v>0</v>
      </c>
      <c r="AD29" s="31"/>
      <c r="AE29" s="31"/>
      <c r="AF29" s="31"/>
      <c r="AG29" s="30">
        <v>0</v>
      </c>
      <c r="AH29" s="31"/>
      <c r="AI29" s="31"/>
      <c r="AJ29" s="31"/>
      <c r="AK29" s="30">
        <v>0</v>
      </c>
      <c r="AL29" s="31"/>
      <c r="AM29" s="31"/>
      <c r="AN29" s="31"/>
      <c r="AO29" s="30">
        <v>0</v>
      </c>
      <c r="AP29" s="31"/>
      <c r="AQ29" s="31"/>
      <c r="AR29" s="31"/>
      <c r="AS29" s="39" t="s">
        <v>61</v>
      </c>
      <c r="AT29" s="29"/>
      <c r="AU29" s="29"/>
      <c r="AV29" s="29"/>
      <c r="AW29" s="30">
        <v>0</v>
      </c>
      <c r="AX29" s="31"/>
      <c r="AY29" s="31"/>
      <c r="AZ29" s="31"/>
      <c r="BA29" s="39" t="s">
        <v>62</v>
      </c>
      <c r="BB29" s="29"/>
      <c r="BC29" s="29"/>
      <c r="BD29" s="29"/>
      <c r="BE29" s="29"/>
      <c r="BF29" s="30">
        <v>0</v>
      </c>
      <c r="BG29" s="31"/>
      <c r="BH29" s="31"/>
      <c r="BI29" s="31"/>
      <c r="BJ29" s="31"/>
    </row>
    <row r="30" spans="2:62" ht="13.5">
      <c r="B30" s="14"/>
      <c r="C30" s="66" t="s">
        <v>41</v>
      </c>
      <c r="D30" s="66"/>
      <c r="E30" s="66"/>
      <c r="F30" s="66"/>
      <c r="G30" s="66"/>
      <c r="H30" s="66"/>
      <c r="I30" s="66"/>
      <c r="J30" s="66"/>
      <c r="K30" s="66"/>
      <c r="L30" s="66"/>
      <c r="M30" s="23"/>
      <c r="N30" s="35" t="s">
        <v>63</v>
      </c>
      <c r="O30" s="29"/>
      <c r="P30" s="29"/>
      <c r="Q30" s="29"/>
      <c r="R30" s="29"/>
      <c r="S30" s="29"/>
      <c r="T30" s="39" t="s">
        <v>163</v>
      </c>
      <c r="U30" s="29"/>
      <c r="V30" s="29"/>
      <c r="W30" s="29"/>
      <c r="X30" s="29"/>
      <c r="Y30" s="30">
        <v>0</v>
      </c>
      <c r="Z30" s="31"/>
      <c r="AA30" s="31"/>
      <c r="AB30" s="31"/>
      <c r="AC30" s="30">
        <v>0</v>
      </c>
      <c r="AD30" s="31"/>
      <c r="AE30" s="31"/>
      <c r="AF30" s="31"/>
      <c r="AG30" s="39" t="s">
        <v>65</v>
      </c>
      <c r="AH30" s="29"/>
      <c r="AI30" s="29"/>
      <c r="AJ30" s="29"/>
      <c r="AK30" s="39" t="s">
        <v>66</v>
      </c>
      <c r="AL30" s="29"/>
      <c r="AM30" s="29"/>
      <c r="AN30" s="29"/>
      <c r="AO30" s="39" t="s">
        <v>67</v>
      </c>
      <c r="AP30" s="29"/>
      <c r="AQ30" s="29"/>
      <c r="AR30" s="29"/>
      <c r="AS30" s="30">
        <v>0</v>
      </c>
      <c r="AT30" s="31"/>
      <c r="AU30" s="31"/>
      <c r="AV30" s="31"/>
      <c r="AW30" s="30">
        <v>0</v>
      </c>
      <c r="AX30" s="31"/>
      <c r="AY30" s="31"/>
      <c r="AZ30" s="31"/>
      <c r="BA30" s="30">
        <v>0</v>
      </c>
      <c r="BB30" s="31"/>
      <c r="BC30" s="31"/>
      <c r="BD30" s="31"/>
      <c r="BE30" s="31"/>
      <c r="BF30" s="30">
        <v>0</v>
      </c>
      <c r="BG30" s="31"/>
      <c r="BH30" s="31"/>
      <c r="BI30" s="31"/>
      <c r="BJ30" s="31"/>
    </row>
    <row r="31" spans="2:62" ht="13.5">
      <c r="B31" s="14"/>
      <c r="C31" s="66" t="s">
        <v>42</v>
      </c>
      <c r="D31" s="66"/>
      <c r="E31" s="66"/>
      <c r="F31" s="66"/>
      <c r="G31" s="66"/>
      <c r="H31" s="66"/>
      <c r="I31" s="66"/>
      <c r="J31" s="66"/>
      <c r="K31" s="66"/>
      <c r="L31" s="66"/>
      <c r="M31" s="50" t="s">
        <v>69</v>
      </c>
      <c r="N31" s="35" t="s">
        <v>64</v>
      </c>
      <c r="O31" s="29"/>
      <c r="P31" s="29"/>
      <c r="Q31" s="29"/>
      <c r="R31" s="29"/>
      <c r="S31" s="29"/>
      <c r="T31" s="47">
        <v>0</v>
      </c>
      <c r="U31" s="44"/>
      <c r="V31" s="44"/>
      <c r="W31" s="44"/>
      <c r="X31" s="44"/>
      <c r="Y31" s="30">
        <v>0</v>
      </c>
      <c r="Z31" s="31"/>
      <c r="AA31" s="31"/>
      <c r="AB31" s="31"/>
      <c r="AC31" s="30">
        <v>0</v>
      </c>
      <c r="AD31" s="31"/>
      <c r="AE31" s="31"/>
      <c r="AF31" s="31"/>
      <c r="AG31" s="30">
        <v>0</v>
      </c>
      <c r="AH31" s="31"/>
      <c r="AI31" s="31"/>
      <c r="AJ31" s="31"/>
      <c r="AK31" s="30">
        <v>0</v>
      </c>
      <c r="AL31" s="31"/>
      <c r="AM31" s="31"/>
      <c r="AN31" s="31"/>
      <c r="AO31" s="30">
        <v>0</v>
      </c>
      <c r="AP31" s="31"/>
      <c r="AQ31" s="31"/>
      <c r="AR31" s="31"/>
      <c r="AS31" s="30">
        <v>0</v>
      </c>
      <c r="AT31" s="31"/>
      <c r="AU31" s="31"/>
      <c r="AV31" s="31"/>
      <c r="AW31" s="30">
        <v>0</v>
      </c>
      <c r="AX31" s="31"/>
      <c r="AY31" s="31"/>
      <c r="AZ31" s="31"/>
      <c r="BA31" s="30">
        <v>0</v>
      </c>
      <c r="BB31" s="31"/>
      <c r="BC31" s="31"/>
      <c r="BD31" s="31"/>
      <c r="BE31" s="31"/>
      <c r="BF31" s="28" t="s">
        <v>68</v>
      </c>
      <c r="BG31" s="32"/>
      <c r="BH31" s="32"/>
      <c r="BI31" s="32"/>
      <c r="BJ31" s="32"/>
    </row>
    <row r="32" spans="2:62" ht="13.5">
      <c r="B32" s="14"/>
      <c r="C32" s="66" t="s">
        <v>43</v>
      </c>
      <c r="D32" s="66"/>
      <c r="E32" s="66"/>
      <c r="F32" s="66"/>
      <c r="G32" s="66"/>
      <c r="H32" s="66"/>
      <c r="I32" s="66"/>
      <c r="J32" s="66"/>
      <c r="K32" s="66"/>
      <c r="L32" s="66"/>
      <c r="M32" s="50"/>
      <c r="N32" s="8"/>
      <c r="O32" s="8"/>
      <c r="P32" s="8"/>
      <c r="Q32" s="8"/>
      <c r="R32" s="8"/>
      <c r="S32" s="8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8"/>
      <c r="BG32" s="8"/>
      <c r="BH32" s="8"/>
      <c r="BI32" s="8"/>
      <c r="BJ32" s="8"/>
    </row>
    <row r="33" spans="2:62" ht="6.7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3"/>
      <c r="N33" s="17"/>
      <c r="O33" s="17"/>
      <c r="P33" s="17"/>
      <c r="Q33" s="17"/>
      <c r="R33" s="1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7"/>
      <c r="BG33" s="17"/>
      <c r="BH33" s="17"/>
      <c r="BI33" s="17"/>
      <c r="BJ33" s="17"/>
    </row>
    <row r="34" spans="2:62" ht="13.5">
      <c r="B34" s="14"/>
      <c r="C34" s="66" t="s">
        <v>44</v>
      </c>
      <c r="D34" s="66"/>
      <c r="E34" s="66"/>
      <c r="F34" s="66"/>
      <c r="G34" s="66"/>
      <c r="H34" s="66"/>
      <c r="I34" s="66"/>
      <c r="J34" s="66"/>
      <c r="K34" s="66"/>
      <c r="L34" s="66"/>
      <c r="M34" s="23"/>
      <c r="N34" s="35" t="s">
        <v>70</v>
      </c>
      <c r="O34" s="29"/>
      <c r="P34" s="29"/>
      <c r="Q34" s="29"/>
      <c r="R34" s="29"/>
      <c r="S34" s="29"/>
      <c r="T34" s="39" t="s">
        <v>70</v>
      </c>
      <c r="U34" s="29"/>
      <c r="V34" s="29"/>
      <c r="W34" s="29"/>
      <c r="X34" s="29"/>
      <c r="Y34" s="30">
        <v>0</v>
      </c>
      <c r="Z34" s="31"/>
      <c r="AA34" s="31"/>
      <c r="AB34" s="31"/>
      <c r="AC34" s="39" t="s">
        <v>71</v>
      </c>
      <c r="AD34" s="29"/>
      <c r="AE34" s="29"/>
      <c r="AF34" s="29"/>
      <c r="AG34" s="39" t="s">
        <v>72</v>
      </c>
      <c r="AH34" s="29"/>
      <c r="AI34" s="29"/>
      <c r="AJ34" s="29"/>
      <c r="AK34" s="39" t="s">
        <v>73</v>
      </c>
      <c r="AL34" s="29"/>
      <c r="AM34" s="29"/>
      <c r="AN34" s="29"/>
      <c r="AO34" s="30">
        <v>0</v>
      </c>
      <c r="AP34" s="31"/>
      <c r="AQ34" s="31"/>
      <c r="AR34" s="31"/>
      <c r="AS34" s="39" t="s">
        <v>74</v>
      </c>
      <c r="AT34" s="29"/>
      <c r="AU34" s="29"/>
      <c r="AV34" s="29"/>
      <c r="AW34" s="30">
        <v>0</v>
      </c>
      <c r="AX34" s="31"/>
      <c r="AY34" s="31"/>
      <c r="AZ34" s="31"/>
      <c r="BA34" s="30">
        <v>0</v>
      </c>
      <c r="BB34" s="31"/>
      <c r="BC34" s="31"/>
      <c r="BD34" s="31"/>
      <c r="BE34" s="31"/>
      <c r="BF34" s="30">
        <v>0</v>
      </c>
      <c r="BG34" s="31"/>
      <c r="BH34" s="31"/>
      <c r="BI34" s="31"/>
      <c r="BJ34" s="31"/>
    </row>
    <row r="35" spans="2:62" ht="13.5">
      <c r="B35" s="14"/>
      <c r="C35" s="66" t="s">
        <v>45</v>
      </c>
      <c r="D35" s="66"/>
      <c r="E35" s="66"/>
      <c r="F35" s="66"/>
      <c r="G35" s="66"/>
      <c r="H35" s="66"/>
      <c r="I35" s="66"/>
      <c r="J35" s="66"/>
      <c r="K35" s="66"/>
      <c r="L35" s="66"/>
      <c r="M35" s="23"/>
      <c r="N35" s="35" t="s">
        <v>165</v>
      </c>
      <c r="O35" s="29"/>
      <c r="P35" s="29"/>
      <c r="Q35" s="29"/>
      <c r="R35" s="29"/>
      <c r="S35" s="29"/>
      <c r="T35" s="39" t="s">
        <v>177</v>
      </c>
      <c r="U35" s="29"/>
      <c r="V35" s="29"/>
      <c r="W35" s="29"/>
      <c r="X35" s="29"/>
      <c r="Y35" s="30">
        <v>0</v>
      </c>
      <c r="Z35" s="31"/>
      <c r="AA35" s="31"/>
      <c r="AB35" s="31"/>
      <c r="AC35" s="39" t="s">
        <v>75</v>
      </c>
      <c r="AD35" s="29"/>
      <c r="AE35" s="29"/>
      <c r="AF35" s="29"/>
      <c r="AG35" s="39" t="s">
        <v>80</v>
      </c>
      <c r="AH35" s="29"/>
      <c r="AI35" s="29"/>
      <c r="AJ35" s="29"/>
      <c r="AK35" s="30">
        <v>0</v>
      </c>
      <c r="AL35" s="31"/>
      <c r="AM35" s="31"/>
      <c r="AN35" s="31"/>
      <c r="AO35" s="39" t="s">
        <v>76</v>
      </c>
      <c r="AP35" s="29"/>
      <c r="AQ35" s="29"/>
      <c r="AR35" s="29"/>
      <c r="AS35" s="39" t="s">
        <v>77</v>
      </c>
      <c r="AT35" s="29"/>
      <c r="AU35" s="29"/>
      <c r="AV35" s="29"/>
      <c r="AW35" s="39" t="s">
        <v>78</v>
      </c>
      <c r="AX35" s="29"/>
      <c r="AY35" s="29"/>
      <c r="AZ35" s="29"/>
      <c r="BA35" s="30">
        <v>0</v>
      </c>
      <c r="BB35" s="31"/>
      <c r="BC35" s="31"/>
      <c r="BD35" s="31"/>
      <c r="BE35" s="31"/>
      <c r="BF35" s="28" t="s">
        <v>79</v>
      </c>
      <c r="BG35" s="29"/>
      <c r="BH35" s="29"/>
      <c r="BI35" s="29"/>
      <c r="BJ35" s="29"/>
    </row>
    <row r="36" spans="2:62" ht="13.5">
      <c r="B36" s="14"/>
      <c r="C36" s="66" t="s">
        <v>46</v>
      </c>
      <c r="D36" s="66"/>
      <c r="E36" s="66"/>
      <c r="F36" s="66"/>
      <c r="G36" s="66"/>
      <c r="H36" s="66"/>
      <c r="I36" s="66"/>
      <c r="J36" s="66"/>
      <c r="K36" s="66"/>
      <c r="L36" s="66"/>
      <c r="M36" s="23"/>
      <c r="N36" s="35" t="s">
        <v>166</v>
      </c>
      <c r="O36" s="29"/>
      <c r="P36" s="29"/>
      <c r="Q36" s="29"/>
      <c r="R36" s="29"/>
      <c r="S36" s="29"/>
      <c r="T36" s="39" t="s">
        <v>178</v>
      </c>
      <c r="U36" s="29"/>
      <c r="V36" s="29"/>
      <c r="W36" s="29"/>
      <c r="X36" s="29"/>
      <c r="Y36" s="30">
        <v>0</v>
      </c>
      <c r="Z36" s="31"/>
      <c r="AA36" s="31"/>
      <c r="AB36" s="31"/>
      <c r="AC36" s="30">
        <v>0</v>
      </c>
      <c r="AD36" s="31"/>
      <c r="AE36" s="31"/>
      <c r="AF36" s="31"/>
      <c r="AG36" s="39" t="s">
        <v>81</v>
      </c>
      <c r="AH36" s="29"/>
      <c r="AI36" s="29"/>
      <c r="AJ36" s="29"/>
      <c r="AK36" s="39" t="s">
        <v>82</v>
      </c>
      <c r="AL36" s="29"/>
      <c r="AM36" s="29"/>
      <c r="AN36" s="29"/>
      <c r="AO36" s="39" t="s">
        <v>83</v>
      </c>
      <c r="AP36" s="29"/>
      <c r="AQ36" s="29"/>
      <c r="AR36" s="29"/>
      <c r="AS36" s="39" t="s">
        <v>84</v>
      </c>
      <c r="AT36" s="29"/>
      <c r="AU36" s="29"/>
      <c r="AV36" s="29"/>
      <c r="AW36" s="39" t="s">
        <v>85</v>
      </c>
      <c r="AX36" s="29"/>
      <c r="AY36" s="29"/>
      <c r="AZ36" s="29"/>
      <c r="BA36" s="30">
        <v>0</v>
      </c>
      <c r="BB36" s="31"/>
      <c r="BC36" s="31"/>
      <c r="BD36" s="31"/>
      <c r="BE36" s="31"/>
      <c r="BF36" s="30">
        <v>0</v>
      </c>
      <c r="BG36" s="31"/>
      <c r="BH36" s="31"/>
      <c r="BI36" s="31"/>
      <c r="BJ36" s="31"/>
    </row>
    <row r="37" spans="2:62" ht="13.5">
      <c r="B37" s="14"/>
      <c r="C37" s="66" t="s">
        <v>47</v>
      </c>
      <c r="D37" s="66"/>
      <c r="E37" s="66"/>
      <c r="F37" s="66"/>
      <c r="G37" s="66"/>
      <c r="H37" s="66"/>
      <c r="I37" s="66"/>
      <c r="J37" s="66"/>
      <c r="K37" s="66"/>
      <c r="L37" s="66"/>
      <c r="M37" s="23"/>
      <c r="N37" s="35" t="s">
        <v>167</v>
      </c>
      <c r="O37" s="29"/>
      <c r="P37" s="29"/>
      <c r="Q37" s="29"/>
      <c r="R37" s="29"/>
      <c r="S37" s="29"/>
      <c r="T37" s="39" t="s">
        <v>179</v>
      </c>
      <c r="U37" s="29"/>
      <c r="V37" s="29"/>
      <c r="W37" s="29"/>
      <c r="X37" s="29"/>
      <c r="Y37" s="30">
        <v>0</v>
      </c>
      <c r="Z37" s="31"/>
      <c r="AA37" s="31"/>
      <c r="AB37" s="31"/>
      <c r="AC37" s="30">
        <v>0</v>
      </c>
      <c r="AD37" s="31"/>
      <c r="AE37" s="31"/>
      <c r="AF37" s="31"/>
      <c r="AG37" s="30">
        <v>0</v>
      </c>
      <c r="AH37" s="31"/>
      <c r="AI37" s="31"/>
      <c r="AJ37" s="31"/>
      <c r="AK37" s="30">
        <v>0</v>
      </c>
      <c r="AL37" s="31"/>
      <c r="AM37" s="31"/>
      <c r="AN37" s="31"/>
      <c r="AO37" s="30">
        <v>0</v>
      </c>
      <c r="AP37" s="31"/>
      <c r="AQ37" s="31"/>
      <c r="AR37" s="31"/>
      <c r="AS37" s="39" t="s">
        <v>86</v>
      </c>
      <c r="AT37" s="29"/>
      <c r="AU37" s="29"/>
      <c r="AV37" s="29"/>
      <c r="AW37" s="30">
        <v>0</v>
      </c>
      <c r="AX37" s="31"/>
      <c r="AY37" s="31"/>
      <c r="AZ37" s="31"/>
      <c r="BA37" s="39" t="s">
        <v>87</v>
      </c>
      <c r="BB37" s="29"/>
      <c r="BC37" s="29"/>
      <c r="BD37" s="29"/>
      <c r="BE37" s="29"/>
      <c r="BF37" s="30">
        <v>0</v>
      </c>
      <c r="BG37" s="31"/>
      <c r="BH37" s="31"/>
      <c r="BI37" s="31"/>
      <c r="BJ37" s="31"/>
    </row>
    <row r="38" spans="2:62" ht="13.5">
      <c r="B38" s="14"/>
      <c r="C38" s="66" t="s">
        <v>48</v>
      </c>
      <c r="D38" s="66"/>
      <c r="E38" s="66"/>
      <c r="F38" s="66"/>
      <c r="G38" s="66"/>
      <c r="H38" s="66"/>
      <c r="I38" s="66"/>
      <c r="J38" s="66"/>
      <c r="K38" s="66"/>
      <c r="L38" s="66"/>
      <c r="M38" s="23"/>
      <c r="N38" s="35" t="s">
        <v>168</v>
      </c>
      <c r="O38" s="29"/>
      <c r="P38" s="29"/>
      <c r="Q38" s="29"/>
      <c r="R38" s="29"/>
      <c r="S38" s="29"/>
      <c r="T38" s="39" t="s">
        <v>180</v>
      </c>
      <c r="U38" s="29"/>
      <c r="V38" s="29"/>
      <c r="W38" s="29"/>
      <c r="X38" s="29"/>
      <c r="Y38" s="30">
        <v>0</v>
      </c>
      <c r="Z38" s="31"/>
      <c r="AA38" s="31"/>
      <c r="AB38" s="31"/>
      <c r="AC38" s="30">
        <v>0</v>
      </c>
      <c r="AD38" s="31"/>
      <c r="AE38" s="31"/>
      <c r="AF38" s="31"/>
      <c r="AG38" s="30">
        <v>0</v>
      </c>
      <c r="AH38" s="31"/>
      <c r="AI38" s="31"/>
      <c r="AJ38" s="31"/>
      <c r="AK38" s="30">
        <v>0</v>
      </c>
      <c r="AL38" s="31"/>
      <c r="AM38" s="31"/>
      <c r="AN38" s="31"/>
      <c r="AO38" s="39" t="s">
        <v>88</v>
      </c>
      <c r="AP38" s="29"/>
      <c r="AQ38" s="29"/>
      <c r="AR38" s="29"/>
      <c r="AS38" s="30">
        <v>0</v>
      </c>
      <c r="AT38" s="31"/>
      <c r="AU38" s="31"/>
      <c r="AV38" s="31"/>
      <c r="AW38" s="30">
        <v>0</v>
      </c>
      <c r="AX38" s="31"/>
      <c r="AY38" s="31"/>
      <c r="AZ38" s="31"/>
      <c r="BA38" s="30">
        <v>0</v>
      </c>
      <c r="BB38" s="31"/>
      <c r="BC38" s="31"/>
      <c r="BD38" s="31"/>
      <c r="BE38" s="31"/>
      <c r="BF38" s="30">
        <v>0</v>
      </c>
      <c r="BG38" s="31"/>
      <c r="BH38" s="31"/>
      <c r="BI38" s="31"/>
      <c r="BJ38" s="31"/>
    </row>
    <row r="39" spans="2:62" ht="6.7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3"/>
      <c r="N39" s="17"/>
      <c r="O39" s="17"/>
      <c r="P39" s="17"/>
      <c r="Q39" s="17"/>
      <c r="R39" s="1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7"/>
      <c r="BG39" s="17"/>
      <c r="BH39" s="17"/>
      <c r="BI39" s="17"/>
      <c r="BJ39" s="17"/>
    </row>
    <row r="40" spans="2:62" ht="13.5" customHeight="1">
      <c r="B40" s="14"/>
      <c r="C40" s="66" t="s">
        <v>49</v>
      </c>
      <c r="D40" s="66"/>
      <c r="E40" s="66"/>
      <c r="F40" s="66"/>
      <c r="G40" s="66"/>
      <c r="H40" s="66"/>
      <c r="I40" s="66"/>
      <c r="J40" s="66"/>
      <c r="K40" s="66"/>
      <c r="L40" s="66"/>
      <c r="M40" s="50" t="s">
        <v>69</v>
      </c>
      <c r="N40" s="35" t="s">
        <v>169</v>
      </c>
      <c r="O40" s="29"/>
      <c r="P40" s="29"/>
      <c r="Q40" s="29"/>
      <c r="R40" s="29"/>
      <c r="S40" s="29"/>
      <c r="T40" s="39" t="s">
        <v>89</v>
      </c>
      <c r="U40" s="29"/>
      <c r="V40" s="29"/>
      <c r="W40" s="29"/>
      <c r="X40" s="29"/>
      <c r="Y40" s="30">
        <v>0</v>
      </c>
      <c r="Z40" s="31"/>
      <c r="AA40" s="31"/>
      <c r="AB40" s="31"/>
      <c r="AC40" s="30">
        <v>0</v>
      </c>
      <c r="AD40" s="31"/>
      <c r="AE40" s="31"/>
      <c r="AF40" s="31"/>
      <c r="AG40" s="39" t="s">
        <v>90</v>
      </c>
      <c r="AH40" s="29"/>
      <c r="AI40" s="29"/>
      <c r="AJ40" s="29"/>
      <c r="AK40" s="30">
        <v>0</v>
      </c>
      <c r="AL40" s="31"/>
      <c r="AM40" s="31"/>
      <c r="AN40" s="31"/>
      <c r="AO40" s="30">
        <v>0</v>
      </c>
      <c r="AP40" s="31"/>
      <c r="AQ40" s="31"/>
      <c r="AR40" s="31"/>
      <c r="AS40" s="30">
        <v>0</v>
      </c>
      <c r="AT40" s="31"/>
      <c r="AU40" s="31"/>
      <c r="AV40" s="31"/>
      <c r="AW40" s="30">
        <v>0</v>
      </c>
      <c r="AX40" s="31"/>
      <c r="AY40" s="31"/>
      <c r="AZ40" s="31"/>
      <c r="BA40" s="30">
        <v>0</v>
      </c>
      <c r="BB40" s="31"/>
      <c r="BC40" s="31"/>
      <c r="BD40" s="31"/>
      <c r="BE40" s="31"/>
      <c r="BF40" s="30">
        <v>0</v>
      </c>
      <c r="BG40" s="31"/>
      <c r="BH40" s="31"/>
      <c r="BI40" s="31"/>
      <c r="BJ40" s="31"/>
    </row>
    <row r="41" spans="2:62" ht="13.5" customHeight="1">
      <c r="B41" s="14"/>
      <c r="C41" s="66" t="s">
        <v>50</v>
      </c>
      <c r="D41" s="66"/>
      <c r="E41" s="66"/>
      <c r="F41" s="66"/>
      <c r="G41" s="66"/>
      <c r="H41" s="66"/>
      <c r="I41" s="66"/>
      <c r="J41" s="66"/>
      <c r="K41" s="66"/>
      <c r="L41" s="66"/>
      <c r="M41" s="50"/>
      <c r="N41" s="16"/>
      <c r="O41" s="16"/>
      <c r="P41" s="16"/>
      <c r="Q41" s="16"/>
      <c r="R41" s="16"/>
      <c r="S41" s="16"/>
      <c r="T41" s="19"/>
      <c r="U41" s="19"/>
      <c r="V41" s="19"/>
      <c r="W41" s="19"/>
      <c r="X41" s="19"/>
      <c r="Y41" s="19"/>
      <c r="Z41" s="19"/>
      <c r="AA41" s="21"/>
      <c r="AB41" s="21"/>
      <c r="AC41" s="21"/>
      <c r="AD41" s="21"/>
      <c r="AE41" s="21"/>
      <c r="AF41" s="21"/>
      <c r="AG41" s="21"/>
      <c r="AH41" s="21"/>
      <c r="AI41" s="19"/>
      <c r="AJ41" s="19"/>
      <c r="AK41" s="19"/>
      <c r="AL41" s="1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15"/>
      <c r="BG41" s="15"/>
      <c r="BH41" s="15"/>
      <c r="BI41" s="15"/>
      <c r="BJ41" s="15"/>
    </row>
    <row r="42" spans="2:62" ht="13.5">
      <c r="B42" s="14"/>
      <c r="C42" s="66" t="s">
        <v>51</v>
      </c>
      <c r="D42" s="66"/>
      <c r="E42" s="66"/>
      <c r="F42" s="66"/>
      <c r="G42" s="66"/>
      <c r="H42" s="66"/>
      <c r="I42" s="66"/>
      <c r="J42" s="66"/>
      <c r="K42" s="66"/>
      <c r="L42" s="66"/>
      <c r="M42" s="23"/>
      <c r="N42" s="35" t="s">
        <v>170</v>
      </c>
      <c r="O42" s="29"/>
      <c r="P42" s="29"/>
      <c r="Q42" s="29"/>
      <c r="R42" s="29"/>
      <c r="S42" s="29"/>
      <c r="T42" s="39" t="s">
        <v>91</v>
      </c>
      <c r="U42" s="29"/>
      <c r="V42" s="29"/>
      <c r="W42" s="29"/>
      <c r="X42" s="29"/>
      <c r="Y42" s="30">
        <v>0</v>
      </c>
      <c r="Z42" s="31"/>
      <c r="AA42" s="31"/>
      <c r="AB42" s="31"/>
      <c r="AC42" s="30">
        <v>0</v>
      </c>
      <c r="AD42" s="31"/>
      <c r="AE42" s="31"/>
      <c r="AF42" s="31"/>
      <c r="AG42" s="30">
        <v>0</v>
      </c>
      <c r="AH42" s="31"/>
      <c r="AI42" s="31"/>
      <c r="AJ42" s="31"/>
      <c r="AK42" s="39" t="s">
        <v>92</v>
      </c>
      <c r="AL42" s="29"/>
      <c r="AM42" s="29"/>
      <c r="AN42" s="29"/>
      <c r="AO42" s="30">
        <v>0</v>
      </c>
      <c r="AP42" s="31"/>
      <c r="AQ42" s="31"/>
      <c r="AR42" s="31"/>
      <c r="AS42" s="30">
        <v>0</v>
      </c>
      <c r="AT42" s="31"/>
      <c r="AU42" s="31"/>
      <c r="AV42" s="31"/>
      <c r="AW42" s="30">
        <v>0</v>
      </c>
      <c r="AX42" s="31"/>
      <c r="AY42" s="31"/>
      <c r="AZ42" s="31"/>
      <c r="BA42" s="30">
        <v>0</v>
      </c>
      <c r="BB42" s="31"/>
      <c r="BC42" s="31"/>
      <c r="BD42" s="31"/>
      <c r="BE42" s="31"/>
      <c r="BF42" s="30">
        <v>0</v>
      </c>
      <c r="BG42" s="31"/>
      <c r="BH42" s="31"/>
      <c r="BI42" s="31"/>
      <c r="BJ42" s="31"/>
    </row>
    <row r="43" spans="2:62" ht="13.5">
      <c r="B43" s="14"/>
      <c r="C43" s="66" t="s">
        <v>52</v>
      </c>
      <c r="D43" s="66"/>
      <c r="E43" s="66"/>
      <c r="F43" s="66"/>
      <c r="G43" s="66"/>
      <c r="H43" s="66"/>
      <c r="I43" s="66"/>
      <c r="J43" s="66"/>
      <c r="K43" s="66"/>
      <c r="L43" s="66"/>
      <c r="M43" s="50" t="s">
        <v>69</v>
      </c>
      <c r="N43" s="38">
        <v>0</v>
      </c>
      <c r="O43" s="31"/>
      <c r="P43" s="31"/>
      <c r="Q43" s="31"/>
      <c r="R43" s="31"/>
      <c r="S43" s="31"/>
      <c r="T43" s="47">
        <v>0</v>
      </c>
      <c r="U43" s="44"/>
      <c r="V43" s="44"/>
      <c r="W43" s="44"/>
      <c r="X43" s="44"/>
      <c r="Y43" s="30">
        <v>0</v>
      </c>
      <c r="Z43" s="31"/>
      <c r="AA43" s="31"/>
      <c r="AB43" s="31"/>
      <c r="AC43" s="30">
        <v>0</v>
      </c>
      <c r="AD43" s="31"/>
      <c r="AE43" s="31"/>
      <c r="AF43" s="31"/>
      <c r="AG43" s="30">
        <v>0</v>
      </c>
      <c r="AH43" s="31"/>
      <c r="AI43" s="31"/>
      <c r="AJ43" s="31"/>
      <c r="AK43" s="30">
        <v>0</v>
      </c>
      <c r="AL43" s="31"/>
      <c r="AM43" s="31"/>
      <c r="AN43" s="31"/>
      <c r="AO43" s="30">
        <v>0</v>
      </c>
      <c r="AP43" s="31"/>
      <c r="AQ43" s="31"/>
      <c r="AR43" s="31"/>
      <c r="AS43" s="30">
        <v>0</v>
      </c>
      <c r="AT43" s="31"/>
      <c r="AU43" s="31"/>
      <c r="AV43" s="31"/>
      <c r="AW43" s="30">
        <v>0</v>
      </c>
      <c r="AX43" s="31"/>
      <c r="AY43" s="31"/>
      <c r="AZ43" s="31"/>
      <c r="BA43" s="30">
        <v>0</v>
      </c>
      <c r="BB43" s="31"/>
      <c r="BC43" s="31"/>
      <c r="BD43" s="31"/>
      <c r="BE43" s="31"/>
      <c r="BF43" s="30">
        <v>0</v>
      </c>
      <c r="BG43" s="31"/>
      <c r="BH43" s="31"/>
      <c r="BI43" s="31"/>
      <c r="BJ43" s="31"/>
    </row>
    <row r="44" spans="2:62" ht="13.5">
      <c r="B44" s="14"/>
      <c r="C44" s="66" t="s">
        <v>53</v>
      </c>
      <c r="D44" s="66"/>
      <c r="E44" s="66"/>
      <c r="F44" s="66"/>
      <c r="G44" s="66"/>
      <c r="H44" s="66"/>
      <c r="I44" s="66"/>
      <c r="J44" s="66"/>
      <c r="K44" s="66"/>
      <c r="L44" s="66"/>
      <c r="M44" s="50"/>
      <c r="N44" s="15"/>
      <c r="O44" s="15"/>
      <c r="P44" s="15"/>
      <c r="Q44" s="15"/>
      <c r="R44" s="15"/>
      <c r="S44" s="15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15"/>
      <c r="BG44" s="15"/>
      <c r="BH44" s="15"/>
      <c r="BI44" s="15"/>
      <c r="BJ44" s="15"/>
    </row>
    <row r="45" spans="2:62" ht="13.5">
      <c r="B45" s="14"/>
      <c r="C45" s="66" t="s">
        <v>54</v>
      </c>
      <c r="D45" s="66"/>
      <c r="E45" s="66"/>
      <c r="F45" s="66"/>
      <c r="G45" s="66"/>
      <c r="H45" s="66"/>
      <c r="I45" s="66"/>
      <c r="J45" s="66"/>
      <c r="K45" s="66"/>
      <c r="L45" s="66"/>
      <c r="M45" s="23"/>
      <c r="N45" s="35" t="s">
        <v>171</v>
      </c>
      <c r="O45" s="29"/>
      <c r="P45" s="29"/>
      <c r="Q45" s="29"/>
      <c r="R45" s="29"/>
      <c r="S45" s="29"/>
      <c r="T45" s="39" t="s">
        <v>93</v>
      </c>
      <c r="U45" s="29"/>
      <c r="V45" s="29"/>
      <c r="W45" s="29"/>
      <c r="X45" s="29"/>
      <c r="Y45" s="39" t="s">
        <v>94</v>
      </c>
      <c r="Z45" s="29"/>
      <c r="AA45" s="29"/>
      <c r="AB45" s="29"/>
      <c r="AC45" s="39" t="s">
        <v>95</v>
      </c>
      <c r="AD45" s="29"/>
      <c r="AE45" s="29"/>
      <c r="AF45" s="29"/>
      <c r="AG45" s="39" t="s">
        <v>96</v>
      </c>
      <c r="AH45" s="29"/>
      <c r="AI45" s="29"/>
      <c r="AJ45" s="29"/>
      <c r="AK45" s="30">
        <v>0</v>
      </c>
      <c r="AL45" s="31"/>
      <c r="AM45" s="31"/>
      <c r="AN45" s="31"/>
      <c r="AO45" s="39" t="s">
        <v>97</v>
      </c>
      <c r="AP45" s="29"/>
      <c r="AQ45" s="29"/>
      <c r="AR45" s="29"/>
      <c r="AS45" s="30">
        <v>0</v>
      </c>
      <c r="AT45" s="31"/>
      <c r="AU45" s="31"/>
      <c r="AV45" s="31"/>
      <c r="AW45" s="30">
        <v>0</v>
      </c>
      <c r="AX45" s="31"/>
      <c r="AY45" s="31"/>
      <c r="AZ45" s="31"/>
      <c r="BA45" s="30">
        <v>0</v>
      </c>
      <c r="BB45" s="31"/>
      <c r="BC45" s="31"/>
      <c r="BD45" s="31"/>
      <c r="BE45" s="31"/>
      <c r="BF45" s="28" t="s">
        <v>98</v>
      </c>
      <c r="BG45" s="29"/>
      <c r="BH45" s="29"/>
      <c r="BI45" s="29"/>
      <c r="BJ45" s="29"/>
    </row>
    <row r="46" spans="2:62" ht="13.5">
      <c r="B46" s="14"/>
      <c r="C46" s="66" t="s">
        <v>55</v>
      </c>
      <c r="D46" s="66"/>
      <c r="E46" s="66"/>
      <c r="F46" s="66"/>
      <c r="G46" s="66"/>
      <c r="H46" s="66"/>
      <c r="I46" s="66"/>
      <c r="J46" s="66"/>
      <c r="K46" s="66"/>
      <c r="L46" s="66"/>
      <c r="M46" s="23"/>
      <c r="N46" s="35" t="s">
        <v>172</v>
      </c>
      <c r="O46" s="29"/>
      <c r="P46" s="29"/>
      <c r="Q46" s="29"/>
      <c r="R46" s="29"/>
      <c r="S46" s="29"/>
      <c r="T46" s="39" t="s">
        <v>99</v>
      </c>
      <c r="U46" s="29"/>
      <c r="V46" s="29"/>
      <c r="W46" s="29"/>
      <c r="X46" s="29"/>
      <c r="Y46" s="39" t="s">
        <v>100</v>
      </c>
      <c r="Z46" s="29"/>
      <c r="AA46" s="29"/>
      <c r="AB46" s="29"/>
      <c r="AC46" s="39" t="s">
        <v>101</v>
      </c>
      <c r="AD46" s="29"/>
      <c r="AE46" s="29"/>
      <c r="AF46" s="29"/>
      <c r="AG46" s="39" t="s">
        <v>102</v>
      </c>
      <c r="AH46" s="29"/>
      <c r="AI46" s="29"/>
      <c r="AJ46" s="29"/>
      <c r="AK46" s="39" t="s">
        <v>103</v>
      </c>
      <c r="AL46" s="29"/>
      <c r="AM46" s="29"/>
      <c r="AN46" s="29"/>
      <c r="AO46" s="39" t="s">
        <v>104</v>
      </c>
      <c r="AP46" s="29"/>
      <c r="AQ46" s="29"/>
      <c r="AR46" s="29"/>
      <c r="AS46" s="30">
        <v>0</v>
      </c>
      <c r="AT46" s="31"/>
      <c r="AU46" s="31"/>
      <c r="AV46" s="31"/>
      <c r="AW46" s="30">
        <v>0</v>
      </c>
      <c r="AX46" s="31"/>
      <c r="AY46" s="31"/>
      <c r="AZ46" s="31"/>
      <c r="BA46" s="39" t="s">
        <v>105</v>
      </c>
      <c r="BB46" s="29"/>
      <c r="BC46" s="29"/>
      <c r="BD46" s="29"/>
      <c r="BE46" s="29"/>
      <c r="BF46" s="30">
        <v>0</v>
      </c>
      <c r="BG46" s="31"/>
      <c r="BH46" s="31"/>
      <c r="BI46" s="31"/>
      <c r="BJ46" s="31"/>
    </row>
    <row r="47" spans="2:62" ht="6.7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3"/>
      <c r="N47" s="17"/>
      <c r="O47" s="17"/>
      <c r="P47" s="17"/>
      <c r="Q47" s="17"/>
      <c r="R47" s="17"/>
      <c r="S47" s="17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7"/>
      <c r="BG47" s="17"/>
      <c r="BH47" s="17"/>
      <c r="BI47" s="17"/>
      <c r="BJ47" s="17"/>
    </row>
    <row r="48" spans="2:62" ht="13.5">
      <c r="B48" s="14"/>
      <c r="C48" s="66" t="s">
        <v>56</v>
      </c>
      <c r="D48" s="66"/>
      <c r="E48" s="66"/>
      <c r="F48" s="66"/>
      <c r="G48" s="66"/>
      <c r="H48" s="66"/>
      <c r="I48" s="66"/>
      <c r="J48" s="66"/>
      <c r="K48" s="66"/>
      <c r="L48" s="66"/>
      <c r="M48" s="23"/>
      <c r="N48" s="35" t="s">
        <v>173</v>
      </c>
      <c r="O48" s="29"/>
      <c r="P48" s="29"/>
      <c r="Q48" s="29"/>
      <c r="R48" s="29"/>
      <c r="S48" s="29"/>
      <c r="T48" s="39" t="s">
        <v>106</v>
      </c>
      <c r="U48" s="29"/>
      <c r="V48" s="29"/>
      <c r="W48" s="29"/>
      <c r="X48" s="29"/>
      <c r="Y48" s="30">
        <v>0</v>
      </c>
      <c r="Z48" s="31"/>
      <c r="AA48" s="31"/>
      <c r="AB48" s="31"/>
      <c r="AC48" s="30">
        <v>0</v>
      </c>
      <c r="AD48" s="31"/>
      <c r="AE48" s="31"/>
      <c r="AF48" s="31"/>
      <c r="AG48" s="30">
        <v>0</v>
      </c>
      <c r="AH48" s="31"/>
      <c r="AI48" s="31"/>
      <c r="AJ48" s="31"/>
      <c r="AK48" s="30">
        <v>0</v>
      </c>
      <c r="AL48" s="31"/>
      <c r="AM48" s="31"/>
      <c r="AN48" s="31"/>
      <c r="AO48" s="30">
        <v>0</v>
      </c>
      <c r="AP48" s="31"/>
      <c r="AQ48" s="31"/>
      <c r="AR48" s="31"/>
      <c r="AS48" s="51">
        <v>0</v>
      </c>
      <c r="AT48" s="32"/>
      <c r="AU48" s="32"/>
      <c r="AV48" s="32"/>
      <c r="AW48" s="39" t="s">
        <v>107</v>
      </c>
      <c r="AX48" s="29"/>
      <c r="AY48" s="29"/>
      <c r="AZ48" s="29"/>
      <c r="BA48" s="30">
        <v>0</v>
      </c>
      <c r="BB48" s="31"/>
      <c r="BC48" s="31"/>
      <c r="BD48" s="31"/>
      <c r="BE48" s="31"/>
      <c r="BF48" s="30">
        <v>0</v>
      </c>
      <c r="BG48" s="31"/>
      <c r="BH48" s="31"/>
      <c r="BI48" s="31"/>
      <c r="BJ48" s="31"/>
    </row>
    <row r="49" spans="2:62" ht="13.5">
      <c r="B49" s="14"/>
      <c r="C49" s="66" t="s">
        <v>57</v>
      </c>
      <c r="D49" s="66"/>
      <c r="E49" s="66"/>
      <c r="F49" s="66"/>
      <c r="G49" s="66"/>
      <c r="H49" s="66"/>
      <c r="I49" s="66"/>
      <c r="J49" s="66"/>
      <c r="K49" s="66"/>
      <c r="L49" s="66"/>
      <c r="M49" s="23"/>
      <c r="N49" s="35" t="s">
        <v>174</v>
      </c>
      <c r="O49" s="29"/>
      <c r="P49" s="29"/>
      <c r="Q49" s="29"/>
      <c r="R49" s="29"/>
      <c r="S49" s="29"/>
      <c r="T49" s="39" t="s">
        <v>108</v>
      </c>
      <c r="U49" s="29"/>
      <c r="V49" s="29"/>
      <c r="W49" s="29"/>
      <c r="X49" s="29"/>
      <c r="Y49" s="39" t="s">
        <v>109</v>
      </c>
      <c r="Z49" s="29"/>
      <c r="AA49" s="29"/>
      <c r="AB49" s="29"/>
      <c r="AC49" s="39" t="s">
        <v>110</v>
      </c>
      <c r="AD49" s="29"/>
      <c r="AE49" s="29"/>
      <c r="AF49" s="29"/>
      <c r="AG49" s="30">
        <v>0</v>
      </c>
      <c r="AH49" s="31"/>
      <c r="AI49" s="31"/>
      <c r="AJ49" s="31"/>
      <c r="AK49" s="39" t="s">
        <v>111</v>
      </c>
      <c r="AL49" s="29"/>
      <c r="AM49" s="29"/>
      <c r="AN49" s="29"/>
      <c r="AO49" s="30">
        <v>0</v>
      </c>
      <c r="AP49" s="31"/>
      <c r="AQ49" s="31"/>
      <c r="AR49" s="31"/>
      <c r="AS49" s="39" t="s">
        <v>112</v>
      </c>
      <c r="AT49" s="29"/>
      <c r="AU49" s="29"/>
      <c r="AV49" s="29"/>
      <c r="AW49" s="30">
        <v>0</v>
      </c>
      <c r="AX49" s="31"/>
      <c r="AY49" s="31"/>
      <c r="AZ49" s="31"/>
      <c r="BA49" s="30">
        <v>0</v>
      </c>
      <c r="BB49" s="31"/>
      <c r="BC49" s="31"/>
      <c r="BD49" s="31"/>
      <c r="BE49" s="31"/>
      <c r="BF49" s="28" t="s">
        <v>113</v>
      </c>
      <c r="BG49" s="29"/>
      <c r="BH49" s="29"/>
      <c r="BI49" s="29"/>
      <c r="BJ49" s="29"/>
    </row>
    <row r="50" spans="2:62" ht="13.5">
      <c r="B50" s="14"/>
      <c r="C50" s="66" t="s">
        <v>58</v>
      </c>
      <c r="D50" s="66"/>
      <c r="E50" s="66"/>
      <c r="F50" s="66"/>
      <c r="G50" s="66"/>
      <c r="H50" s="66"/>
      <c r="I50" s="66"/>
      <c r="J50" s="66"/>
      <c r="K50" s="66"/>
      <c r="L50" s="66"/>
      <c r="M50" s="23"/>
      <c r="N50" s="35" t="s">
        <v>175</v>
      </c>
      <c r="O50" s="29"/>
      <c r="P50" s="29"/>
      <c r="Q50" s="29"/>
      <c r="R50" s="29"/>
      <c r="S50" s="29"/>
      <c r="T50" s="47">
        <v>0</v>
      </c>
      <c r="U50" s="44"/>
      <c r="V50" s="44"/>
      <c r="W50" s="44"/>
      <c r="X50" s="44"/>
      <c r="Y50" s="30">
        <v>0</v>
      </c>
      <c r="Z50" s="31"/>
      <c r="AA50" s="31"/>
      <c r="AB50" s="31"/>
      <c r="AC50" s="30">
        <v>0</v>
      </c>
      <c r="AD50" s="31"/>
      <c r="AE50" s="31"/>
      <c r="AF50" s="31"/>
      <c r="AG50" s="30">
        <v>0</v>
      </c>
      <c r="AH50" s="31"/>
      <c r="AI50" s="31"/>
      <c r="AJ50" s="31"/>
      <c r="AK50" s="30">
        <v>0</v>
      </c>
      <c r="AL50" s="31"/>
      <c r="AM50" s="31"/>
      <c r="AN50" s="31"/>
      <c r="AO50" s="30">
        <v>0</v>
      </c>
      <c r="AP50" s="31"/>
      <c r="AQ50" s="31"/>
      <c r="AR50" s="31"/>
      <c r="AS50" s="30">
        <v>0</v>
      </c>
      <c r="AT50" s="31"/>
      <c r="AU50" s="31"/>
      <c r="AV50" s="31"/>
      <c r="AW50" s="30">
        <v>0</v>
      </c>
      <c r="AX50" s="31"/>
      <c r="AY50" s="31"/>
      <c r="AZ50" s="31"/>
      <c r="BA50" s="30">
        <v>0</v>
      </c>
      <c r="BB50" s="31"/>
      <c r="BC50" s="31"/>
      <c r="BD50" s="31"/>
      <c r="BE50" s="31"/>
      <c r="BF50" s="28" t="s">
        <v>114</v>
      </c>
      <c r="BG50" s="29"/>
      <c r="BH50" s="29"/>
      <c r="BI50" s="29"/>
      <c r="BJ50" s="29"/>
    </row>
    <row r="51" spans="2:62" ht="13.5">
      <c r="B51" s="14"/>
      <c r="C51" s="66" t="s">
        <v>59</v>
      </c>
      <c r="D51" s="66"/>
      <c r="E51" s="66"/>
      <c r="F51" s="66"/>
      <c r="G51" s="66"/>
      <c r="H51" s="66"/>
      <c r="I51" s="66"/>
      <c r="J51" s="66"/>
      <c r="K51" s="66"/>
      <c r="L51" s="66"/>
      <c r="M51" s="23"/>
      <c r="N51" s="35" t="s">
        <v>176</v>
      </c>
      <c r="O51" s="29"/>
      <c r="P51" s="29"/>
      <c r="Q51" s="29"/>
      <c r="R51" s="29"/>
      <c r="S51" s="29"/>
      <c r="T51" s="39" t="s">
        <v>115</v>
      </c>
      <c r="U51" s="29"/>
      <c r="V51" s="29"/>
      <c r="W51" s="29"/>
      <c r="X51" s="29"/>
      <c r="Y51" s="30">
        <v>0</v>
      </c>
      <c r="Z51" s="31"/>
      <c r="AA51" s="31"/>
      <c r="AB51" s="31"/>
      <c r="AC51" s="30">
        <v>0</v>
      </c>
      <c r="AD51" s="31"/>
      <c r="AE51" s="31"/>
      <c r="AF51" s="31"/>
      <c r="AG51" s="30">
        <v>0</v>
      </c>
      <c r="AH51" s="31"/>
      <c r="AI51" s="31"/>
      <c r="AJ51" s="31"/>
      <c r="AK51" s="30">
        <v>0</v>
      </c>
      <c r="AL51" s="31"/>
      <c r="AM51" s="31"/>
      <c r="AN51" s="31"/>
      <c r="AO51" s="30">
        <v>0</v>
      </c>
      <c r="AP51" s="31"/>
      <c r="AQ51" s="31"/>
      <c r="AR51" s="31"/>
      <c r="AS51" s="30">
        <v>0</v>
      </c>
      <c r="AT51" s="31"/>
      <c r="AU51" s="31"/>
      <c r="AV51" s="31"/>
      <c r="AW51" s="30">
        <v>0</v>
      </c>
      <c r="AX51" s="31"/>
      <c r="AY51" s="31"/>
      <c r="AZ51" s="31"/>
      <c r="BA51" s="39" t="s">
        <v>116</v>
      </c>
      <c r="BB51" s="29"/>
      <c r="BC51" s="29"/>
      <c r="BD51" s="29"/>
      <c r="BE51" s="29"/>
      <c r="BF51" s="30">
        <v>0</v>
      </c>
      <c r="BG51" s="31"/>
      <c r="BH51" s="31"/>
      <c r="BI51" s="31"/>
      <c r="BJ51" s="31"/>
    </row>
    <row r="52" spans="2:62" ht="6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3:6" ht="13.5">
      <c r="C53" s="57" t="s">
        <v>10</v>
      </c>
      <c r="D53" s="57"/>
      <c r="E53" s="3" t="s">
        <v>12</v>
      </c>
      <c r="F53" s="4" t="s">
        <v>117</v>
      </c>
    </row>
    <row r="54" spans="2:6" ht="13.5">
      <c r="B54" s="58" t="s">
        <v>11</v>
      </c>
      <c r="C54" s="58"/>
      <c r="D54" s="58"/>
      <c r="E54" s="3" t="s">
        <v>12</v>
      </c>
      <c r="F54" s="4" t="s">
        <v>15</v>
      </c>
    </row>
    <row r="57" spans="2:62" ht="18" customHeight="1">
      <c r="B57" s="59" t="s">
        <v>118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</row>
    <row r="58" spans="2:62" ht="12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5" t="s">
        <v>119</v>
      </c>
    </row>
    <row r="59" spans="2:62" ht="15.75" customHeight="1">
      <c r="B59" s="60" t="s">
        <v>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 t="s">
        <v>20</v>
      </c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 t="s">
        <v>120</v>
      </c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 t="s">
        <v>121</v>
      </c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 t="s">
        <v>122</v>
      </c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4"/>
    </row>
    <row r="60" spans="2:62" ht="15.75" customHeight="1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5"/>
    </row>
    <row r="61" ht="6.75" customHeight="1">
      <c r="N61" s="22"/>
    </row>
    <row r="62" spans="3:62" ht="13.5">
      <c r="C62" s="55" t="s">
        <v>8</v>
      </c>
      <c r="D62" s="55"/>
      <c r="E62" s="55"/>
      <c r="F62" s="55"/>
      <c r="G62" s="56">
        <v>20</v>
      </c>
      <c r="H62" s="56"/>
      <c r="I62" s="56"/>
      <c r="J62" s="55" t="s">
        <v>9</v>
      </c>
      <c r="K62" s="55"/>
      <c r="L62" s="55"/>
      <c r="M62" s="55"/>
      <c r="N62" s="23"/>
      <c r="O62" s="51">
        <f>SUM(AA62:BJ62)</f>
        <v>46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1">
        <v>30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2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>
        <v>14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</row>
    <row r="63" spans="7:62" ht="13.5">
      <c r="G63" s="56">
        <v>21</v>
      </c>
      <c r="H63" s="56"/>
      <c r="I63" s="56"/>
      <c r="N63" s="23"/>
      <c r="O63" s="51">
        <f>SUM(AA63:BJ63)</f>
        <v>46</v>
      </c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1">
        <v>30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2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>
        <v>14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</row>
    <row r="64" spans="7:62" ht="13.5">
      <c r="G64" s="56">
        <v>22</v>
      </c>
      <c r="H64" s="56"/>
      <c r="I64" s="56"/>
      <c r="N64" s="23"/>
      <c r="O64" s="51">
        <f>SUM(AA64:BJ64)</f>
        <v>46</v>
      </c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1">
        <v>30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>
        <v>14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</row>
    <row r="65" spans="7:62" ht="13.5">
      <c r="G65" s="56">
        <v>23</v>
      </c>
      <c r="H65" s="56"/>
      <c r="I65" s="56"/>
      <c r="N65" s="23"/>
      <c r="O65" s="51">
        <f>SUM(AA65:BJ65)</f>
        <v>45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1">
        <v>29</v>
      </c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2</v>
      </c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>
        <v>14</v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</row>
    <row r="66" spans="7:62" ht="13.5">
      <c r="G66" s="53">
        <v>24</v>
      </c>
      <c r="H66" s="53"/>
      <c r="I66" s="53"/>
      <c r="N66" s="23"/>
      <c r="O66" s="51">
        <f>SUM(AA66:BJ66)</f>
        <v>45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48">
        <v>29</v>
      </c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>
        <v>2</v>
      </c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>
        <v>14</v>
      </c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2:62" ht="6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" ht="13.5">
      <c r="B68" s="54" t="s">
        <v>11</v>
      </c>
      <c r="C68" s="54"/>
      <c r="D68" s="54"/>
      <c r="E68" s="3" t="s">
        <v>12</v>
      </c>
      <c r="F68" s="4" t="s">
        <v>123</v>
      </c>
    </row>
  </sheetData>
  <sheetProtection/>
  <mergeCells count="349">
    <mergeCell ref="T49:X49"/>
    <mergeCell ref="T50:X50"/>
    <mergeCell ref="T51:X51"/>
    <mergeCell ref="T40:X40"/>
    <mergeCell ref="T42:X42"/>
    <mergeCell ref="T43:X43"/>
    <mergeCell ref="T45:X45"/>
    <mergeCell ref="T46:X46"/>
    <mergeCell ref="T48:X48"/>
    <mergeCell ref="T31:X31"/>
    <mergeCell ref="T34:X34"/>
    <mergeCell ref="T35:X35"/>
    <mergeCell ref="T36:X36"/>
    <mergeCell ref="T37:X37"/>
    <mergeCell ref="T38:X38"/>
    <mergeCell ref="Y46:AB46"/>
    <mergeCell ref="Y48:AB48"/>
    <mergeCell ref="Y49:AB49"/>
    <mergeCell ref="Y50:AB50"/>
    <mergeCell ref="Y51:AB51"/>
    <mergeCell ref="T21:X22"/>
    <mergeCell ref="T24:X24"/>
    <mergeCell ref="T25:X25"/>
    <mergeCell ref="T27:X27"/>
    <mergeCell ref="T28:X28"/>
    <mergeCell ref="Y37:AB37"/>
    <mergeCell ref="Y38:AB38"/>
    <mergeCell ref="Y40:AB40"/>
    <mergeCell ref="Y42:AB42"/>
    <mergeCell ref="Y43:AB43"/>
    <mergeCell ref="Y45:AB45"/>
    <mergeCell ref="AC49:AF49"/>
    <mergeCell ref="AC50:AF50"/>
    <mergeCell ref="AC51:AF51"/>
    <mergeCell ref="Y21:AB22"/>
    <mergeCell ref="Y24:AB24"/>
    <mergeCell ref="Y25:AB25"/>
    <mergeCell ref="Y27:AB27"/>
    <mergeCell ref="Y28:AB28"/>
    <mergeCell ref="Y29:AB29"/>
    <mergeCell ref="Y30:AB30"/>
    <mergeCell ref="AC40:AF40"/>
    <mergeCell ref="AC42:AF42"/>
    <mergeCell ref="AC43:AF43"/>
    <mergeCell ref="AC45:AF45"/>
    <mergeCell ref="AC46:AF46"/>
    <mergeCell ref="AC48:AF48"/>
    <mergeCell ref="AC31:AF31"/>
    <mergeCell ref="AC34:AF34"/>
    <mergeCell ref="AC35:AF35"/>
    <mergeCell ref="AC36:AF36"/>
    <mergeCell ref="AC37:AF37"/>
    <mergeCell ref="AC38:AF38"/>
    <mergeCell ref="AG46:AJ46"/>
    <mergeCell ref="AG48:AJ48"/>
    <mergeCell ref="AG49:AJ49"/>
    <mergeCell ref="AG50:AJ50"/>
    <mergeCell ref="AG51:AJ51"/>
    <mergeCell ref="AC21:AF21"/>
    <mergeCell ref="AC22:AF22"/>
    <mergeCell ref="AC24:AF24"/>
    <mergeCell ref="AC25:AF25"/>
    <mergeCell ref="AC27:AF27"/>
    <mergeCell ref="AG37:AJ37"/>
    <mergeCell ref="AG38:AJ38"/>
    <mergeCell ref="AG40:AJ40"/>
    <mergeCell ref="AG42:AJ42"/>
    <mergeCell ref="AG43:AJ43"/>
    <mergeCell ref="AG45:AJ45"/>
    <mergeCell ref="AG29:AJ29"/>
    <mergeCell ref="AG30:AJ30"/>
    <mergeCell ref="AG31:AJ31"/>
    <mergeCell ref="AG34:AJ34"/>
    <mergeCell ref="AG35:AJ35"/>
    <mergeCell ref="AG36:AJ36"/>
    <mergeCell ref="AK48:AN48"/>
    <mergeCell ref="AK49:AN49"/>
    <mergeCell ref="AK50:AN50"/>
    <mergeCell ref="AK51:AN51"/>
    <mergeCell ref="AG21:AJ21"/>
    <mergeCell ref="AG22:AJ22"/>
    <mergeCell ref="AG24:AJ24"/>
    <mergeCell ref="AG25:AJ25"/>
    <mergeCell ref="AG27:AJ27"/>
    <mergeCell ref="AG28:AJ28"/>
    <mergeCell ref="AK38:AN38"/>
    <mergeCell ref="AK40:AN40"/>
    <mergeCell ref="AK42:AN42"/>
    <mergeCell ref="AK43:AN43"/>
    <mergeCell ref="AK45:AN45"/>
    <mergeCell ref="AK46:AN46"/>
    <mergeCell ref="AK30:AN30"/>
    <mergeCell ref="AK31:AN31"/>
    <mergeCell ref="AK34:AN34"/>
    <mergeCell ref="AK35:AN35"/>
    <mergeCell ref="AK36:AN36"/>
    <mergeCell ref="AK37:AN37"/>
    <mergeCell ref="AK22:AN22"/>
    <mergeCell ref="AK24:AN24"/>
    <mergeCell ref="AK25:AN25"/>
    <mergeCell ref="AK27:AN27"/>
    <mergeCell ref="AK28:AN28"/>
    <mergeCell ref="AK29:AN29"/>
    <mergeCell ref="AO45:AR45"/>
    <mergeCell ref="AO46:AR46"/>
    <mergeCell ref="AO48:AR48"/>
    <mergeCell ref="AO49:AR49"/>
    <mergeCell ref="AO50:AR50"/>
    <mergeCell ref="AO51:AR51"/>
    <mergeCell ref="AO36:AR36"/>
    <mergeCell ref="AO37:AR37"/>
    <mergeCell ref="AO38:AR38"/>
    <mergeCell ref="AO40:AR40"/>
    <mergeCell ref="AO42:AR42"/>
    <mergeCell ref="AO43:AR43"/>
    <mergeCell ref="AO28:AR28"/>
    <mergeCell ref="AO29:AR29"/>
    <mergeCell ref="AO30:AR30"/>
    <mergeCell ref="AO31:AR31"/>
    <mergeCell ref="AO34:AR34"/>
    <mergeCell ref="AO35:AR35"/>
    <mergeCell ref="AS46:AV46"/>
    <mergeCell ref="AS48:AV48"/>
    <mergeCell ref="AS49:AV49"/>
    <mergeCell ref="AS50:AV50"/>
    <mergeCell ref="AS51:AV51"/>
    <mergeCell ref="AO21:AR21"/>
    <mergeCell ref="AO22:AR22"/>
    <mergeCell ref="AO24:AR24"/>
    <mergeCell ref="AO25:AR25"/>
    <mergeCell ref="AO27:AR27"/>
    <mergeCell ref="AS37:AV37"/>
    <mergeCell ref="AS38:AV38"/>
    <mergeCell ref="AS40:AV40"/>
    <mergeCell ref="AS42:AV42"/>
    <mergeCell ref="AS43:AV43"/>
    <mergeCell ref="AS45:AV45"/>
    <mergeCell ref="AS29:AV29"/>
    <mergeCell ref="AS30:AV30"/>
    <mergeCell ref="AS31:AV31"/>
    <mergeCell ref="AS34:AV34"/>
    <mergeCell ref="AS35:AV35"/>
    <mergeCell ref="AS36:AV36"/>
    <mergeCell ref="AW48:AZ48"/>
    <mergeCell ref="AW49:AZ49"/>
    <mergeCell ref="AW50:AZ50"/>
    <mergeCell ref="AW51:AZ51"/>
    <mergeCell ref="AS21:AV21"/>
    <mergeCell ref="AS22:AV22"/>
    <mergeCell ref="AS24:AV24"/>
    <mergeCell ref="AS25:AV25"/>
    <mergeCell ref="AS27:AV27"/>
    <mergeCell ref="AS28:AV28"/>
    <mergeCell ref="AW38:AZ38"/>
    <mergeCell ref="AW40:AZ40"/>
    <mergeCell ref="AW42:AZ42"/>
    <mergeCell ref="AW43:AZ43"/>
    <mergeCell ref="AW45:AZ45"/>
    <mergeCell ref="AW46:AZ46"/>
    <mergeCell ref="AW30:AZ30"/>
    <mergeCell ref="AW31:AZ31"/>
    <mergeCell ref="AW34:AZ34"/>
    <mergeCell ref="AW35:AZ35"/>
    <mergeCell ref="AW36:AZ36"/>
    <mergeCell ref="AW37:AZ37"/>
    <mergeCell ref="BA40:BE40"/>
    <mergeCell ref="BA42:BE42"/>
    <mergeCell ref="BA43:BE43"/>
    <mergeCell ref="BA45:BE45"/>
    <mergeCell ref="BA46:BE46"/>
    <mergeCell ref="BA48:BE48"/>
    <mergeCell ref="BA34:BE34"/>
    <mergeCell ref="BA35:BE35"/>
    <mergeCell ref="AY11:BJ11"/>
    <mergeCell ref="BA21:BE22"/>
    <mergeCell ref="BA24:BE24"/>
    <mergeCell ref="BA25:BE25"/>
    <mergeCell ref="BA27:BE27"/>
    <mergeCell ref="AW27:AZ27"/>
    <mergeCell ref="AW28:AZ28"/>
    <mergeCell ref="AW29:AZ29"/>
    <mergeCell ref="AW21:AZ21"/>
    <mergeCell ref="AW22:AZ22"/>
    <mergeCell ref="AW24:AZ24"/>
    <mergeCell ref="AW25:AZ25"/>
    <mergeCell ref="AA9:AL9"/>
    <mergeCell ref="AM9:AX9"/>
    <mergeCell ref="AY9:BJ9"/>
    <mergeCell ref="AA12:AL12"/>
    <mergeCell ref="AM12:AX12"/>
    <mergeCell ref="AK21:AN21"/>
    <mergeCell ref="AY12:BJ12"/>
    <mergeCell ref="AA10:AL10"/>
    <mergeCell ref="AM10:AX10"/>
    <mergeCell ref="AY10:BJ10"/>
    <mergeCell ref="AA11:AL11"/>
    <mergeCell ref="O9:Z9"/>
    <mergeCell ref="O10:Z10"/>
    <mergeCell ref="O11:Z11"/>
    <mergeCell ref="O12:Z12"/>
    <mergeCell ref="AM11:AX11"/>
    <mergeCell ref="C8:F8"/>
    <mergeCell ref="J8:M8"/>
    <mergeCell ref="B3:BJ3"/>
    <mergeCell ref="B5:N6"/>
    <mergeCell ref="O5:Z6"/>
    <mergeCell ref="AA5:BJ5"/>
    <mergeCell ref="AA6:AL6"/>
    <mergeCell ref="O8:Z8"/>
    <mergeCell ref="AA8:AL8"/>
    <mergeCell ref="AM8:AX8"/>
    <mergeCell ref="AY8:BJ8"/>
    <mergeCell ref="G12:I12"/>
    <mergeCell ref="C14:D14"/>
    <mergeCell ref="B15:D15"/>
    <mergeCell ref="C31:L31"/>
    <mergeCell ref="G8:I8"/>
    <mergeCell ref="G9:I9"/>
    <mergeCell ref="G10:I10"/>
    <mergeCell ref="G11:I11"/>
    <mergeCell ref="B18:BJ18"/>
    <mergeCell ref="C34:L34"/>
    <mergeCell ref="C32:L32"/>
    <mergeCell ref="B24:M24"/>
    <mergeCell ref="C27:L27"/>
    <mergeCell ref="AY6:BJ6"/>
    <mergeCell ref="B20:M22"/>
    <mergeCell ref="C28:L28"/>
    <mergeCell ref="C29:L29"/>
    <mergeCell ref="C30:L30"/>
    <mergeCell ref="AM6:AX6"/>
    <mergeCell ref="C38:L38"/>
    <mergeCell ref="BF37:BJ37"/>
    <mergeCell ref="C37:L37"/>
    <mergeCell ref="BF36:BJ36"/>
    <mergeCell ref="C36:L36"/>
    <mergeCell ref="BF35:BJ35"/>
    <mergeCell ref="C35:L35"/>
    <mergeCell ref="BA36:BE36"/>
    <mergeCell ref="BA37:BE37"/>
    <mergeCell ref="BA38:BE38"/>
    <mergeCell ref="C40:L40"/>
    <mergeCell ref="C41:L41"/>
    <mergeCell ref="C42:L42"/>
    <mergeCell ref="C43:L43"/>
    <mergeCell ref="C44:L44"/>
    <mergeCell ref="C45:L45"/>
    <mergeCell ref="AY59:BJ60"/>
    <mergeCell ref="BF48:BJ48"/>
    <mergeCell ref="C46:L46"/>
    <mergeCell ref="C48:L48"/>
    <mergeCell ref="C49:L49"/>
    <mergeCell ref="C50:L50"/>
    <mergeCell ref="C51:L51"/>
    <mergeCell ref="BA49:BE49"/>
    <mergeCell ref="BA50:BE50"/>
    <mergeCell ref="BA51:BE51"/>
    <mergeCell ref="G63:I63"/>
    <mergeCell ref="G64:I64"/>
    <mergeCell ref="G65:I65"/>
    <mergeCell ref="C53:D53"/>
    <mergeCell ref="B54:D54"/>
    <mergeCell ref="B57:BJ57"/>
    <mergeCell ref="B59:N60"/>
    <mergeCell ref="O59:Z60"/>
    <mergeCell ref="AA59:AL60"/>
    <mergeCell ref="AM59:AX60"/>
    <mergeCell ref="G66:I66"/>
    <mergeCell ref="B68:D68"/>
    <mergeCell ref="O62:Z62"/>
    <mergeCell ref="O63:Z63"/>
    <mergeCell ref="O64:Z64"/>
    <mergeCell ref="O65:Z65"/>
    <mergeCell ref="O66:Z66"/>
    <mergeCell ref="C62:F62"/>
    <mergeCell ref="J62:M62"/>
    <mergeCell ref="G62:I62"/>
    <mergeCell ref="AY64:BJ64"/>
    <mergeCell ref="AA65:AL65"/>
    <mergeCell ref="AM65:AX65"/>
    <mergeCell ref="AY65:BJ65"/>
    <mergeCell ref="AA62:AL62"/>
    <mergeCell ref="AM62:AX62"/>
    <mergeCell ref="AY62:BJ62"/>
    <mergeCell ref="AA63:AL63"/>
    <mergeCell ref="AM63:AX63"/>
    <mergeCell ref="AY63:BJ63"/>
    <mergeCell ref="N28:S28"/>
    <mergeCell ref="N29:S29"/>
    <mergeCell ref="AA66:AL66"/>
    <mergeCell ref="AM66:AX66"/>
    <mergeCell ref="AY66:BJ66"/>
    <mergeCell ref="M31:M32"/>
    <mergeCell ref="M40:M41"/>
    <mergeCell ref="M43:M44"/>
    <mergeCell ref="AA64:AL64"/>
    <mergeCell ref="AM64:AX64"/>
    <mergeCell ref="N46:S46"/>
    <mergeCell ref="N30:S30"/>
    <mergeCell ref="N31:S31"/>
    <mergeCell ref="N34:S34"/>
    <mergeCell ref="N35:S35"/>
    <mergeCell ref="N36:S36"/>
    <mergeCell ref="N37:S37"/>
    <mergeCell ref="BF20:BJ22"/>
    <mergeCell ref="N38:S38"/>
    <mergeCell ref="N20:S22"/>
    <mergeCell ref="N24:S24"/>
    <mergeCell ref="N25:S25"/>
    <mergeCell ref="N27:S27"/>
    <mergeCell ref="T30:X30"/>
    <mergeCell ref="Y31:AB31"/>
    <mergeCell ref="Y34:AB34"/>
    <mergeCell ref="Y35:AB35"/>
    <mergeCell ref="N48:S48"/>
    <mergeCell ref="N49:S49"/>
    <mergeCell ref="N50:S50"/>
    <mergeCell ref="N51:S51"/>
    <mergeCell ref="T20:BE20"/>
    <mergeCell ref="N40:S40"/>
    <mergeCell ref="N42:S42"/>
    <mergeCell ref="N43:S43"/>
    <mergeCell ref="N45:S45"/>
    <mergeCell ref="T29:X29"/>
    <mergeCell ref="BF24:BJ24"/>
    <mergeCell ref="BF25:BJ25"/>
    <mergeCell ref="BF27:BJ27"/>
    <mergeCell ref="BF28:BJ28"/>
    <mergeCell ref="BF29:BJ29"/>
    <mergeCell ref="BF30:BJ30"/>
    <mergeCell ref="BF31:BJ31"/>
    <mergeCell ref="BF34:BJ34"/>
    <mergeCell ref="Y36:AB36"/>
    <mergeCell ref="AC28:AF28"/>
    <mergeCell ref="AC29:AF29"/>
    <mergeCell ref="AC30:AF30"/>
    <mergeCell ref="BA28:BE28"/>
    <mergeCell ref="BA29:BE29"/>
    <mergeCell ref="BA30:BE30"/>
    <mergeCell ref="BA31:BE31"/>
    <mergeCell ref="BF49:BJ49"/>
    <mergeCell ref="BF50:BJ50"/>
    <mergeCell ref="BF51:BJ51"/>
    <mergeCell ref="BF38:BJ38"/>
    <mergeCell ref="BF40:BJ40"/>
    <mergeCell ref="BF42:BJ42"/>
    <mergeCell ref="BF43:BJ43"/>
    <mergeCell ref="BF45:BJ45"/>
    <mergeCell ref="BF46:BJ46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6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0" t="s">
        <v>124</v>
      </c>
    </row>
    <row r="2" ht="10.5" customHeight="1"/>
    <row r="3" spans="2:62" ht="18" customHeight="1">
      <c r="B3" s="59" t="s">
        <v>125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</row>
    <row r="4" spans="2:62" ht="12.75" customHeight="1">
      <c r="B4" s="11" t="s">
        <v>126</v>
      </c>
      <c r="BJ4" s="6" t="s">
        <v>127</v>
      </c>
    </row>
    <row r="5" spans="2:62" ht="15.75" customHeight="1">
      <c r="B5" s="70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 t="s">
        <v>121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 t="s">
        <v>122</v>
      </c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71"/>
    </row>
    <row r="6" spans="2:62" ht="15.75" customHeight="1">
      <c r="B6" s="7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 t="s">
        <v>128</v>
      </c>
      <c r="P6" s="36"/>
      <c r="Q6" s="36"/>
      <c r="R6" s="36"/>
      <c r="S6" s="36"/>
      <c r="T6" s="36"/>
      <c r="U6" s="36"/>
      <c r="V6" s="36"/>
      <c r="W6" s="36" t="s">
        <v>129</v>
      </c>
      <c r="X6" s="36"/>
      <c r="Y6" s="36"/>
      <c r="Z6" s="36"/>
      <c r="AA6" s="36"/>
      <c r="AB6" s="36"/>
      <c r="AC6" s="36"/>
      <c r="AD6" s="36"/>
      <c r="AE6" s="36" t="s">
        <v>130</v>
      </c>
      <c r="AF6" s="36"/>
      <c r="AG6" s="36"/>
      <c r="AH6" s="36"/>
      <c r="AI6" s="36"/>
      <c r="AJ6" s="36"/>
      <c r="AK6" s="36"/>
      <c r="AL6" s="36"/>
      <c r="AM6" s="36" t="s">
        <v>128</v>
      </c>
      <c r="AN6" s="36"/>
      <c r="AO6" s="36"/>
      <c r="AP6" s="36"/>
      <c r="AQ6" s="36"/>
      <c r="AR6" s="36"/>
      <c r="AS6" s="36"/>
      <c r="AT6" s="36"/>
      <c r="AU6" s="36" t="s">
        <v>129</v>
      </c>
      <c r="AV6" s="36"/>
      <c r="AW6" s="36"/>
      <c r="AX6" s="36"/>
      <c r="AY6" s="36"/>
      <c r="AZ6" s="36"/>
      <c r="BA6" s="36"/>
      <c r="BB6" s="36"/>
      <c r="BC6" s="36" t="s">
        <v>130</v>
      </c>
      <c r="BD6" s="36"/>
      <c r="BE6" s="36"/>
      <c r="BF6" s="36"/>
      <c r="BG6" s="36"/>
      <c r="BH6" s="36"/>
      <c r="BI6" s="36"/>
      <c r="BJ6" s="71"/>
    </row>
    <row r="7" spans="14:62" ht="13.5">
      <c r="N7" s="22"/>
      <c r="AK7" s="83" t="s">
        <v>131</v>
      </c>
      <c r="AL7" s="83"/>
      <c r="BI7" s="83" t="s">
        <v>131</v>
      </c>
      <c r="BJ7" s="83"/>
    </row>
    <row r="8" ht="13.5">
      <c r="N8" s="23"/>
    </row>
    <row r="9" spans="3:62" ht="13.5">
      <c r="C9" s="55" t="s">
        <v>8</v>
      </c>
      <c r="D9" s="55"/>
      <c r="E9" s="55"/>
      <c r="F9" s="55"/>
      <c r="G9" s="56">
        <v>20</v>
      </c>
      <c r="H9" s="56"/>
      <c r="I9" s="56"/>
      <c r="J9" s="56" t="s">
        <v>9</v>
      </c>
      <c r="K9" s="56"/>
      <c r="L9" s="56"/>
      <c r="M9" s="56"/>
      <c r="N9" s="23"/>
      <c r="O9" s="52">
        <v>20199</v>
      </c>
      <c r="P9" s="52"/>
      <c r="Q9" s="52"/>
      <c r="R9" s="52"/>
      <c r="S9" s="52"/>
      <c r="T9" s="52"/>
      <c r="U9" s="52"/>
      <c r="V9" s="52"/>
      <c r="W9" s="52">
        <v>12241</v>
      </c>
      <c r="X9" s="52"/>
      <c r="Y9" s="52"/>
      <c r="Z9" s="52"/>
      <c r="AA9" s="52"/>
      <c r="AB9" s="52"/>
      <c r="AC9" s="52"/>
      <c r="AD9" s="52"/>
      <c r="AE9" s="80">
        <f>SUM(W9/O9*100)</f>
        <v>60.60201000049508</v>
      </c>
      <c r="AF9" s="80"/>
      <c r="AG9" s="80"/>
      <c r="AH9" s="80"/>
      <c r="AI9" s="80"/>
      <c r="AJ9" s="80"/>
      <c r="AK9" s="80"/>
      <c r="AL9" s="80"/>
      <c r="AM9" s="52">
        <v>395760</v>
      </c>
      <c r="AN9" s="52"/>
      <c r="AO9" s="52"/>
      <c r="AP9" s="52"/>
      <c r="AQ9" s="52"/>
      <c r="AR9" s="52"/>
      <c r="AS9" s="52"/>
      <c r="AT9" s="52"/>
      <c r="AU9" s="52">
        <v>140372</v>
      </c>
      <c r="AV9" s="52"/>
      <c r="AW9" s="52"/>
      <c r="AX9" s="52"/>
      <c r="AY9" s="52"/>
      <c r="AZ9" s="52"/>
      <c r="BA9" s="52"/>
      <c r="BB9" s="52"/>
      <c r="BC9" s="80">
        <f>SUM(AU9/AM9*100)</f>
        <v>35.468971093592074</v>
      </c>
      <c r="BD9" s="80"/>
      <c r="BE9" s="80"/>
      <c r="BF9" s="80"/>
      <c r="BG9" s="80"/>
      <c r="BH9" s="80"/>
      <c r="BI9" s="80"/>
      <c r="BJ9" s="80"/>
    </row>
    <row r="10" spans="7:62" ht="13.5">
      <c r="G10" s="56">
        <v>21</v>
      </c>
      <c r="H10" s="56"/>
      <c r="I10" s="56"/>
      <c r="N10" s="23"/>
      <c r="O10" s="52">
        <v>20638</v>
      </c>
      <c r="P10" s="52"/>
      <c r="Q10" s="52"/>
      <c r="R10" s="52"/>
      <c r="S10" s="52"/>
      <c r="T10" s="52"/>
      <c r="U10" s="52"/>
      <c r="V10" s="52"/>
      <c r="W10" s="52">
        <v>12491</v>
      </c>
      <c r="X10" s="52"/>
      <c r="Y10" s="52"/>
      <c r="Z10" s="52"/>
      <c r="AA10" s="52"/>
      <c r="AB10" s="52"/>
      <c r="AC10" s="52"/>
      <c r="AD10" s="52"/>
      <c r="AE10" s="80">
        <f>SUM(W10/O10*100)</f>
        <v>60.52427560810156</v>
      </c>
      <c r="AF10" s="80"/>
      <c r="AG10" s="80"/>
      <c r="AH10" s="80"/>
      <c r="AI10" s="80"/>
      <c r="AJ10" s="80"/>
      <c r="AK10" s="80"/>
      <c r="AL10" s="80"/>
      <c r="AM10" s="52">
        <v>401578</v>
      </c>
      <c r="AN10" s="52"/>
      <c r="AO10" s="52"/>
      <c r="AP10" s="52"/>
      <c r="AQ10" s="52"/>
      <c r="AR10" s="52"/>
      <c r="AS10" s="52"/>
      <c r="AT10" s="52"/>
      <c r="AU10" s="52">
        <v>146039</v>
      </c>
      <c r="AV10" s="52"/>
      <c r="AW10" s="52"/>
      <c r="AX10" s="52"/>
      <c r="AY10" s="52"/>
      <c r="AZ10" s="52"/>
      <c r="BA10" s="52"/>
      <c r="BB10" s="52"/>
      <c r="BC10" s="80">
        <f>SUM(AU10/AM10*100)</f>
        <v>36.3662850056527</v>
      </c>
      <c r="BD10" s="80"/>
      <c r="BE10" s="80"/>
      <c r="BF10" s="80"/>
      <c r="BG10" s="80"/>
      <c r="BH10" s="80"/>
      <c r="BI10" s="80"/>
      <c r="BJ10" s="80"/>
    </row>
    <row r="11" spans="7:62" ht="13.5">
      <c r="G11" s="56">
        <v>22</v>
      </c>
      <c r="H11" s="56"/>
      <c r="I11" s="56"/>
      <c r="N11" s="23"/>
      <c r="O11" s="52">
        <v>21105</v>
      </c>
      <c r="P11" s="52"/>
      <c r="Q11" s="52"/>
      <c r="R11" s="52"/>
      <c r="S11" s="52"/>
      <c r="T11" s="52"/>
      <c r="U11" s="52"/>
      <c r="V11" s="52"/>
      <c r="W11" s="52">
        <v>11278</v>
      </c>
      <c r="X11" s="52"/>
      <c r="Y11" s="52"/>
      <c r="Z11" s="52"/>
      <c r="AA11" s="52"/>
      <c r="AB11" s="52"/>
      <c r="AC11" s="52"/>
      <c r="AD11" s="52"/>
      <c r="AE11" s="80">
        <f>SUM(W11/O11*100)</f>
        <v>53.43757403458896</v>
      </c>
      <c r="AF11" s="80"/>
      <c r="AG11" s="80"/>
      <c r="AH11" s="80"/>
      <c r="AI11" s="80"/>
      <c r="AJ11" s="80"/>
      <c r="AK11" s="80"/>
      <c r="AL11" s="80"/>
      <c r="AM11" s="52">
        <v>405354</v>
      </c>
      <c r="AN11" s="52"/>
      <c r="AO11" s="52"/>
      <c r="AP11" s="52"/>
      <c r="AQ11" s="52"/>
      <c r="AR11" s="52"/>
      <c r="AS11" s="52"/>
      <c r="AT11" s="52"/>
      <c r="AU11" s="52">
        <v>149718</v>
      </c>
      <c r="AV11" s="52"/>
      <c r="AW11" s="52"/>
      <c r="AX11" s="52"/>
      <c r="AY11" s="52"/>
      <c r="AZ11" s="52"/>
      <c r="BA11" s="52"/>
      <c r="BB11" s="52"/>
      <c r="BC11" s="80">
        <f>SUM(AU11/AM11*100)</f>
        <v>36.93512337364378</v>
      </c>
      <c r="BD11" s="80"/>
      <c r="BE11" s="80"/>
      <c r="BF11" s="80"/>
      <c r="BG11" s="80"/>
      <c r="BH11" s="80"/>
      <c r="BI11" s="80"/>
      <c r="BJ11" s="80"/>
    </row>
    <row r="12" spans="7:62" ht="13.5">
      <c r="G12" s="56">
        <v>23</v>
      </c>
      <c r="H12" s="56"/>
      <c r="I12" s="56"/>
      <c r="N12" s="23"/>
      <c r="O12" s="52">
        <v>21572</v>
      </c>
      <c r="P12" s="52"/>
      <c r="Q12" s="52"/>
      <c r="R12" s="52"/>
      <c r="S12" s="52"/>
      <c r="T12" s="52"/>
      <c r="U12" s="52"/>
      <c r="V12" s="52"/>
      <c r="W12" s="52">
        <v>11079</v>
      </c>
      <c r="X12" s="52"/>
      <c r="Y12" s="52"/>
      <c r="Z12" s="52"/>
      <c r="AA12" s="52"/>
      <c r="AB12" s="52"/>
      <c r="AC12" s="52"/>
      <c r="AD12" s="52"/>
      <c r="AE12" s="85">
        <v>51.3</v>
      </c>
      <c r="AF12" s="85"/>
      <c r="AG12" s="85"/>
      <c r="AH12" s="85"/>
      <c r="AI12" s="85"/>
      <c r="AJ12" s="85"/>
      <c r="AK12" s="85"/>
      <c r="AL12" s="85"/>
      <c r="AM12" s="52">
        <v>413687</v>
      </c>
      <c r="AN12" s="52"/>
      <c r="AO12" s="52"/>
      <c r="AP12" s="52"/>
      <c r="AQ12" s="52"/>
      <c r="AR12" s="52"/>
      <c r="AS12" s="52"/>
      <c r="AT12" s="52"/>
      <c r="AU12" s="52">
        <v>152294</v>
      </c>
      <c r="AV12" s="52"/>
      <c r="AW12" s="52"/>
      <c r="AX12" s="52"/>
      <c r="AY12" s="52"/>
      <c r="AZ12" s="52"/>
      <c r="BA12" s="52"/>
      <c r="BB12" s="52"/>
      <c r="BC12" s="80">
        <f>SUM(AU12/AM12*100)</f>
        <v>36.8138230111171</v>
      </c>
      <c r="BD12" s="80"/>
      <c r="BE12" s="80"/>
      <c r="BF12" s="80"/>
      <c r="BG12" s="80"/>
      <c r="BH12" s="80"/>
      <c r="BI12" s="80"/>
      <c r="BJ12" s="80"/>
    </row>
    <row r="13" spans="7:62" ht="13.5">
      <c r="G13" s="53">
        <v>24</v>
      </c>
      <c r="H13" s="53"/>
      <c r="I13" s="53"/>
      <c r="N13" s="23"/>
      <c r="O13" s="49">
        <v>21097</v>
      </c>
      <c r="P13" s="49"/>
      <c r="Q13" s="49"/>
      <c r="R13" s="49"/>
      <c r="S13" s="49"/>
      <c r="T13" s="49"/>
      <c r="U13" s="49"/>
      <c r="V13" s="49"/>
      <c r="W13" s="49">
        <v>10583</v>
      </c>
      <c r="X13" s="49"/>
      <c r="Y13" s="49"/>
      <c r="Z13" s="49"/>
      <c r="AA13" s="49"/>
      <c r="AB13" s="49"/>
      <c r="AC13" s="49"/>
      <c r="AD13" s="49"/>
      <c r="AE13" s="86">
        <v>50.1</v>
      </c>
      <c r="AF13" s="86"/>
      <c r="AG13" s="86"/>
      <c r="AH13" s="86"/>
      <c r="AI13" s="86"/>
      <c r="AJ13" s="86"/>
      <c r="AK13" s="86"/>
      <c r="AL13" s="86"/>
      <c r="AM13" s="49">
        <v>427386</v>
      </c>
      <c r="AN13" s="49"/>
      <c r="AO13" s="49"/>
      <c r="AP13" s="49"/>
      <c r="AQ13" s="49"/>
      <c r="AR13" s="49"/>
      <c r="AS13" s="49"/>
      <c r="AT13" s="49"/>
      <c r="AU13" s="49">
        <v>155631</v>
      </c>
      <c r="AV13" s="49"/>
      <c r="AW13" s="49"/>
      <c r="AX13" s="49"/>
      <c r="AY13" s="49"/>
      <c r="AZ13" s="49"/>
      <c r="BA13" s="49"/>
      <c r="BB13" s="49"/>
      <c r="BC13" s="81">
        <f>SUM(AU13/AM13*100)</f>
        <v>36.41462284679423</v>
      </c>
      <c r="BD13" s="81"/>
      <c r="BE13" s="81"/>
      <c r="BF13" s="81"/>
      <c r="BG13" s="81"/>
      <c r="BH13" s="81"/>
      <c r="BI13" s="81"/>
      <c r="BJ13" s="81"/>
    </row>
    <row r="14" spans="2:62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" ht="13.5">
      <c r="B15" s="54" t="s">
        <v>11</v>
      </c>
      <c r="C15" s="54"/>
      <c r="D15" s="54"/>
      <c r="E15" s="7" t="s">
        <v>132</v>
      </c>
      <c r="F15" s="4" t="s">
        <v>133</v>
      </c>
    </row>
    <row r="18" spans="2:62" ht="18" customHeight="1">
      <c r="B18" s="59" t="s">
        <v>134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</row>
    <row r="19" spans="2:6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 ht="15.75" customHeight="1">
      <c r="B20" s="70" t="s">
        <v>135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 t="s">
        <v>136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 t="s">
        <v>137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 t="s">
        <v>138</v>
      </c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71"/>
    </row>
    <row r="21" spans="2:62" ht="15.75" customHeight="1">
      <c r="B21" s="7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 t="s">
        <v>139</v>
      </c>
      <c r="P21" s="36"/>
      <c r="Q21" s="36"/>
      <c r="R21" s="36"/>
      <c r="S21" s="36"/>
      <c r="T21" s="36"/>
      <c r="U21" s="36"/>
      <c r="V21" s="36"/>
      <c r="W21" s="36" t="s">
        <v>140</v>
      </c>
      <c r="X21" s="36"/>
      <c r="Y21" s="36"/>
      <c r="Z21" s="36"/>
      <c r="AA21" s="36"/>
      <c r="AB21" s="36"/>
      <c r="AC21" s="36"/>
      <c r="AD21" s="36"/>
      <c r="AE21" s="36" t="s">
        <v>139</v>
      </c>
      <c r="AF21" s="36"/>
      <c r="AG21" s="36"/>
      <c r="AH21" s="36"/>
      <c r="AI21" s="36"/>
      <c r="AJ21" s="36"/>
      <c r="AK21" s="36"/>
      <c r="AL21" s="36"/>
      <c r="AM21" s="36" t="s">
        <v>140</v>
      </c>
      <c r="AN21" s="36"/>
      <c r="AO21" s="36"/>
      <c r="AP21" s="36"/>
      <c r="AQ21" s="36"/>
      <c r="AR21" s="36"/>
      <c r="AS21" s="36"/>
      <c r="AT21" s="36"/>
      <c r="AU21" s="36" t="s">
        <v>141</v>
      </c>
      <c r="AV21" s="36"/>
      <c r="AW21" s="36"/>
      <c r="AX21" s="36"/>
      <c r="AY21" s="36"/>
      <c r="AZ21" s="36"/>
      <c r="BA21" s="36"/>
      <c r="BB21" s="36"/>
      <c r="BC21" s="36" t="s">
        <v>142</v>
      </c>
      <c r="BD21" s="36"/>
      <c r="BE21" s="36"/>
      <c r="BF21" s="36"/>
      <c r="BG21" s="36"/>
      <c r="BH21" s="36"/>
      <c r="BI21" s="36"/>
      <c r="BJ21" s="71"/>
    </row>
    <row r="22" spans="14:62" ht="13.5">
      <c r="N22" s="22"/>
      <c r="AA22" s="83" t="s">
        <v>145</v>
      </c>
      <c r="AB22" s="83"/>
      <c r="AC22" s="83"/>
      <c r="AD22" s="83"/>
      <c r="AQ22" s="83" t="s">
        <v>145</v>
      </c>
      <c r="AR22" s="83"/>
      <c r="AS22" s="83"/>
      <c r="AT22" s="83"/>
      <c r="BA22" s="83" t="s">
        <v>144</v>
      </c>
      <c r="BB22" s="83"/>
      <c r="BI22" s="83" t="s">
        <v>143</v>
      </c>
      <c r="BJ22" s="83"/>
    </row>
    <row r="23" ht="13.5">
      <c r="N23" s="23"/>
    </row>
    <row r="24" spans="3:62" ht="13.5">
      <c r="C24" s="55" t="s">
        <v>8</v>
      </c>
      <c r="D24" s="55"/>
      <c r="E24" s="55"/>
      <c r="F24" s="55"/>
      <c r="G24" s="56">
        <v>19</v>
      </c>
      <c r="H24" s="56"/>
      <c r="I24" s="56"/>
      <c r="J24" s="55" t="s">
        <v>135</v>
      </c>
      <c r="K24" s="55"/>
      <c r="L24" s="55"/>
      <c r="M24" s="55"/>
      <c r="N24" s="23"/>
      <c r="O24" s="52">
        <v>5957</v>
      </c>
      <c r="P24" s="52"/>
      <c r="Q24" s="52"/>
      <c r="R24" s="52"/>
      <c r="S24" s="52"/>
      <c r="T24" s="52"/>
      <c r="U24" s="52"/>
      <c r="V24" s="52"/>
      <c r="W24" s="52">
        <v>59745</v>
      </c>
      <c r="X24" s="52"/>
      <c r="Y24" s="52"/>
      <c r="Z24" s="52"/>
      <c r="AA24" s="52"/>
      <c r="AB24" s="52"/>
      <c r="AC24" s="52"/>
      <c r="AD24" s="52"/>
      <c r="AE24" s="52">
        <v>348</v>
      </c>
      <c r="AF24" s="52"/>
      <c r="AG24" s="52"/>
      <c r="AH24" s="52"/>
      <c r="AI24" s="52"/>
      <c r="AJ24" s="52"/>
      <c r="AK24" s="52"/>
      <c r="AL24" s="52"/>
      <c r="AM24" s="52">
        <v>1903</v>
      </c>
      <c r="AN24" s="52"/>
      <c r="AO24" s="52"/>
      <c r="AP24" s="52"/>
      <c r="AQ24" s="52"/>
      <c r="AR24" s="52"/>
      <c r="AS24" s="52"/>
      <c r="AT24" s="52"/>
      <c r="AU24" s="80">
        <v>5.5</v>
      </c>
      <c r="AV24" s="80"/>
      <c r="AW24" s="80"/>
      <c r="AX24" s="80"/>
      <c r="AY24" s="80"/>
      <c r="AZ24" s="80"/>
      <c r="BA24" s="80"/>
      <c r="BB24" s="80"/>
      <c r="BC24" s="80">
        <v>-8.2</v>
      </c>
      <c r="BD24" s="80"/>
      <c r="BE24" s="80"/>
      <c r="BF24" s="80"/>
      <c r="BG24" s="80"/>
      <c r="BH24" s="80"/>
      <c r="BI24" s="80"/>
      <c r="BJ24" s="80"/>
    </row>
    <row r="25" spans="7:62" ht="13.5">
      <c r="G25" s="56">
        <v>20</v>
      </c>
      <c r="H25" s="56"/>
      <c r="I25" s="56"/>
      <c r="N25" s="23"/>
      <c r="O25" s="52">
        <v>8146</v>
      </c>
      <c r="P25" s="52"/>
      <c r="Q25" s="52"/>
      <c r="R25" s="52"/>
      <c r="S25" s="52"/>
      <c r="T25" s="52"/>
      <c r="U25" s="52"/>
      <c r="V25" s="52"/>
      <c r="W25" s="52">
        <v>96895</v>
      </c>
      <c r="X25" s="52"/>
      <c r="Y25" s="52"/>
      <c r="Z25" s="52"/>
      <c r="AA25" s="52"/>
      <c r="AB25" s="52"/>
      <c r="AC25" s="52"/>
      <c r="AD25" s="52"/>
      <c r="AE25" s="52">
        <v>510</v>
      </c>
      <c r="AF25" s="52"/>
      <c r="AG25" s="52"/>
      <c r="AH25" s="52"/>
      <c r="AI25" s="52"/>
      <c r="AJ25" s="52"/>
      <c r="AK25" s="52"/>
      <c r="AL25" s="52"/>
      <c r="AM25" s="52">
        <v>3906</v>
      </c>
      <c r="AN25" s="52"/>
      <c r="AO25" s="52"/>
      <c r="AP25" s="52"/>
      <c r="AQ25" s="52"/>
      <c r="AR25" s="52"/>
      <c r="AS25" s="52"/>
      <c r="AT25" s="52"/>
      <c r="AU25" s="80">
        <v>36.7</v>
      </c>
      <c r="AV25" s="80"/>
      <c r="AW25" s="80"/>
      <c r="AX25" s="80"/>
      <c r="AY25" s="80"/>
      <c r="AZ25" s="80"/>
      <c r="BA25" s="80"/>
      <c r="BB25" s="80"/>
      <c r="BC25" s="80">
        <v>46.6</v>
      </c>
      <c r="BD25" s="80"/>
      <c r="BE25" s="80"/>
      <c r="BF25" s="80"/>
      <c r="BG25" s="80"/>
      <c r="BH25" s="80"/>
      <c r="BI25" s="80"/>
      <c r="BJ25" s="80"/>
    </row>
    <row r="26" spans="7:62" ht="13.5">
      <c r="G26" s="56">
        <v>21</v>
      </c>
      <c r="H26" s="56"/>
      <c r="I26" s="56"/>
      <c r="N26" s="23"/>
      <c r="O26" s="52">
        <v>6755</v>
      </c>
      <c r="P26" s="52"/>
      <c r="Q26" s="52"/>
      <c r="R26" s="52"/>
      <c r="S26" s="52"/>
      <c r="T26" s="52"/>
      <c r="U26" s="52"/>
      <c r="V26" s="52"/>
      <c r="W26" s="52">
        <v>72999</v>
      </c>
      <c r="X26" s="52"/>
      <c r="Y26" s="52"/>
      <c r="Z26" s="52"/>
      <c r="AA26" s="52"/>
      <c r="AB26" s="52"/>
      <c r="AC26" s="52"/>
      <c r="AD26" s="52"/>
      <c r="AE26" s="52">
        <v>641</v>
      </c>
      <c r="AF26" s="52"/>
      <c r="AG26" s="52"/>
      <c r="AH26" s="52"/>
      <c r="AI26" s="52"/>
      <c r="AJ26" s="52"/>
      <c r="AK26" s="52"/>
      <c r="AL26" s="52"/>
      <c r="AM26" s="52">
        <v>5218</v>
      </c>
      <c r="AN26" s="52"/>
      <c r="AO26" s="52"/>
      <c r="AP26" s="52"/>
      <c r="AQ26" s="52"/>
      <c r="AR26" s="52"/>
      <c r="AS26" s="52"/>
      <c r="AT26" s="52"/>
      <c r="AU26" s="80">
        <v>-17.1</v>
      </c>
      <c r="AV26" s="80"/>
      <c r="AW26" s="80"/>
      <c r="AX26" s="80"/>
      <c r="AY26" s="80"/>
      <c r="AZ26" s="80"/>
      <c r="BA26" s="80"/>
      <c r="BB26" s="80"/>
      <c r="BC26" s="80">
        <v>25.7</v>
      </c>
      <c r="BD26" s="80"/>
      <c r="BE26" s="80"/>
      <c r="BF26" s="80"/>
      <c r="BG26" s="80"/>
      <c r="BH26" s="80"/>
      <c r="BI26" s="80"/>
      <c r="BJ26" s="80"/>
    </row>
    <row r="27" spans="7:62" ht="13.5">
      <c r="G27" s="56">
        <v>22</v>
      </c>
      <c r="H27" s="56"/>
      <c r="I27" s="56"/>
      <c r="N27" s="23"/>
      <c r="O27" s="52">
        <v>4711</v>
      </c>
      <c r="P27" s="52"/>
      <c r="Q27" s="52"/>
      <c r="R27" s="52"/>
      <c r="S27" s="52"/>
      <c r="T27" s="52"/>
      <c r="U27" s="52"/>
      <c r="V27" s="52"/>
      <c r="W27" s="52">
        <v>62144</v>
      </c>
      <c r="X27" s="52"/>
      <c r="Y27" s="52"/>
      <c r="Z27" s="52"/>
      <c r="AA27" s="52"/>
      <c r="AB27" s="52"/>
      <c r="AC27" s="52"/>
      <c r="AD27" s="52"/>
      <c r="AE27" s="52">
        <v>564</v>
      </c>
      <c r="AF27" s="52"/>
      <c r="AG27" s="52"/>
      <c r="AH27" s="52"/>
      <c r="AI27" s="52"/>
      <c r="AJ27" s="52"/>
      <c r="AK27" s="52"/>
      <c r="AL27" s="52"/>
      <c r="AM27" s="52">
        <v>4425</v>
      </c>
      <c r="AN27" s="52"/>
      <c r="AO27" s="52"/>
      <c r="AP27" s="52"/>
      <c r="AQ27" s="52"/>
      <c r="AR27" s="52"/>
      <c r="AS27" s="52"/>
      <c r="AT27" s="52"/>
      <c r="AU27" s="80">
        <v>-30.3</v>
      </c>
      <c r="AV27" s="80"/>
      <c r="AW27" s="80"/>
      <c r="AX27" s="80"/>
      <c r="AY27" s="80"/>
      <c r="AZ27" s="80"/>
      <c r="BA27" s="80"/>
      <c r="BB27" s="80"/>
      <c r="BC27" s="80">
        <v>-12</v>
      </c>
      <c r="BD27" s="80"/>
      <c r="BE27" s="80"/>
      <c r="BF27" s="80"/>
      <c r="BG27" s="80"/>
      <c r="BH27" s="80"/>
      <c r="BI27" s="80"/>
      <c r="BJ27" s="80"/>
    </row>
    <row r="28" spans="7:62" ht="13.5">
      <c r="G28" s="53">
        <v>23</v>
      </c>
      <c r="H28" s="53"/>
      <c r="I28" s="53"/>
      <c r="N28" s="23"/>
      <c r="O28" s="49">
        <v>3646</v>
      </c>
      <c r="P28" s="49"/>
      <c r="Q28" s="49"/>
      <c r="R28" s="49"/>
      <c r="S28" s="49"/>
      <c r="T28" s="49"/>
      <c r="U28" s="49"/>
      <c r="V28" s="49"/>
      <c r="W28" s="49">
        <v>46965</v>
      </c>
      <c r="X28" s="49"/>
      <c r="Y28" s="49"/>
      <c r="Z28" s="49"/>
      <c r="AA28" s="49"/>
      <c r="AB28" s="49"/>
      <c r="AC28" s="49"/>
      <c r="AD28" s="49"/>
      <c r="AE28" s="49">
        <v>422</v>
      </c>
      <c r="AF28" s="49"/>
      <c r="AG28" s="49"/>
      <c r="AH28" s="49"/>
      <c r="AI28" s="49"/>
      <c r="AJ28" s="49"/>
      <c r="AK28" s="49"/>
      <c r="AL28" s="49"/>
      <c r="AM28" s="49">
        <v>3867</v>
      </c>
      <c r="AN28" s="49"/>
      <c r="AO28" s="49"/>
      <c r="AP28" s="49"/>
      <c r="AQ28" s="49"/>
      <c r="AR28" s="49"/>
      <c r="AS28" s="49"/>
      <c r="AT28" s="49"/>
      <c r="AU28" s="81">
        <v>-22.6</v>
      </c>
      <c r="AV28" s="81"/>
      <c r="AW28" s="81"/>
      <c r="AX28" s="81"/>
      <c r="AY28" s="81"/>
      <c r="AZ28" s="81"/>
      <c r="BA28" s="81"/>
      <c r="BB28" s="81"/>
      <c r="BC28" s="81">
        <v>-25.2</v>
      </c>
      <c r="BD28" s="81"/>
      <c r="BE28" s="81"/>
      <c r="BF28" s="81"/>
      <c r="BG28" s="81"/>
      <c r="BH28" s="81"/>
      <c r="BI28" s="81"/>
      <c r="BJ28" s="81"/>
    </row>
    <row r="29" spans="2:62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2:6" ht="13.5">
      <c r="B30" s="54" t="s">
        <v>11</v>
      </c>
      <c r="C30" s="54"/>
      <c r="D30" s="54"/>
      <c r="E30" s="9" t="s">
        <v>146</v>
      </c>
      <c r="F30" s="4" t="s">
        <v>147</v>
      </c>
    </row>
    <row r="33" spans="2:62" ht="18" customHeight="1">
      <c r="B33" s="59" t="s">
        <v>148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</row>
    <row r="34" spans="2:62" ht="13.5">
      <c r="B34" s="56" t="s">
        <v>149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</row>
    <row r="35" spans="2:62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2:62" ht="15.75" customHeight="1">
      <c r="B36" s="70" t="s">
        <v>135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 t="s">
        <v>150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71"/>
    </row>
    <row r="37" spans="2:62" ht="15.75" customHeight="1">
      <c r="B37" s="7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 t="s">
        <v>139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 t="s">
        <v>151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 t="s">
        <v>140</v>
      </c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 t="s">
        <v>151</v>
      </c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71"/>
    </row>
    <row r="38" spans="14:62" ht="13.5">
      <c r="N38" s="22"/>
      <c r="AK38" s="83" t="s">
        <v>152</v>
      </c>
      <c r="AL38" s="83"/>
      <c r="AW38" s="83" t="s">
        <v>153</v>
      </c>
      <c r="AX38" s="83"/>
      <c r="BI38" s="83" t="s">
        <v>152</v>
      </c>
      <c r="BJ38" s="83"/>
    </row>
    <row r="39" ht="13.5">
      <c r="N39" s="23"/>
    </row>
    <row r="40" spans="3:113" ht="13.5">
      <c r="C40" s="55" t="s">
        <v>8</v>
      </c>
      <c r="D40" s="55"/>
      <c r="E40" s="55"/>
      <c r="F40" s="55"/>
      <c r="G40" s="56">
        <v>19</v>
      </c>
      <c r="H40" s="56"/>
      <c r="I40" s="56"/>
      <c r="J40" s="55" t="s">
        <v>135</v>
      </c>
      <c r="K40" s="55"/>
      <c r="L40" s="55"/>
      <c r="M40" s="55"/>
      <c r="N40" s="23"/>
      <c r="O40" s="52">
        <v>3037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84">
        <v>-4.3</v>
      </c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52">
        <v>20747310</v>
      </c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80">
        <v>3.9</v>
      </c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7:62" ht="13.5">
      <c r="G41" s="56">
        <v>20</v>
      </c>
      <c r="H41" s="56"/>
      <c r="I41" s="56"/>
      <c r="N41" s="23"/>
      <c r="O41" s="52">
        <v>4835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84">
        <v>59.2</v>
      </c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52">
        <v>27175820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80">
        <v>31</v>
      </c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</row>
    <row r="42" spans="7:62" ht="13.5">
      <c r="G42" s="56">
        <v>21</v>
      </c>
      <c r="H42" s="56"/>
      <c r="I42" s="56"/>
      <c r="N42" s="23"/>
      <c r="O42" s="52">
        <v>4617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84">
        <v>-4.5</v>
      </c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52">
        <v>24928770</v>
      </c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84">
        <v>-8.3</v>
      </c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</row>
    <row r="43" spans="7:62" ht="13.5">
      <c r="G43" s="56">
        <v>22</v>
      </c>
      <c r="H43" s="56"/>
      <c r="I43" s="56"/>
      <c r="N43" s="23"/>
      <c r="O43" s="52">
        <v>2782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80">
        <v>-39.7</v>
      </c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52">
        <v>16363470</v>
      </c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80">
        <v>-34.4</v>
      </c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</row>
    <row r="44" spans="7:62" ht="13.5">
      <c r="G44" s="53">
        <v>23</v>
      </c>
      <c r="H44" s="53"/>
      <c r="I44" s="53"/>
      <c r="N44" s="23"/>
      <c r="O44" s="49">
        <v>2252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81">
        <v>-19.1</v>
      </c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49">
        <v>14431510</v>
      </c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81">
        <v>-11.8</v>
      </c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</row>
    <row r="45" spans="2:62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" ht="13.5">
      <c r="B46" s="54" t="s">
        <v>11</v>
      </c>
      <c r="C46" s="54"/>
      <c r="D46" s="54"/>
      <c r="E46" s="9" t="s">
        <v>146</v>
      </c>
      <c r="F46" s="4" t="s">
        <v>181</v>
      </c>
    </row>
    <row r="48" spans="2:62" ht="13.5" customHeight="1">
      <c r="B48" s="56" t="s">
        <v>154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</row>
    <row r="49" spans="2:62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5.75" customHeight="1">
      <c r="B50" s="70" t="s">
        <v>155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 t="s">
        <v>156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 t="s">
        <v>157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 t="s">
        <v>158</v>
      </c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 t="s">
        <v>157</v>
      </c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71"/>
    </row>
    <row r="51" spans="14:62" ht="13.5">
      <c r="N51" s="22"/>
      <c r="AK51" s="83" t="s">
        <v>152</v>
      </c>
      <c r="AL51" s="83"/>
      <c r="BI51" s="83" t="s">
        <v>152</v>
      </c>
      <c r="BJ51" s="83"/>
    </row>
    <row r="52" ht="13.5">
      <c r="N52" s="23"/>
    </row>
    <row r="53" spans="3:62" ht="13.5">
      <c r="C53" s="82" t="s">
        <v>20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23"/>
      <c r="O53" s="49">
        <v>2252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81">
        <v>100</v>
      </c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49">
        <v>14431510</v>
      </c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81">
        <v>100</v>
      </c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</row>
    <row r="54" ht="13.5">
      <c r="N54" s="23"/>
    </row>
    <row r="55" spans="3:62" ht="13.5">
      <c r="C55" s="55" t="s">
        <v>40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23"/>
      <c r="O55" s="52">
        <v>664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80">
        <f>O55/$O$53*100</f>
        <v>29.484902309058615</v>
      </c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52">
        <v>4566630</v>
      </c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80">
        <f>AM55/$AM$53*100</f>
        <v>31.643466276224736</v>
      </c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</row>
    <row r="56" spans="3:62" ht="13.5">
      <c r="C56" s="55" t="s">
        <v>41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23"/>
      <c r="O56" s="52">
        <v>197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80">
        <f>O56/$O$53*100</f>
        <v>8.74777975133215</v>
      </c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52">
        <v>1321640</v>
      </c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80">
        <f>AM56/$AM$53*100</f>
        <v>9.158016035744007</v>
      </c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</row>
    <row r="57" spans="3:62" ht="13.5">
      <c r="C57" s="55" t="s">
        <v>159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23"/>
      <c r="O57" s="52">
        <v>103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80">
        <f>O57/$O$53*100</f>
        <v>4.573712255772647</v>
      </c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52">
        <v>665890</v>
      </c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80">
        <f>AM57/$AM$53*100</f>
        <v>4.614139476742212</v>
      </c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</row>
    <row r="58" spans="3:62" ht="13.5">
      <c r="C58" s="55" t="s">
        <v>160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23"/>
      <c r="O58" s="52">
        <v>601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80">
        <f>O58/$O$53*100</f>
        <v>26.687388987566607</v>
      </c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52">
        <v>3605160</v>
      </c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80">
        <f>AM58/$AM$53*100</f>
        <v>24.981169676631204</v>
      </c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</row>
    <row r="59" spans="3:62" ht="13.5">
      <c r="C59" s="55" t="s">
        <v>161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23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</row>
    <row r="60" spans="3:62" ht="13.5">
      <c r="C60" s="55" t="s">
        <v>57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23"/>
      <c r="O60" s="52">
        <v>424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80">
        <f>O60/$O$53*100</f>
        <v>18.82770870337478</v>
      </c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52">
        <v>2479340</v>
      </c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80">
        <f>AM60/$AM$53*100</f>
        <v>17.180045608532996</v>
      </c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</row>
    <row r="61" spans="3:62" ht="13.5">
      <c r="C61" s="55" t="s">
        <v>35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23"/>
      <c r="O61" s="52">
        <v>263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80">
        <f>O61/$O$53*100</f>
        <v>11.678507992895204</v>
      </c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52">
        <v>1792850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80">
        <f>AM61/$AM$53*100</f>
        <v>12.423162926124848</v>
      </c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</row>
    <row r="62" spans="2:62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" ht="13.5">
      <c r="B63" s="54" t="s">
        <v>11</v>
      </c>
      <c r="C63" s="54"/>
      <c r="D63" s="54"/>
      <c r="E63" s="9" t="s">
        <v>146</v>
      </c>
      <c r="F63" s="4" t="s">
        <v>181</v>
      </c>
    </row>
  </sheetData>
  <sheetProtection/>
  <mergeCells count="191">
    <mergeCell ref="O44:Z44"/>
    <mergeCell ref="AA44:AL44"/>
    <mergeCell ref="BC24:BJ24"/>
    <mergeCell ref="BC25:BJ25"/>
    <mergeCell ref="BC26:BJ26"/>
    <mergeCell ref="BC27:BJ27"/>
    <mergeCell ref="BC28:BJ28"/>
    <mergeCell ref="W28:AD28"/>
    <mergeCell ref="AE28:AL28"/>
    <mergeCell ref="AM28:AT28"/>
    <mergeCell ref="AU24:BB24"/>
    <mergeCell ref="AU25:BB25"/>
    <mergeCell ref="AU26:BB26"/>
    <mergeCell ref="AU27:BB27"/>
    <mergeCell ref="AU28:BB28"/>
    <mergeCell ref="W26:AD26"/>
    <mergeCell ref="AE26:AL26"/>
    <mergeCell ref="AM26:AT26"/>
    <mergeCell ref="W27:AD27"/>
    <mergeCell ref="AE27:AL27"/>
    <mergeCell ref="AM27:AT27"/>
    <mergeCell ref="W24:AD24"/>
    <mergeCell ref="AE24:AL24"/>
    <mergeCell ref="AM24:AT24"/>
    <mergeCell ref="W25:AD25"/>
    <mergeCell ref="AE25:AL25"/>
    <mergeCell ref="AM25:AT25"/>
    <mergeCell ref="G28:I28"/>
    <mergeCell ref="O24:V24"/>
    <mergeCell ref="O25:V25"/>
    <mergeCell ref="O26:V26"/>
    <mergeCell ref="O27:V27"/>
    <mergeCell ref="O28:V28"/>
    <mergeCell ref="C24:F24"/>
    <mergeCell ref="J24:M24"/>
    <mergeCell ref="G24:I24"/>
    <mergeCell ref="G25:I25"/>
    <mergeCell ref="G26:I26"/>
    <mergeCell ref="G27:I27"/>
    <mergeCell ref="AU21:BB21"/>
    <mergeCell ref="BC21:BJ21"/>
    <mergeCell ref="O20:AD20"/>
    <mergeCell ref="AE20:AT20"/>
    <mergeCell ref="AU20:BJ20"/>
    <mergeCell ref="AA22:AD22"/>
    <mergeCell ref="AQ22:AT22"/>
    <mergeCell ref="BA22:BB22"/>
    <mergeCell ref="BI22:BJ22"/>
    <mergeCell ref="BC11:BJ11"/>
    <mergeCell ref="BC12:BJ12"/>
    <mergeCell ref="BC13:BJ13"/>
    <mergeCell ref="B15:D15"/>
    <mergeCell ref="B18:BJ18"/>
    <mergeCell ref="B20:N21"/>
    <mergeCell ref="O21:V21"/>
    <mergeCell ref="W21:AD21"/>
    <mergeCell ref="AE21:AL21"/>
    <mergeCell ref="AM21:AT21"/>
    <mergeCell ref="AU13:BB13"/>
    <mergeCell ref="AK7:AL7"/>
    <mergeCell ref="BI7:BJ7"/>
    <mergeCell ref="AE9:AL9"/>
    <mergeCell ref="AE10:AL10"/>
    <mergeCell ref="AE11:AL11"/>
    <mergeCell ref="AE12:AL12"/>
    <mergeCell ref="AE13:AL13"/>
    <mergeCell ref="BC9:BJ9"/>
    <mergeCell ref="BC10:BJ10"/>
    <mergeCell ref="AU9:BB9"/>
    <mergeCell ref="AM10:AT10"/>
    <mergeCell ref="AU10:BB10"/>
    <mergeCell ref="AM11:AT11"/>
    <mergeCell ref="AU11:BB11"/>
    <mergeCell ref="AM12:AT12"/>
    <mergeCell ref="AU12:BB12"/>
    <mergeCell ref="W9:AD9"/>
    <mergeCell ref="W10:AD10"/>
    <mergeCell ref="W11:AD11"/>
    <mergeCell ref="W12:AD12"/>
    <mergeCell ref="W13:AD13"/>
    <mergeCell ref="AM9:AT9"/>
    <mergeCell ref="AM13:AT13"/>
    <mergeCell ref="G13:I13"/>
    <mergeCell ref="O9:V9"/>
    <mergeCell ref="O10:V10"/>
    <mergeCell ref="O11:V11"/>
    <mergeCell ref="O12:V12"/>
    <mergeCell ref="O13:V13"/>
    <mergeCell ref="C9:F9"/>
    <mergeCell ref="G9:I9"/>
    <mergeCell ref="J9:M9"/>
    <mergeCell ref="G10:I10"/>
    <mergeCell ref="G11:I11"/>
    <mergeCell ref="G12:I12"/>
    <mergeCell ref="B3:BJ3"/>
    <mergeCell ref="B5:N6"/>
    <mergeCell ref="O6:V6"/>
    <mergeCell ref="W6:AD6"/>
    <mergeCell ref="AE6:AL6"/>
    <mergeCell ref="AM6:AT6"/>
    <mergeCell ref="AU6:BB6"/>
    <mergeCell ref="BC6:BJ6"/>
    <mergeCell ref="O5:AL5"/>
    <mergeCell ref="AM5:BJ5"/>
    <mergeCell ref="B30:D30"/>
    <mergeCell ref="B33:BJ33"/>
    <mergeCell ref="B34:BJ34"/>
    <mergeCell ref="B36:N37"/>
    <mergeCell ref="O37:Z37"/>
    <mergeCell ref="AA37:AL37"/>
    <mergeCell ref="AM37:AX37"/>
    <mergeCell ref="AY37:BJ37"/>
    <mergeCell ref="O36:BJ36"/>
    <mergeCell ref="BI38:BJ38"/>
    <mergeCell ref="C40:F40"/>
    <mergeCell ref="J40:M40"/>
    <mergeCell ref="G40:I40"/>
    <mergeCell ref="AM40:AX40"/>
    <mergeCell ref="AY40:BJ40"/>
    <mergeCell ref="AA40:AL40"/>
    <mergeCell ref="G41:I41"/>
    <mergeCell ref="G42:I42"/>
    <mergeCell ref="G43:I43"/>
    <mergeCell ref="O43:Z43"/>
    <mergeCell ref="AK38:AL38"/>
    <mergeCell ref="AW38:AX38"/>
    <mergeCell ref="G44:I44"/>
    <mergeCell ref="O40:Z40"/>
    <mergeCell ref="B46:D46"/>
    <mergeCell ref="B48:BJ48"/>
    <mergeCell ref="AM41:AX41"/>
    <mergeCell ref="AM42:AX42"/>
    <mergeCell ref="AM43:AX43"/>
    <mergeCell ref="AM44:AX44"/>
    <mergeCell ref="O41:Z41"/>
    <mergeCell ref="O42:Z42"/>
    <mergeCell ref="AY50:BJ50"/>
    <mergeCell ref="AK51:AL51"/>
    <mergeCell ref="BI51:BJ51"/>
    <mergeCell ref="AY41:BJ41"/>
    <mergeCell ref="AY42:BJ42"/>
    <mergeCell ref="AY43:BJ43"/>
    <mergeCell ref="AY44:BJ44"/>
    <mergeCell ref="AA41:AL41"/>
    <mergeCell ref="AA42:AL42"/>
    <mergeCell ref="AA43:AL43"/>
    <mergeCell ref="C53:M53"/>
    <mergeCell ref="O53:Z53"/>
    <mergeCell ref="AA53:AL53"/>
    <mergeCell ref="AM53:AX53"/>
    <mergeCell ref="B50:N50"/>
    <mergeCell ref="O50:Z50"/>
    <mergeCell ref="AA50:AL50"/>
    <mergeCell ref="AM50:AX50"/>
    <mergeCell ref="AY53:BJ53"/>
    <mergeCell ref="C55:M55"/>
    <mergeCell ref="C56:M56"/>
    <mergeCell ref="C57:M57"/>
    <mergeCell ref="C58:M58"/>
    <mergeCell ref="C59:M59"/>
    <mergeCell ref="AY55:BJ55"/>
    <mergeCell ref="AY56:BJ56"/>
    <mergeCell ref="AA57:AL57"/>
    <mergeCell ref="AM57:AX57"/>
    <mergeCell ref="C60:M60"/>
    <mergeCell ref="C61:M61"/>
    <mergeCell ref="B63:D63"/>
    <mergeCell ref="O55:Z55"/>
    <mergeCell ref="AA55:AL55"/>
    <mergeCell ref="AM55:AX55"/>
    <mergeCell ref="O56:Z56"/>
    <mergeCell ref="AA56:AL56"/>
    <mergeCell ref="AM56:AX56"/>
    <mergeCell ref="O57:Z57"/>
    <mergeCell ref="AY57:BJ57"/>
    <mergeCell ref="O58:Z58"/>
    <mergeCell ref="AA58:AL58"/>
    <mergeCell ref="AM58:AX58"/>
    <mergeCell ref="AY58:BJ58"/>
    <mergeCell ref="O59:Z59"/>
    <mergeCell ref="AA59:AL59"/>
    <mergeCell ref="AM59:AX59"/>
    <mergeCell ref="AY59:BJ59"/>
    <mergeCell ref="O60:Z60"/>
    <mergeCell ref="AA60:AL60"/>
    <mergeCell ref="AM60:AX60"/>
    <mergeCell ref="AY60:BJ60"/>
    <mergeCell ref="O61:Z61"/>
    <mergeCell ref="AA61:AL61"/>
    <mergeCell ref="AM61:AX61"/>
    <mergeCell ref="AY61:BJ61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2013-07-05T01:47:57Z</dcterms:modified>
  <cp:category/>
  <cp:version/>
  <cp:contentType/>
  <cp:contentStatus/>
</cp:coreProperties>
</file>