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tabRatio="773" activeTab="0"/>
  </bookViews>
  <sheets>
    <sheet name="11表紙" sheetId="1" r:id="rId1"/>
    <sheet name="11表紙裏面" sheetId="2" r:id="rId2"/>
    <sheet name="11-1" sheetId="3" r:id="rId3"/>
  </sheets>
  <definedNames/>
  <calcPr fullCalcOnLoad="1"/>
</workbook>
</file>

<file path=xl/sharedStrings.xml><?xml version="1.0" encoding="utf-8"?>
<sst xmlns="http://schemas.openxmlformats.org/spreadsheetml/2006/main" count="125" uniqueCount="59">
  <si>
    <t>11　区　民　相　談</t>
  </si>
  <si>
    <t>一般区民相談</t>
  </si>
  <si>
    <t>法律相談</t>
  </si>
  <si>
    <t>平成</t>
  </si>
  <si>
    <t>年度</t>
  </si>
  <si>
    <t>注</t>
  </si>
  <si>
    <t>資料</t>
  </si>
  <si>
    <t>区長室広聴広報課</t>
  </si>
  <si>
    <t>生活保護法関係</t>
  </si>
  <si>
    <t>児童福祉法関係</t>
  </si>
  <si>
    <t>身障者福祉法関係</t>
  </si>
  <si>
    <t>知障者福祉法関係</t>
  </si>
  <si>
    <t>構成比</t>
  </si>
  <si>
    <t>老人福祉法関係</t>
  </si>
  <si>
    <t>件数</t>
  </si>
  <si>
    <t>構成比</t>
  </si>
  <si>
    <t>総数</t>
  </si>
  <si>
    <t>母子相談</t>
  </si>
  <si>
    <t>婦人相談</t>
  </si>
  <si>
    <t>家庭相談</t>
  </si>
  <si>
    <t>平成</t>
  </si>
  <si>
    <t>年度</t>
  </si>
  <si>
    <t>その他</t>
  </si>
  <si>
    <t>：</t>
  </si>
  <si>
    <t>不 動 産 取 引
事　前　相　談</t>
  </si>
  <si>
    <t>住宅(建築)相談</t>
  </si>
  <si>
    <t>心の相談</t>
  </si>
  <si>
    <t>総数</t>
  </si>
  <si>
    <t>金融</t>
  </si>
  <si>
    <t>経営</t>
  </si>
  <si>
    <t>税務</t>
  </si>
  <si>
    <t>％</t>
  </si>
  <si>
    <t>経理</t>
  </si>
  <si>
    <t>店舗</t>
  </si>
  <si>
    <t>労務</t>
  </si>
  <si>
    <t>その他</t>
  </si>
  <si>
    <t>区　民　相　談　11- 1</t>
  </si>
  <si>
    <t>福祉部練馬総合福祉事務所</t>
  </si>
  <si>
    <t>平 成</t>
  </si>
  <si>
    <t>年 度</t>
  </si>
  <si>
    <t>産業地域振興部経済課</t>
  </si>
  <si>
    <t>交通事故相談</t>
  </si>
  <si>
    <t>身の上相談</t>
  </si>
  <si>
    <t>人権擁護相談</t>
  </si>
  <si>
    <t>行政相談</t>
  </si>
  <si>
    <t>許可・届出等の相談</t>
  </si>
  <si>
    <t>権利登記・
供 託 相 談</t>
  </si>
  <si>
    <t>：</t>
  </si>
  <si>
    <t>表示登記（調査・
測 量 ）相 談</t>
  </si>
  <si>
    <t>：</t>
  </si>
  <si>
    <t>％</t>
  </si>
  <si>
    <t>数値は、練馬・光が丘・石神井・大泉の各総合福祉事務所で受け付けた相談件数の合計である。</t>
  </si>
  <si>
    <t>：</t>
  </si>
  <si>
    <t>白　紙　ペ　ー　ジ</t>
  </si>
  <si>
    <t>(1)法律相談の数値は、練馬区民相談所、石神井庁舎区民相談室、練馬女性センター相談室の合計である。</t>
  </si>
  <si>
    <t>(2)住宅（建築）相談は、平成20年3月で相談を終了した。</t>
  </si>
  <si>
    <t>82　区　民　相　談　取　扱　件　数</t>
  </si>
  <si>
    <t>83　商　　工　　相　　談</t>
  </si>
  <si>
    <t>84　福　　祉　　相　　談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</si>
</sst>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_ "/>
    <numFmt numFmtId="179" formatCode="#,##0\ ;&quot;△&quot;#,##0\ ;&quot;－ &quot;"/>
    <numFmt numFmtId="180" formatCode="##.#0\ ;&quot;△&quot;##.#0\ ;&quot;－ &quot;"/>
    <numFmt numFmtId="181" formatCode="#.#0\ ;&quot;△&quot;#.#0\ ;&quot;－ &quot;"/>
    <numFmt numFmtId="182" formatCode="#0.00\ ;&quot;△&quot;#0.00\ ;&quot;－ &quot;"/>
    <numFmt numFmtId="183" formatCode="#0.0\ ;&quot;△&quot;#0.0\ ;&quot;－ &quot;"/>
    <numFmt numFmtId="184" formatCode="#0.000\ ;&quot;△&quot;#0.000\ ;&quot;－ &quot;"/>
    <numFmt numFmtId="185" formatCode="#,##0_);\(#,##0\)"/>
    <numFmt numFmtId="186" formatCode="0.0%"/>
    <numFmt numFmtId="187" formatCode="0.0000%"/>
    <numFmt numFmtId="188" formatCode="0.00_ "/>
    <numFmt numFmtId="189" formatCode="0.00_);[Red]\(0.00\)"/>
    <numFmt numFmtId="190" formatCode="0.0_);[Red]\(0.0\)"/>
  </numFmts>
  <fonts count="2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.5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2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183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7" xfId="0" applyFont="1" applyFill="1" applyBorder="1" applyAlignment="1">
      <alignment horizontal="distributed" vertical="center"/>
    </xf>
    <xf numFmtId="179" fontId="5" fillId="0" borderId="0" xfId="48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79" fontId="4" fillId="0" borderId="16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5" fillId="0" borderId="16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Alignment="1" applyProtection="1">
      <alignment horizontal="right" vertical="center"/>
      <protection/>
    </xf>
    <xf numFmtId="179" fontId="4" fillId="0" borderId="0" xfId="48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/>
    </xf>
    <xf numFmtId="179" fontId="4" fillId="0" borderId="0" xfId="0" applyNumberFormat="1" applyFont="1" applyFill="1" applyAlignment="1" applyProtection="1">
      <alignment horizontal="right" vertical="center"/>
      <protection/>
    </xf>
    <xf numFmtId="0" fontId="4" fillId="0" borderId="25" xfId="0" applyFont="1" applyFill="1" applyBorder="1" applyAlignment="1" applyProtection="1">
      <alignment horizontal="distributed" vertical="center"/>
      <protection/>
    </xf>
    <xf numFmtId="0" fontId="4" fillId="0" borderId="26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183" fontId="5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9" fontId="4" fillId="0" borderId="16" xfId="48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4" fillId="0" borderId="2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>
      <alignment horizontal="distributed" vertical="center"/>
    </xf>
    <xf numFmtId="0" fontId="4" fillId="0" borderId="23" xfId="0" applyFont="1" applyFill="1" applyBorder="1" applyAlignment="1" applyProtection="1">
      <alignment horizontal="distributed" vertical="center"/>
      <protection/>
    </xf>
    <xf numFmtId="0" fontId="4" fillId="0" borderId="17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 applyProtection="1">
      <alignment horizontal="center" vertical="center"/>
      <protection/>
    </xf>
    <xf numFmtId="183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30" xfId="0" applyFont="1" applyFill="1" applyBorder="1" applyAlignment="1" applyProtection="1">
      <alignment horizontal="distributed" vertical="center"/>
      <protection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4" fillId="0" borderId="31" xfId="0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distributed" vertical="center"/>
      <protection/>
    </xf>
    <xf numFmtId="179" fontId="5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A1" sqref="A1"/>
    </sheetView>
  </sheetViews>
  <sheetFormatPr defaultColWidth="9.00390625" defaultRowHeight="10.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46" t="s">
        <v>0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</row>
    <row r="10" spans="3:61" ht="15.75" customHeight="1"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</row>
    <row r="11" spans="3:61" ht="15.75" customHeight="1"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</row>
    <row r="12" spans="3:61" ht="15.75" customHeight="1"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36" t="s">
        <v>53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74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3" t="s">
        <v>36</v>
      </c>
    </row>
    <row r="2" spans="2:51" ht="10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4"/>
      <c r="AR2" s="4"/>
      <c r="AS2" s="4"/>
      <c r="AT2" s="4"/>
      <c r="AU2" s="4"/>
      <c r="AV2" s="4"/>
      <c r="AW2" s="4"/>
      <c r="AX2" s="4"/>
      <c r="AY2" s="4"/>
    </row>
    <row r="3" spans="2:63" s="6" customFormat="1" ht="18" customHeight="1">
      <c r="B3" s="86" t="s">
        <v>56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7"/>
    </row>
    <row r="4" spans="2:63" ht="12.75" customHeight="1">
      <c r="B4" s="8"/>
      <c r="C4" s="8"/>
      <c r="D4" s="8"/>
      <c r="E4" s="8"/>
      <c r="F4" s="8"/>
      <c r="G4" s="9"/>
      <c r="H4" s="10"/>
      <c r="I4" s="10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5"/>
    </row>
    <row r="5" spans="2:63" ht="14.25" customHeight="1">
      <c r="B5" s="44" t="s">
        <v>4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87" t="s">
        <v>1</v>
      </c>
      <c r="P5" s="88"/>
      <c r="Q5" s="88"/>
      <c r="R5" s="88"/>
      <c r="S5" s="88"/>
      <c r="T5" s="88"/>
      <c r="U5" s="88"/>
      <c r="V5" s="88"/>
      <c r="W5" s="45" t="s">
        <v>2</v>
      </c>
      <c r="X5" s="45"/>
      <c r="Y5" s="45"/>
      <c r="Z5" s="45"/>
      <c r="AA5" s="45"/>
      <c r="AB5" s="45"/>
      <c r="AC5" s="45"/>
      <c r="AD5" s="45"/>
      <c r="AE5" s="45" t="s">
        <v>41</v>
      </c>
      <c r="AF5" s="45"/>
      <c r="AG5" s="45"/>
      <c r="AH5" s="45"/>
      <c r="AI5" s="45"/>
      <c r="AJ5" s="45"/>
      <c r="AK5" s="45"/>
      <c r="AL5" s="45"/>
      <c r="AM5" s="45" t="s">
        <v>42</v>
      </c>
      <c r="AN5" s="45"/>
      <c r="AO5" s="45"/>
      <c r="AP5" s="45"/>
      <c r="AQ5" s="45"/>
      <c r="AR5" s="45"/>
      <c r="AS5" s="45"/>
      <c r="AT5" s="45"/>
      <c r="AU5" s="87" t="s">
        <v>43</v>
      </c>
      <c r="AV5" s="87"/>
      <c r="AW5" s="87"/>
      <c r="AX5" s="87"/>
      <c r="AY5" s="87"/>
      <c r="AZ5" s="87"/>
      <c r="BA5" s="87"/>
      <c r="BB5" s="87"/>
      <c r="BC5" s="45" t="s">
        <v>44</v>
      </c>
      <c r="BD5" s="45"/>
      <c r="BE5" s="45"/>
      <c r="BF5" s="45"/>
      <c r="BG5" s="45"/>
      <c r="BH5" s="45"/>
      <c r="BI5" s="45"/>
      <c r="BJ5" s="74"/>
      <c r="BK5" s="11"/>
    </row>
    <row r="6" spans="2:63" ht="14.25" customHeight="1">
      <c r="B6" s="4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89"/>
      <c r="P6" s="89"/>
      <c r="Q6" s="89"/>
      <c r="R6" s="89"/>
      <c r="S6" s="89"/>
      <c r="T6" s="89"/>
      <c r="U6" s="89"/>
      <c r="V6" s="89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90"/>
      <c r="AV6" s="90"/>
      <c r="AW6" s="90"/>
      <c r="AX6" s="90"/>
      <c r="AY6" s="90"/>
      <c r="AZ6" s="90"/>
      <c r="BA6" s="90"/>
      <c r="BB6" s="90"/>
      <c r="BC6" s="63"/>
      <c r="BD6" s="63"/>
      <c r="BE6" s="63"/>
      <c r="BF6" s="63"/>
      <c r="BG6" s="63"/>
      <c r="BH6" s="63"/>
      <c r="BI6" s="63"/>
      <c r="BJ6" s="76"/>
      <c r="BK6" s="11"/>
    </row>
    <row r="7" spans="9:22" ht="10.5" customHeight="1">
      <c r="I7" s="5"/>
      <c r="J7" s="5"/>
      <c r="K7" s="5"/>
      <c r="L7" s="5"/>
      <c r="M7" s="5"/>
      <c r="O7" s="12"/>
      <c r="P7" s="13"/>
      <c r="Q7" s="13"/>
      <c r="R7" s="13"/>
      <c r="S7" s="13"/>
      <c r="T7" s="13"/>
      <c r="U7" s="13"/>
      <c r="V7" s="13"/>
    </row>
    <row r="8" spans="3:63" ht="10.5" customHeight="1">
      <c r="C8" s="59" t="s">
        <v>20</v>
      </c>
      <c r="D8" s="59"/>
      <c r="E8" s="59"/>
      <c r="F8" s="59"/>
      <c r="G8" s="62">
        <v>16</v>
      </c>
      <c r="H8" s="62"/>
      <c r="I8" s="62"/>
      <c r="J8" s="60" t="s">
        <v>21</v>
      </c>
      <c r="K8" s="60"/>
      <c r="L8" s="60"/>
      <c r="M8" s="60"/>
      <c r="O8" s="91">
        <v>13512</v>
      </c>
      <c r="P8" s="72"/>
      <c r="Q8" s="72"/>
      <c r="R8" s="72"/>
      <c r="S8" s="72"/>
      <c r="T8" s="72"/>
      <c r="U8" s="72"/>
      <c r="V8" s="72"/>
      <c r="W8" s="72">
        <v>4460</v>
      </c>
      <c r="X8" s="72"/>
      <c r="Y8" s="72"/>
      <c r="Z8" s="72"/>
      <c r="AA8" s="72"/>
      <c r="AB8" s="72"/>
      <c r="AC8" s="72"/>
      <c r="AD8" s="72"/>
      <c r="AE8" s="72">
        <v>275</v>
      </c>
      <c r="AF8" s="72"/>
      <c r="AG8" s="72"/>
      <c r="AH8" s="72"/>
      <c r="AI8" s="72"/>
      <c r="AJ8" s="72"/>
      <c r="AK8" s="72"/>
      <c r="AL8" s="72"/>
      <c r="AM8" s="72">
        <v>399</v>
      </c>
      <c r="AN8" s="72"/>
      <c r="AO8" s="72"/>
      <c r="AP8" s="72"/>
      <c r="AQ8" s="72"/>
      <c r="AR8" s="72"/>
      <c r="AS8" s="72"/>
      <c r="AT8" s="72"/>
      <c r="AU8" s="72">
        <v>8</v>
      </c>
      <c r="AV8" s="72"/>
      <c r="AW8" s="72"/>
      <c r="AX8" s="72"/>
      <c r="AY8" s="72"/>
      <c r="AZ8" s="72"/>
      <c r="BA8" s="72"/>
      <c r="BB8" s="72"/>
      <c r="BC8" s="72">
        <v>104</v>
      </c>
      <c r="BD8" s="72"/>
      <c r="BE8" s="72"/>
      <c r="BF8" s="72"/>
      <c r="BG8" s="72"/>
      <c r="BH8" s="72"/>
      <c r="BI8" s="72"/>
      <c r="BJ8" s="72"/>
      <c r="BK8" s="14"/>
    </row>
    <row r="9" spans="2:63" ht="10.5" customHeight="1">
      <c r="B9" s="5"/>
      <c r="C9" s="5"/>
      <c r="D9" s="5"/>
      <c r="E9" s="5"/>
      <c r="F9" s="5"/>
      <c r="G9" s="62">
        <v>17</v>
      </c>
      <c r="H9" s="62"/>
      <c r="I9" s="62"/>
      <c r="J9" s="5"/>
      <c r="K9" s="5"/>
      <c r="L9" s="5"/>
      <c r="M9" s="5"/>
      <c r="N9" s="5"/>
      <c r="O9" s="91">
        <v>17315</v>
      </c>
      <c r="P9" s="72"/>
      <c r="Q9" s="72"/>
      <c r="R9" s="72"/>
      <c r="S9" s="72"/>
      <c r="T9" s="72"/>
      <c r="U9" s="72"/>
      <c r="V9" s="72"/>
      <c r="W9" s="72">
        <v>4431</v>
      </c>
      <c r="X9" s="72"/>
      <c r="Y9" s="72"/>
      <c r="Z9" s="72"/>
      <c r="AA9" s="72"/>
      <c r="AB9" s="72"/>
      <c r="AC9" s="72"/>
      <c r="AD9" s="72"/>
      <c r="AE9" s="72">
        <v>271</v>
      </c>
      <c r="AF9" s="72"/>
      <c r="AG9" s="72"/>
      <c r="AH9" s="72"/>
      <c r="AI9" s="72"/>
      <c r="AJ9" s="72"/>
      <c r="AK9" s="72"/>
      <c r="AL9" s="72"/>
      <c r="AM9" s="72">
        <v>405</v>
      </c>
      <c r="AN9" s="72"/>
      <c r="AO9" s="72"/>
      <c r="AP9" s="72"/>
      <c r="AQ9" s="72"/>
      <c r="AR9" s="72"/>
      <c r="AS9" s="72"/>
      <c r="AT9" s="72"/>
      <c r="AU9" s="72">
        <v>10</v>
      </c>
      <c r="AV9" s="72"/>
      <c r="AW9" s="72"/>
      <c r="AX9" s="72"/>
      <c r="AY9" s="72"/>
      <c r="AZ9" s="72"/>
      <c r="BA9" s="72"/>
      <c r="BB9" s="72"/>
      <c r="BC9" s="72">
        <v>106</v>
      </c>
      <c r="BD9" s="72"/>
      <c r="BE9" s="72"/>
      <c r="BF9" s="72"/>
      <c r="BG9" s="72"/>
      <c r="BH9" s="72"/>
      <c r="BI9" s="72"/>
      <c r="BJ9" s="72"/>
      <c r="BK9" s="5"/>
    </row>
    <row r="10" spans="1:63" ht="10.5" customHeight="1">
      <c r="A10" s="15"/>
      <c r="B10" s="16"/>
      <c r="C10" s="16"/>
      <c r="D10" s="16"/>
      <c r="E10" s="16"/>
      <c r="F10" s="16"/>
      <c r="G10" s="62">
        <v>18</v>
      </c>
      <c r="H10" s="62"/>
      <c r="I10" s="62"/>
      <c r="J10" s="16"/>
      <c r="K10" s="16"/>
      <c r="L10" s="16"/>
      <c r="M10" s="16"/>
      <c r="N10" s="17"/>
      <c r="O10" s="91">
        <v>18810</v>
      </c>
      <c r="P10" s="72"/>
      <c r="Q10" s="72"/>
      <c r="R10" s="72"/>
      <c r="S10" s="72"/>
      <c r="T10" s="72"/>
      <c r="U10" s="72"/>
      <c r="V10" s="72"/>
      <c r="W10" s="72">
        <v>4651</v>
      </c>
      <c r="X10" s="72"/>
      <c r="Y10" s="72"/>
      <c r="Z10" s="72"/>
      <c r="AA10" s="72"/>
      <c r="AB10" s="72"/>
      <c r="AC10" s="72"/>
      <c r="AD10" s="72"/>
      <c r="AE10" s="72">
        <v>270</v>
      </c>
      <c r="AF10" s="72"/>
      <c r="AG10" s="72"/>
      <c r="AH10" s="72"/>
      <c r="AI10" s="72"/>
      <c r="AJ10" s="72"/>
      <c r="AK10" s="72"/>
      <c r="AL10" s="72"/>
      <c r="AM10" s="72">
        <v>364</v>
      </c>
      <c r="AN10" s="72"/>
      <c r="AO10" s="72"/>
      <c r="AP10" s="72"/>
      <c r="AQ10" s="72"/>
      <c r="AR10" s="72"/>
      <c r="AS10" s="72"/>
      <c r="AT10" s="72"/>
      <c r="AU10" s="72">
        <v>7</v>
      </c>
      <c r="AV10" s="72"/>
      <c r="AW10" s="72"/>
      <c r="AX10" s="72"/>
      <c r="AY10" s="72"/>
      <c r="AZ10" s="72"/>
      <c r="BA10" s="72"/>
      <c r="BB10" s="72"/>
      <c r="BC10" s="72">
        <v>176</v>
      </c>
      <c r="BD10" s="72"/>
      <c r="BE10" s="72"/>
      <c r="BF10" s="72"/>
      <c r="BG10" s="72"/>
      <c r="BH10" s="72"/>
      <c r="BI10" s="72"/>
      <c r="BJ10" s="72"/>
      <c r="BK10" s="16"/>
    </row>
    <row r="11" spans="2:64" ht="10.5" customHeight="1">
      <c r="B11" s="5"/>
      <c r="C11" s="5"/>
      <c r="D11" s="5"/>
      <c r="E11" s="5"/>
      <c r="F11" s="5"/>
      <c r="G11" s="62">
        <v>19</v>
      </c>
      <c r="H11" s="62"/>
      <c r="I11" s="62"/>
      <c r="J11" s="5"/>
      <c r="K11" s="5"/>
      <c r="L11" s="5"/>
      <c r="M11" s="5"/>
      <c r="N11" s="5"/>
      <c r="O11" s="91">
        <v>16260</v>
      </c>
      <c r="P11" s="72"/>
      <c r="Q11" s="72"/>
      <c r="R11" s="72"/>
      <c r="S11" s="72"/>
      <c r="T11" s="72"/>
      <c r="U11" s="72"/>
      <c r="V11" s="72"/>
      <c r="W11" s="72">
        <v>4588</v>
      </c>
      <c r="X11" s="72"/>
      <c r="Y11" s="72"/>
      <c r="Z11" s="72"/>
      <c r="AA11" s="72"/>
      <c r="AB11" s="72"/>
      <c r="AC11" s="72"/>
      <c r="AD11" s="72"/>
      <c r="AE11" s="72">
        <v>186</v>
      </c>
      <c r="AF11" s="72"/>
      <c r="AG11" s="72"/>
      <c r="AH11" s="72"/>
      <c r="AI11" s="72"/>
      <c r="AJ11" s="72"/>
      <c r="AK11" s="72"/>
      <c r="AL11" s="72"/>
      <c r="AM11" s="72">
        <v>360</v>
      </c>
      <c r="AN11" s="72"/>
      <c r="AO11" s="72"/>
      <c r="AP11" s="72"/>
      <c r="AQ11" s="72"/>
      <c r="AR11" s="72"/>
      <c r="AS11" s="72"/>
      <c r="AT11" s="72"/>
      <c r="AU11" s="72">
        <v>8</v>
      </c>
      <c r="AV11" s="72"/>
      <c r="AW11" s="72"/>
      <c r="AX11" s="72"/>
      <c r="AY11" s="72"/>
      <c r="AZ11" s="72"/>
      <c r="BA11" s="72"/>
      <c r="BB11" s="72"/>
      <c r="BC11" s="72">
        <v>148</v>
      </c>
      <c r="BD11" s="72"/>
      <c r="BE11" s="72"/>
      <c r="BF11" s="72"/>
      <c r="BG11" s="72"/>
      <c r="BH11" s="72"/>
      <c r="BI11" s="72"/>
      <c r="BJ11" s="72"/>
      <c r="BK11" s="5"/>
      <c r="BL11" s="5"/>
    </row>
    <row r="12" spans="2:64" s="15" customFormat="1" ht="10.5" customHeight="1">
      <c r="B12" s="16"/>
      <c r="C12" s="16"/>
      <c r="D12" s="16"/>
      <c r="E12" s="16"/>
      <c r="F12" s="16"/>
      <c r="G12" s="61">
        <v>20</v>
      </c>
      <c r="H12" s="61"/>
      <c r="I12" s="61"/>
      <c r="J12" s="16"/>
      <c r="K12" s="16"/>
      <c r="L12" s="16"/>
      <c r="M12" s="16"/>
      <c r="N12" s="17"/>
      <c r="O12" s="64">
        <v>15301</v>
      </c>
      <c r="P12" s="64"/>
      <c r="Q12" s="64"/>
      <c r="R12" s="64"/>
      <c r="S12" s="64"/>
      <c r="T12" s="64"/>
      <c r="U12" s="64"/>
      <c r="V12" s="64"/>
      <c r="W12" s="64">
        <v>4615</v>
      </c>
      <c r="X12" s="64"/>
      <c r="Y12" s="64"/>
      <c r="Z12" s="64"/>
      <c r="AA12" s="64"/>
      <c r="AB12" s="64"/>
      <c r="AC12" s="64"/>
      <c r="AD12" s="64"/>
      <c r="AE12" s="64">
        <v>220</v>
      </c>
      <c r="AF12" s="64"/>
      <c r="AG12" s="64"/>
      <c r="AH12" s="64"/>
      <c r="AI12" s="64"/>
      <c r="AJ12" s="64"/>
      <c r="AK12" s="64"/>
      <c r="AL12" s="64"/>
      <c r="AM12" s="64">
        <v>381</v>
      </c>
      <c r="AN12" s="64"/>
      <c r="AO12" s="64"/>
      <c r="AP12" s="64"/>
      <c r="AQ12" s="64"/>
      <c r="AR12" s="64"/>
      <c r="AS12" s="64"/>
      <c r="AT12" s="64"/>
      <c r="AU12" s="64">
        <v>10</v>
      </c>
      <c r="AV12" s="64"/>
      <c r="AW12" s="64"/>
      <c r="AX12" s="64"/>
      <c r="AY12" s="64"/>
      <c r="AZ12" s="64"/>
      <c r="BA12" s="64"/>
      <c r="BB12" s="64"/>
      <c r="BC12" s="64">
        <v>123</v>
      </c>
      <c r="BD12" s="64"/>
      <c r="BE12" s="64"/>
      <c r="BF12" s="64"/>
      <c r="BG12" s="64"/>
      <c r="BH12" s="64"/>
      <c r="BI12" s="64"/>
      <c r="BJ12" s="64"/>
      <c r="BK12" s="16"/>
      <c r="BL12" s="16"/>
    </row>
    <row r="13" spans="2:63" ht="10.5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8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5"/>
    </row>
    <row r="14" spans="2:63" ht="14.25" customHeight="1">
      <c r="B14" s="44" t="s">
        <v>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96" t="s">
        <v>24</v>
      </c>
      <c r="P14" s="87"/>
      <c r="Q14" s="87"/>
      <c r="R14" s="87"/>
      <c r="S14" s="87"/>
      <c r="T14" s="87"/>
      <c r="U14" s="87"/>
      <c r="V14" s="87"/>
      <c r="W14" s="87" t="s">
        <v>25</v>
      </c>
      <c r="X14" s="87"/>
      <c r="Y14" s="87"/>
      <c r="Z14" s="87"/>
      <c r="AA14" s="87"/>
      <c r="AB14" s="87"/>
      <c r="AC14" s="87"/>
      <c r="AD14" s="87"/>
      <c r="AE14" s="45" t="s">
        <v>26</v>
      </c>
      <c r="AF14" s="45"/>
      <c r="AG14" s="45"/>
      <c r="AH14" s="45"/>
      <c r="AI14" s="45"/>
      <c r="AJ14" s="45"/>
      <c r="AK14" s="45"/>
      <c r="AL14" s="45"/>
      <c r="AM14" s="92" t="s">
        <v>48</v>
      </c>
      <c r="AN14" s="93"/>
      <c r="AO14" s="93"/>
      <c r="AP14" s="93"/>
      <c r="AQ14" s="93"/>
      <c r="AR14" s="93"/>
      <c r="AS14" s="93"/>
      <c r="AT14" s="93"/>
      <c r="AU14" s="96" t="s">
        <v>45</v>
      </c>
      <c r="AV14" s="87"/>
      <c r="AW14" s="87"/>
      <c r="AX14" s="87"/>
      <c r="AY14" s="87"/>
      <c r="AZ14" s="87"/>
      <c r="BA14" s="87"/>
      <c r="BB14" s="87"/>
      <c r="BC14" s="73" t="s">
        <v>46</v>
      </c>
      <c r="BD14" s="45"/>
      <c r="BE14" s="45"/>
      <c r="BF14" s="45"/>
      <c r="BG14" s="45"/>
      <c r="BH14" s="45"/>
      <c r="BI14" s="45"/>
      <c r="BJ14" s="74"/>
      <c r="BK14" s="11"/>
    </row>
    <row r="15" spans="2:63" ht="14.25" customHeight="1">
      <c r="B15" s="4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97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63"/>
      <c r="AF15" s="63"/>
      <c r="AG15" s="63"/>
      <c r="AH15" s="63"/>
      <c r="AI15" s="63"/>
      <c r="AJ15" s="63"/>
      <c r="AK15" s="63"/>
      <c r="AL15" s="63"/>
      <c r="AM15" s="94"/>
      <c r="AN15" s="95"/>
      <c r="AO15" s="95"/>
      <c r="AP15" s="95"/>
      <c r="AQ15" s="95"/>
      <c r="AR15" s="95"/>
      <c r="AS15" s="95"/>
      <c r="AT15" s="95"/>
      <c r="AU15" s="97"/>
      <c r="AV15" s="90"/>
      <c r="AW15" s="90"/>
      <c r="AX15" s="90"/>
      <c r="AY15" s="90"/>
      <c r="AZ15" s="90"/>
      <c r="BA15" s="90"/>
      <c r="BB15" s="90"/>
      <c r="BC15" s="75"/>
      <c r="BD15" s="63"/>
      <c r="BE15" s="63"/>
      <c r="BF15" s="63"/>
      <c r="BG15" s="63"/>
      <c r="BH15" s="63"/>
      <c r="BI15" s="63"/>
      <c r="BJ15" s="76"/>
      <c r="BK15" s="11"/>
    </row>
    <row r="16" spans="9:22" ht="10.5" customHeight="1">
      <c r="I16" s="5"/>
      <c r="J16" s="5"/>
      <c r="K16" s="5"/>
      <c r="L16" s="5"/>
      <c r="M16" s="5"/>
      <c r="O16" s="12"/>
      <c r="P16" s="13"/>
      <c r="Q16" s="13"/>
      <c r="R16" s="13"/>
      <c r="S16" s="13"/>
      <c r="T16" s="13"/>
      <c r="U16" s="13"/>
      <c r="V16" s="13"/>
    </row>
    <row r="17" spans="3:63" ht="10.5" customHeight="1">
      <c r="C17" s="59" t="s">
        <v>20</v>
      </c>
      <c r="D17" s="59"/>
      <c r="E17" s="59"/>
      <c r="F17" s="59"/>
      <c r="G17" s="62">
        <v>16</v>
      </c>
      <c r="H17" s="62"/>
      <c r="I17" s="62"/>
      <c r="J17" s="60" t="s">
        <v>21</v>
      </c>
      <c r="K17" s="60"/>
      <c r="L17" s="60"/>
      <c r="M17" s="60"/>
      <c r="O17" s="91">
        <v>149</v>
      </c>
      <c r="P17" s="72"/>
      <c r="Q17" s="72"/>
      <c r="R17" s="72"/>
      <c r="S17" s="72"/>
      <c r="T17" s="72"/>
      <c r="U17" s="72"/>
      <c r="V17" s="72"/>
      <c r="W17" s="72">
        <v>32</v>
      </c>
      <c r="X17" s="72"/>
      <c r="Y17" s="72"/>
      <c r="Z17" s="72"/>
      <c r="AA17" s="72"/>
      <c r="AB17" s="72"/>
      <c r="AC17" s="72"/>
      <c r="AD17" s="72"/>
      <c r="AE17" s="72">
        <v>283</v>
      </c>
      <c r="AF17" s="72"/>
      <c r="AG17" s="72"/>
      <c r="AH17" s="72"/>
      <c r="AI17" s="72"/>
      <c r="AJ17" s="72"/>
      <c r="AK17" s="72"/>
      <c r="AL17" s="72"/>
      <c r="AM17" s="72">
        <v>39</v>
      </c>
      <c r="AN17" s="72"/>
      <c r="AO17" s="72"/>
      <c r="AP17" s="72"/>
      <c r="AQ17" s="72"/>
      <c r="AR17" s="72"/>
      <c r="AS17" s="72"/>
      <c r="AT17" s="72"/>
      <c r="AU17" s="72">
        <v>12</v>
      </c>
      <c r="AV17" s="72"/>
      <c r="AW17" s="72"/>
      <c r="AX17" s="72"/>
      <c r="AY17" s="72"/>
      <c r="AZ17" s="72"/>
      <c r="BA17" s="72"/>
      <c r="BB17" s="72"/>
      <c r="BC17" s="72">
        <v>79</v>
      </c>
      <c r="BD17" s="72"/>
      <c r="BE17" s="72"/>
      <c r="BF17" s="72"/>
      <c r="BG17" s="72"/>
      <c r="BH17" s="72"/>
      <c r="BI17" s="72"/>
      <c r="BJ17" s="72"/>
      <c r="BK17" s="14"/>
    </row>
    <row r="18" spans="7:62" ht="10.5" customHeight="1">
      <c r="G18" s="62">
        <v>17</v>
      </c>
      <c r="H18" s="62"/>
      <c r="I18" s="62"/>
      <c r="J18" s="5"/>
      <c r="K18" s="5"/>
      <c r="L18" s="5"/>
      <c r="M18" s="5"/>
      <c r="O18" s="91">
        <v>142</v>
      </c>
      <c r="P18" s="72"/>
      <c r="Q18" s="72"/>
      <c r="R18" s="72"/>
      <c r="S18" s="72"/>
      <c r="T18" s="72"/>
      <c r="U18" s="72"/>
      <c r="V18" s="72"/>
      <c r="W18" s="72">
        <v>30</v>
      </c>
      <c r="X18" s="72"/>
      <c r="Y18" s="72"/>
      <c r="Z18" s="72"/>
      <c r="AA18" s="72"/>
      <c r="AB18" s="72"/>
      <c r="AC18" s="72"/>
      <c r="AD18" s="72"/>
      <c r="AE18" s="72">
        <v>281</v>
      </c>
      <c r="AF18" s="72"/>
      <c r="AG18" s="72"/>
      <c r="AH18" s="72"/>
      <c r="AI18" s="72"/>
      <c r="AJ18" s="72"/>
      <c r="AK18" s="72"/>
      <c r="AL18" s="72"/>
      <c r="AM18" s="72">
        <v>29</v>
      </c>
      <c r="AN18" s="72"/>
      <c r="AO18" s="72"/>
      <c r="AP18" s="72"/>
      <c r="AQ18" s="72"/>
      <c r="AR18" s="72"/>
      <c r="AS18" s="72"/>
      <c r="AT18" s="72"/>
      <c r="AU18" s="72">
        <v>13</v>
      </c>
      <c r="AV18" s="72"/>
      <c r="AW18" s="72"/>
      <c r="AX18" s="72"/>
      <c r="AY18" s="72"/>
      <c r="AZ18" s="72"/>
      <c r="BA18" s="72"/>
      <c r="BB18" s="72"/>
      <c r="BC18" s="72">
        <v>72</v>
      </c>
      <c r="BD18" s="72"/>
      <c r="BE18" s="72"/>
      <c r="BF18" s="72"/>
      <c r="BG18" s="72"/>
      <c r="BH18" s="72"/>
      <c r="BI18" s="72"/>
      <c r="BJ18" s="72"/>
    </row>
    <row r="19" spans="1:63" ht="10.5" customHeight="1">
      <c r="A19" s="15"/>
      <c r="B19" s="15"/>
      <c r="C19" s="15"/>
      <c r="D19" s="15"/>
      <c r="E19" s="15"/>
      <c r="F19" s="15"/>
      <c r="G19" s="62">
        <v>18</v>
      </c>
      <c r="H19" s="62"/>
      <c r="I19" s="62"/>
      <c r="J19" s="16"/>
      <c r="K19" s="16"/>
      <c r="L19" s="16"/>
      <c r="M19" s="16"/>
      <c r="N19" s="15"/>
      <c r="O19" s="91">
        <v>187</v>
      </c>
      <c r="P19" s="72"/>
      <c r="Q19" s="72"/>
      <c r="R19" s="72"/>
      <c r="S19" s="72"/>
      <c r="T19" s="72"/>
      <c r="U19" s="72"/>
      <c r="V19" s="72"/>
      <c r="W19" s="72">
        <v>26</v>
      </c>
      <c r="X19" s="72"/>
      <c r="Y19" s="72"/>
      <c r="Z19" s="72"/>
      <c r="AA19" s="72"/>
      <c r="AB19" s="72"/>
      <c r="AC19" s="72"/>
      <c r="AD19" s="72"/>
      <c r="AE19" s="72">
        <v>294</v>
      </c>
      <c r="AF19" s="72"/>
      <c r="AG19" s="72"/>
      <c r="AH19" s="72"/>
      <c r="AI19" s="72"/>
      <c r="AJ19" s="72"/>
      <c r="AK19" s="72"/>
      <c r="AL19" s="72"/>
      <c r="AM19" s="72">
        <v>24</v>
      </c>
      <c r="AN19" s="72"/>
      <c r="AO19" s="72"/>
      <c r="AP19" s="72"/>
      <c r="AQ19" s="72"/>
      <c r="AR19" s="72"/>
      <c r="AS19" s="72"/>
      <c r="AT19" s="72"/>
      <c r="AU19" s="72">
        <v>13</v>
      </c>
      <c r="AV19" s="72"/>
      <c r="AW19" s="72"/>
      <c r="AX19" s="72"/>
      <c r="AY19" s="72"/>
      <c r="AZ19" s="72"/>
      <c r="BA19" s="72"/>
      <c r="BB19" s="72"/>
      <c r="BC19" s="72">
        <v>74</v>
      </c>
      <c r="BD19" s="72"/>
      <c r="BE19" s="72"/>
      <c r="BF19" s="72"/>
      <c r="BG19" s="72"/>
      <c r="BH19" s="72"/>
      <c r="BI19" s="72"/>
      <c r="BJ19" s="72"/>
      <c r="BK19" s="15"/>
    </row>
    <row r="20" spans="7:62" ht="10.5" customHeight="1">
      <c r="G20" s="62">
        <v>19</v>
      </c>
      <c r="H20" s="62"/>
      <c r="I20" s="62"/>
      <c r="J20" s="5"/>
      <c r="K20" s="5"/>
      <c r="L20" s="5"/>
      <c r="M20" s="5"/>
      <c r="N20" s="5"/>
      <c r="O20" s="91">
        <v>141</v>
      </c>
      <c r="P20" s="72"/>
      <c r="Q20" s="72"/>
      <c r="R20" s="72"/>
      <c r="S20" s="72"/>
      <c r="T20" s="72"/>
      <c r="U20" s="72"/>
      <c r="V20" s="72"/>
      <c r="W20" s="72">
        <v>36</v>
      </c>
      <c r="X20" s="72"/>
      <c r="Y20" s="72"/>
      <c r="Z20" s="72"/>
      <c r="AA20" s="72"/>
      <c r="AB20" s="72"/>
      <c r="AC20" s="72"/>
      <c r="AD20" s="72"/>
      <c r="AE20" s="72">
        <v>246</v>
      </c>
      <c r="AF20" s="72"/>
      <c r="AG20" s="72"/>
      <c r="AH20" s="72"/>
      <c r="AI20" s="72"/>
      <c r="AJ20" s="72"/>
      <c r="AK20" s="72"/>
      <c r="AL20" s="72"/>
      <c r="AM20" s="72">
        <v>23</v>
      </c>
      <c r="AN20" s="72"/>
      <c r="AO20" s="72"/>
      <c r="AP20" s="72"/>
      <c r="AQ20" s="72"/>
      <c r="AR20" s="72"/>
      <c r="AS20" s="72"/>
      <c r="AT20" s="72"/>
      <c r="AU20" s="72">
        <v>17</v>
      </c>
      <c r="AV20" s="72"/>
      <c r="AW20" s="72"/>
      <c r="AX20" s="72"/>
      <c r="AY20" s="72"/>
      <c r="AZ20" s="72"/>
      <c r="BA20" s="72"/>
      <c r="BB20" s="72"/>
      <c r="BC20" s="72">
        <v>67</v>
      </c>
      <c r="BD20" s="72"/>
      <c r="BE20" s="72"/>
      <c r="BF20" s="72"/>
      <c r="BG20" s="72"/>
      <c r="BH20" s="72"/>
      <c r="BI20" s="72"/>
      <c r="BJ20" s="72"/>
    </row>
    <row r="21" spans="7:62" s="15" customFormat="1" ht="10.5" customHeight="1">
      <c r="G21" s="61">
        <v>20</v>
      </c>
      <c r="H21" s="61"/>
      <c r="I21" s="61"/>
      <c r="J21" s="16"/>
      <c r="K21" s="16"/>
      <c r="L21" s="16"/>
      <c r="M21" s="16"/>
      <c r="N21" s="17"/>
      <c r="O21" s="64">
        <v>165</v>
      </c>
      <c r="P21" s="64"/>
      <c r="Q21" s="64"/>
      <c r="R21" s="64"/>
      <c r="S21" s="64"/>
      <c r="T21" s="64"/>
      <c r="U21" s="64"/>
      <c r="V21" s="64"/>
      <c r="W21" s="64">
        <v>0</v>
      </c>
      <c r="X21" s="64"/>
      <c r="Y21" s="64"/>
      <c r="Z21" s="64"/>
      <c r="AA21" s="64"/>
      <c r="AB21" s="64"/>
      <c r="AC21" s="64"/>
      <c r="AD21" s="64"/>
      <c r="AE21" s="64">
        <v>280</v>
      </c>
      <c r="AF21" s="64"/>
      <c r="AG21" s="64"/>
      <c r="AH21" s="64"/>
      <c r="AI21" s="64"/>
      <c r="AJ21" s="64"/>
      <c r="AK21" s="64"/>
      <c r="AL21" s="64"/>
      <c r="AM21" s="64">
        <v>27</v>
      </c>
      <c r="AN21" s="64"/>
      <c r="AO21" s="64"/>
      <c r="AP21" s="64"/>
      <c r="AQ21" s="64"/>
      <c r="AR21" s="64"/>
      <c r="AS21" s="64"/>
      <c r="AT21" s="64"/>
      <c r="AU21" s="64">
        <v>12</v>
      </c>
      <c r="AV21" s="64"/>
      <c r="AW21" s="64"/>
      <c r="AX21" s="64"/>
      <c r="AY21" s="64"/>
      <c r="AZ21" s="64"/>
      <c r="BA21" s="64"/>
      <c r="BB21" s="64"/>
      <c r="BC21" s="64">
        <v>96</v>
      </c>
      <c r="BD21" s="64"/>
      <c r="BE21" s="64"/>
      <c r="BF21" s="64"/>
      <c r="BG21" s="64"/>
      <c r="BH21" s="64"/>
      <c r="BI21" s="64"/>
      <c r="BJ21" s="64"/>
    </row>
    <row r="22" spans="2:63" ht="10.5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5"/>
    </row>
    <row r="23" spans="3:61" ht="10.5" customHeight="1">
      <c r="C23" s="104" t="s">
        <v>5</v>
      </c>
      <c r="D23" s="104"/>
      <c r="E23" s="4" t="s">
        <v>23</v>
      </c>
      <c r="F23" s="98" t="s">
        <v>54</v>
      </c>
      <c r="G23" s="98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</row>
    <row r="24" spans="3:61" ht="10.5" customHeight="1">
      <c r="C24" s="37"/>
      <c r="D24" s="37"/>
      <c r="E24" s="4" t="s">
        <v>23</v>
      </c>
      <c r="F24" s="41" t="s">
        <v>55</v>
      </c>
      <c r="G24" s="42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9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</row>
    <row r="25" spans="2:8" ht="10.5" customHeight="1">
      <c r="B25" s="105" t="s">
        <v>6</v>
      </c>
      <c r="C25" s="105"/>
      <c r="D25" s="105"/>
      <c r="E25" s="4" t="s">
        <v>47</v>
      </c>
      <c r="F25" s="2" t="s">
        <v>7</v>
      </c>
      <c r="G25" s="4"/>
      <c r="H25" s="4"/>
    </row>
    <row r="27" spans="2:63" s="6" customFormat="1" ht="18" customHeight="1">
      <c r="B27" s="86" t="s">
        <v>57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7"/>
    </row>
    <row r="28" spans="2:63" ht="12.75" customHeight="1">
      <c r="B28" s="8"/>
      <c r="C28" s="8"/>
      <c r="D28" s="8"/>
      <c r="E28" s="8"/>
      <c r="F28" s="8"/>
      <c r="G28" s="9"/>
      <c r="H28" s="10"/>
      <c r="I28" s="10"/>
      <c r="J28" s="9"/>
      <c r="K28" s="9"/>
      <c r="L28" s="9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5"/>
    </row>
    <row r="29" spans="2:63" ht="14.25" customHeight="1">
      <c r="B29" s="52" t="s">
        <v>4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 t="s">
        <v>27</v>
      </c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 t="s">
        <v>28</v>
      </c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 t="s">
        <v>29</v>
      </c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 t="s">
        <v>30</v>
      </c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4"/>
      <c r="BK29" s="5"/>
    </row>
    <row r="30" spans="2:63" ht="14.25" customHeight="1"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 t="s">
        <v>14</v>
      </c>
      <c r="P30" s="56"/>
      <c r="Q30" s="56"/>
      <c r="R30" s="56"/>
      <c r="S30" s="56"/>
      <c r="T30" s="56"/>
      <c r="U30" s="56" t="s">
        <v>15</v>
      </c>
      <c r="V30" s="56"/>
      <c r="W30" s="56"/>
      <c r="X30" s="56"/>
      <c r="Y30" s="56"/>
      <c r="Z30" s="56"/>
      <c r="AA30" s="56" t="s">
        <v>14</v>
      </c>
      <c r="AB30" s="56"/>
      <c r="AC30" s="56"/>
      <c r="AD30" s="56"/>
      <c r="AE30" s="56"/>
      <c r="AF30" s="56"/>
      <c r="AG30" s="56" t="s">
        <v>15</v>
      </c>
      <c r="AH30" s="56"/>
      <c r="AI30" s="56"/>
      <c r="AJ30" s="56"/>
      <c r="AK30" s="56"/>
      <c r="AL30" s="56"/>
      <c r="AM30" s="56" t="s">
        <v>14</v>
      </c>
      <c r="AN30" s="56"/>
      <c r="AO30" s="56"/>
      <c r="AP30" s="56"/>
      <c r="AQ30" s="56"/>
      <c r="AR30" s="56"/>
      <c r="AS30" s="56" t="s">
        <v>15</v>
      </c>
      <c r="AT30" s="56"/>
      <c r="AU30" s="56"/>
      <c r="AV30" s="56"/>
      <c r="AW30" s="56"/>
      <c r="AX30" s="56"/>
      <c r="AY30" s="56" t="s">
        <v>14</v>
      </c>
      <c r="AZ30" s="56"/>
      <c r="BA30" s="56"/>
      <c r="BB30" s="56"/>
      <c r="BC30" s="56"/>
      <c r="BD30" s="56"/>
      <c r="BE30" s="56" t="s">
        <v>15</v>
      </c>
      <c r="BF30" s="56"/>
      <c r="BG30" s="56"/>
      <c r="BH30" s="56"/>
      <c r="BI30" s="56"/>
      <c r="BJ30" s="57"/>
      <c r="BK30" s="11"/>
    </row>
    <row r="31" spans="15:62" ht="10.5" customHeight="1">
      <c r="O31" s="12"/>
      <c r="P31" s="13"/>
      <c r="Q31" s="13"/>
      <c r="R31" s="13"/>
      <c r="S31" s="13"/>
      <c r="T31" s="13"/>
      <c r="Y31" s="51" t="s">
        <v>31</v>
      </c>
      <c r="Z31" s="51"/>
      <c r="AK31" s="51" t="s">
        <v>31</v>
      </c>
      <c r="AL31" s="51"/>
      <c r="AW31" s="51" t="s">
        <v>31</v>
      </c>
      <c r="AX31" s="51"/>
      <c r="BI31" s="51" t="s">
        <v>31</v>
      </c>
      <c r="BJ31" s="51"/>
    </row>
    <row r="32" spans="15:62" ht="10.5" customHeight="1">
      <c r="O32" s="20"/>
      <c r="P32" s="5"/>
      <c r="Q32" s="5"/>
      <c r="R32" s="5"/>
      <c r="S32" s="5"/>
      <c r="T32" s="5"/>
      <c r="Y32" s="11"/>
      <c r="Z32" s="11"/>
      <c r="AK32" s="11"/>
      <c r="AL32" s="11"/>
      <c r="AW32" s="11"/>
      <c r="AX32" s="11"/>
      <c r="BI32" s="11"/>
      <c r="BJ32" s="11"/>
    </row>
    <row r="33" spans="2:62" ht="10.5" customHeight="1">
      <c r="B33" s="5"/>
      <c r="C33" s="62" t="s">
        <v>38</v>
      </c>
      <c r="D33" s="62"/>
      <c r="E33" s="62"/>
      <c r="F33" s="62"/>
      <c r="G33" s="51">
        <v>16</v>
      </c>
      <c r="H33" s="51"/>
      <c r="I33" s="51"/>
      <c r="J33" s="51" t="s">
        <v>39</v>
      </c>
      <c r="K33" s="51"/>
      <c r="L33" s="51"/>
      <c r="M33" s="51"/>
      <c r="N33" s="5"/>
      <c r="O33" s="66">
        <f>SUM(AA33,AM33,AY33,O43,AA43,AM43,AY43)</f>
        <v>1043</v>
      </c>
      <c r="P33" s="69"/>
      <c r="Q33" s="69"/>
      <c r="R33" s="69"/>
      <c r="S33" s="69"/>
      <c r="T33" s="69"/>
      <c r="U33" s="65">
        <v>100</v>
      </c>
      <c r="V33" s="65"/>
      <c r="W33" s="65"/>
      <c r="X33" s="65"/>
      <c r="Y33" s="65"/>
      <c r="Z33" s="65"/>
      <c r="AA33" s="69">
        <v>12</v>
      </c>
      <c r="AB33" s="69"/>
      <c r="AC33" s="69"/>
      <c r="AD33" s="69"/>
      <c r="AE33" s="69"/>
      <c r="AF33" s="69"/>
      <c r="AG33" s="68">
        <f>AA33/O33*100</f>
        <v>1.1505273250239694</v>
      </c>
      <c r="AH33" s="68"/>
      <c r="AI33" s="68"/>
      <c r="AJ33" s="68"/>
      <c r="AK33" s="68"/>
      <c r="AL33" s="68"/>
      <c r="AM33" s="69">
        <v>58</v>
      </c>
      <c r="AN33" s="69"/>
      <c r="AO33" s="69"/>
      <c r="AP33" s="69"/>
      <c r="AQ33" s="69"/>
      <c r="AR33" s="69"/>
      <c r="AS33" s="65">
        <f>AM33/O33*100</f>
        <v>5.560882070949185</v>
      </c>
      <c r="AT33" s="65"/>
      <c r="AU33" s="65"/>
      <c r="AV33" s="65"/>
      <c r="AW33" s="65"/>
      <c r="AX33" s="65"/>
      <c r="AY33" s="69">
        <v>682</v>
      </c>
      <c r="AZ33" s="69"/>
      <c r="BA33" s="69"/>
      <c r="BB33" s="69"/>
      <c r="BC33" s="69"/>
      <c r="BD33" s="69"/>
      <c r="BE33" s="65">
        <f>AY33/O33*100</f>
        <v>65.38830297219559</v>
      </c>
      <c r="BF33" s="65"/>
      <c r="BG33" s="65"/>
      <c r="BH33" s="65"/>
      <c r="BI33" s="65"/>
      <c r="BJ33" s="65"/>
    </row>
    <row r="34" spans="2:63" ht="10.5" customHeight="1">
      <c r="B34" s="16"/>
      <c r="C34" s="16"/>
      <c r="D34" s="16"/>
      <c r="E34" s="16"/>
      <c r="F34" s="16"/>
      <c r="G34" s="51">
        <v>17</v>
      </c>
      <c r="H34" s="51"/>
      <c r="I34" s="51"/>
      <c r="J34" s="16"/>
      <c r="K34" s="16"/>
      <c r="L34" s="16"/>
      <c r="M34" s="16"/>
      <c r="N34" s="16"/>
      <c r="O34" s="66">
        <f>SUM(AA34,AM34,AY34,O44,AA44,AM44,AY44)</f>
        <v>912</v>
      </c>
      <c r="P34" s="69"/>
      <c r="Q34" s="69"/>
      <c r="R34" s="69"/>
      <c r="S34" s="69"/>
      <c r="T34" s="69"/>
      <c r="U34" s="65">
        <v>100</v>
      </c>
      <c r="V34" s="65"/>
      <c r="W34" s="65"/>
      <c r="X34" s="65"/>
      <c r="Y34" s="65"/>
      <c r="Z34" s="65"/>
      <c r="AA34" s="69">
        <v>5</v>
      </c>
      <c r="AB34" s="69"/>
      <c r="AC34" s="69"/>
      <c r="AD34" s="69"/>
      <c r="AE34" s="69"/>
      <c r="AF34" s="69"/>
      <c r="AG34" s="68">
        <f>AA34/O34*100</f>
        <v>0.5482456140350876</v>
      </c>
      <c r="AH34" s="68"/>
      <c r="AI34" s="68"/>
      <c r="AJ34" s="68"/>
      <c r="AK34" s="68"/>
      <c r="AL34" s="68"/>
      <c r="AM34" s="69">
        <v>58</v>
      </c>
      <c r="AN34" s="69"/>
      <c r="AO34" s="69"/>
      <c r="AP34" s="69"/>
      <c r="AQ34" s="69"/>
      <c r="AR34" s="69"/>
      <c r="AS34" s="65">
        <f>AM34/O34*100</f>
        <v>6.359649122807018</v>
      </c>
      <c r="AT34" s="65"/>
      <c r="AU34" s="65"/>
      <c r="AV34" s="65"/>
      <c r="AW34" s="65"/>
      <c r="AX34" s="65"/>
      <c r="AY34" s="69">
        <v>630</v>
      </c>
      <c r="AZ34" s="69"/>
      <c r="BA34" s="69"/>
      <c r="BB34" s="69"/>
      <c r="BC34" s="69"/>
      <c r="BD34" s="69"/>
      <c r="BE34" s="65">
        <f>AY34/O34*100</f>
        <v>69.07894736842105</v>
      </c>
      <c r="BF34" s="65"/>
      <c r="BG34" s="65"/>
      <c r="BH34" s="65"/>
      <c r="BI34" s="65"/>
      <c r="BJ34" s="65"/>
      <c r="BK34" s="5"/>
    </row>
    <row r="35" spans="1:63" ht="10.5" customHeight="1">
      <c r="A35" s="15"/>
      <c r="B35" s="16"/>
      <c r="C35" s="5"/>
      <c r="D35" s="5"/>
      <c r="E35" s="5"/>
      <c r="F35" s="5"/>
      <c r="G35" s="51">
        <v>18</v>
      </c>
      <c r="H35" s="51"/>
      <c r="I35" s="51"/>
      <c r="J35" s="5"/>
      <c r="K35" s="5"/>
      <c r="L35" s="11"/>
      <c r="M35" s="5"/>
      <c r="N35" s="5"/>
      <c r="O35" s="66">
        <f>SUM(AA35,AM35,AY35,O45,AA45,AM45,AY45)</f>
        <v>1007</v>
      </c>
      <c r="P35" s="69"/>
      <c r="Q35" s="69"/>
      <c r="R35" s="69"/>
      <c r="S35" s="69"/>
      <c r="T35" s="69"/>
      <c r="U35" s="65">
        <v>100</v>
      </c>
      <c r="V35" s="65"/>
      <c r="W35" s="65"/>
      <c r="X35" s="65"/>
      <c r="Y35" s="65"/>
      <c r="Z35" s="65"/>
      <c r="AA35" s="69">
        <v>6</v>
      </c>
      <c r="AB35" s="69"/>
      <c r="AC35" s="69"/>
      <c r="AD35" s="69"/>
      <c r="AE35" s="69"/>
      <c r="AF35" s="69"/>
      <c r="AG35" s="68">
        <f>AA35/O35*100</f>
        <v>0.5958291956305859</v>
      </c>
      <c r="AH35" s="68"/>
      <c r="AI35" s="68"/>
      <c r="AJ35" s="68"/>
      <c r="AK35" s="68"/>
      <c r="AL35" s="68"/>
      <c r="AM35" s="69">
        <v>65</v>
      </c>
      <c r="AN35" s="69"/>
      <c r="AO35" s="69"/>
      <c r="AP35" s="69"/>
      <c r="AQ35" s="69"/>
      <c r="AR35" s="69"/>
      <c r="AS35" s="65">
        <f>AM35/O35*100</f>
        <v>6.454816285998014</v>
      </c>
      <c r="AT35" s="65"/>
      <c r="AU35" s="65"/>
      <c r="AV35" s="65"/>
      <c r="AW35" s="65"/>
      <c r="AX35" s="65"/>
      <c r="AY35" s="69">
        <v>737</v>
      </c>
      <c r="AZ35" s="69"/>
      <c r="BA35" s="69"/>
      <c r="BB35" s="69"/>
      <c r="BC35" s="69"/>
      <c r="BD35" s="69"/>
      <c r="BE35" s="65">
        <f>AY35/O35*100</f>
        <v>73.18768619662363</v>
      </c>
      <c r="BF35" s="65"/>
      <c r="BG35" s="65"/>
      <c r="BH35" s="65"/>
      <c r="BI35" s="65"/>
      <c r="BJ35" s="65"/>
      <c r="BK35" s="16"/>
    </row>
    <row r="36" spans="2:63" ht="10.5" customHeight="1">
      <c r="B36" s="5"/>
      <c r="C36" s="5"/>
      <c r="D36" s="5"/>
      <c r="E36" s="5"/>
      <c r="F36" s="5"/>
      <c r="G36" s="51">
        <v>19</v>
      </c>
      <c r="H36" s="51"/>
      <c r="I36" s="51"/>
      <c r="J36" s="5"/>
      <c r="K36" s="5"/>
      <c r="L36" s="11"/>
      <c r="M36" s="5"/>
      <c r="N36" s="5"/>
      <c r="O36" s="66">
        <f>SUM(AA36,AM36,AY36,O46,AA46,AM46,AY46)</f>
        <v>906</v>
      </c>
      <c r="P36" s="69"/>
      <c r="Q36" s="69"/>
      <c r="R36" s="69"/>
      <c r="S36" s="69"/>
      <c r="T36" s="69"/>
      <c r="U36" s="65">
        <v>100</v>
      </c>
      <c r="V36" s="65"/>
      <c r="W36" s="65"/>
      <c r="X36" s="65"/>
      <c r="Y36" s="65"/>
      <c r="Z36" s="65"/>
      <c r="AA36" s="69">
        <v>8</v>
      </c>
      <c r="AB36" s="69"/>
      <c r="AC36" s="69"/>
      <c r="AD36" s="69"/>
      <c r="AE36" s="69"/>
      <c r="AF36" s="69"/>
      <c r="AG36" s="68">
        <f>AA36/O36*100</f>
        <v>0.8830022075055187</v>
      </c>
      <c r="AH36" s="68"/>
      <c r="AI36" s="68"/>
      <c r="AJ36" s="68"/>
      <c r="AK36" s="68"/>
      <c r="AL36" s="68"/>
      <c r="AM36" s="69">
        <v>39</v>
      </c>
      <c r="AN36" s="69"/>
      <c r="AO36" s="69"/>
      <c r="AP36" s="69"/>
      <c r="AQ36" s="69"/>
      <c r="AR36" s="69"/>
      <c r="AS36" s="65">
        <f>AM36/O36*100</f>
        <v>4.304635761589404</v>
      </c>
      <c r="AT36" s="65"/>
      <c r="AU36" s="65"/>
      <c r="AV36" s="65"/>
      <c r="AW36" s="65"/>
      <c r="AX36" s="65"/>
      <c r="AY36" s="69">
        <v>677</v>
      </c>
      <c r="AZ36" s="69"/>
      <c r="BA36" s="69"/>
      <c r="BB36" s="69"/>
      <c r="BC36" s="69"/>
      <c r="BD36" s="69"/>
      <c r="BE36" s="65">
        <f>AY36/O36*100</f>
        <v>74.72406181015452</v>
      </c>
      <c r="BF36" s="65"/>
      <c r="BG36" s="65"/>
      <c r="BH36" s="65"/>
      <c r="BI36" s="65"/>
      <c r="BJ36" s="65"/>
      <c r="BK36" s="5"/>
    </row>
    <row r="37" spans="2:63" s="15" customFormat="1" ht="10.5" customHeight="1">
      <c r="B37" s="16"/>
      <c r="C37" s="16"/>
      <c r="D37" s="16"/>
      <c r="E37" s="16"/>
      <c r="F37" s="16"/>
      <c r="G37" s="50">
        <v>20</v>
      </c>
      <c r="H37" s="50"/>
      <c r="I37" s="50"/>
      <c r="J37" s="16"/>
      <c r="K37" s="16"/>
      <c r="L37" s="21"/>
      <c r="M37" s="16"/>
      <c r="N37" s="16"/>
      <c r="O37" s="70">
        <f>SUM(AA37,AM37,AY37,O47,AA47,AM47,AY47)</f>
        <v>879</v>
      </c>
      <c r="P37" s="47"/>
      <c r="Q37" s="47"/>
      <c r="R37" s="47"/>
      <c r="S37" s="47"/>
      <c r="T37" s="47"/>
      <c r="U37" s="48">
        <v>100</v>
      </c>
      <c r="V37" s="48"/>
      <c r="W37" s="48"/>
      <c r="X37" s="48"/>
      <c r="Y37" s="48"/>
      <c r="Z37" s="48"/>
      <c r="AA37" s="47">
        <v>9</v>
      </c>
      <c r="AB37" s="47"/>
      <c r="AC37" s="47"/>
      <c r="AD37" s="47"/>
      <c r="AE37" s="47"/>
      <c r="AF37" s="47"/>
      <c r="AG37" s="58">
        <f>AA37/O37*100</f>
        <v>1.023890784982935</v>
      </c>
      <c r="AH37" s="58"/>
      <c r="AI37" s="58"/>
      <c r="AJ37" s="58"/>
      <c r="AK37" s="58"/>
      <c r="AL37" s="58"/>
      <c r="AM37" s="47">
        <v>34</v>
      </c>
      <c r="AN37" s="47"/>
      <c r="AO37" s="47"/>
      <c r="AP37" s="47"/>
      <c r="AQ37" s="47"/>
      <c r="AR37" s="47"/>
      <c r="AS37" s="48">
        <f>AM37/O37*100</f>
        <v>3.8680318543799777</v>
      </c>
      <c r="AT37" s="48"/>
      <c r="AU37" s="48"/>
      <c r="AV37" s="48"/>
      <c r="AW37" s="48"/>
      <c r="AX37" s="48"/>
      <c r="AY37" s="47">
        <v>620</v>
      </c>
      <c r="AZ37" s="47"/>
      <c r="BA37" s="47"/>
      <c r="BB37" s="47"/>
      <c r="BC37" s="47"/>
      <c r="BD37" s="47"/>
      <c r="BE37" s="48">
        <f>AY37/O37*100</f>
        <v>70.53469852104665</v>
      </c>
      <c r="BF37" s="48"/>
      <c r="BG37" s="48"/>
      <c r="BH37" s="48"/>
      <c r="BI37" s="48"/>
      <c r="BJ37" s="48"/>
      <c r="BK37" s="16"/>
    </row>
    <row r="38" spans="2:63" ht="10.5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8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5"/>
    </row>
    <row r="39" spans="2:63" ht="14.25" customHeight="1">
      <c r="B39" s="52" t="s">
        <v>4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4"/>
      <c r="O39" s="53" t="s">
        <v>32</v>
      </c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33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 t="s">
        <v>34</v>
      </c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 t="s">
        <v>35</v>
      </c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4"/>
      <c r="BK39" s="5"/>
    </row>
    <row r="40" spans="2:63" ht="14.25" customHeight="1"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7"/>
      <c r="O40" s="56" t="s">
        <v>14</v>
      </c>
      <c r="P40" s="56"/>
      <c r="Q40" s="56"/>
      <c r="R40" s="56"/>
      <c r="S40" s="56"/>
      <c r="T40" s="56"/>
      <c r="U40" s="56" t="s">
        <v>15</v>
      </c>
      <c r="V40" s="56"/>
      <c r="W40" s="56"/>
      <c r="X40" s="56"/>
      <c r="Y40" s="56"/>
      <c r="Z40" s="56"/>
      <c r="AA40" s="56" t="s">
        <v>14</v>
      </c>
      <c r="AB40" s="56"/>
      <c r="AC40" s="56"/>
      <c r="AD40" s="56"/>
      <c r="AE40" s="56"/>
      <c r="AF40" s="56"/>
      <c r="AG40" s="56" t="s">
        <v>15</v>
      </c>
      <c r="AH40" s="56"/>
      <c r="AI40" s="56"/>
      <c r="AJ40" s="56"/>
      <c r="AK40" s="56"/>
      <c r="AL40" s="56"/>
      <c r="AM40" s="56" t="s">
        <v>14</v>
      </c>
      <c r="AN40" s="56"/>
      <c r="AO40" s="56"/>
      <c r="AP40" s="56"/>
      <c r="AQ40" s="56"/>
      <c r="AR40" s="56"/>
      <c r="AS40" s="56" t="s">
        <v>15</v>
      </c>
      <c r="AT40" s="56"/>
      <c r="AU40" s="56"/>
      <c r="AV40" s="56"/>
      <c r="AW40" s="56"/>
      <c r="AX40" s="56"/>
      <c r="AY40" s="56" t="s">
        <v>14</v>
      </c>
      <c r="AZ40" s="56"/>
      <c r="BA40" s="56"/>
      <c r="BB40" s="56"/>
      <c r="BC40" s="56"/>
      <c r="BD40" s="56"/>
      <c r="BE40" s="56" t="s">
        <v>15</v>
      </c>
      <c r="BF40" s="56"/>
      <c r="BG40" s="56"/>
      <c r="BH40" s="56"/>
      <c r="BI40" s="56"/>
      <c r="BJ40" s="57"/>
      <c r="BK40" s="11"/>
    </row>
    <row r="41" spans="15:62" ht="10.5" customHeight="1">
      <c r="O41" s="12"/>
      <c r="P41" s="13"/>
      <c r="Q41" s="13"/>
      <c r="R41" s="13"/>
      <c r="S41" s="13"/>
      <c r="T41" s="13"/>
      <c r="U41" s="5"/>
      <c r="V41" s="5"/>
      <c r="W41" s="5"/>
      <c r="X41" s="5"/>
      <c r="Y41" s="51" t="s">
        <v>31</v>
      </c>
      <c r="Z41" s="51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1" t="s">
        <v>31</v>
      </c>
      <c r="AL41" s="51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1" t="s">
        <v>31</v>
      </c>
      <c r="AX41" s="51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1" t="s">
        <v>31</v>
      </c>
      <c r="BJ41" s="51"/>
    </row>
    <row r="42" spans="15:62" ht="10.5" customHeight="1">
      <c r="O42" s="20"/>
      <c r="P42" s="5"/>
      <c r="Q42" s="5"/>
      <c r="R42" s="5"/>
      <c r="S42" s="5"/>
      <c r="T42" s="5"/>
      <c r="U42" s="5"/>
      <c r="V42" s="5"/>
      <c r="W42" s="5"/>
      <c r="X42" s="5"/>
      <c r="Y42" s="11"/>
      <c r="Z42" s="11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1"/>
      <c r="AL42" s="11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11"/>
      <c r="AX42" s="11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11"/>
      <c r="BJ42" s="11"/>
    </row>
    <row r="43" spans="2:63" ht="10.5" customHeight="1">
      <c r="B43" s="5"/>
      <c r="C43" s="51" t="s">
        <v>38</v>
      </c>
      <c r="D43" s="51"/>
      <c r="E43" s="51"/>
      <c r="F43" s="51"/>
      <c r="G43" s="51">
        <v>16</v>
      </c>
      <c r="H43" s="51"/>
      <c r="I43" s="51"/>
      <c r="J43" s="51" t="s">
        <v>39</v>
      </c>
      <c r="K43" s="51"/>
      <c r="L43" s="51"/>
      <c r="M43" s="51"/>
      <c r="N43" s="5"/>
      <c r="O43" s="66">
        <v>8</v>
      </c>
      <c r="P43" s="69"/>
      <c r="Q43" s="69"/>
      <c r="R43" s="69"/>
      <c r="S43" s="69"/>
      <c r="T43" s="69"/>
      <c r="U43" s="65">
        <f>O43/O33*100</f>
        <v>0.7670182166826461</v>
      </c>
      <c r="V43" s="65"/>
      <c r="W43" s="65"/>
      <c r="X43" s="65"/>
      <c r="Y43" s="65"/>
      <c r="Z43" s="65"/>
      <c r="AA43" s="69">
        <v>0</v>
      </c>
      <c r="AB43" s="69"/>
      <c r="AC43" s="69"/>
      <c r="AD43" s="69"/>
      <c r="AE43" s="69"/>
      <c r="AF43" s="69"/>
      <c r="AG43" s="65">
        <f>AA43/O33*100</f>
        <v>0</v>
      </c>
      <c r="AH43" s="65"/>
      <c r="AI43" s="65"/>
      <c r="AJ43" s="65"/>
      <c r="AK43" s="65"/>
      <c r="AL43" s="65"/>
      <c r="AM43" s="69">
        <v>218</v>
      </c>
      <c r="AN43" s="69"/>
      <c r="AO43" s="69"/>
      <c r="AP43" s="69"/>
      <c r="AQ43" s="69"/>
      <c r="AR43" s="69"/>
      <c r="AS43" s="65">
        <f>AM43/O33*100</f>
        <v>20.90124640460211</v>
      </c>
      <c r="AT43" s="65"/>
      <c r="AU43" s="65"/>
      <c r="AV43" s="65"/>
      <c r="AW43" s="65"/>
      <c r="AX43" s="65"/>
      <c r="AY43" s="69">
        <v>65</v>
      </c>
      <c r="AZ43" s="69"/>
      <c r="BA43" s="69"/>
      <c r="BB43" s="69"/>
      <c r="BC43" s="69"/>
      <c r="BD43" s="69"/>
      <c r="BE43" s="65">
        <f>AY43/O33*100</f>
        <v>6.2320230105465</v>
      </c>
      <c r="BF43" s="65"/>
      <c r="BG43" s="65"/>
      <c r="BH43" s="65"/>
      <c r="BI43" s="65"/>
      <c r="BJ43" s="65"/>
      <c r="BK43" s="5"/>
    </row>
    <row r="44" spans="2:63" ht="10.5" customHeight="1">
      <c r="B44" s="16"/>
      <c r="C44" s="16"/>
      <c r="D44" s="16"/>
      <c r="E44" s="16"/>
      <c r="F44" s="16"/>
      <c r="G44" s="51">
        <v>17</v>
      </c>
      <c r="H44" s="51"/>
      <c r="I44" s="51"/>
      <c r="J44" s="16"/>
      <c r="K44" s="16"/>
      <c r="L44" s="16"/>
      <c r="M44" s="16"/>
      <c r="N44" s="16"/>
      <c r="O44" s="66">
        <v>4</v>
      </c>
      <c r="P44" s="67"/>
      <c r="Q44" s="67"/>
      <c r="R44" s="67"/>
      <c r="S44" s="67"/>
      <c r="T44" s="67"/>
      <c r="U44" s="65">
        <f>O44/O34*100</f>
        <v>0.43859649122807015</v>
      </c>
      <c r="V44" s="65"/>
      <c r="W44" s="65"/>
      <c r="X44" s="65"/>
      <c r="Y44" s="65"/>
      <c r="Z44" s="65"/>
      <c r="AA44" s="69">
        <v>0</v>
      </c>
      <c r="AB44" s="69"/>
      <c r="AC44" s="69"/>
      <c r="AD44" s="69"/>
      <c r="AE44" s="69"/>
      <c r="AF44" s="69"/>
      <c r="AG44" s="65">
        <f>AA44/O34*100</f>
        <v>0</v>
      </c>
      <c r="AH44" s="65"/>
      <c r="AI44" s="65"/>
      <c r="AJ44" s="65"/>
      <c r="AK44" s="65"/>
      <c r="AL44" s="65"/>
      <c r="AM44" s="69">
        <v>195</v>
      </c>
      <c r="AN44" s="69"/>
      <c r="AO44" s="69"/>
      <c r="AP44" s="69"/>
      <c r="AQ44" s="69"/>
      <c r="AR44" s="69"/>
      <c r="AS44" s="65">
        <f>AM44/O34*100</f>
        <v>21.38157894736842</v>
      </c>
      <c r="AT44" s="65"/>
      <c r="AU44" s="65"/>
      <c r="AV44" s="65"/>
      <c r="AW44" s="65"/>
      <c r="AX44" s="65"/>
      <c r="AY44" s="69">
        <v>20</v>
      </c>
      <c r="AZ44" s="69"/>
      <c r="BA44" s="69"/>
      <c r="BB44" s="69"/>
      <c r="BC44" s="69"/>
      <c r="BD44" s="69"/>
      <c r="BE44" s="65">
        <f>AY44/O34*100</f>
        <v>2.1929824561403506</v>
      </c>
      <c r="BF44" s="65"/>
      <c r="BG44" s="65"/>
      <c r="BH44" s="65"/>
      <c r="BI44" s="65"/>
      <c r="BJ44" s="65"/>
      <c r="BK44" s="5"/>
    </row>
    <row r="45" spans="1:63" ht="10.5" customHeight="1">
      <c r="A45" s="15"/>
      <c r="B45" s="16"/>
      <c r="C45" s="5"/>
      <c r="D45" s="5"/>
      <c r="E45" s="5"/>
      <c r="F45" s="5"/>
      <c r="G45" s="51">
        <v>18</v>
      </c>
      <c r="H45" s="51"/>
      <c r="I45" s="51"/>
      <c r="J45" s="5"/>
      <c r="K45" s="5"/>
      <c r="L45" s="5"/>
      <c r="M45" s="5"/>
      <c r="N45" s="5"/>
      <c r="O45" s="66">
        <v>5</v>
      </c>
      <c r="P45" s="67"/>
      <c r="Q45" s="67"/>
      <c r="R45" s="67"/>
      <c r="S45" s="67"/>
      <c r="T45" s="67"/>
      <c r="U45" s="65">
        <f>O45/O35*100</f>
        <v>0.49652432969215493</v>
      </c>
      <c r="V45" s="65"/>
      <c r="W45" s="65"/>
      <c r="X45" s="65"/>
      <c r="Y45" s="65"/>
      <c r="Z45" s="65"/>
      <c r="AA45" s="69">
        <v>0</v>
      </c>
      <c r="AB45" s="69"/>
      <c r="AC45" s="69"/>
      <c r="AD45" s="69"/>
      <c r="AE45" s="69"/>
      <c r="AF45" s="69"/>
      <c r="AG45" s="65">
        <f>AA45/O35*100</f>
        <v>0</v>
      </c>
      <c r="AH45" s="65"/>
      <c r="AI45" s="65"/>
      <c r="AJ45" s="65"/>
      <c r="AK45" s="65"/>
      <c r="AL45" s="65"/>
      <c r="AM45" s="69">
        <v>177</v>
      </c>
      <c r="AN45" s="69"/>
      <c r="AO45" s="69"/>
      <c r="AP45" s="69"/>
      <c r="AQ45" s="69"/>
      <c r="AR45" s="69"/>
      <c r="AS45" s="65">
        <f>AM45/O35*100</f>
        <v>17.576961271102284</v>
      </c>
      <c r="AT45" s="65"/>
      <c r="AU45" s="65"/>
      <c r="AV45" s="65"/>
      <c r="AW45" s="65"/>
      <c r="AX45" s="65"/>
      <c r="AY45" s="69">
        <v>17</v>
      </c>
      <c r="AZ45" s="69"/>
      <c r="BA45" s="69"/>
      <c r="BB45" s="69"/>
      <c r="BC45" s="69"/>
      <c r="BD45" s="69"/>
      <c r="BE45" s="65">
        <f>AY45/O35*100</f>
        <v>1.6881827209533267</v>
      </c>
      <c r="BF45" s="65"/>
      <c r="BG45" s="65"/>
      <c r="BH45" s="65"/>
      <c r="BI45" s="65"/>
      <c r="BJ45" s="65"/>
      <c r="BK45" s="16"/>
    </row>
    <row r="46" spans="2:63" ht="10.5" customHeight="1">
      <c r="B46" s="5"/>
      <c r="C46" s="5"/>
      <c r="D46" s="5"/>
      <c r="E46" s="5"/>
      <c r="F46" s="5"/>
      <c r="G46" s="51">
        <v>19</v>
      </c>
      <c r="H46" s="51"/>
      <c r="I46" s="51"/>
      <c r="J46" s="5"/>
      <c r="K46" s="5"/>
      <c r="L46" s="5"/>
      <c r="M46" s="5"/>
      <c r="N46" s="5"/>
      <c r="O46" s="66">
        <v>8</v>
      </c>
      <c r="P46" s="67"/>
      <c r="Q46" s="67"/>
      <c r="R46" s="67"/>
      <c r="S46" s="67"/>
      <c r="T46" s="67"/>
      <c r="U46" s="65">
        <f>O46/O36*100</f>
        <v>0.8830022075055187</v>
      </c>
      <c r="V46" s="65"/>
      <c r="W46" s="65"/>
      <c r="X46" s="65"/>
      <c r="Y46" s="65"/>
      <c r="Z46" s="65"/>
      <c r="AA46" s="69">
        <v>0</v>
      </c>
      <c r="AB46" s="69"/>
      <c r="AC46" s="69"/>
      <c r="AD46" s="69"/>
      <c r="AE46" s="69"/>
      <c r="AF46" s="69"/>
      <c r="AG46" s="65">
        <f>AA46/O36*100</f>
        <v>0</v>
      </c>
      <c r="AH46" s="65"/>
      <c r="AI46" s="65"/>
      <c r="AJ46" s="65"/>
      <c r="AK46" s="65"/>
      <c r="AL46" s="65"/>
      <c r="AM46" s="69">
        <v>136</v>
      </c>
      <c r="AN46" s="69"/>
      <c r="AO46" s="69"/>
      <c r="AP46" s="69"/>
      <c r="AQ46" s="69"/>
      <c r="AR46" s="69"/>
      <c r="AS46" s="65">
        <f>AM46/O36*100</f>
        <v>15.011037527593817</v>
      </c>
      <c r="AT46" s="65"/>
      <c r="AU46" s="65"/>
      <c r="AV46" s="65"/>
      <c r="AW46" s="65"/>
      <c r="AX46" s="65"/>
      <c r="AY46" s="69">
        <v>38</v>
      </c>
      <c r="AZ46" s="69"/>
      <c r="BA46" s="69"/>
      <c r="BB46" s="69"/>
      <c r="BC46" s="69"/>
      <c r="BD46" s="69"/>
      <c r="BE46" s="65">
        <f>AY46/O36*100</f>
        <v>4.194260485651214</v>
      </c>
      <c r="BF46" s="65"/>
      <c r="BG46" s="65"/>
      <c r="BH46" s="65"/>
      <c r="BI46" s="65"/>
      <c r="BJ46" s="65"/>
      <c r="BK46" s="5"/>
    </row>
    <row r="47" spans="2:63" s="15" customFormat="1" ht="10.5" customHeight="1">
      <c r="B47" s="16"/>
      <c r="C47" s="16"/>
      <c r="D47" s="16"/>
      <c r="E47" s="16"/>
      <c r="F47" s="16"/>
      <c r="G47" s="50">
        <v>20</v>
      </c>
      <c r="H47" s="50"/>
      <c r="I47" s="50"/>
      <c r="J47" s="16"/>
      <c r="K47" s="16"/>
      <c r="L47" s="16"/>
      <c r="M47" s="16"/>
      <c r="N47" s="17"/>
      <c r="O47" s="47">
        <v>1</v>
      </c>
      <c r="P47" s="49"/>
      <c r="Q47" s="49"/>
      <c r="R47" s="49"/>
      <c r="S47" s="49"/>
      <c r="T47" s="49"/>
      <c r="U47" s="48">
        <f>O47/O37*100</f>
        <v>0.11376564277588168</v>
      </c>
      <c r="V47" s="48"/>
      <c r="W47" s="48"/>
      <c r="X47" s="48"/>
      <c r="Y47" s="48"/>
      <c r="Z47" s="48"/>
      <c r="AA47" s="47">
        <v>1</v>
      </c>
      <c r="AB47" s="47"/>
      <c r="AC47" s="47"/>
      <c r="AD47" s="47"/>
      <c r="AE47" s="47"/>
      <c r="AF47" s="47"/>
      <c r="AG47" s="48">
        <f>AA47/O37*100</f>
        <v>0.11376564277588168</v>
      </c>
      <c r="AH47" s="48"/>
      <c r="AI47" s="48"/>
      <c r="AJ47" s="48"/>
      <c r="AK47" s="48"/>
      <c r="AL47" s="48"/>
      <c r="AM47" s="47">
        <v>151</v>
      </c>
      <c r="AN47" s="47"/>
      <c r="AO47" s="47"/>
      <c r="AP47" s="47"/>
      <c r="AQ47" s="47"/>
      <c r="AR47" s="47"/>
      <c r="AS47" s="48">
        <f>AM47/O37*100</f>
        <v>17.178612059158134</v>
      </c>
      <c r="AT47" s="48"/>
      <c r="AU47" s="48"/>
      <c r="AV47" s="48"/>
      <c r="AW47" s="48"/>
      <c r="AX47" s="48"/>
      <c r="AY47" s="47">
        <v>63</v>
      </c>
      <c r="AZ47" s="47"/>
      <c r="BA47" s="47"/>
      <c r="BB47" s="47"/>
      <c r="BC47" s="47"/>
      <c r="BD47" s="47"/>
      <c r="BE47" s="48">
        <f>AY47/O37*100</f>
        <v>7.167235494880546</v>
      </c>
      <c r="BF47" s="48"/>
      <c r="BG47" s="48"/>
      <c r="BH47" s="48"/>
      <c r="BI47" s="48"/>
      <c r="BJ47" s="48"/>
      <c r="BK47" s="16"/>
    </row>
    <row r="48" spans="2:63" ht="10.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8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5"/>
    </row>
    <row r="49" spans="2:18" ht="10.5" customHeight="1">
      <c r="B49" s="102" t="s">
        <v>6</v>
      </c>
      <c r="C49" s="102"/>
      <c r="D49" s="102"/>
      <c r="E49" s="4" t="s">
        <v>49</v>
      </c>
      <c r="F49" s="22" t="s">
        <v>40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1" spans="2:62" s="6" customFormat="1" ht="18" customHeight="1">
      <c r="B51" s="101" t="s">
        <v>58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</row>
    <row r="52" spans="2:62" ht="12.7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</row>
    <row r="53" spans="2:62" ht="14.25" customHeight="1">
      <c r="B53" s="111" t="s">
        <v>4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3" t="s">
        <v>16</v>
      </c>
      <c r="N53" s="110"/>
      <c r="O53" s="110"/>
      <c r="P53" s="110"/>
      <c r="Q53" s="110"/>
      <c r="R53" s="110"/>
      <c r="S53" s="110"/>
      <c r="T53" s="110"/>
      <c r="U53" s="110"/>
      <c r="V53" s="111"/>
      <c r="W53" s="100" t="s">
        <v>8</v>
      </c>
      <c r="X53" s="100"/>
      <c r="Y53" s="100"/>
      <c r="Z53" s="100"/>
      <c r="AA53" s="100"/>
      <c r="AB53" s="100"/>
      <c r="AC53" s="100"/>
      <c r="AD53" s="100"/>
      <c r="AE53" s="100"/>
      <c r="AF53" s="100"/>
      <c r="AG53" s="100" t="s">
        <v>9</v>
      </c>
      <c r="AH53" s="100"/>
      <c r="AI53" s="100"/>
      <c r="AJ53" s="100"/>
      <c r="AK53" s="100"/>
      <c r="AL53" s="100"/>
      <c r="AM53" s="100"/>
      <c r="AN53" s="100"/>
      <c r="AO53" s="100"/>
      <c r="AP53" s="100"/>
      <c r="AQ53" s="100" t="s">
        <v>10</v>
      </c>
      <c r="AR53" s="100"/>
      <c r="AS53" s="100"/>
      <c r="AT53" s="100"/>
      <c r="AU53" s="100"/>
      <c r="AV53" s="100"/>
      <c r="AW53" s="100"/>
      <c r="AX53" s="100"/>
      <c r="AY53" s="100"/>
      <c r="AZ53" s="100"/>
      <c r="BA53" s="100" t="s">
        <v>11</v>
      </c>
      <c r="BB53" s="100"/>
      <c r="BC53" s="100"/>
      <c r="BD53" s="100"/>
      <c r="BE53" s="100"/>
      <c r="BF53" s="100"/>
      <c r="BG53" s="100"/>
      <c r="BH53" s="100"/>
      <c r="BI53" s="100"/>
      <c r="BJ53" s="103"/>
    </row>
    <row r="54" spans="2:62" ht="14.25" customHeight="1">
      <c r="B54" s="109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9" t="s">
        <v>14</v>
      </c>
      <c r="N54" s="108"/>
      <c r="O54" s="108"/>
      <c r="P54" s="108"/>
      <c r="Q54" s="109"/>
      <c r="R54" s="78" t="s">
        <v>12</v>
      </c>
      <c r="S54" s="78"/>
      <c r="T54" s="78"/>
      <c r="U54" s="78"/>
      <c r="V54" s="78"/>
      <c r="W54" s="78" t="s">
        <v>14</v>
      </c>
      <c r="X54" s="78"/>
      <c r="Y54" s="78"/>
      <c r="Z54" s="78"/>
      <c r="AA54" s="78"/>
      <c r="AB54" s="78" t="s">
        <v>12</v>
      </c>
      <c r="AC54" s="78"/>
      <c r="AD54" s="78"/>
      <c r="AE54" s="78"/>
      <c r="AF54" s="78"/>
      <c r="AG54" s="78" t="s">
        <v>14</v>
      </c>
      <c r="AH54" s="78"/>
      <c r="AI54" s="78"/>
      <c r="AJ54" s="78"/>
      <c r="AK54" s="78"/>
      <c r="AL54" s="78" t="s">
        <v>12</v>
      </c>
      <c r="AM54" s="78"/>
      <c r="AN54" s="78"/>
      <c r="AO54" s="78"/>
      <c r="AP54" s="78"/>
      <c r="AQ54" s="78" t="s">
        <v>14</v>
      </c>
      <c r="AR54" s="78"/>
      <c r="AS54" s="78"/>
      <c r="AT54" s="78"/>
      <c r="AU54" s="78"/>
      <c r="AV54" s="78" t="s">
        <v>12</v>
      </c>
      <c r="AW54" s="78"/>
      <c r="AX54" s="78"/>
      <c r="AY54" s="78"/>
      <c r="AZ54" s="78"/>
      <c r="BA54" s="78" t="s">
        <v>14</v>
      </c>
      <c r="BB54" s="78"/>
      <c r="BC54" s="78"/>
      <c r="BD54" s="78"/>
      <c r="BE54" s="78"/>
      <c r="BF54" s="78" t="s">
        <v>12</v>
      </c>
      <c r="BG54" s="78"/>
      <c r="BH54" s="78"/>
      <c r="BI54" s="78"/>
      <c r="BJ54" s="79"/>
    </row>
    <row r="55" spans="2:62" ht="10.5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5"/>
      <c r="N55" s="26"/>
      <c r="O55" s="26"/>
      <c r="P55" s="26"/>
      <c r="Q55" s="26"/>
      <c r="R55" s="24"/>
      <c r="S55" s="24"/>
      <c r="T55" s="24"/>
      <c r="U55" s="80" t="s">
        <v>50</v>
      </c>
      <c r="V55" s="80"/>
      <c r="W55" s="24"/>
      <c r="X55" s="24"/>
      <c r="Y55" s="24"/>
      <c r="Z55" s="24"/>
      <c r="AA55" s="24"/>
      <c r="AB55" s="24"/>
      <c r="AC55" s="24"/>
      <c r="AD55" s="24"/>
      <c r="AE55" s="80" t="s">
        <v>50</v>
      </c>
      <c r="AF55" s="80"/>
      <c r="AG55" s="24"/>
      <c r="AH55" s="24"/>
      <c r="AI55" s="24"/>
      <c r="AJ55" s="24"/>
      <c r="AK55" s="24"/>
      <c r="AL55" s="24"/>
      <c r="AM55" s="24"/>
      <c r="AN55" s="24"/>
      <c r="AO55" s="80" t="s">
        <v>50</v>
      </c>
      <c r="AP55" s="80"/>
      <c r="AQ55" s="24"/>
      <c r="AR55" s="24"/>
      <c r="AS55" s="24"/>
      <c r="AT55" s="24"/>
      <c r="AU55" s="24"/>
      <c r="AV55" s="24"/>
      <c r="AW55" s="24"/>
      <c r="AX55" s="24"/>
      <c r="AY55" s="80" t="s">
        <v>50</v>
      </c>
      <c r="AZ55" s="80"/>
      <c r="BA55" s="24"/>
      <c r="BB55" s="24"/>
      <c r="BC55" s="24"/>
      <c r="BD55" s="24"/>
      <c r="BE55" s="24"/>
      <c r="BF55" s="24"/>
      <c r="BG55" s="24"/>
      <c r="BH55" s="24"/>
      <c r="BI55" s="80" t="s">
        <v>50</v>
      </c>
      <c r="BJ55" s="80"/>
    </row>
    <row r="56" spans="2:62" ht="10.5" customHeight="1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8"/>
      <c r="N56" s="29"/>
      <c r="O56" s="29"/>
      <c r="P56" s="29"/>
      <c r="Q56" s="29"/>
      <c r="R56" s="24"/>
      <c r="S56" s="24"/>
      <c r="T56" s="24"/>
      <c r="U56" s="27"/>
      <c r="V56" s="27"/>
      <c r="W56" s="24"/>
      <c r="X56" s="24"/>
      <c r="Y56" s="24"/>
      <c r="Z56" s="24"/>
      <c r="AA56" s="24"/>
      <c r="AB56" s="24"/>
      <c r="AC56" s="24"/>
      <c r="AD56" s="24"/>
      <c r="AE56" s="27"/>
      <c r="AF56" s="27"/>
      <c r="AG56" s="24"/>
      <c r="AH56" s="24"/>
      <c r="AI56" s="24"/>
      <c r="AJ56" s="24"/>
      <c r="AK56" s="24"/>
      <c r="AL56" s="24"/>
      <c r="AM56" s="24"/>
      <c r="AN56" s="24"/>
      <c r="AO56" s="27"/>
      <c r="AP56" s="27"/>
      <c r="AQ56" s="24"/>
      <c r="AR56" s="24"/>
      <c r="AS56" s="24"/>
      <c r="AT56" s="24"/>
      <c r="AU56" s="24"/>
      <c r="AV56" s="24"/>
      <c r="AW56" s="24"/>
      <c r="AX56" s="24"/>
      <c r="AY56" s="27"/>
      <c r="AZ56" s="27"/>
      <c r="BA56" s="24"/>
      <c r="BB56" s="24"/>
      <c r="BC56" s="24"/>
      <c r="BD56" s="24"/>
      <c r="BE56" s="24"/>
      <c r="BF56" s="24"/>
      <c r="BG56" s="24"/>
      <c r="BH56" s="24"/>
      <c r="BI56" s="27"/>
      <c r="BJ56" s="27"/>
    </row>
    <row r="57" spans="2:62" ht="10.5" customHeight="1">
      <c r="B57" s="24"/>
      <c r="C57" s="115" t="s">
        <v>3</v>
      </c>
      <c r="D57" s="115"/>
      <c r="E57" s="115"/>
      <c r="F57" s="106">
        <v>16</v>
      </c>
      <c r="G57" s="106"/>
      <c r="H57" s="106"/>
      <c r="I57" s="115" t="s">
        <v>4</v>
      </c>
      <c r="J57" s="115"/>
      <c r="K57" s="115"/>
      <c r="L57" s="24"/>
      <c r="M57" s="82">
        <f>(W57+AG57+AQ57+BA57+M67+W67+AG67+AQ67+BA67)</f>
        <v>115195</v>
      </c>
      <c r="N57" s="81"/>
      <c r="O57" s="81"/>
      <c r="P57" s="81"/>
      <c r="Q57" s="81"/>
      <c r="R57" s="71">
        <v>100</v>
      </c>
      <c r="S57" s="71"/>
      <c r="T57" s="71"/>
      <c r="U57" s="71"/>
      <c r="V57" s="71"/>
      <c r="W57" s="77">
        <v>5022</v>
      </c>
      <c r="X57" s="77"/>
      <c r="Y57" s="77"/>
      <c r="Z57" s="77"/>
      <c r="AA57" s="77"/>
      <c r="AB57" s="71">
        <f>W57/M57*100</f>
        <v>4.359564217196927</v>
      </c>
      <c r="AC57" s="71"/>
      <c r="AD57" s="71"/>
      <c r="AE57" s="71"/>
      <c r="AF57" s="71"/>
      <c r="AG57" s="77">
        <v>5487</v>
      </c>
      <c r="AH57" s="77"/>
      <c r="AI57" s="77"/>
      <c r="AJ57" s="77"/>
      <c r="AK57" s="77"/>
      <c r="AL57" s="71">
        <f>AG57/M57*100</f>
        <v>4.763227570641087</v>
      </c>
      <c r="AM57" s="71"/>
      <c r="AN57" s="71"/>
      <c r="AO57" s="71"/>
      <c r="AP57" s="71"/>
      <c r="AQ57" s="77">
        <v>57932</v>
      </c>
      <c r="AR57" s="77"/>
      <c r="AS57" s="77"/>
      <c r="AT57" s="77"/>
      <c r="AU57" s="77"/>
      <c r="AV57" s="71">
        <f>AQ57/M57*100</f>
        <v>50.29037718650983</v>
      </c>
      <c r="AW57" s="71"/>
      <c r="AX57" s="71"/>
      <c r="AY57" s="71"/>
      <c r="AZ57" s="71"/>
      <c r="BA57" s="77">
        <v>4670</v>
      </c>
      <c r="BB57" s="77"/>
      <c r="BC57" s="77"/>
      <c r="BD57" s="77"/>
      <c r="BE57" s="77"/>
      <c r="BF57" s="71">
        <f>BA57/M57*100</f>
        <v>4.053995399105864</v>
      </c>
      <c r="BG57" s="71"/>
      <c r="BH57" s="71"/>
      <c r="BI57" s="71"/>
      <c r="BJ57" s="71"/>
    </row>
    <row r="58" spans="2:62" ht="10.5" customHeight="1">
      <c r="B58" s="24"/>
      <c r="C58" s="24"/>
      <c r="D58" s="24"/>
      <c r="E58" s="24"/>
      <c r="F58" s="106">
        <v>17</v>
      </c>
      <c r="G58" s="106"/>
      <c r="H58" s="106"/>
      <c r="I58" s="24"/>
      <c r="J58" s="24"/>
      <c r="K58" s="24"/>
      <c r="L58" s="24"/>
      <c r="M58" s="82">
        <f>(W58+AG58+AQ58+BA58+M68+W68+AG68+AQ68+BA68)</f>
        <v>106083</v>
      </c>
      <c r="N58" s="81"/>
      <c r="O58" s="81"/>
      <c r="P58" s="81"/>
      <c r="Q58" s="81"/>
      <c r="R58" s="71">
        <v>100</v>
      </c>
      <c r="S58" s="71"/>
      <c r="T58" s="71"/>
      <c r="U58" s="71"/>
      <c r="V58" s="71"/>
      <c r="W58" s="81">
        <v>5880</v>
      </c>
      <c r="X58" s="81"/>
      <c r="Y58" s="81"/>
      <c r="Z58" s="81"/>
      <c r="AA58" s="81"/>
      <c r="AB58" s="71">
        <f>W58/M58*100</f>
        <v>5.5428296711065865</v>
      </c>
      <c r="AC58" s="71"/>
      <c r="AD58" s="71"/>
      <c r="AE58" s="71"/>
      <c r="AF58" s="71"/>
      <c r="AG58" s="81">
        <v>5179</v>
      </c>
      <c r="AH58" s="81"/>
      <c r="AI58" s="81"/>
      <c r="AJ58" s="81"/>
      <c r="AK58" s="81"/>
      <c r="AL58" s="71">
        <f>AG58/M58*100</f>
        <v>4.8820263378675195</v>
      </c>
      <c r="AM58" s="71"/>
      <c r="AN58" s="71"/>
      <c r="AO58" s="71"/>
      <c r="AP58" s="71"/>
      <c r="AQ58" s="77">
        <v>50092</v>
      </c>
      <c r="AR58" s="77"/>
      <c r="AS58" s="77"/>
      <c r="AT58" s="77"/>
      <c r="AU58" s="77"/>
      <c r="AV58" s="71">
        <f>AQ58/M58*100</f>
        <v>47.21962991242707</v>
      </c>
      <c r="AW58" s="71"/>
      <c r="AX58" s="71"/>
      <c r="AY58" s="71"/>
      <c r="AZ58" s="71"/>
      <c r="BA58" s="77">
        <v>5576</v>
      </c>
      <c r="BB58" s="77"/>
      <c r="BC58" s="77"/>
      <c r="BD58" s="77"/>
      <c r="BE58" s="77"/>
      <c r="BF58" s="71">
        <f>BA58/M58*100</f>
        <v>5.256261606477946</v>
      </c>
      <c r="BG58" s="71"/>
      <c r="BH58" s="71"/>
      <c r="BI58" s="71"/>
      <c r="BJ58" s="71"/>
    </row>
    <row r="59" spans="1:63" ht="10.5" customHeight="1">
      <c r="A59" s="15"/>
      <c r="B59" s="31"/>
      <c r="C59" s="31"/>
      <c r="D59" s="31"/>
      <c r="E59" s="31"/>
      <c r="F59" s="106">
        <v>18</v>
      </c>
      <c r="G59" s="106"/>
      <c r="H59" s="106"/>
      <c r="I59" s="24"/>
      <c r="J59" s="24"/>
      <c r="K59" s="24"/>
      <c r="L59" s="24"/>
      <c r="M59" s="82">
        <f>(W59+AG59+AQ59+BA59+M69+W69+AG69+AQ69+BA69)</f>
        <v>125147</v>
      </c>
      <c r="N59" s="81"/>
      <c r="O59" s="81"/>
      <c r="P59" s="81"/>
      <c r="Q59" s="81"/>
      <c r="R59" s="71">
        <v>100</v>
      </c>
      <c r="S59" s="71"/>
      <c r="T59" s="71"/>
      <c r="U59" s="71"/>
      <c r="V59" s="71"/>
      <c r="W59" s="81">
        <v>4545</v>
      </c>
      <c r="X59" s="81"/>
      <c r="Y59" s="81"/>
      <c r="Z59" s="81"/>
      <c r="AA59" s="81"/>
      <c r="AB59" s="107">
        <f>W59/M59*100</f>
        <v>3.6317290865941656</v>
      </c>
      <c r="AC59" s="107"/>
      <c r="AD59" s="107"/>
      <c r="AE59" s="107"/>
      <c r="AF59" s="107"/>
      <c r="AG59" s="81">
        <v>5872</v>
      </c>
      <c r="AH59" s="81"/>
      <c r="AI59" s="81"/>
      <c r="AJ59" s="81"/>
      <c r="AK59" s="81"/>
      <c r="AL59" s="107">
        <f>AG59/M59*100</f>
        <v>4.69208211143695</v>
      </c>
      <c r="AM59" s="107"/>
      <c r="AN59" s="107"/>
      <c r="AO59" s="107"/>
      <c r="AP59" s="107"/>
      <c r="AQ59" s="77">
        <v>56901</v>
      </c>
      <c r="AR59" s="77"/>
      <c r="AS59" s="77"/>
      <c r="AT59" s="77"/>
      <c r="AU59" s="77"/>
      <c r="AV59" s="107">
        <f>AQ59/M59*100</f>
        <v>45.46733041942675</v>
      </c>
      <c r="AW59" s="107"/>
      <c r="AX59" s="107"/>
      <c r="AY59" s="107"/>
      <c r="AZ59" s="107"/>
      <c r="BA59" s="77">
        <v>5652</v>
      </c>
      <c r="BB59" s="77"/>
      <c r="BC59" s="77"/>
      <c r="BD59" s="77"/>
      <c r="BE59" s="77"/>
      <c r="BF59" s="107">
        <f>BA59/M59*100</f>
        <v>4.516288844319081</v>
      </c>
      <c r="BG59" s="107"/>
      <c r="BH59" s="107"/>
      <c r="BI59" s="107"/>
      <c r="BJ59" s="107"/>
      <c r="BK59" s="15"/>
    </row>
    <row r="60" spans="2:62" ht="10.5" customHeight="1">
      <c r="B60" s="24"/>
      <c r="C60" s="24"/>
      <c r="D60" s="24"/>
      <c r="E60" s="24"/>
      <c r="F60" s="106">
        <v>19</v>
      </c>
      <c r="G60" s="106"/>
      <c r="H60" s="106"/>
      <c r="I60" s="24"/>
      <c r="J60" s="24"/>
      <c r="K60" s="24"/>
      <c r="L60" s="40"/>
      <c r="M60" s="81">
        <f>(W60+AG60+AQ60+BA60+M70+W70+AG70+AQ70+BA70)</f>
        <v>133692</v>
      </c>
      <c r="N60" s="81"/>
      <c r="O60" s="81"/>
      <c r="P60" s="81"/>
      <c r="Q60" s="81"/>
      <c r="R60" s="107">
        <v>100</v>
      </c>
      <c r="S60" s="107"/>
      <c r="T60" s="107"/>
      <c r="U60" s="107"/>
      <c r="V60" s="107"/>
      <c r="W60" s="81">
        <v>4143</v>
      </c>
      <c r="X60" s="81"/>
      <c r="Y60" s="81"/>
      <c r="Z60" s="81"/>
      <c r="AA60" s="81"/>
      <c r="AB60" s="107">
        <f>W60/M60*100</f>
        <v>3.098913921551028</v>
      </c>
      <c r="AC60" s="107"/>
      <c r="AD60" s="107"/>
      <c r="AE60" s="107"/>
      <c r="AF60" s="107"/>
      <c r="AG60" s="81">
        <v>5017</v>
      </c>
      <c r="AH60" s="81"/>
      <c r="AI60" s="81"/>
      <c r="AJ60" s="81"/>
      <c r="AK60" s="81"/>
      <c r="AL60" s="107">
        <f>AG60/M60*100</f>
        <v>3.7526553570894294</v>
      </c>
      <c r="AM60" s="107"/>
      <c r="AN60" s="107"/>
      <c r="AO60" s="107"/>
      <c r="AP60" s="107"/>
      <c r="AQ60" s="81">
        <v>51764</v>
      </c>
      <c r="AR60" s="81"/>
      <c r="AS60" s="81"/>
      <c r="AT60" s="81"/>
      <c r="AU60" s="81"/>
      <c r="AV60" s="107">
        <f>AQ60/M60*100</f>
        <v>38.71884630344374</v>
      </c>
      <c r="AW60" s="107"/>
      <c r="AX60" s="107"/>
      <c r="AY60" s="107"/>
      <c r="AZ60" s="107"/>
      <c r="BA60" s="81">
        <v>5756</v>
      </c>
      <c r="BB60" s="81"/>
      <c r="BC60" s="81"/>
      <c r="BD60" s="81"/>
      <c r="BE60" s="81"/>
      <c r="BF60" s="107">
        <f>BA60/M60*100</f>
        <v>4.305418424438261</v>
      </c>
      <c r="BG60" s="107"/>
      <c r="BH60" s="107"/>
      <c r="BI60" s="107"/>
      <c r="BJ60" s="107"/>
    </row>
    <row r="61" spans="2:62" s="15" customFormat="1" ht="10.5" customHeight="1">
      <c r="B61" s="31"/>
      <c r="C61" s="31"/>
      <c r="D61" s="31"/>
      <c r="E61" s="31"/>
      <c r="F61" s="83">
        <v>20</v>
      </c>
      <c r="G61" s="83"/>
      <c r="H61" s="83"/>
      <c r="I61" s="31"/>
      <c r="J61" s="31"/>
      <c r="K61" s="31"/>
      <c r="L61" s="32"/>
      <c r="M61" s="84">
        <f>(W61+AG61+AQ61+BA61+M71+W71+AG71+AQ71+BA71)</f>
        <v>120939</v>
      </c>
      <c r="N61" s="84"/>
      <c r="O61" s="84"/>
      <c r="P61" s="84"/>
      <c r="Q61" s="84"/>
      <c r="R61" s="85">
        <v>100</v>
      </c>
      <c r="S61" s="85"/>
      <c r="T61" s="85"/>
      <c r="U61" s="85"/>
      <c r="V61" s="85"/>
      <c r="W61" s="84">
        <v>4995</v>
      </c>
      <c r="X61" s="84"/>
      <c r="Y61" s="84"/>
      <c r="Z61" s="84"/>
      <c r="AA61" s="84"/>
      <c r="AB61" s="85">
        <f>W61/M61*100</f>
        <v>4.130181331084266</v>
      </c>
      <c r="AC61" s="85"/>
      <c r="AD61" s="85"/>
      <c r="AE61" s="85"/>
      <c r="AF61" s="85"/>
      <c r="AG61" s="84">
        <v>5987</v>
      </c>
      <c r="AH61" s="84"/>
      <c r="AI61" s="84"/>
      <c r="AJ61" s="84"/>
      <c r="AK61" s="84"/>
      <c r="AL61" s="85">
        <f>AG61/M61*100</f>
        <v>4.950429555395695</v>
      </c>
      <c r="AM61" s="85"/>
      <c r="AN61" s="85"/>
      <c r="AO61" s="85"/>
      <c r="AP61" s="85"/>
      <c r="AQ61" s="84">
        <v>48830</v>
      </c>
      <c r="AR61" s="84"/>
      <c r="AS61" s="84"/>
      <c r="AT61" s="84"/>
      <c r="AU61" s="84"/>
      <c r="AV61" s="85">
        <f>AQ61/M61*100</f>
        <v>40.37572660597492</v>
      </c>
      <c r="AW61" s="85"/>
      <c r="AX61" s="85"/>
      <c r="AY61" s="85"/>
      <c r="AZ61" s="85"/>
      <c r="BA61" s="84">
        <v>6667</v>
      </c>
      <c r="BB61" s="84"/>
      <c r="BC61" s="84"/>
      <c r="BD61" s="84"/>
      <c r="BE61" s="84"/>
      <c r="BF61" s="85">
        <f>BA61/M61*100</f>
        <v>5.512696483351111</v>
      </c>
      <c r="BG61" s="85"/>
      <c r="BH61" s="85"/>
      <c r="BI61" s="85"/>
      <c r="BJ61" s="85"/>
    </row>
    <row r="62" spans="2:62" ht="10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3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</row>
    <row r="63" spans="2:62" ht="14.25" customHeight="1">
      <c r="B63" s="111" t="s">
        <v>4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3" t="s">
        <v>13</v>
      </c>
      <c r="N63" s="110"/>
      <c r="O63" s="110"/>
      <c r="P63" s="110"/>
      <c r="Q63" s="110"/>
      <c r="R63" s="110"/>
      <c r="S63" s="110"/>
      <c r="T63" s="110"/>
      <c r="U63" s="110"/>
      <c r="V63" s="111"/>
      <c r="W63" s="100" t="s">
        <v>17</v>
      </c>
      <c r="X63" s="100"/>
      <c r="Y63" s="100"/>
      <c r="Z63" s="100"/>
      <c r="AA63" s="100"/>
      <c r="AB63" s="100"/>
      <c r="AC63" s="100"/>
      <c r="AD63" s="100"/>
      <c r="AE63" s="100"/>
      <c r="AF63" s="100"/>
      <c r="AG63" s="100" t="s">
        <v>18</v>
      </c>
      <c r="AH63" s="100"/>
      <c r="AI63" s="100"/>
      <c r="AJ63" s="100"/>
      <c r="AK63" s="100"/>
      <c r="AL63" s="100"/>
      <c r="AM63" s="100"/>
      <c r="AN63" s="100"/>
      <c r="AO63" s="100"/>
      <c r="AP63" s="100"/>
      <c r="AQ63" s="100" t="s">
        <v>19</v>
      </c>
      <c r="AR63" s="100"/>
      <c r="AS63" s="100"/>
      <c r="AT63" s="100"/>
      <c r="AU63" s="100"/>
      <c r="AV63" s="100"/>
      <c r="AW63" s="100"/>
      <c r="AX63" s="100"/>
      <c r="AY63" s="100"/>
      <c r="AZ63" s="100"/>
      <c r="BA63" s="100" t="s">
        <v>22</v>
      </c>
      <c r="BB63" s="100"/>
      <c r="BC63" s="100"/>
      <c r="BD63" s="100"/>
      <c r="BE63" s="100"/>
      <c r="BF63" s="100"/>
      <c r="BG63" s="100"/>
      <c r="BH63" s="100"/>
      <c r="BI63" s="100"/>
      <c r="BJ63" s="103"/>
    </row>
    <row r="64" spans="2:62" ht="14.25" customHeight="1">
      <c r="B64" s="109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9" t="s">
        <v>14</v>
      </c>
      <c r="N64" s="108"/>
      <c r="O64" s="108"/>
      <c r="P64" s="108"/>
      <c r="Q64" s="109"/>
      <c r="R64" s="78" t="s">
        <v>12</v>
      </c>
      <c r="S64" s="78"/>
      <c r="T64" s="78"/>
      <c r="U64" s="78"/>
      <c r="V64" s="78"/>
      <c r="W64" s="78" t="s">
        <v>14</v>
      </c>
      <c r="X64" s="78"/>
      <c r="Y64" s="78"/>
      <c r="Z64" s="78"/>
      <c r="AA64" s="78"/>
      <c r="AB64" s="78" t="s">
        <v>12</v>
      </c>
      <c r="AC64" s="78"/>
      <c r="AD64" s="78"/>
      <c r="AE64" s="78"/>
      <c r="AF64" s="78"/>
      <c r="AG64" s="78" t="s">
        <v>14</v>
      </c>
      <c r="AH64" s="78"/>
      <c r="AI64" s="78"/>
      <c r="AJ64" s="78"/>
      <c r="AK64" s="78"/>
      <c r="AL64" s="78" t="s">
        <v>12</v>
      </c>
      <c r="AM64" s="78"/>
      <c r="AN64" s="78"/>
      <c r="AO64" s="78"/>
      <c r="AP64" s="78"/>
      <c r="AQ64" s="78" t="s">
        <v>14</v>
      </c>
      <c r="AR64" s="78"/>
      <c r="AS64" s="78"/>
      <c r="AT64" s="78"/>
      <c r="AU64" s="78"/>
      <c r="AV64" s="78" t="s">
        <v>12</v>
      </c>
      <c r="AW64" s="78"/>
      <c r="AX64" s="78"/>
      <c r="AY64" s="78"/>
      <c r="AZ64" s="78"/>
      <c r="BA64" s="78" t="s">
        <v>14</v>
      </c>
      <c r="BB64" s="78"/>
      <c r="BC64" s="78"/>
      <c r="BD64" s="78"/>
      <c r="BE64" s="78"/>
      <c r="BF64" s="78" t="s">
        <v>12</v>
      </c>
      <c r="BG64" s="78"/>
      <c r="BH64" s="78"/>
      <c r="BI64" s="78"/>
      <c r="BJ64" s="79"/>
    </row>
    <row r="65" spans="2:62" ht="10.5" customHeight="1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5"/>
      <c r="N65" s="26"/>
      <c r="O65" s="26"/>
      <c r="P65" s="26"/>
      <c r="Q65" s="26"/>
      <c r="R65" s="24"/>
      <c r="S65" s="24"/>
      <c r="T65" s="24"/>
      <c r="U65" s="80" t="s">
        <v>50</v>
      </c>
      <c r="V65" s="80"/>
      <c r="W65" s="24"/>
      <c r="X65" s="24"/>
      <c r="Y65" s="24"/>
      <c r="Z65" s="24"/>
      <c r="AA65" s="24"/>
      <c r="AB65" s="24"/>
      <c r="AC65" s="24"/>
      <c r="AD65" s="24"/>
      <c r="AE65" s="80" t="s">
        <v>50</v>
      </c>
      <c r="AF65" s="80"/>
      <c r="AG65" s="24"/>
      <c r="AH65" s="24"/>
      <c r="AI65" s="24"/>
      <c r="AJ65" s="24"/>
      <c r="AK65" s="24"/>
      <c r="AL65" s="24"/>
      <c r="AM65" s="24"/>
      <c r="AN65" s="24"/>
      <c r="AO65" s="80" t="s">
        <v>50</v>
      </c>
      <c r="AP65" s="80"/>
      <c r="AQ65" s="24"/>
      <c r="AR65" s="24"/>
      <c r="AS65" s="24"/>
      <c r="AT65" s="24"/>
      <c r="AU65" s="24"/>
      <c r="AV65" s="24"/>
      <c r="AW65" s="24"/>
      <c r="AX65" s="24"/>
      <c r="AY65" s="80" t="s">
        <v>50</v>
      </c>
      <c r="AZ65" s="80"/>
      <c r="BA65" s="24"/>
      <c r="BB65" s="24"/>
      <c r="BC65" s="24"/>
      <c r="BD65" s="24"/>
      <c r="BE65" s="24"/>
      <c r="BF65" s="24"/>
      <c r="BG65" s="24"/>
      <c r="BH65" s="24"/>
      <c r="BI65" s="80" t="s">
        <v>50</v>
      </c>
      <c r="BJ65" s="80"/>
    </row>
    <row r="66" spans="2:62" ht="10.5" customHeight="1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8"/>
      <c r="N66" s="29"/>
      <c r="O66" s="29"/>
      <c r="P66" s="29"/>
      <c r="Q66" s="29"/>
      <c r="R66" s="24"/>
      <c r="S66" s="24"/>
      <c r="T66" s="24"/>
      <c r="U66" s="27"/>
      <c r="V66" s="27"/>
      <c r="W66" s="24"/>
      <c r="X66" s="24"/>
      <c r="Y66" s="24"/>
      <c r="Z66" s="24"/>
      <c r="AA66" s="24"/>
      <c r="AB66" s="24"/>
      <c r="AC66" s="24"/>
      <c r="AD66" s="24"/>
      <c r="AE66" s="27"/>
      <c r="AF66" s="27"/>
      <c r="AG66" s="24"/>
      <c r="AH66" s="24"/>
      <c r="AI66" s="24"/>
      <c r="AJ66" s="24"/>
      <c r="AK66" s="24"/>
      <c r="AL66" s="24"/>
      <c r="AM66" s="24"/>
      <c r="AN66" s="24"/>
      <c r="AO66" s="27"/>
      <c r="AP66" s="27"/>
      <c r="AQ66" s="24"/>
      <c r="AR66" s="24"/>
      <c r="AS66" s="24"/>
      <c r="AT66" s="24"/>
      <c r="AU66" s="24"/>
      <c r="AV66" s="24"/>
      <c r="AW66" s="24"/>
      <c r="AX66" s="24"/>
      <c r="AY66" s="27"/>
      <c r="AZ66" s="27"/>
      <c r="BA66" s="24"/>
      <c r="BB66" s="24"/>
      <c r="BC66" s="24"/>
      <c r="BD66" s="24"/>
      <c r="BE66" s="24"/>
      <c r="BF66" s="24"/>
      <c r="BG66" s="24"/>
      <c r="BH66" s="24"/>
      <c r="BI66" s="27"/>
      <c r="BJ66" s="27"/>
    </row>
    <row r="67" spans="2:62" ht="10.5" customHeight="1">
      <c r="B67" s="24"/>
      <c r="C67" s="115" t="s">
        <v>3</v>
      </c>
      <c r="D67" s="115"/>
      <c r="E67" s="115"/>
      <c r="F67" s="106">
        <v>16</v>
      </c>
      <c r="G67" s="106"/>
      <c r="H67" s="106"/>
      <c r="I67" s="115" t="s">
        <v>4</v>
      </c>
      <c r="J67" s="115"/>
      <c r="K67" s="115"/>
      <c r="L67" s="24"/>
      <c r="M67" s="82">
        <v>32472</v>
      </c>
      <c r="N67" s="81"/>
      <c r="O67" s="81"/>
      <c r="P67" s="81"/>
      <c r="Q67" s="81"/>
      <c r="R67" s="71">
        <f>M67/M57*100</f>
        <v>28.188723468900562</v>
      </c>
      <c r="S67" s="71"/>
      <c r="T67" s="71"/>
      <c r="U67" s="71"/>
      <c r="V67" s="71"/>
      <c r="W67" s="77">
        <v>2125</v>
      </c>
      <c r="X67" s="77"/>
      <c r="Y67" s="77"/>
      <c r="Z67" s="77"/>
      <c r="AA67" s="77"/>
      <c r="AB67" s="71">
        <f>W67/M57*100</f>
        <v>1.84469812057815</v>
      </c>
      <c r="AC67" s="71"/>
      <c r="AD67" s="71"/>
      <c r="AE67" s="71"/>
      <c r="AF67" s="71"/>
      <c r="AG67" s="77">
        <v>1028</v>
      </c>
      <c r="AH67" s="77"/>
      <c r="AI67" s="77"/>
      <c r="AJ67" s="77"/>
      <c r="AK67" s="77"/>
      <c r="AL67" s="71">
        <f>AG67/M57*100</f>
        <v>0.892399843743218</v>
      </c>
      <c r="AM67" s="71"/>
      <c r="AN67" s="71"/>
      <c r="AO67" s="71"/>
      <c r="AP67" s="71"/>
      <c r="AQ67" s="77">
        <v>1551</v>
      </c>
      <c r="AR67" s="77"/>
      <c r="AS67" s="77"/>
      <c r="AT67" s="77"/>
      <c r="AU67" s="77"/>
      <c r="AV67" s="71">
        <f>AQ67/M57*100</f>
        <v>1.3464126047137461</v>
      </c>
      <c r="AW67" s="71"/>
      <c r="AX67" s="71"/>
      <c r="AY67" s="71"/>
      <c r="AZ67" s="71"/>
      <c r="BA67" s="77">
        <v>4908</v>
      </c>
      <c r="BB67" s="77"/>
      <c r="BC67" s="77"/>
      <c r="BD67" s="77"/>
      <c r="BE67" s="77"/>
      <c r="BF67" s="71">
        <f>BA67/M57*100</f>
        <v>4.2606015886106166</v>
      </c>
      <c r="BG67" s="71"/>
      <c r="BH67" s="71"/>
      <c r="BI67" s="71"/>
      <c r="BJ67" s="71"/>
    </row>
    <row r="68" spans="2:62" ht="10.5" customHeight="1">
      <c r="B68" s="29"/>
      <c r="C68" s="29"/>
      <c r="D68" s="29"/>
      <c r="E68" s="29"/>
      <c r="F68" s="106">
        <v>17</v>
      </c>
      <c r="G68" s="106"/>
      <c r="H68" s="106"/>
      <c r="I68" s="29"/>
      <c r="J68" s="29"/>
      <c r="K68" s="29"/>
      <c r="L68" s="29"/>
      <c r="M68" s="82">
        <v>31169</v>
      </c>
      <c r="N68" s="81"/>
      <c r="O68" s="81"/>
      <c r="P68" s="81"/>
      <c r="Q68" s="81"/>
      <c r="R68" s="71">
        <f>M68/M58*100</f>
        <v>29.381710547401564</v>
      </c>
      <c r="S68" s="71"/>
      <c r="T68" s="71"/>
      <c r="U68" s="71"/>
      <c r="V68" s="71"/>
      <c r="W68" s="81">
        <v>1412</v>
      </c>
      <c r="X68" s="81"/>
      <c r="Y68" s="81"/>
      <c r="Z68" s="81"/>
      <c r="AA68" s="81"/>
      <c r="AB68" s="71">
        <f>W68/M58*100</f>
        <v>1.3310332475514455</v>
      </c>
      <c r="AC68" s="71"/>
      <c r="AD68" s="71"/>
      <c r="AE68" s="71"/>
      <c r="AF68" s="71"/>
      <c r="AG68" s="81">
        <v>840</v>
      </c>
      <c r="AH68" s="81"/>
      <c r="AI68" s="81"/>
      <c r="AJ68" s="81"/>
      <c r="AK68" s="81"/>
      <c r="AL68" s="71">
        <f>AG68/M58*100</f>
        <v>0.7918328101580838</v>
      </c>
      <c r="AM68" s="71"/>
      <c r="AN68" s="71"/>
      <c r="AO68" s="71"/>
      <c r="AP68" s="71"/>
      <c r="AQ68" s="81">
        <v>1891</v>
      </c>
      <c r="AR68" s="81"/>
      <c r="AS68" s="81"/>
      <c r="AT68" s="81"/>
      <c r="AU68" s="81"/>
      <c r="AV68" s="71">
        <f>AQ68/M58*100</f>
        <v>1.7825664809630195</v>
      </c>
      <c r="AW68" s="71"/>
      <c r="AX68" s="71"/>
      <c r="AY68" s="71"/>
      <c r="AZ68" s="71"/>
      <c r="BA68" s="81">
        <v>4044</v>
      </c>
      <c r="BB68" s="81"/>
      <c r="BC68" s="81"/>
      <c r="BD68" s="81"/>
      <c r="BE68" s="81"/>
      <c r="BF68" s="71">
        <f>BA68/M58*100</f>
        <v>3.8121093860467745</v>
      </c>
      <c r="BG68" s="71"/>
      <c r="BH68" s="71"/>
      <c r="BI68" s="71"/>
      <c r="BJ68" s="71"/>
    </row>
    <row r="69" spans="1:63" ht="10.5" customHeight="1">
      <c r="A69" s="15"/>
      <c r="B69" s="34"/>
      <c r="C69" s="34"/>
      <c r="D69" s="34"/>
      <c r="E69" s="34"/>
      <c r="F69" s="106">
        <v>18</v>
      </c>
      <c r="G69" s="106"/>
      <c r="H69" s="106"/>
      <c r="I69" s="29"/>
      <c r="J69" s="29"/>
      <c r="K69" s="29"/>
      <c r="L69" s="29"/>
      <c r="M69" s="82">
        <v>40732</v>
      </c>
      <c r="N69" s="81"/>
      <c r="O69" s="81"/>
      <c r="P69" s="81"/>
      <c r="Q69" s="81"/>
      <c r="R69" s="107">
        <f>M69/M59*100</f>
        <v>32.54732434656844</v>
      </c>
      <c r="S69" s="107"/>
      <c r="T69" s="107"/>
      <c r="U69" s="107"/>
      <c r="V69" s="107"/>
      <c r="W69" s="81">
        <v>1981</v>
      </c>
      <c r="X69" s="81"/>
      <c r="Y69" s="81"/>
      <c r="Z69" s="81"/>
      <c r="AA69" s="81"/>
      <c r="AB69" s="107">
        <f>W69/M59*100</f>
        <v>1.582938464365906</v>
      </c>
      <c r="AC69" s="107"/>
      <c r="AD69" s="107"/>
      <c r="AE69" s="107"/>
      <c r="AF69" s="107"/>
      <c r="AG69" s="81">
        <v>961</v>
      </c>
      <c r="AH69" s="81"/>
      <c r="AI69" s="81"/>
      <c r="AJ69" s="81"/>
      <c r="AK69" s="81"/>
      <c r="AL69" s="107">
        <f>AG69/M59*100</f>
        <v>0.7678969531830567</v>
      </c>
      <c r="AM69" s="107"/>
      <c r="AN69" s="107"/>
      <c r="AO69" s="107"/>
      <c r="AP69" s="107"/>
      <c r="AQ69" s="81">
        <v>2118</v>
      </c>
      <c r="AR69" s="81"/>
      <c r="AS69" s="81"/>
      <c r="AT69" s="81"/>
      <c r="AU69" s="81"/>
      <c r="AV69" s="107">
        <f>AQ69/M59*100</f>
        <v>1.6924097261620337</v>
      </c>
      <c r="AW69" s="107"/>
      <c r="AX69" s="107"/>
      <c r="AY69" s="107"/>
      <c r="AZ69" s="107"/>
      <c r="BA69" s="81">
        <v>6385</v>
      </c>
      <c r="BB69" s="81"/>
      <c r="BC69" s="81"/>
      <c r="BD69" s="81"/>
      <c r="BE69" s="81"/>
      <c r="BF69" s="107">
        <f>BA69/M59*100</f>
        <v>5.102000047943618</v>
      </c>
      <c r="BG69" s="107"/>
      <c r="BH69" s="107"/>
      <c r="BI69" s="107"/>
      <c r="BJ69" s="107"/>
      <c r="BK69" s="15"/>
    </row>
    <row r="70" spans="2:62" ht="10.5" customHeight="1">
      <c r="B70" s="29"/>
      <c r="C70" s="29"/>
      <c r="D70" s="29"/>
      <c r="E70" s="29"/>
      <c r="F70" s="106">
        <v>19</v>
      </c>
      <c r="G70" s="106"/>
      <c r="H70" s="106"/>
      <c r="I70" s="29"/>
      <c r="J70" s="29"/>
      <c r="K70" s="29"/>
      <c r="L70" s="29"/>
      <c r="M70" s="82">
        <v>55471</v>
      </c>
      <c r="N70" s="67"/>
      <c r="O70" s="67"/>
      <c r="P70" s="67"/>
      <c r="Q70" s="67"/>
      <c r="R70" s="107">
        <f>M70/M60*100</f>
        <v>41.49163749513808</v>
      </c>
      <c r="S70" s="107"/>
      <c r="T70" s="107"/>
      <c r="U70" s="107"/>
      <c r="V70" s="107"/>
      <c r="W70" s="81">
        <v>2281</v>
      </c>
      <c r="X70" s="81"/>
      <c r="Y70" s="81"/>
      <c r="Z70" s="81"/>
      <c r="AA70" s="81"/>
      <c r="AB70" s="107">
        <f>W70/M60*100</f>
        <v>1.7061604284474765</v>
      </c>
      <c r="AC70" s="107"/>
      <c r="AD70" s="107"/>
      <c r="AE70" s="107"/>
      <c r="AF70" s="107"/>
      <c r="AG70" s="81">
        <v>1287</v>
      </c>
      <c r="AH70" s="81"/>
      <c r="AI70" s="81"/>
      <c r="AJ70" s="81"/>
      <c r="AK70" s="81"/>
      <c r="AL70" s="107">
        <f>AG70/M60*100</f>
        <v>0.9626604434072347</v>
      </c>
      <c r="AM70" s="107"/>
      <c r="AN70" s="107"/>
      <c r="AO70" s="107"/>
      <c r="AP70" s="107"/>
      <c r="AQ70" s="81">
        <v>1711</v>
      </c>
      <c r="AR70" s="81"/>
      <c r="AS70" s="81"/>
      <c r="AT70" s="81"/>
      <c r="AU70" s="81"/>
      <c r="AV70" s="107">
        <f>AQ70/M60*100</f>
        <v>1.2798073183137362</v>
      </c>
      <c r="AW70" s="107"/>
      <c r="AX70" s="107"/>
      <c r="AY70" s="107"/>
      <c r="AZ70" s="107"/>
      <c r="BA70" s="81">
        <v>6262</v>
      </c>
      <c r="BB70" s="81"/>
      <c r="BC70" s="81"/>
      <c r="BD70" s="81"/>
      <c r="BE70" s="81"/>
      <c r="BF70" s="107">
        <f>BA70/M60*100</f>
        <v>4.68390030817102</v>
      </c>
      <c r="BG70" s="107"/>
      <c r="BH70" s="107"/>
      <c r="BI70" s="107"/>
      <c r="BJ70" s="107"/>
    </row>
    <row r="71" spans="2:62" s="15" customFormat="1" ht="10.5" customHeight="1">
      <c r="B71" s="34"/>
      <c r="C71" s="34"/>
      <c r="D71" s="34"/>
      <c r="E71" s="34"/>
      <c r="F71" s="83">
        <v>20</v>
      </c>
      <c r="G71" s="83"/>
      <c r="H71" s="83"/>
      <c r="I71" s="34"/>
      <c r="J71" s="34"/>
      <c r="K71" s="34"/>
      <c r="L71" s="34"/>
      <c r="M71" s="114">
        <v>46289</v>
      </c>
      <c r="N71" s="84"/>
      <c r="O71" s="84"/>
      <c r="P71" s="84"/>
      <c r="Q71" s="84"/>
      <c r="R71" s="85">
        <f>M71/M61*100</f>
        <v>38.27466739430622</v>
      </c>
      <c r="S71" s="85"/>
      <c r="T71" s="85"/>
      <c r="U71" s="85"/>
      <c r="V71" s="85"/>
      <c r="W71" s="84">
        <v>2025</v>
      </c>
      <c r="X71" s="84"/>
      <c r="Y71" s="84"/>
      <c r="Z71" s="84"/>
      <c r="AA71" s="84"/>
      <c r="AB71" s="85">
        <f>W71/M61*100</f>
        <v>1.6743978369260535</v>
      </c>
      <c r="AC71" s="85"/>
      <c r="AD71" s="85"/>
      <c r="AE71" s="85"/>
      <c r="AF71" s="85"/>
      <c r="AG71" s="84">
        <v>1067</v>
      </c>
      <c r="AH71" s="84"/>
      <c r="AI71" s="84"/>
      <c r="AJ71" s="84"/>
      <c r="AK71" s="84"/>
      <c r="AL71" s="85">
        <f>AG71/M61*100</f>
        <v>0.8822629590123946</v>
      </c>
      <c r="AM71" s="85"/>
      <c r="AN71" s="85"/>
      <c r="AO71" s="85"/>
      <c r="AP71" s="85"/>
      <c r="AQ71" s="84">
        <v>1926</v>
      </c>
      <c r="AR71" s="84"/>
      <c r="AS71" s="84"/>
      <c r="AT71" s="84"/>
      <c r="AU71" s="84"/>
      <c r="AV71" s="85">
        <f>AQ71/M61*100</f>
        <v>1.5925383871207799</v>
      </c>
      <c r="AW71" s="85"/>
      <c r="AX71" s="85"/>
      <c r="AY71" s="85"/>
      <c r="AZ71" s="85"/>
      <c r="BA71" s="84">
        <v>3153</v>
      </c>
      <c r="BB71" s="84"/>
      <c r="BC71" s="84"/>
      <c r="BD71" s="84"/>
      <c r="BE71" s="84"/>
      <c r="BF71" s="85">
        <f>BA71/M61*100</f>
        <v>2.6070994468285664</v>
      </c>
      <c r="BG71" s="85"/>
      <c r="BH71" s="85"/>
      <c r="BI71" s="85"/>
      <c r="BJ71" s="85"/>
    </row>
    <row r="72" spans="2:62" ht="10.5" customHeight="1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3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</row>
    <row r="73" spans="2:62" ht="10.5" customHeight="1">
      <c r="B73" s="24"/>
      <c r="C73" s="112" t="s">
        <v>5</v>
      </c>
      <c r="D73" s="112"/>
      <c r="E73" s="30" t="s">
        <v>23</v>
      </c>
      <c r="F73" s="35" t="s">
        <v>51</v>
      </c>
      <c r="G73" s="35"/>
      <c r="H73" s="35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</row>
    <row r="74" spans="2:62" ht="10.5" customHeight="1">
      <c r="B74" s="113" t="s">
        <v>6</v>
      </c>
      <c r="C74" s="113"/>
      <c r="D74" s="113"/>
      <c r="E74" s="30" t="s">
        <v>52</v>
      </c>
      <c r="F74" s="24" t="s">
        <v>37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</row>
  </sheetData>
  <sheetProtection/>
  <mergeCells count="381">
    <mergeCell ref="C67:E67"/>
    <mergeCell ref="I67:K67"/>
    <mergeCell ref="C57:E57"/>
    <mergeCell ref="I57:K57"/>
    <mergeCell ref="F57:H57"/>
    <mergeCell ref="F58:H58"/>
    <mergeCell ref="F59:H59"/>
    <mergeCell ref="B63:L64"/>
    <mergeCell ref="F60:H60"/>
    <mergeCell ref="AV71:AZ71"/>
    <mergeCell ref="BA71:BE71"/>
    <mergeCell ref="BF71:BJ71"/>
    <mergeCell ref="F71:H71"/>
    <mergeCell ref="BF54:BJ54"/>
    <mergeCell ref="BI55:BJ55"/>
    <mergeCell ref="AM39:AX39"/>
    <mergeCell ref="M71:Q71"/>
    <mergeCell ref="R71:V71"/>
    <mergeCell ref="W71:AA71"/>
    <mergeCell ref="AB71:AF71"/>
    <mergeCell ref="AG71:AK71"/>
    <mergeCell ref="AL71:AP71"/>
    <mergeCell ref="AQ71:AU71"/>
    <mergeCell ref="BA63:BJ63"/>
    <mergeCell ref="AQ63:AZ63"/>
    <mergeCell ref="BF59:BJ59"/>
    <mergeCell ref="BF60:BJ60"/>
    <mergeCell ref="BA59:BE59"/>
    <mergeCell ref="BA60:BE60"/>
    <mergeCell ref="BA61:BE61"/>
    <mergeCell ref="BF61:BJ61"/>
    <mergeCell ref="W60:AA60"/>
    <mergeCell ref="AB60:AF60"/>
    <mergeCell ref="BA70:BE70"/>
    <mergeCell ref="AU19:BB19"/>
    <mergeCell ref="BC19:BJ19"/>
    <mergeCell ref="BA69:BE69"/>
    <mergeCell ref="BF69:BJ69"/>
    <mergeCell ref="AQ69:AU69"/>
    <mergeCell ref="BF70:BJ70"/>
    <mergeCell ref="W70:AA70"/>
    <mergeCell ref="AL60:AP60"/>
    <mergeCell ref="AQ60:AU60"/>
    <mergeCell ref="B53:L54"/>
    <mergeCell ref="M57:Q57"/>
    <mergeCell ref="M60:Q60"/>
    <mergeCell ref="AL59:AP59"/>
    <mergeCell ref="U55:V55"/>
    <mergeCell ref="AE55:AF55"/>
    <mergeCell ref="AG54:AK54"/>
    <mergeCell ref="R59:V59"/>
    <mergeCell ref="AG63:AP63"/>
    <mergeCell ref="W63:AF63"/>
    <mergeCell ref="M63:V63"/>
    <mergeCell ref="AE65:AF65"/>
    <mergeCell ref="AO65:AP65"/>
    <mergeCell ref="M64:Q64"/>
    <mergeCell ref="R64:V64"/>
    <mergeCell ref="W64:AA64"/>
    <mergeCell ref="AB64:AF64"/>
    <mergeCell ref="AG64:AK64"/>
    <mergeCell ref="C73:D73"/>
    <mergeCell ref="AQ70:AU70"/>
    <mergeCell ref="AV70:AZ70"/>
    <mergeCell ref="B74:D74"/>
    <mergeCell ref="F70:H70"/>
    <mergeCell ref="M70:Q70"/>
    <mergeCell ref="R70:V70"/>
    <mergeCell ref="AB70:AF70"/>
    <mergeCell ref="AG70:AK70"/>
    <mergeCell ref="AL70:AP70"/>
    <mergeCell ref="AV69:AZ69"/>
    <mergeCell ref="M69:Q69"/>
    <mergeCell ref="R69:V69"/>
    <mergeCell ref="W69:AA69"/>
    <mergeCell ref="AB69:AF69"/>
    <mergeCell ref="AG69:AK69"/>
    <mergeCell ref="AL69:AP69"/>
    <mergeCell ref="AV64:AZ64"/>
    <mergeCell ref="AQ59:AU59"/>
    <mergeCell ref="AV59:AZ59"/>
    <mergeCell ref="AV60:AZ60"/>
    <mergeCell ref="AL64:AP64"/>
    <mergeCell ref="BA54:BE54"/>
    <mergeCell ref="AO55:AP55"/>
    <mergeCell ref="AY55:AZ55"/>
    <mergeCell ref="AL54:AP54"/>
    <mergeCell ref="AQ54:AU54"/>
    <mergeCell ref="AV54:AZ54"/>
    <mergeCell ref="AQ64:AU64"/>
    <mergeCell ref="AQ61:AU61"/>
    <mergeCell ref="AV61:AZ61"/>
    <mergeCell ref="AK41:AL41"/>
    <mergeCell ref="AG43:AL43"/>
    <mergeCell ref="O44:T44"/>
    <mergeCell ref="AG60:AK60"/>
    <mergeCell ref="AG53:AP53"/>
    <mergeCell ref="W53:AF53"/>
    <mergeCell ref="M53:V53"/>
    <mergeCell ref="W59:AA59"/>
    <mergeCell ref="AB59:AF59"/>
    <mergeCell ref="AG59:AK59"/>
    <mergeCell ref="U65:V65"/>
    <mergeCell ref="R60:V60"/>
    <mergeCell ref="AA39:AL39"/>
    <mergeCell ref="O39:Z39"/>
    <mergeCell ref="M54:Q54"/>
    <mergeCell ref="R54:V54"/>
    <mergeCell ref="W54:AA54"/>
    <mergeCell ref="AB54:AF54"/>
    <mergeCell ref="Y41:Z41"/>
    <mergeCell ref="M59:Q59"/>
    <mergeCell ref="F68:H68"/>
    <mergeCell ref="F69:H69"/>
    <mergeCell ref="F67:H67"/>
    <mergeCell ref="M68:Q68"/>
    <mergeCell ref="M67:Q67"/>
    <mergeCell ref="C23:D23"/>
    <mergeCell ref="B25:D25"/>
    <mergeCell ref="B27:BJ27"/>
    <mergeCell ref="B29:N30"/>
    <mergeCell ref="AM30:AR30"/>
    <mergeCell ref="AS30:AX30"/>
    <mergeCell ref="AY30:BD30"/>
    <mergeCell ref="BE30:BJ30"/>
    <mergeCell ref="O30:T30"/>
    <mergeCell ref="U30:Z30"/>
    <mergeCell ref="AQ53:AZ53"/>
    <mergeCell ref="B51:BJ51"/>
    <mergeCell ref="G43:I43"/>
    <mergeCell ref="G44:I44"/>
    <mergeCell ref="G45:I45"/>
    <mergeCell ref="B49:D49"/>
    <mergeCell ref="O43:T43"/>
    <mergeCell ref="U43:Z43"/>
    <mergeCell ref="BA53:BJ53"/>
    <mergeCell ref="AA43:AF43"/>
    <mergeCell ref="O40:T40"/>
    <mergeCell ref="U40:Z40"/>
    <mergeCell ref="O34:T34"/>
    <mergeCell ref="AA40:AF40"/>
    <mergeCell ref="AA37:AF37"/>
    <mergeCell ref="AA35:AF35"/>
    <mergeCell ref="U33:Z33"/>
    <mergeCell ref="C33:F33"/>
    <mergeCell ref="J33:M33"/>
    <mergeCell ref="O35:T35"/>
    <mergeCell ref="U35:Z35"/>
    <mergeCell ref="G33:I33"/>
    <mergeCell ref="G34:I34"/>
    <mergeCell ref="G35:I35"/>
    <mergeCell ref="O33:T33"/>
    <mergeCell ref="O29:Z29"/>
    <mergeCell ref="AY29:BJ29"/>
    <mergeCell ref="AM29:AX29"/>
    <mergeCell ref="AA29:AL29"/>
    <mergeCell ref="Y31:Z31"/>
    <mergeCell ref="AK31:AL31"/>
    <mergeCell ref="AW31:AX31"/>
    <mergeCell ref="BI31:BJ31"/>
    <mergeCell ref="AA30:AF30"/>
    <mergeCell ref="AG30:AL30"/>
    <mergeCell ref="G19:I19"/>
    <mergeCell ref="AM17:AT17"/>
    <mergeCell ref="W17:AD17"/>
    <mergeCell ref="AE17:AL17"/>
    <mergeCell ref="O17:V17"/>
    <mergeCell ref="O19:V19"/>
    <mergeCell ref="W19:AD19"/>
    <mergeCell ref="AE19:AL19"/>
    <mergeCell ref="F23:BI23"/>
    <mergeCell ref="BC17:BJ17"/>
    <mergeCell ref="G18:I18"/>
    <mergeCell ref="O18:V18"/>
    <mergeCell ref="W18:AD18"/>
    <mergeCell ref="AE18:AL18"/>
    <mergeCell ref="AM18:AT18"/>
    <mergeCell ref="AU18:BB18"/>
    <mergeCell ref="BC18:BJ18"/>
    <mergeCell ref="G17:I17"/>
    <mergeCell ref="O11:V11"/>
    <mergeCell ref="AM14:AT15"/>
    <mergeCell ref="AU14:BB15"/>
    <mergeCell ref="O14:V15"/>
    <mergeCell ref="W14:AD15"/>
    <mergeCell ref="AE14:AL15"/>
    <mergeCell ref="AM11:AT11"/>
    <mergeCell ref="W11:AD11"/>
    <mergeCell ref="AE11:AL11"/>
    <mergeCell ref="AM12:AT12"/>
    <mergeCell ref="O10:V10"/>
    <mergeCell ref="W10:AD10"/>
    <mergeCell ref="AE10:AL10"/>
    <mergeCell ref="AM10:AT10"/>
    <mergeCell ref="O8:V8"/>
    <mergeCell ref="W8:AD8"/>
    <mergeCell ref="AE8:AL8"/>
    <mergeCell ref="BC9:BJ9"/>
    <mergeCell ref="O9:V9"/>
    <mergeCell ref="W9:AD9"/>
    <mergeCell ref="AE9:AL9"/>
    <mergeCell ref="AM9:AT9"/>
    <mergeCell ref="AU9:BB9"/>
    <mergeCell ref="AU8:BB8"/>
    <mergeCell ref="BC8:BJ8"/>
    <mergeCell ref="AM8:AT8"/>
    <mergeCell ref="AM21:AT21"/>
    <mergeCell ref="AU21:BB21"/>
    <mergeCell ref="BC21:BJ21"/>
    <mergeCell ref="AU10:BB10"/>
    <mergeCell ref="BC10:BJ10"/>
    <mergeCell ref="AU17:BB17"/>
    <mergeCell ref="AU11:BB11"/>
    <mergeCell ref="BC11:BJ11"/>
    <mergeCell ref="G20:I20"/>
    <mergeCell ref="O20:V20"/>
    <mergeCell ref="W20:AD20"/>
    <mergeCell ref="AE20:AL20"/>
    <mergeCell ref="G21:I21"/>
    <mergeCell ref="O21:V21"/>
    <mergeCell ref="W21:AD21"/>
    <mergeCell ref="AE21:AL21"/>
    <mergeCell ref="AY33:BD33"/>
    <mergeCell ref="BE33:BJ33"/>
    <mergeCell ref="B3:BJ3"/>
    <mergeCell ref="O5:V6"/>
    <mergeCell ref="W5:AD6"/>
    <mergeCell ref="AE5:AL6"/>
    <mergeCell ref="AM5:AT6"/>
    <mergeCell ref="AU5:BB6"/>
    <mergeCell ref="BC5:BJ6"/>
    <mergeCell ref="B5:N6"/>
    <mergeCell ref="AA33:AF33"/>
    <mergeCell ref="AG33:AL33"/>
    <mergeCell ref="AM33:AR33"/>
    <mergeCell ref="AS33:AX33"/>
    <mergeCell ref="AG35:AL35"/>
    <mergeCell ref="AM35:AR35"/>
    <mergeCell ref="AS35:AX35"/>
    <mergeCell ref="U34:Z34"/>
    <mergeCell ref="AA34:AF34"/>
    <mergeCell ref="AG34:AL34"/>
    <mergeCell ref="AM34:AR34"/>
    <mergeCell ref="BI41:BJ41"/>
    <mergeCell ref="AY39:BJ39"/>
    <mergeCell ref="BE37:BJ37"/>
    <mergeCell ref="AS40:AX40"/>
    <mergeCell ref="AY40:BD40"/>
    <mergeCell ref="BE40:BJ40"/>
    <mergeCell ref="AM40:AR40"/>
    <mergeCell ref="BE34:BJ34"/>
    <mergeCell ref="AY35:BD35"/>
    <mergeCell ref="BE35:BJ35"/>
    <mergeCell ref="AS34:AX34"/>
    <mergeCell ref="AY34:BD34"/>
    <mergeCell ref="AG45:AL45"/>
    <mergeCell ref="AG40:AL40"/>
    <mergeCell ref="F61:H61"/>
    <mergeCell ref="M61:Q61"/>
    <mergeCell ref="R61:V61"/>
    <mergeCell ref="W61:AA61"/>
    <mergeCell ref="AB61:AF61"/>
    <mergeCell ref="AG61:AK61"/>
    <mergeCell ref="AL61:AP61"/>
    <mergeCell ref="AM43:AR43"/>
    <mergeCell ref="BE44:BJ44"/>
    <mergeCell ref="AM44:AR44"/>
    <mergeCell ref="U44:Z44"/>
    <mergeCell ref="AA44:AF44"/>
    <mergeCell ref="AG44:AL44"/>
    <mergeCell ref="R57:V57"/>
    <mergeCell ref="W57:AA57"/>
    <mergeCell ref="AB57:AF57"/>
    <mergeCell ref="AG57:AK57"/>
    <mergeCell ref="AL57:AP57"/>
    <mergeCell ref="AQ57:AU57"/>
    <mergeCell ref="AV57:AZ57"/>
    <mergeCell ref="M58:Q58"/>
    <mergeCell ref="R58:V58"/>
    <mergeCell ref="W58:AA58"/>
    <mergeCell ref="AB58:AF58"/>
    <mergeCell ref="AG58:AK58"/>
    <mergeCell ref="AL58:AP58"/>
    <mergeCell ref="AQ58:AU58"/>
    <mergeCell ref="AV58:AZ58"/>
    <mergeCell ref="AY65:AZ65"/>
    <mergeCell ref="AQ68:AU68"/>
    <mergeCell ref="R68:V68"/>
    <mergeCell ref="W68:AA68"/>
    <mergeCell ref="AB68:AF68"/>
    <mergeCell ref="AG68:AK68"/>
    <mergeCell ref="AV68:AZ68"/>
    <mergeCell ref="R67:V67"/>
    <mergeCell ref="W67:AA67"/>
    <mergeCell ref="AB67:AF67"/>
    <mergeCell ref="AG67:AK67"/>
    <mergeCell ref="AL67:AP67"/>
    <mergeCell ref="AQ67:AU67"/>
    <mergeCell ref="AV67:AZ67"/>
    <mergeCell ref="AL68:AP68"/>
    <mergeCell ref="BF58:BJ58"/>
    <mergeCell ref="BF57:BJ57"/>
    <mergeCell ref="BA58:BE58"/>
    <mergeCell ref="BA64:BE64"/>
    <mergeCell ref="BF64:BJ64"/>
    <mergeCell ref="BI65:BJ65"/>
    <mergeCell ref="BA57:BE57"/>
    <mergeCell ref="BA68:BE68"/>
    <mergeCell ref="BF68:BJ68"/>
    <mergeCell ref="AM19:AT19"/>
    <mergeCell ref="BC14:BJ15"/>
    <mergeCell ref="BA67:BE67"/>
    <mergeCell ref="BF67:BJ67"/>
    <mergeCell ref="AM20:AT20"/>
    <mergeCell ref="AU20:BB20"/>
    <mergeCell ref="BC20:BJ20"/>
    <mergeCell ref="BE45:BJ45"/>
    <mergeCell ref="AM45:AR45"/>
    <mergeCell ref="AU12:BB12"/>
    <mergeCell ref="BC12:BJ12"/>
    <mergeCell ref="G36:I36"/>
    <mergeCell ref="O36:T36"/>
    <mergeCell ref="U36:Z36"/>
    <mergeCell ref="AA36:AF36"/>
    <mergeCell ref="AY36:BD36"/>
    <mergeCell ref="BE36:BJ36"/>
    <mergeCell ref="O12:V12"/>
    <mergeCell ref="W12:AD12"/>
    <mergeCell ref="AY45:BD45"/>
    <mergeCell ref="AY43:BD43"/>
    <mergeCell ref="AW41:AX41"/>
    <mergeCell ref="AS43:AX43"/>
    <mergeCell ref="AS44:AX44"/>
    <mergeCell ref="AY44:BD44"/>
    <mergeCell ref="BE43:BJ43"/>
    <mergeCell ref="AY46:BD46"/>
    <mergeCell ref="BE46:BJ46"/>
    <mergeCell ref="G46:I46"/>
    <mergeCell ref="O46:T46"/>
    <mergeCell ref="U46:Z46"/>
    <mergeCell ref="AA46:AF46"/>
    <mergeCell ref="AG46:AL46"/>
    <mergeCell ref="AM46:AR46"/>
    <mergeCell ref="AS45:AX45"/>
    <mergeCell ref="AE12:AL12"/>
    <mergeCell ref="AS46:AX46"/>
    <mergeCell ref="O45:T45"/>
    <mergeCell ref="AG36:AL36"/>
    <mergeCell ref="AM36:AR36"/>
    <mergeCell ref="AS36:AX36"/>
    <mergeCell ref="U45:Z45"/>
    <mergeCell ref="AA45:AF45"/>
    <mergeCell ref="O37:T37"/>
    <mergeCell ref="U37:Z37"/>
    <mergeCell ref="C8:F8"/>
    <mergeCell ref="J8:M8"/>
    <mergeCell ref="C17:F17"/>
    <mergeCell ref="J17:M17"/>
    <mergeCell ref="G12:I12"/>
    <mergeCell ref="G8:I8"/>
    <mergeCell ref="G10:I10"/>
    <mergeCell ref="G9:I9"/>
    <mergeCell ref="G11:I11"/>
    <mergeCell ref="B14:N15"/>
    <mergeCell ref="AG37:AL37"/>
    <mergeCell ref="AM37:AR37"/>
    <mergeCell ref="AS37:AX37"/>
    <mergeCell ref="AY37:BD37"/>
    <mergeCell ref="G37:I37"/>
    <mergeCell ref="C43:F43"/>
    <mergeCell ref="J43:M43"/>
    <mergeCell ref="G47:I47"/>
    <mergeCell ref="B39:N40"/>
    <mergeCell ref="O47:T47"/>
    <mergeCell ref="U47:Z47"/>
    <mergeCell ref="AA47:AF47"/>
    <mergeCell ref="AG47:AL47"/>
    <mergeCell ref="AM47:AR47"/>
    <mergeCell ref="AS47:AX47"/>
    <mergeCell ref="AY47:BD47"/>
    <mergeCell ref="BE47:BJ4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練馬区役所</cp:lastModifiedBy>
  <cp:lastPrinted>2010-02-18T04:13:08Z</cp:lastPrinted>
  <dcterms:created xsi:type="dcterms:W3CDTF">2003-04-17T02:24:17Z</dcterms:created>
  <dcterms:modified xsi:type="dcterms:W3CDTF">2010-02-18T04:14:53Z</dcterms:modified>
  <cp:category/>
  <cp:version/>
  <cp:contentType/>
  <cp:contentStatus/>
</cp:coreProperties>
</file>