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70" windowHeight="11640" activeTab="4"/>
  </bookViews>
  <sheets>
    <sheet name="付表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</sheets>
  <definedNames/>
  <calcPr fullCalcOnLoad="1"/>
</workbook>
</file>

<file path=xl/sharedStrings.xml><?xml version="1.0" encoding="utf-8"?>
<sst xmlns="http://schemas.openxmlformats.org/spreadsheetml/2006/main" count="357" uniqueCount="176">
  <si>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</si>
  <si>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</si>
  <si>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</si>
  <si>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</si>
  <si>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</si>
  <si>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</si>
  <si>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</si>
  <si>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</si>
  <si>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</si>
  <si>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</si>
  <si>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</si>
  <si>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</si>
  <si>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</si>
  <si>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</si>
  <si>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</si>
  <si>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</si>
  <si>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</si>
  <si>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</si>
  <si>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</si>
  <si>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</si>
  <si>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</si>
  <si>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</si>
  <si>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</si>
  <si>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</si>
  <si>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</si>
  <si>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</si>
  <si>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</si>
  <si>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</si>
  <si>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</si>
  <si>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</si>
  <si>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</si>
  <si>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</si>
  <si>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</si>
  <si>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</si>
  <si>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</si>
  <si>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</si>
  <si>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</si>
  <si>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</si>
  <si>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</si>
  <si>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</si>
  <si>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</si>
  <si>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</si>
  <si>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</si>
  <si>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</si>
  <si>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</si>
  <si>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出荷額等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</si>
  <si>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</si>
  <si>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</si>
  <si>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</si>
  <si>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</si>
  <si>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</si>
  <si>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</si>
  <si>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</si>
  <si>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</si>
  <si>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</si>
  <si>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</si>
  <si>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</si>
  <si>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</si>
  <si>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</si>
  <si>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</si>
  <si>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</si>
  <si>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</si>
  <si>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</si>
  <si>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</si>
  <si>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国民健康保険</t>
  </si>
  <si>
    <t>医療施設数</t>
  </si>
  <si>
    <t>加入世帯数</t>
  </si>
  <si>
    <t>(拠出年金)</t>
  </si>
  <si>
    <t>加入者数</t>
  </si>
  <si>
    <t>学校数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</si>
  <si>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</si>
  <si>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</si>
  <si>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</si>
  <si>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</si>
  <si>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</si>
  <si>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</si>
  <si>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t>企画部財政課</t>
  </si>
  <si>
    <t>区議会事務局</t>
  </si>
  <si>
    <t>選挙管理委員会
事　　務　　局</t>
  </si>
  <si>
    <t xml:space="preserve"> </t>
  </si>
  <si>
    <t>注</t>
  </si>
  <si>
    <t>：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</si>
  <si>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</si>
  <si>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</si>
  <si>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</si>
  <si>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</si>
  <si>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</si>
  <si>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</si>
  <si>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</si>
  <si>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</si>
  <si>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</si>
  <si>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</si>
  <si>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</si>
  <si>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</si>
  <si>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</si>
  <si>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</si>
  <si>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６月１日</t>
  </si>
  <si>
    <t>９月２日</t>
  </si>
  <si>
    <r>
      <t>総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務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組織担当課</t>
    </r>
  </si>
  <si>
    <t>　　　　　  ㎢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</si>
  <si>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</si>
  <si>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</si>
  <si>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</si>
  <si>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r>
      <t>｢ 東京消防庁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書 ｣</t>
    </r>
  </si>
  <si>
    <r>
      <t>｢ 警視庁の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計 ｣</t>
    </r>
  </si>
  <si>
    <t>｢東京都統計年鑑｣</t>
  </si>
  <si>
    <t>平成16年</t>
  </si>
  <si>
    <t>住民基本台帳</t>
  </si>
  <si>
    <t>平成15年</t>
  </si>
  <si>
    <t>平成17年度</t>
  </si>
  <si>
    <t>付　　　表　21- 1</t>
  </si>
  <si>
    <t>21- 2　付　　　表</t>
  </si>
  <si>
    <t>付　　　表　21- 3</t>
  </si>
  <si>
    <t>21- 4　付　　　表</t>
  </si>
  <si>
    <t>付　　　表　21- 5</t>
  </si>
  <si>
    <t>21- 6　付　　　表</t>
  </si>
  <si>
    <t>平成18年５月１日現在</t>
  </si>
  <si>
    <t>区立小学校数および児童数</t>
  </si>
  <si>
    <t>区立中学校数および生徒数</t>
  </si>
  <si>
    <t>平成18年</t>
  </si>
  <si>
    <t>平成18年</t>
  </si>
  <si>
    <t>国民年金</t>
  </si>
  <si>
    <t>平成18年</t>
  </si>
  <si>
    <t>介護保険</t>
  </si>
  <si>
    <t>第 １ 号</t>
  </si>
  <si>
    <t>被保険者数</t>
  </si>
  <si>
    <t>平成18年</t>
  </si>
  <si>
    <t>平成１８年８月１日現在</t>
  </si>
  <si>
    <t>平成１７年１０月１日現在</t>
  </si>
  <si>
    <t>平成16年10月１日現在</t>
  </si>
  <si>
    <t>病　院</t>
  </si>
  <si>
    <t>一　般
診療所</t>
  </si>
  <si>
    <t>歯　科
診療所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</si>
  <si>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</si>
  <si>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</si>
  <si>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</si>
  <si>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</si>
  <si>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</si>
  <si>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</si>
  <si>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</si>
  <si>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</si>
  <si>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</si>
  <si>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>平成17年</t>
  </si>
  <si>
    <t>３月31日</t>
  </si>
  <si>
    <t>４月１日</t>
  </si>
  <si>
    <t>平成16年</t>
  </si>
  <si>
    <t>現　　　在</t>
  </si>
  <si>
    <t xml:space="preserve">ｍ </t>
  </si>
  <si>
    <t>(法定数／条例定数)</t>
  </si>
  <si>
    <t>平成18年７月１日現在</t>
  </si>
  <si>
    <t>※台東区は、次回の一般選挙から条例定数を32人とする。平成15年6月25日改正。</t>
  </si>
  <si>
    <t>※墨田区は、次回の一般選挙から条例定数を32人とする。平成18年3月30日改正。</t>
  </si>
  <si>
    <t>※板橋区は、次回の一般選挙から条例定数を46人とする。平成18年3月2日改正。</t>
  </si>
  <si>
    <t>※江戸川区は、次回の一般選挙から条例定数を44人とする。平成18年3月27日改正。</t>
  </si>
  <si>
    <t>(1,000/927)</t>
  </si>
  <si>
    <t xml:space="preserve">    (26/25)</t>
  </si>
  <si>
    <t xml:space="preserve">    (30/30)</t>
  </si>
  <si>
    <t xml:space="preserve">    (34/34)※</t>
  </si>
  <si>
    <t xml:space="preserve">    (34/34)</t>
  </si>
  <si>
    <t xml:space="preserve">    (38/38)</t>
  </si>
  <si>
    <t xml:space="preserve">    (38/34)※</t>
  </si>
  <si>
    <t xml:space="preserve">    (46/44)</t>
  </si>
  <si>
    <t xml:space="preserve">    (46/42)</t>
  </si>
  <si>
    <t xml:space="preserve">    (38/36)</t>
  </si>
  <si>
    <t xml:space="preserve">    (56/50)</t>
  </si>
  <si>
    <t xml:space="preserve">    (56/52)</t>
  </si>
  <si>
    <t xml:space="preserve">    (56/48)</t>
  </si>
  <si>
    <t xml:space="preserve">    (34/32)</t>
  </si>
  <si>
    <t xml:space="preserve">    (56/50)※</t>
  </si>
  <si>
    <t xml:space="preserve">    (46/40)</t>
  </si>
  <si>
    <t xml:space="preserve">    (56/46)※</t>
  </si>
  <si>
    <t xml:space="preserve">    (56/50)</t>
  </si>
  <si>
    <t>21　付　　　　表</t>
  </si>
  <si>
    <t>平成18年度</t>
  </si>
  <si>
    <t>平成17年度普通会計</t>
  </si>
  <si>
    <t xml:space="preserve">千円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</si>
</sst>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  <numFmt numFmtId="181" formatCode="###\ ###\ ##0;&quot;△&quot;###\ ##0"/>
    <numFmt numFmtId="182" formatCode="_ * #\ ##0_ ;[Red]_ * &quot;△&quot;#\ ##0_ ;_ * &quot;-&quot;_ ;_ @_ "/>
    <numFmt numFmtId="183" formatCode="#,##0_);[Red]\(#,##0\)"/>
  </numFmts>
  <fonts count="13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1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7" fontId="5" fillId="0" borderId="0" xfId="21" applyNumberFormat="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180" fontId="4" fillId="0" borderId="0" xfId="21" applyNumberFormat="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178" fontId="4" fillId="0" borderId="0" xfId="21" applyNumberFormat="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7" fontId="4" fillId="2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5" fillId="0" borderId="0" xfId="17" applyFont="1" applyBorder="1" applyAlignment="1">
      <alignment/>
    </xf>
    <xf numFmtId="38" fontId="4" fillId="0" borderId="3" xfId="0" applyNumberFormat="1" applyFont="1" applyBorder="1" applyAlignment="1">
      <alignment vertical="center"/>
    </xf>
    <xf numFmtId="183" fontId="4" fillId="0" borderId="0" xfId="17" applyNumberFormat="1" applyFont="1" applyBorder="1" applyAlignment="1">
      <alignment/>
    </xf>
    <xf numFmtId="183" fontId="4" fillId="0" borderId="0" xfId="0" applyNumberFormat="1" applyFont="1" applyAlignment="1">
      <alignment vertical="center"/>
    </xf>
    <xf numFmtId="183" fontId="4" fillId="0" borderId="0" xfId="17" applyNumberFormat="1" applyFont="1" applyAlignment="1">
      <alignment/>
    </xf>
    <xf numFmtId="183" fontId="4" fillId="0" borderId="0" xfId="17" applyNumberFormat="1" applyFont="1" applyFill="1" applyAlignment="1">
      <alignment/>
    </xf>
    <xf numFmtId="177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3" fontId="5" fillId="0" borderId="0" xfId="17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183" fontId="5" fillId="0" borderId="0" xfId="17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5" fillId="0" borderId="0" xfId="17" applyFont="1" applyFill="1" applyBorder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38" fontId="4" fillId="0" borderId="12" xfId="17" applyFont="1" applyFill="1" applyBorder="1" applyAlignment="1">
      <alignment horizontal="distributed" vertical="center"/>
    </xf>
    <xf numFmtId="0" fontId="4" fillId="0" borderId="17" xfId="21" applyFont="1" applyFill="1" applyBorder="1" applyAlignment="1">
      <alignment horizontal="distributed" vertical="center"/>
      <protection/>
    </xf>
    <xf numFmtId="0" fontId="4" fillId="0" borderId="14" xfId="21" applyFont="1" applyFill="1" applyBorder="1" applyAlignment="1">
      <alignment horizontal="distributed" vertical="center"/>
      <protection/>
    </xf>
    <xf numFmtId="38" fontId="4" fillId="0" borderId="8" xfId="17" applyFont="1" applyFill="1" applyBorder="1" applyAlignment="1">
      <alignment horizontal="distributed" vertical="center"/>
    </xf>
    <xf numFmtId="0" fontId="4" fillId="0" borderId="7" xfId="21" applyFont="1" applyFill="1" applyBorder="1" applyAlignment="1">
      <alignment horizontal="distributed"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38" fontId="4" fillId="0" borderId="13" xfId="17" applyFont="1" applyFill="1" applyBorder="1" applyAlignment="1">
      <alignment horizontal="distributed" vertical="center"/>
    </xf>
    <xf numFmtId="0" fontId="4" fillId="0" borderId="0" xfId="21" applyFont="1" applyFill="1" applyBorder="1" applyAlignment="1">
      <alignment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21" applyFont="1" applyFill="1" applyBorder="1" applyAlignment="1">
      <alignment horizontal="distributed" vertical="center"/>
      <protection/>
    </xf>
    <xf numFmtId="0" fontId="4" fillId="0" borderId="7" xfId="21" applyFont="1" applyFill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6" fillId="0" borderId="0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21" applyFont="1" applyBorder="1" applyAlignment="1">
      <alignment horizontal="distributed" vertical="center" wrapText="1"/>
      <protection/>
    </xf>
    <xf numFmtId="0" fontId="4" fillId="0" borderId="0" xfId="21" applyFont="1" applyBorder="1" applyAlignment="1">
      <alignment horizontal="distributed" vertical="center" wrapText="1"/>
      <protection/>
    </xf>
    <xf numFmtId="0" fontId="4" fillId="0" borderId="10" xfId="2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distributed" vertical="center" wrapText="1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（315～322）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workbookViewId="0" topLeftCell="A1">
      <selection activeCell="C13" sqref="C13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66" t="s">
        <v>172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</row>
    <row r="10" spans="3:61" ht="15.75" customHeight="1"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</row>
    <row r="11" spans="3:61" ht="15.75" customHeight="1"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</row>
    <row r="12" spans="3:61" ht="15.75" customHeight="1"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73"/>
  <sheetViews>
    <sheetView view="pageBreakPreview" zoomScale="60" workbookViewId="0" topLeftCell="A1">
      <selection activeCell="O5" sqref="O5:T13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V1" s="74" t="s">
        <v>110</v>
      </c>
    </row>
    <row r="3" spans="3:20" s="1" customFormat="1" ht="18" customHeight="1">
      <c r="C3" s="167" t="s">
        <v>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3:20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5:20" ht="13.5" customHeight="1">
      <c r="O5" s="114"/>
      <c r="P5" s="20"/>
      <c r="Q5" s="115"/>
      <c r="R5" s="116"/>
      <c r="S5" s="117"/>
      <c r="T5" s="20"/>
    </row>
    <row r="6" spans="15:20" ht="13.5" customHeight="1">
      <c r="O6" s="81" t="s">
        <v>1</v>
      </c>
      <c r="P6" s="118" t="s">
        <v>107</v>
      </c>
      <c r="Q6" s="168" t="s">
        <v>2</v>
      </c>
      <c r="R6" s="169"/>
      <c r="S6" s="170"/>
      <c r="T6" s="104" t="s">
        <v>3</v>
      </c>
    </row>
    <row r="7" spans="15:20" ht="13.5" customHeight="1">
      <c r="O7" s="114"/>
      <c r="P7" s="118" t="s">
        <v>4</v>
      </c>
      <c r="Q7" s="168" t="s">
        <v>127</v>
      </c>
      <c r="R7" s="169"/>
      <c r="S7" s="170"/>
      <c r="T7" s="104" t="s">
        <v>5</v>
      </c>
    </row>
    <row r="8" spans="4:20" ht="13.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40"/>
      <c r="O8" s="114"/>
      <c r="P8" s="20"/>
      <c r="Q8" s="120"/>
      <c r="R8" s="61"/>
      <c r="S8" s="121"/>
      <c r="T8" s="20"/>
    </row>
    <row r="9" spans="3:21" ht="13.5" customHeight="1">
      <c r="C9" s="171" t="s">
        <v>6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114"/>
      <c r="P9" s="20"/>
      <c r="Q9" s="122"/>
      <c r="R9" s="114"/>
      <c r="S9" s="123"/>
      <c r="T9" s="20"/>
      <c r="U9" s="5"/>
    </row>
    <row r="10" spans="15:21" ht="13.5" customHeight="1">
      <c r="O10" s="81" t="s">
        <v>106</v>
      </c>
      <c r="P10" s="104" t="s">
        <v>119</v>
      </c>
      <c r="Q10" s="122"/>
      <c r="R10" s="114"/>
      <c r="S10" s="123"/>
      <c r="T10" s="104" t="s">
        <v>119</v>
      </c>
      <c r="U10" s="5"/>
    </row>
    <row r="11" spans="15:21" ht="13.5" customHeight="1">
      <c r="O11" s="124" t="s">
        <v>7</v>
      </c>
      <c r="P11" s="125" t="s">
        <v>8</v>
      </c>
      <c r="Q11" s="119" t="s">
        <v>9</v>
      </c>
      <c r="R11" s="126" t="s">
        <v>10</v>
      </c>
      <c r="S11" s="129" t="s">
        <v>11</v>
      </c>
      <c r="T11" s="125" t="s">
        <v>8</v>
      </c>
      <c r="U11" s="5"/>
    </row>
    <row r="12" spans="3:2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81" t="s">
        <v>12</v>
      </c>
      <c r="P12" s="104" t="s">
        <v>12</v>
      </c>
      <c r="Q12" s="122"/>
      <c r="R12" s="114"/>
      <c r="S12" s="123"/>
      <c r="T12" s="104" t="s">
        <v>12</v>
      </c>
      <c r="U12" s="5"/>
    </row>
    <row r="13" spans="3:20" s="5" customFormat="1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30"/>
      <c r="P13" s="61"/>
      <c r="Q13" s="120"/>
      <c r="R13" s="130"/>
      <c r="S13" s="121"/>
      <c r="T13" s="61"/>
    </row>
    <row r="14" ht="12" customHeight="1">
      <c r="O14" s="73" t="s">
        <v>99</v>
      </c>
    </row>
    <row r="15" ht="12" customHeight="1">
      <c r="O15" s="39"/>
    </row>
    <row r="16" spans="4:20" s="6" customFormat="1" ht="12" customHeight="1">
      <c r="D16" s="173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O16" s="44">
        <v>621.49</v>
      </c>
      <c r="P16" s="105">
        <v>4230103</v>
      </c>
      <c r="Q16" s="106">
        <f>SUM(R16:S16)</f>
        <v>8305033</v>
      </c>
      <c r="R16" s="105">
        <v>4112445</v>
      </c>
      <c r="S16" s="105">
        <v>4192588</v>
      </c>
      <c r="T16" s="107">
        <v>303647</v>
      </c>
    </row>
    <row r="17" spans="4:20" s="6" customFormat="1" ht="12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O17" s="44"/>
      <c r="P17" s="98"/>
      <c r="Q17" s="99"/>
      <c r="R17" s="98"/>
      <c r="S17" s="98"/>
      <c r="T17" s="100"/>
    </row>
    <row r="18" spans="15:20" ht="12" customHeight="1">
      <c r="O18" s="45"/>
      <c r="P18" s="98"/>
      <c r="Q18" s="99"/>
      <c r="R18" s="98"/>
      <c r="S18" s="98"/>
      <c r="T18" s="100"/>
    </row>
    <row r="19" spans="4:20" ht="12" customHeight="1">
      <c r="D19" s="174" t="s">
        <v>13</v>
      </c>
      <c r="E19" s="174"/>
      <c r="F19" s="174"/>
      <c r="G19" s="174"/>
      <c r="H19" s="174"/>
      <c r="I19" s="174"/>
      <c r="J19" s="174"/>
      <c r="K19" s="174"/>
      <c r="L19" s="174"/>
      <c r="M19" s="174"/>
      <c r="O19" s="45">
        <v>11.64</v>
      </c>
      <c r="P19" s="98">
        <v>24075</v>
      </c>
      <c r="Q19" s="99">
        <f>SUM(R19:S19)</f>
        <v>44745</v>
      </c>
      <c r="R19" s="98">
        <v>21706</v>
      </c>
      <c r="S19" s="98">
        <v>23039</v>
      </c>
      <c r="T19" s="100">
        <v>2351</v>
      </c>
    </row>
    <row r="20" spans="4:20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45"/>
      <c r="P20" s="98"/>
      <c r="Q20" s="99"/>
      <c r="R20" s="98"/>
      <c r="S20" s="98"/>
      <c r="T20" s="100"/>
    </row>
    <row r="21" spans="4:20" ht="12" customHeight="1">
      <c r="D21" s="174" t="s">
        <v>14</v>
      </c>
      <c r="E21" s="174"/>
      <c r="F21" s="174"/>
      <c r="G21" s="174"/>
      <c r="H21" s="174"/>
      <c r="I21" s="174"/>
      <c r="J21" s="174"/>
      <c r="K21" s="174"/>
      <c r="L21" s="174"/>
      <c r="M21" s="174"/>
      <c r="O21" s="45">
        <v>10.15</v>
      </c>
      <c r="P21" s="98">
        <v>57718</v>
      </c>
      <c r="Q21" s="99">
        <f>SUM(R21:S21)</f>
        <v>101447</v>
      </c>
      <c r="R21" s="98">
        <v>48301</v>
      </c>
      <c r="S21" s="98">
        <v>53146</v>
      </c>
      <c r="T21" s="100">
        <v>3791</v>
      </c>
    </row>
    <row r="22" spans="4:20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45"/>
      <c r="P22" s="98"/>
      <c r="Q22" s="99"/>
      <c r="R22" s="98"/>
      <c r="S22" s="98"/>
      <c r="T22" s="100"/>
    </row>
    <row r="23" spans="4:20" ht="12" customHeight="1">
      <c r="D23" s="174" t="s">
        <v>15</v>
      </c>
      <c r="E23" s="174"/>
      <c r="F23" s="174"/>
      <c r="G23" s="174"/>
      <c r="H23" s="174"/>
      <c r="I23" s="174"/>
      <c r="J23" s="174"/>
      <c r="K23" s="174"/>
      <c r="L23" s="174"/>
      <c r="M23" s="174"/>
      <c r="O23" s="45">
        <v>20.34</v>
      </c>
      <c r="P23" s="98">
        <v>103823</v>
      </c>
      <c r="Q23" s="99">
        <f>SUM(R23:S23)</f>
        <v>183178</v>
      </c>
      <c r="R23" s="98">
        <v>85478</v>
      </c>
      <c r="S23" s="98">
        <v>97700</v>
      </c>
      <c r="T23" s="100">
        <v>20171</v>
      </c>
    </row>
    <row r="24" spans="4:20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45"/>
      <c r="P24" s="98"/>
      <c r="Q24" s="99"/>
      <c r="R24" s="98"/>
      <c r="S24" s="98"/>
      <c r="T24" s="100"/>
    </row>
    <row r="25" spans="4:20" ht="12" customHeight="1">
      <c r="D25" s="174" t="s">
        <v>16</v>
      </c>
      <c r="E25" s="174"/>
      <c r="F25" s="174"/>
      <c r="G25" s="174"/>
      <c r="H25" s="174"/>
      <c r="I25" s="174"/>
      <c r="J25" s="174"/>
      <c r="K25" s="174"/>
      <c r="L25" s="174"/>
      <c r="M25" s="174"/>
      <c r="O25" s="45">
        <v>18.23</v>
      </c>
      <c r="P25" s="98">
        <v>161998</v>
      </c>
      <c r="Q25" s="99">
        <f>SUM(R25:S25)</f>
        <v>276580</v>
      </c>
      <c r="R25" s="98">
        <v>138116</v>
      </c>
      <c r="S25" s="98">
        <v>138464</v>
      </c>
      <c r="T25" s="100">
        <v>30322</v>
      </c>
    </row>
    <row r="26" spans="4:20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45"/>
      <c r="P26" s="98"/>
      <c r="Q26" s="99"/>
      <c r="R26" s="98"/>
      <c r="S26" s="98"/>
      <c r="T26" s="100"/>
    </row>
    <row r="27" spans="4:20" ht="12" customHeight="1">
      <c r="D27" s="174" t="s">
        <v>17</v>
      </c>
      <c r="E27" s="174"/>
      <c r="F27" s="174"/>
      <c r="G27" s="174"/>
      <c r="H27" s="174"/>
      <c r="I27" s="174"/>
      <c r="J27" s="174"/>
      <c r="K27" s="174"/>
      <c r="L27" s="174"/>
      <c r="M27" s="174"/>
      <c r="O27" s="45">
        <v>11.31</v>
      </c>
      <c r="P27" s="98">
        <v>96646</v>
      </c>
      <c r="Q27" s="99">
        <f>SUM(R27:S27)</f>
        <v>182587</v>
      </c>
      <c r="R27" s="98">
        <v>87684</v>
      </c>
      <c r="S27" s="98">
        <v>94903</v>
      </c>
      <c r="T27" s="100">
        <v>6547</v>
      </c>
    </row>
    <row r="28" spans="4:20" ht="12" customHeight="1"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45"/>
      <c r="P28" s="98"/>
      <c r="Q28" s="99"/>
      <c r="R28" s="98"/>
      <c r="S28" s="98"/>
      <c r="T28" s="100"/>
    </row>
    <row r="29" spans="4:20" ht="12" customHeight="1">
      <c r="D29" s="174" t="s">
        <v>18</v>
      </c>
      <c r="E29" s="174"/>
      <c r="F29" s="174"/>
      <c r="G29" s="174"/>
      <c r="H29" s="174"/>
      <c r="I29" s="174"/>
      <c r="J29" s="174"/>
      <c r="K29" s="174"/>
      <c r="L29" s="174"/>
      <c r="M29" s="174"/>
      <c r="O29" s="45">
        <v>10.08</v>
      </c>
      <c r="P29" s="98">
        <v>85796</v>
      </c>
      <c r="Q29" s="99">
        <f>SUM(R29:S29)</f>
        <v>161340</v>
      </c>
      <c r="R29" s="98">
        <v>81814</v>
      </c>
      <c r="S29" s="98">
        <v>79526</v>
      </c>
      <c r="T29" s="100">
        <v>10350</v>
      </c>
    </row>
    <row r="30" spans="4:20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45"/>
      <c r="P30" s="98"/>
      <c r="Q30" s="99"/>
      <c r="R30" s="98"/>
      <c r="S30" s="98"/>
      <c r="T30" s="100"/>
    </row>
    <row r="31" spans="4:20" ht="12" customHeight="1">
      <c r="D31" s="174" t="s">
        <v>19</v>
      </c>
      <c r="E31" s="174"/>
      <c r="F31" s="174"/>
      <c r="G31" s="174"/>
      <c r="H31" s="174"/>
      <c r="I31" s="174"/>
      <c r="J31" s="174"/>
      <c r="K31" s="174"/>
      <c r="L31" s="174"/>
      <c r="M31" s="174"/>
      <c r="O31" s="45">
        <v>13.75</v>
      </c>
      <c r="P31" s="98">
        <v>114137</v>
      </c>
      <c r="Q31" s="99">
        <f>SUM(R31:S31)</f>
        <v>229129</v>
      </c>
      <c r="R31" s="98">
        <v>114962</v>
      </c>
      <c r="S31" s="98">
        <v>114167</v>
      </c>
      <c r="T31" s="100">
        <v>8305</v>
      </c>
    </row>
    <row r="32" spans="4:20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45"/>
      <c r="P32" s="98"/>
      <c r="Q32" s="99"/>
      <c r="R32" s="98"/>
      <c r="S32" s="98"/>
      <c r="T32" s="100"/>
    </row>
    <row r="33" spans="4:20" ht="12" customHeight="1">
      <c r="D33" s="174" t="s">
        <v>20</v>
      </c>
      <c r="E33" s="174"/>
      <c r="F33" s="174"/>
      <c r="G33" s="174"/>
      <c r="H33" s="174"/>
      <c r="I33" s="174"/>
      <c r="J33" s="174"/>
      <c r="K33" s="174"/>
      <c r="L33" s="174"/>
      <c r="M33" s="174"/>
      <c r="O33" s="45">
        <v>39.48</v>
      </c>
      <c r="P33" s="98">
        <v>203548</v>
      </c>
      <c r="Q33" s="99">
        <f>SUM(R33:S33)</f>
        <v>420827</v>
      </c>
      <c r="R33" s="98">
        <v>210577</v>
      </c>
      <c r="S33" s="98">
        <v>210250</v>
      </c>
      <c r="T33" s="100">
        <v>15988</v>
      </c>
    </row>
    <row r="34" spans="4:20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45"/>
      <c r="P34" s="98"/>
      <c r="Q34" s="99"/>
      <c r="R34" s="98"/>
      <c r="S34" s="98"/>
      <c r="T34" s="100"/>
    </row>
    <row r="35" spans="4:20" ht="12" customHeight="1">
      <c r="D35" s="174" t="s">
        <v>21</v>
      </c>
      <c r="E35" s="174"/>
      <c r="F35" s="174"/>
      <c r="G35" s="174"/>
      <c r="H35" s="174"/>
      <c r="I35" s="174"/>
      <c r="J35" s="174"/>
      <c r="K35" s="174"/>
      <c r="L35" s="174"/>
      <c r="M35" s="174"/>
      <c r="O35" s="45">
        <v>22.72</v>
      </c>
      <c r="P35" s="98">
        <v>180546</v>
      </c>
      <c r="Q35" s="99">
        <f>SUM(R35:S35)</f>
        <v>336967</v>
      </c>
      <c r="R35" s="98">
        <v>166018</v>
      </c>
      <c r="S35" s="98">
        <v>170949</v>
      </c>
      <c r="T35" s="100">
        <v>10571</v>
      </c>
    </row>
    <row r="36" spans="4:20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45"/>
      <c r="P36" s="98"/>
      <c r="Q36" s="99"/>
      <c r="R36" s="98"/>
      <c r="S36" s="98"/>
      <c r="T36" s="100"/>
    </row>
    <row r="37" spans="4:20" ht="12" customHeight="1">
      <c r="D37" s="174" t="s">
        <v>22</v>
      </c>
      <c r="E37" s="174"/>
      <c r="F37" s="174"/>
      <c r="G37" s="174"/>
      <c r="H37" s="174"/>
      <c r="I37" s="174"/>
      <c r="J37" s="174"/>
      <c r="K37" s="174"/>
      <c r="L37" s="174"/>
      <c r="M37" s="174"/>
      <c r="O37" s="45">
        <v>14.7</v>
      </c>
      <c r="P37" s="98">
        <v>137406</v>
      </c>
      <c r="Q37" s="99">
        <f>SUM(R37:S37)</f>
        <v>251179</v>
      </c>
      <c r="R37" s="98">
        <v>118330</v>
      </c>
      <c r="S37" s="98">
        <v>132849</v>
      </c>
      <c r="T37" s="100">
        <v>7902</v>
      </c>
    </row>
    <row r="38" spans="15:20" ht="12" customHeight="1">
      <c r="O38" s="45"/>
      <c r="P38" s="98"/>
      <c r="Q38" s="99"/>
      <c r="R38" s="98"/>
      <c r="S38" s="98"/>
      <c r="T38" s="100"/>
    </row>
    <row r="39" spans="4:20" ht="12" customHeight="1">
      <c r="D39" s="174" t="s">
        <v>23</v>
      </c>
      <c r="E39" s="174"/>
      <c r="F39" s="174"/>
      <c r="G39" s="174"/>
      <c r="H39" s="174"/>
      <c r="I39" s="174"/>
      <c r="J39" s="174"/>
      <c r="K39" s="174"/>
      <c r="L39" s="174"/>
      <c r="M39" s="174"/>
      <c r="O39" s="45">
        <v>59.46</v>
      </c>
      <c r="P39" s="98">
        <v>331043</v>
      </c>
      <c r="Q39" s="99">
        <f>SUM(R39:S39)</f>
        <v>663828</v>
      </c>
      <c r="R39" s="98">
        <v>334099</v>
      </c>
      <c r="S39" s="98">
        <v>329729</v>
      </c>
      <c r="T39" s="100">
        <v>16354</v>
      </c>
    </row>
    <row r="40" spans="4:20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45"/>
      <c r="P40" s="98"/>
      <c r="Q40" s="99"/>
      <c r="R40" s="98"/>
      <c r="S40" s="98"/>
      <c r="T40" s="100"/>
    </row>
    <row r="41" spans="4:20" ht="12" customHeight="1">
      <c r="D41" s="174" t="s">
        <v>24</v>
      </c>
      <c r="E41" s="174"/>
      <c r="F41" s="174"/>
      <c r="G41" s="174"/>
      <c r="H41" s="174"/>
      <c r="I41" s="174"/>
      <c r="J41" s="174"/>
      <c r="K41" s="174"/>
      <c r="L41" s="174"/>
      <c r="M41" s="174"/>
      <c r="O41" s="45">
        <v>58.08</v>
      </c>
      <c r="P41" s="98">
        <v>424190</v>
      </c>
      <c r="Q41" s="99">
        <f>SUM(R41:S41)</f>
        <v>818918</v>
      </c>
      <c r="R41" s="98">
        <v>392514</v>
      </c>
      <c r="S41" s="98">
        <v>426404</v>
      </c>
      <c r="T41" s="100">
        <v>14220</v>
      </c>
    </row>
    <row r="42" spans="4:20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45"/>
      <c r="P42" s="98"/>
      <c r="Q42" s="99"/>
      <c r="R42" s="98"/>
      <c r="S42" s="98"/>
      <c r="T42" s="100"/>
    </row>
    <row r="43" spans="4:20" ht="12" customHeight="1">
      <c r="D43" s="174" t="s">
        <v>25</v>
      </c>
      <c r="E43" s="174"/>
      <c r="F43" s="174"/>
      <c r="G43" s="174"/>
      <c r="H43" s="174"/>
      <c r="I43" s="174"/>
      <c r="J43" s="174"/>
      <c r="K43" s="174"/>
      <c r="L43" s="174"/>
      <c r="M43" s="174"/>
      <c r="O43" s="45">
        <v>15.11</v>
      </c>
      <c r="P43" s="98">
        <v>116872</v>
      </c>
      <c r="Q43" s="99">
        <f>SUM(R43:S43)</f>
        <v>197573</v>
      </c>
      <c r="R43" s="98">
        <v>94157</v>
      </c>
      <c r="S43" s="98">
        <v>103416</v>
      </c>
      <c r="T43" s="101">
        <v>10784</v>
      </c>
    </row>
    <row r="44" spans="4:20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45"/>
      <c r="P44" s="98"/>
      <c r="Q44" s="99"/>
      <c r="R44" s="98"/>
      <c r="S44" s="98"/>
      <c r="T44" s="101"/>
    </row>
    <row r="45" spans="4:20" ht="12" customHeight="1">
      <c r="D45" s="174" t="s">
        <v>26</v>
      </c>
      <c r="E45" s="174"/>
      <c r="F45" s="174"/>
      <c r="G45" s="174"/>
      <c r="H45" s="174"/>
      <c r="I45" s="174"/>
      <c r="J45" s="174"/>
      <c r="K45" s="174"/>
      <c r="L45" s="174"/>
      <c r="M45" s="174"/>
      <c r="O45" s="45">
        <v>15.59</v>
      </c>
      <c r="P45" s="98">
        <v>171688</v>
      </c>
      <c r="Q45" s="99">
        <f>SUM(R45:S45)</f>
        <v>298735</v>
      </c>
      <c r="R45" s="98">
        <v>149198</v>
      </c>
      <c r="S45" s="98">
        <v>149537</v>
      </c>
      <c r="T45" s="100">
        <v>10926</v>
      </c>
    </row>
    <row r="46" spans="4:20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O46" s="45"/>
      <c r="P46" s="98"/>
      <c r="Q46" s="99"/>
      <c r="R46" s="98"/>
      <c r="S46" s="98"/>
      <c r="T46" s="100"/>
    </row>
    <row r="47" spans="4:20" ht="12" customHeight="1">
      <c r="D47" s="174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O47" s="45">
        <v>34.02</v>
      </c>
      <c r="P47" s="98">
        <v>283741</v>
      </c>
      <c r="Q47" s="99">
        <f>SUM(R47:S47)</f>
        <v>518998</v>
      </c>
      <c r="R47" s="98">
        <v>250715</v>
      </c>
      <c r="S47" s="98">
        <v>268283</v>
      </c>
      <c r="T47" s="100">
        <v>10607</v>
      </c>
    </row>
    <row r="48" spans="15:20" ht="12" customHeight="1">
      <c r="O48" s="45"/>
      <c r="P48" s="98"/>
      <c r="Q48" s="99"/>
      <c r="R48" s="98"/>
      <c r="S48" s="98"/>
      <c r="T48" s="100"/>
    </row>
    <row r="49" spans="4:20" ht="12" customHeight="1">
      <c r="D49" s="174" t="s">
        <v>28</v>
      </c>
      <c r="E49" s="174"/>
      <c r="F49" s="174"/>
      <c r="G49" s="174"/>
      <c r="H49" s="174"/>
      <c r="I49" s="174"/>
      <c r="J49" s="174"/>
      <c r="K49" s="174"/>
      <c r="L49" s="174"/>
      <c r="M49" s="174"/>
      <c r="O49" s="45">
        <v>13.01</v>
      </c>
      <c r="P49" s="98">
        <v>138450</v>
      </c>
      <c r="Q49" s="99">
        <f>SUM(R49:S49)</f>
        <v>240084</v>
      </c>
      <c r="R49" s="98">
        <v>120771</v>
      </c>
      <c r="S49" s="98">
        <v>119313</v>
      </c>
      <c r="T49" s="100">
        <v>15057</v>
      </c>
    </row>
    <row r="50" spans="4:20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O50" s="45"/>
      <c r="P50" s="98"/>
      <c r="Q50" s="99"/>
      <c r="R50" s="98"/>
      <c r="S50" s="98"/>
      <c r="T50" s="100"/>
    </row>
    <row r="51" spans="4:20" ht="12" customHeight="1">
      <c r="D51" s="174" t="s">
        <v>29</v>
      </c>
      <c r="E51" s="174"/>
      <c r="F51" s="174"/>
      <c r="G51" s="174"/>
      <c r="H51" s="174"/>
      <c r="I51" s="174"/>
      <c r="J51" s="174"/>
      <c r="K51" s="174"/>
      <c r="L51" s="174"/>
      <c r="M51" s="174"/>
      <c r="O51" s="45">
        <v>20.59</v>
      </c>
      <c r="P51" s="98">
        <v>162032</v>
      </c>
      <c r="Q51" s="99">
        <f>SUM(R51:S51)</f>
        <v>316207</v>
      </c>
      <c r="R51" s="98">
        <v>156614</v>
      </c>
      <c r="S51" s="98">
        <v>159593</v>
      </c>
      <c r="T51" s="100">
        <v>13932</v>
      </c>
    </row>
    <row r="52" spans="4:20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O52" s="45"/>
      <c r="P52" s="98"/>
      <c r="Q52" s="99"/>
      <c r="R52" s="98"/>
      <c r="S52" s="98"/>
      <c r="T52" s="100"/>
    </row>
    <row r="53" spans="4:20" ht="12" customHeight="1">
      <c r="D53" s="174" t="s">
        <v>30</v>
      </c>
      <c r="E53" s="174"/>
      <c r="F53" s="174"/>
      <c r="G53" s="174"/>
      <c r="H53" s="174"/>
      <c r="I53" s="174"/>
      <c r="J53" s="174"/>
      <c r="K53" s="174"/>
      <c r="L53" s="174"/>
      <c r="M53" s="174"/>
      <c r="O53" s="45">
        <v>10.2</v>
      </c>
      <c r="P53" s="98">
        <v>87770</v>
      </c>
      <c r="Q53" s="99">
        <f>SUM(R53:S53)</f>
        <v>178382</v>
      </c>
      <c r="R53" s="98">
        <v>89414</v>
      </c>
      <c r="S53" s="98">
        <v>88968</v>
      </c>
      <c r="T53" s="100">
        <v>13682</v>
      </c>
    </row>
    <row r="54" spans="4:20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45"/>
      <c r="P54" s="98"/>
      <c r="Q54" s="99"/>
      <c r="R54" s="98"/>
      <c r="S54" s="98"/>
      <c r="T54" s="100"/>
    </row>
    <row r="55" spans="4:20" ht="12" customHeight="1">
      <c r="D55" s="174" t="s">
        <v>31</v>
      </c>
      <c r="E55" s="174"/>
      <c r="F55" s="174"/>
      <c r="G55" s="174"/>
      <c r="H55" s="174"/>
      <c r="I55" s="174"/>
      <c r="J55" s="174"/>
      <c r="K55" s="174"/>
      <c r="L55" s="174"/>
      <c r="M55" s="174"/>
      <c r="O55" s="45">
        <v>32.17</v>
      </c>
      <c r="P55" s="98">
        <v>255854</v>
      </c>
      <c r="Q55" s="99">
        <f>SUM(R55:S55)</f>
        <v>510800</v>
      </c>
      <c r="R55" s="98">
        <v>254918</v>
      </c>
      <c r="S55" s="98">
        <v>255882</v>
      </c>
      <c r="T55" s="100">
        <v>15350</v>
      </c>
    </row>
    <row r="56" spans="4:20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O56" s="45"/>
      <c r="P56" s="98"/>
      <c r="Q56" s="99"/>
      <c r="R56" s="98"/>
      <c r="S56" s="98"/>
      <c r="T56" s="100"/>
    </row>
    <row r="57" spans="4:20" s="6" customFormat="1" ht="12" customHeight="1">
      <c r="D57" s="173" t="s">
        <v>32</v>
      </c>
      <c r="E57" s="173"/>
      <c r="F57" s="173"/>
      <c r="G57" s="173"/>
      <c r="H57" s="173"/>
      <c r="I57" s="173"/>
      <c r="J57" s="173"/>
      <c r="K57" s="173"/>
      <c r="L57" s="173"/>
      <c r="M57" s="173"/>
      <c r="O57" s="44">
        <v>48.16</v>
      </c>
      <c r="P57" s="105">
        <v>318110</v>
      </c>
      <c r="Q57" s="106">
        <f>SUM(R57:S57)</f>
        <v>677814</v>
      </c>
      <c r="R57" s="105">
        <v>336611</v>
      </c>
      <c r="S57" s="105">
        <v>341203</v>
      </c>
      <c r="T57" s="107">
        <v>12198</v>
      </c>
    </row>
    <row r="58" spans="15:20" ht="12" customHeight="1">
      <c r="O58" s="45"/>
      <c r="P58" s="98"/>
      <c r="Q58" s="99"/>
      <c r="R58" s="98"/>
      <c r="S58" s="98"/>
      <c r="T58" s="100"/>
    </row>
    <row r="59" spans="4:20" ht="12" customHeight="1">
      <c r="D59" s="174" t="s">
        <v>33</v>
      </c>
      <c r="E59" s="174"/>
      <c r="F59" s="174"/>
      <c r="G59" s="174"/>
      <c r="H59" s="174"/>
      <c r="I59" s="174"/>
      <c r="J59" s="174"/>
      <c r="K59" s="174"/>
      <c r="L59" s="174"/>
      <c r="M59" s="174"/>
      <c r="O59" s="45">
        <v>53.2</v>
      </c>
      <c r="P59" s="98">
        <v>284657</v>
      </c>
      <c r="Q59" s="99">
        <f>SUM(R59:S59)</f>
        <v>624441</v>
      </c>
      <c r="R59" s="98">
        <v>316071</v>
      </c>
      <c r="S59" s="98">
        <v>308370</v>
      </c>
      <c r="T59" s="100">
        <v>21259</v>
      </c>
    </row>
    <row r="60" spans="4:20" ht="12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O60" s="45"/>
      <c r="P60" s="98"/>
      <c r="Q60" s="99"/>
      <c r="R60" s="98"/>
      <c r="S60" s="98"/>
      <c r="T60" s="100"/>
    </row>
    <row r="61" spans="4:20" ht="12" customHeight="1">
      <c r="D61" s="174" t="s">
        <v>34</v>
      </c>
      <c r="E61" s="174"/>
      <c r="F61" s="174"/>
      <c r="G61" s="174"/>
      <c r="H61" s="174"/>
      <c r="I61" s="174"/>
      <c r="J61" s="174"/>
      <c r="K61" s="174"/>
      <c r="L61" s="174"/>
      <c r="M61" s="174"/>
      <c r="O61" s="45">
        <v>34.84</v>
      </c>
      <c r="P61" s="98">
        <v>196270</v>
      </c>
      <c r="Q61" s="99">
        <f>SUM(R61:S61)</f>
        <v>428481</v>
      </c>
      <c r="R61" s="98">
        <v>215650</v>
      </c>
      <c r="S61" s="98">
        <v>212831</v>
      </c>
      <c r="T61" s="100">
        <v>12340</v>
      </c>
    </row>
    <row r="62" spans="4:20" ht="12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45"/>
      <c r="P62" s="98"/>
      <c r="Q62" s="99"/>
      <c r="R62" s="98"/>
      <c r="S62" s="98"/>
      <c r="T62" s="100"/>
    </row>
    <row r="63" spans="4:20" ht="12" customHeight="1">
      <c r="D63" s="174" t="s">
        <v>35</v>
      </c>
      <c r="E63" s="174"/>
      <c r="F63" s="174"/>
      <c r="G63" s="174"/>
      <c r="H63" s="174"/>
      <c r="I63" s="174"/>
      <c r="J63" s="174"/>
      <c r="K63" s="174"/>
      <c r="L63" s="174"/>
      <c r="M63" s="174"/>
      <c r="O63" s="45">
        <v>49.86</v>
      </c>
      <c r="P63" s="98">
        <v>293733</v>
      </c>
      <c r="Q63" s="99">
        <f>SUM(R63:S63)</f>
        <v>642793</v>
      </c>
      <c r="R63" s="98">
        <v>328727</v>
      </c>
      <c r="S63" s="98">
        <v>314066</v>
      </c>
      <c r="T63" s="100">
        <v>20640</v>
      </c>
    </row>
    <row r="64" spans="3:20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45"/>
      <c r="P64" s="21"/>
      <c r="Q64" s="21"/>
      <c r="R64" s="21"/>
      <c r="S64" s="21"/>
      <c r="T64" s="21"/>
    </row>
    <row r="65" spans="3:20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6"/>
      <c r="Q65" s="36"/>
      <c r="R65" s="36"/>
      <c r="S65" s="36"/>
      <c r="T65" s="36"/>
    </row>
    <row r="66" spans="15:20" ht="12" customHeight="1">
      <c r="O66" s="175" t="s">
        <v>74</v>
      </c>
      <c r="P66" s="43"/>
      <c r="Q66" s="47"/>
      <c r="R66" s="47"/>
      <c r="S66" s="47"/>
      <c r="T66" s="47"/>
    </row>
    <row r="67" spans="3:20" ht="12" customHeight="1">
      <c r="C67" s="171" t="s">
        <v>36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2"/>
      <c r="O67" s="176"/>
      <c r="P67" s="178" t="s">
        <v>37</v>
      </c>
      <c r="Q67" s="172"/>
      <c r="R67" s="172"/>
      <c r="S67" s="172"/>
      <c r="T67" s="172"/>
    </row>
    <row r="68" spans="3:20" ht="12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2"/>
      <c r="O68" s="176"/>
      <c r="P68" s="178"/>
      <c r="Q68" s="172"/>
      <c r="R68" s="172"/>
      <c r="S68" s="172"/>
      <c r="T68" s="172"/>
    </row>
    <row r="69" spans="3:20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77"/>
      <c r="P69" s="46"/>
      <c r="Q69" s="4"/>
      <c r="R69" s="4"/>
      <c r="S69" s="4"/>
      <c r="T69" s="4"/>
    </row>
    <row r="70" ht="12" customHeight="1">
      <c r="D70" s="2" t="s">
        <v>38</v>
      </c>
    </row>
    <row r="73" ht="10.5" customHeight="1">
      <c r="O73" s="79"/>
    </row>
  </sheetData>
  <mergeCells count="31">
    <mergeCell ref="O66:O69"/>
    <mergeCell ref="C67:N68"/>
    <mergeCell ref="P67:T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T3"/>
    <mergeCell ref="Q6:S6"/>
    <mergeCell ref="Q7:S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60" workbookViewId="0" topLeftCell="A9">
      <selection activeCell="X9" sqref="X9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75" t="s">
        <v>111</v>
      </c>
    </row>
    <row r="3" spans="3:23" s="1" customFormat="1" ht="18" customHeight="1">
      <c r="C3" s="179" t="s">
        <v>102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2"/>
      <c r="W3" s="12"/>
    </row>
    <row r="4" spans="3:23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</row>
    <row r="5" spans="15:23" ht="13.5" customHeight="1">
      <c r="O5" s="115"/>
      <c r="P5" s="116"/>
      <c r="Q5" s="117"/>
      <c r="R5" s="20"/>
      <c r="S5" s="131"/>
      <c r="T5" s="131"/>
      <c r="U5" s="131"/>
      <c r="V5" s="5"/>
      <c r="W5" s="5"/>
    </row>
    <row r="6" spans="15:23" ht="13.5" customHeight="1">
      <c r="O6" s="168" t="s">
        <v>39</v>
      </c>
      <c r="P6" s="169"/>
      <c r="Q6" s="170"/>
      <c r="R6" s="104" t="s">
        <v>86</v>
      </c>
      <c r="S6" s="81" t="s">
        <v>85</v>
      </c>
      <c r="T6" s="81" t="s">
        <v>84</v>
      </c>
      <c r="U6" s="81" t="s">
        <v>87</v>
      </c>
      <c r="V6" s="11"/>
      <c r="W6" s="11"/>
    </row>
    <row r="7" spans="15:23" ht="13.5" customHeight="1">
      <c r="O7" s="168" t="s">
        <v>128</v>
      </c>
      <c r="P7" s="169"/>
      <c r="Q7" s="170"/>
      <c r="R7" s="20"/>
      <c r="S7" s="114"/>
      <c r="T7" s="126" t="s">
        <v>40</v>
      </c>
      <c r="U7" s="81" t="s">
        <v>82</v>
      </c>
      <c r="V7" s="11"/>
      <c r="W7" s="11"/>
    </row>
    <row r="8" spans="15:23" ht="13.5" customHeight="1">
      <c r="O8" s="120"/>
      <c r="P8" s="61"/>
      <c r="Q8" s="121"/>
      <c r="R8" s="20"/>
      <c r="S8" s="114"/>
      <c r="T8" s="114"/>
      <c r="U8" s="126" t="s">
        <v>83</v>
      </c>
      <c r="V8" s="11"/>
      <c r="W8" s="11"/>
    </row>
    <row r="9" spans="3:23" ht="13.5" customHeight="1">
      <c r="C9" s="171" t="s">
        <v>6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114"/>
      <c r="P9" s="114"/>
      <c r="Q9" s="114"/>
      <c r="R9" s="114"/>
      <c r="S9" s="123"/>
      <c r="T9" s="114"/>
      <c r="U9" s="114"/>
      <c r="V9" s="5"/>
      <c r="W9" s="5"/>
    </row>
    <row r="10" spans="15:23" ht="13.5" customHeight="1">
      <c r="O10" s="114"/>
      <c r="P10" s="114"/>
      <c r="Q10" s="114"/>
      <c r="R10" s="81" t="s">
        <v>106</v>
      </c>
      <c r="S10" s="104" t="s">
        <v>106</v>
      </c>
      <c r="T10" s="81" t="s">
        <v>106</v>
      </c>
      <c r="U10" s="81" t="s">
        <v>106</v>
      </c>
      <c r="V10" s="5"/>
      <c r="W10" s="5"/>
    </row>
    <row r="11" spans="3:23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1" t="s">
        <v>9</v>
      </c>
      <c r="P11" s="126" t="s">
        <v>10</v>
      </c>
      <c r="Q11" s="126" t="s">
        <v>11</v>
      </c>
      <c r="R11" s="124" t="s">
        <v>96</v>
      </c>
      <c r="S11" s="125" t="s">
        <v>96</v>
      </c>
      <c r="T11" s="124" t="s">
        <v>96</v>
      </c>
      <c r="U11" s="124" t="s">
        <v>96</v>
      </c>
      <c r="V11" s="5"/>
      <c r="W11" s="5"/>
    </row>
    <row r="12" spans="3:23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4"/>
      <c r="P12" s="114"/>
      <c r="Q12" s="114"/>
      <c r="R12" s="81" t="s">
        <v>12</v>
      </c>
      <c r="S12" s="113" t="s">
        <v>12</v>
      </c>
      <c r="T12" s="81" t="s">
        <v>12</v>
      </c>
      <c r="U12" s="81" t="s">
        <v>12</v>
      </c>
      <c r="V12" s="5"/>
      <c r="W12" s="5"/>
    </row>
    <row r="13" spans="3:21" s="5" customFormat="1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30"/>
      <c r="P13" s="130"/>
      <c r="Q13" s="130"/>
      <c r="R13" s="61"/>
      <c r="S13" s="130"/>
      <c r="T13" s="130"/>
      <c r="U13" s="130"/>
    </row>
    <row r="14" spans="15:21" ht="12" customHeight="1">
      <c r="O14" s="43"/>
      <c r="P14" s="47"/>
      <c r="Q14" s="47"/>
      <c r="U14" s="66" t="s">
        <v>88</v>
      </c>
    </row>
    <row r="15" spans="15:17" ht="12" customHeight="1">
      <c r="O15" s="39"/>
      <c r="P15" s="5"/>
      <c r="Q15" s="5"/>
    </row>
    <row r="16" spans="4:23" s="6" customFormat="1" ht="12" customHeight="1">
      <c r="D16" s="173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O16" s="48">
        <f aca="true" t="shared" si="0" ref="O16:U16">SUM(O19:O63)</f>
        <v>8489653</v>
      </c>
      <c r="P16" s="13">
        <f t="shared" si="0"/>
        <v>4210749</v>
      </c>
      <c r="Q16" s="13">
        <f t="shared" si="0"/>
        <v>4278904</v>
      </c>
      <c r="R16" s="13">
        <f t="shared" si="0"/>
        <v>570184</v>
      </c>
      <c r="S16" s="13">
        <f t="shared" si="0"/>
        <v>6442655</v>
      </c>
      <c r="T16" s="13">
        <f t="shared" si="0"/>
        <v>137250</v>
      </c>
      <c r="U16" s="13">
        <f t="shared" si="0"/>
        <v>168647298</v>
      </c>
      <c r="V16" s="14"/>
      <c r="W16" s="14"/>
    </row>
    <row r="17" spans="4:23" s="6" customFormat="1" ht="12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O17" s="48"/>
      <c r="P17" s="13"/>
      <c r="Q17" s="13"/>
      <c r="R17" s="13"/>
      <c r="S17" s="13"/>
      <c r="T17" s="13"/>
      <c r="U17" s="13"/>
      <c r="V17" s="14"/>
      <c r="W17" s="14"/>
    </row>
    <row r="18" spans="15:23" ht="12" customHeight="1">
      <c r="O18" s="49"/>
      <c r="P18" s="21"/>
      <c r="Q18" s="21"/>
      <c r="R18" s="9"/>
      <c r="S18" s="9"/>
      <c r="T18" s="9"/>
      <c r="U18" s="9"/>
      <c r="V18" s="15"/>
      <c r="W18" s="15"/>
    </row>
    <row r="19" spans="4:23" ht="12" customHeight="1">
      <c r="D19" s="174" t="s">
        <v>13</v>
      </c>
      <c r="E19" s="174"/>
      <c r="F19" s="174"/>
      <c r="G19" s="174"/>
      <c r="H19" s="174"/>
      <c r="I19" s="174"/>
      <c r="J19" s="174"/>
      <c r="K19" s="174"/>
      <c r="L19" s="174"/>
      <c r="M19" s="174"/>
      <c r="O19" s="49">
        <f>SUM(P19:Q19)</f>
        <v>41778</v>
      </c>
      <c r="P19" s="21">
        <v>20129</v>
      </c>
      <c r="Q19" s="21">
        <v>21649</v>
      </c>
      <c r="R19" s="9">
        <v>36444</v>
      </c>
      <c r="S19" s="9">
        <v>765092</v>
      </c>
      <c r="T19" s="9">
        <v>7955</v>
      </c>
      <c r="U19" s="9">
        <v>41369962</v>
      </c>
      <c r="V19" s="15"/>
      <c r="W19" s="15"/>
    </row>
    <row r="20" spans="4:23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49"/>
      <c r="P20" s="21"/>
      <c r="Q20" s="21"/>
      <c r="R20" s="9"/>
      <c r="S20" s="9"/>
      <c r="T20" s="9"/>
      <c r="U20" s="9"/>
      <c r="V20" s="15"/>
      <c r="W20" s="15"/>
    </row>
    <row r="21" spans="4:23" ht="12" customHeight="1">
      <c r="D21" s="174" t="s">
        <v>14</v>
      </c>
      <c r="E21" s="174"/>
      <c r="F21" s="174"/>
      <c r="G21" s="174"/>
      <c r="H21" s="174"/>
      <c r="I21" s="174"/>
      <c r="J21" s="174"/>
      <c r="K21" s="174"/>
      <c r="L21" s="174"/>
      <c r="M21" s="174"/>
      <c r="O21" s="49">
        <f>SUM(P21:Q21)</f>
        <v>98399</v>
      </c>
      <c r="P21" s="21">
        <v>47526</v>
      </c>
      <c r="Q21" s="21">
        <v>50873</v>
      </c>
      <c r="R21" s="9">
        <v>43444</v>
      </c>
      <c r="S21" s="9">
        <v>678377</v>
      </c>
      <c r="T21" s="9">
        <v>11692</v>
      </c>
      <c r="U21" s="9">
        <v>39627531</v>
      </c>
      <c r="V21" s="15"/>
      <c r="W21" s="15"/>
    </row>
    <row r="22" spans="4:23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49"/>
      <c r="P22" s="21"/>
      <c r="Q22" s="21"/>
      <c r="R22" s="9"/>
      <c r="S22" s="9"/>
      <c r="T22" s="9"/>
      <c r="U22" s="9"/>
      <c r="V22" s="15"/>
      <c r="W22" s="15"/>
    </row>
    <row r="23" spans="4:23" ht="12" customHeight="1">
      <c r="D23" s="174" t="s">
        <v>15</v>
      </c>
      <c r="E23" s="174"/>
      <c r="F23" s="174"/>
      <c r="G23" s="174"/>
      <c r="H23" s="174"/>
      <c r="I23" s="174"/>
      <c r="J23" s="174"/>
      <c r="K23" s="174"/>
      <c r="L23" s="174"/>
      <c r="M23" s="174"/>
      <c r="O23" s="49">
        <f>SUM(P23:Q23)</f>
        <v>185861</v>
      </c>
      <c r="P23" s="21">
        <v>88009</v>
      </c>
      <c r="Q23" s="21">
        <v>97852</v>
      </c>
      <c r="R23" s="9">
        <v>43366</v>
      </c>
      <c r="S23" s="9">
        <v>778174</v>
      </c>
      <c r="T23" s="9">
        <v>7995</v>
      </c>
      <c r="U23" s="9">
        <v>33083303</v>
      </c>
      <c r="V23" s="15"/>
      <c r="W23" s="15"/>
    </row>
    <row r="24" spans="4:23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49"/>
      <c r="P24" s="21"/>
      <c r="Q24" s="21"/>
      <c r="R24" s="9"/>
      <c r="S24" s="9"/>
      <c r="T24" s="9"/>
      <c r="U24" s="9"/>
      <c r="V24" s="15"/>
      <c r="W24" s="15"/>
    </row>
    <row r="25" spans="4:23" ht="12" customHeight="1">
      <c r="D25" s="174" t="s">
        <v>16</v>
      </c>
      <c r="E25" s="174"/>
      <c r="F25" s="174"/>
      <c r="G25" s="174"/>
      <c r="H25" s="174"/>
      <c r="I25" s="174"/>
      <c r="J25" s="174"/>
      <c r="K25" s="174"/>
      <c r="L25" s="174"/>
      <c r="M25" s="174"/>
      <c r="O25" s="49">
        <f>SUM(P25:Q25)</f>
        <v>305716</v>
      </c>
      <c r="P25" s="21">
        <v>151616</v>
      </c>
      <c r="Q25" s="21">
        <v>154100</v>
      </c>
      <c r="R25" s="9">
        <v>37126</v>
      </c>
      <c r="S25" s="9">
        <v>544900</v>
      </c>
      <c r="T25" s="9">
        <v>6477</v>
      </c>
      <c r="U25" s="9">
        <v>6625166</v>
      </c>
      <c r="V25" s="15"/>
      <c r="W25" s="15"/>
    </row>
    <row r="26" spans="4:23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49"/>
      <c r="P26" s="21"/>
      <c r="Q26" s="21"/>
      <c r="R26" s="9"/>
      <c r="S26" s="9"/>
      <c r="T26" s="9"/>
      <c r="U26" s="9"/>
      <c r="V26" s="15"/>
      <c r="W26" s="15"/>
    </row>
    <row r="27" spans="4:23" ht="12" customHeight="1">
      <c r="D27" s="174" t="s">
        <v>17</v>
      </c>
      <c r="E27" s="174"/>
      <c r="F27" s="174"/>
      <c r="G27" s="174"/>
      <c r="H27" s="174"/>
      <c r="I27" s="174"/>
      <c r="J27" s="174"/>
      <c r="K27" s="174"/>
      <c r="L27" s="174"/>
      <c r="M27" s="174"/>
      <c r="O27" s="49">
        <f>SUM(P27:Q27)</f>
        <v>189632</v>
      </c>
      <c r="P27" s="21">
        <v>92062</v>
      </c>
      <c r="Q27" s="21">
        <v>97570</v>
      </c>
      <c r="R27" s="9">
        <v>16167</v>
      </c>
      <c r="S27" s="9">
        <v>170469</v>
      </c>
      <c r="T27" s="9">
        <v>3666</v>
      </c>
      <c r="U27" s="9">
        <v>2577075</v>
      </c>
      <c r="V27" s="15"/>
      <c r="W27" s="15"/>
    </row>
    <row r="28" spans="15:23" ht="12" customHeight="1">
      <c r="O28" s="49"/>
      <c r="P28" s="21"/>
      <c r="Q28" s="21"/>
      <c r="R28" s="9"/>
      <c r="S28" s="9"/>
      <c r="T28" s="9"/>
      <c r="U28" s="9"/>
      <c r="V28" s="15"/>
      <c r="W28" s="15"/>
    </row>
    <row r="29" spans="4:23" ht="12" customHeight="1">
      <c r="D29" s="174" t="s">
        <v>18</v>
      </c>
      <c r="E29" s="174"/>
      <c r="F29" s="174"/>
      <c r="G29" s="174"/>
      <c r="H29" s="174"/>
      <c r="I29" s="174"/>
      <c r="J29" s="174"/>
      <c r="K29" s="174"/>
      <c r="L29" s="174"/>
      <c r="M29" s="174"/>
      <c r="O29" s="49">
        <f>SUM(P29:Q29)</f>
        <v>165186</v>
      </c>
      <c r="P29" s="21">
        <v>84581</v>
      </c>
      <c r="Q29" s="21">
        <v>80605</v>
      </c>
      <c r="R29" s="9">
        <v>27073</v>
      </c>
      <c r="S29" s="9">
        <v>227287</v>
      </c>
      <c r="T29" s="9">
        <v>9005</v>
      </c>
      <c r="U29" s="9">
        <v>5548270</v>
      </c>
      <c r="V29" s="15"/>
      <c r="W29" s="15"/>
    </row>
    <row r="30" spans="4:23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49"/>
      <c r="P30" s="21"/>
      <c r="Q30" s="21"/>
      <c r="R30" s="9"/>
      <c r="S30" s="9"/>
      <c r="T30" s="9"/>
      <c r="U30" s="9"/>
      <c r="V30" s="15"/>
      <c r="W30" s="15"/>
    </row>
    <row r="31" spans="4:23" ht="12" customHeight="1">
      <c r="D31" s="174" t="s">
        <v>19</v>
      </c>
      <c r="E31" s="174"/>
      <c r="F31" s="174"/>
      <c r="G31" s="174"/>
      <c r="H31" s="174"/>
      <c r="I31" s="174"/>
      <c r="J31" s="174"/>
      <c r="K31" s="174"/>
      <c r="L31" s="174"/>
      <c r="M31" s="174"/>
      <c r="O31" s="49">
        <f>SUM(P31:Q31)</f>
        <v>231173</v>
      </c>
      <c r="P31" s="21">
        <v>115304</v>
      </c>
      <c r="Q31" s="21">
        <v>115869</v>
      </c>
      <c r="R31" s="9">
        <v>18115</v>
      </c>
      <c r="S31" s="9">
        <v>149700</v>
      </c>
      <c r="T31" s="9">
        <v>4943</v>
      </c>
      <c r="U31" s="9">
        <v>2075900</v>
      </c>
      <c r="V31" s="15"/>
      <c r="W31" s="15"/>
    </row>
    <row r="32" spans="4:23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49"/>
      <c r="P32" s="21"/>
      <c r="Q32" s="21"/>
      <c r="R32" s="9"/>
      <c r="S32" s="9"/>
      <c r="T32" s="9"/>
      <c r="U32" s="9"/>
      <c r="V32" s="15"/>
      <c r="W32" s="15"/>
    </row>
    <row r="33" spans="4:23" ht="12" customHeight="1">
      <c r="D33" s="174" t="s">
        <v>20</v>
      </c>
      <c r="E33" s="174"/>
      <c r="F33" s="174"/>
      <c r="G33" s="174"/>
      <c r="H33" s="174"/>
      <c r="I33" s="174"/>
      <c r="J33" s="174"/>
      <c r="K33" s="174"/>
      <c r="L33" s="174"/>
      <c r="M33" s="174"/>
      <c r="O33" s="49">
        <f>SUM(P33:Q33)</f>
        <v>420845</v>
      </c>
      <c r="P33" s="21">
        <v>209254</v>
      </c>
      <c r="Q33" s="21">
        <v>211591</v>
      </c>
      <c r="R33" s="9">
        <v>18703</v>
      </c>
      <c r="S33" s="9">
        <v>241429</v>
      </c>
      <c r="T33" s="9">
        <v>4909</v>
      </c>
      <c r="U33" s="9">
        <v>3981100</v>
      </c>
      <c r="V33" s="15"/>
      <c r="W33" s="15"/>
    </row>
    <row r="34" spans="4:23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49"/>
      <c r="P34" s="21"/>
      <c r="Q34" s="21"/>
      <c r="R34" s="9"/>
      <c r="S34" s="9"/>
      <c r="T34" s="9"/>
      <c r="U34" s="9"/>
      <c r="V34" s="15"/>
      <c r="W34" s="15"/>
    </row>
    <row r="35" spans="4:23" ht="12" customHeight="1">
      <c r="D35" s="174" t="s">
        <v>21</v>
      </c>
      <c r="E35" s="174"/>
      <c r="F35" s="174"/>
      <c r="G35" s="174"/>
      <c r="H35" s="174"/>
      <c r="I35" s="174"/>
      <c r="J35" s="174"/>
      <c r="K35" s="174"/>
      <c r="L35" s="174"/>
      <c r="M35" s="174"/>
      <c r="O35" s="49">
        <f>SUM(P35:Q35)</f>
        <v>346357</v>
      </c>
      <c r="P35" s="21">
        <v>171176</v>
      </c>
      <c r="Q35" s="21">
        <v>175181</v>
      </c>
      <c r="R35" s="9">
        <v>22675</v>
      </c>
      <c r="S35" s="9">
        <v>301960</v>
      </c>
      <c r="T35" s="9">
        <v>5084</v>
      </c>
      <c r="U35" s="9">
        <v>7867885</v>
      </c>
      <c r="V35" s="15"/>
      <c r="W35" s="15"/>
    </row>
    <row r="36" spans="4:23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49"/>
      <c r="P36" s="21"/>
      <c r="Q36" s="21"/>
      <c r="R36" s="9"/>
      <c r="S36" s="9"/>
      <c r="T36" s="9"/>
      <c r="U36" s="9"/>
      <c r="V36" s="15"/>
      <c r="W36" s="15"/>
    </row>
    <row r="37" spans="4:23" ht="12" customHeight="1">
      <c r="D37" s="174" t="s">
        <v>22</v>
      </c>
      <c r="E37" s="174"/>
      <c r="F37" s="174"/>
      <c r="G37" s="174"/>
      <c r="H37" s="174"/>
      <c r="I37" s="174"/>
      <c r="J37" s="174"/>
      <c r="K37" s="174"/>
      <c r="L37" s="174"/>
      <c r="M37" s="174"/>
      <c r="O37" s="49">
        <f>SUM(P37:Q37)</f>
        <v>264064</v>
      </c>
      <c r="P37" s="21">
        <v>124948</v>
      </c>
      <c r="Q37" s="21">
        <v>139116</v>
      </c>
      <c r="R37" s="9">
        <v>12810</v>
      </c>
      <c r="S37" s="9">
        <v>120371</v>
      </c>
      <c r="T37" s="9">
        <v>3337</v>
      </c>
      <c r="U37" s="9">
        <v>1166981</v>
      </c>
      <c r="V37" s="15"/>
      <c r="W37" s="15"/>
    </row>
    <row r="38" spans="15:23" ht="12" customHeight="1">
      <c r="O38" s="49"/>
      <c r="P38" s="21"/>
      <c r="Q38" s="21"/>
      <c r="R38" s="9"/>
      <c r="S38" s="9"/>
      <c r="T38" s="9"/>
      <c r="U38" s="9"/>
      <c r="V38" s="15"/>
      <c r="W38" s="15"/>
    </row>
    <row r="39" spans="4:23" ht="12" customHeight="1">
      <c r="D39" s="174" t="s">
        <v>23</v>
      </c>
      <c r="E39" s="174"/>
      <c r="F39" s="174"/>
      <c r="G39" s="174"/>
      <c r="H39" s="174"/>
      <c r="I39" s="174"/>
      <c r="J39" s="174"/>
      <c r="K39" s="174"/>
      <c r="L39" s="174"/>
      <c r="M39" s="174"/>
      <c r="O39" s="49">
        <f>SUM(P39:Q39)</f>
        <v>665674</v>
      </c>
      <c r="P39" s="21">
        <v>337879</v>
      </c>
      <c r="Q39" s="21">
        <v>327795</v>
      </c>
      <c r="R39" s="9">
        <v>32588</v>
      </c>
      <c r="S39" s="9">
        <v>294872</v>
      </c>
      <c r="T39" s="9">
        <v>7821</v>
      </c>
      <c r="U39" s="9">
        <v>5480717</v>
      </c>
      <c r="V39" s="15"/>
      <c r="W39" s="15"/>
    </row>
    <row r="40" spans="4:23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49"/>
      <c r="P40" s="21"/>
      <c r="Q40" s="21"/>
      <c r="R40" s="9"/>
      <c r="S40" s="9"/>
      <c r="T40" s="9"/>
      <c r="U40" s="9"/>
      <c r="V40" s="15"/>
      <c r="W40" s="15"/>
    </row>
    <row r="41" spans="4:23" ht="12" customHeight="1">
      <c r="D41" s="174" t="s">
        <v>24</v>
      </c>
      <c r="E41" s="174"/>
      <c r="F41" s="174"/>
      <c r="G41" s="174"/>
      <c r="H41" s="174"/>
      <c r="I41" s="174"/>
      <c r="J41" s="174"/>
      <c r="K41" s="174"/>
      <c r="L41" s="174"/>
      <c r="M41" s="174"/>
      <c r="O41" s="49">
        <f>SUM(P41:Q41)</f>
        <v>841165</v>
      </c>
      <c r="P41" s="21">
        <v>404966</v>
      </c>
      <c r="Q41" s="21">
        <v>436199</v>
      </c>
      <c r="R41" s="9">
        <v>27688</v>
      </c>
      <c r="S41" s="9">
        <v>221958</v>
      </c>
      <c r="T41" s="9">
        <v>7635</v>
      </c>
      <c r="U41" s="9">
        <v>1705696</v>
      </c>
      <c r="V41" s="15"/>
      <c r="W41" s="15"/>
    </row>
    <row r="42" spans="4:23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49"/>
      <c r="P42" s="21"/>
      <c r="Q42" s="21"/>
      <c r="R42" s="9"/>
      <c r="S42" s="9"/>
      <c r="T42" s="9"/>
      <c r="U42" s="9"/>
      <c r="V42" s="15"/>
      <c r="W42" s="15"/>
    </row>
    <row r="43" spans="4:23" ht="12" customHeight="1">
      <c r="D43" s="174" t="s">
        <v>25</v>
      </c>
      <c r="E43" s="174"/>
      <c r="F43" s="174"/>
      <c r="G43" s="174"/>
      <c r="H43" s="174"/>
      <c r="I43" s="174"/>
      <c r="J43" s="174"/>
      <c r="K43" s="174"/>
      <c r="L43" s="174"/>
      <c r="M43" s="174"/>
      <c r="O43" s="49">
        <f>SUM(P43:Q43)</f>
        <v>203334</v>
      </c>
      <c r="P43" s="21">
        <v>98554</v>
      </c>
      <c r="Q43" s="21">
        <v>104780</v>
      </c>
      <c r="R43" s="9">
        <v>32079</v>
      </c>
      <c r="S43" s="9">
        <v>429306</v>
      </c>
      <c r="T43" s="9">
        <v>7964</v>
      </c>
      <c r="U43" s="9">
        <v>5635055</v>
      </c>
      <c r="V43" s="15"/>
      <c r="W43" s="15"/>
    </row>
    <row r="44" spans="4:23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49"/>
      <c r="P44" s="21"/>
      <c r="Q44" s="21"/>
      <c r="R44" s="9"/>
      <c r="S44" s="9"/>
      <c r="T44" s="9"/>
      <c r="U44" s="9"/>
      <c r="V44" s="15"/>
      <c r="W44" s="15"/>
    </row>
    <row r="45" spans="4:23" ht="12" customHeight="1">
      <c r="D45" s="174" t="s">
        <v>26</v>
      </c>
      <c r="E45" s="174"/>
      <c r="F45" s="174"/>
      <c r="G45" s="174"/>
      <c r="H45" s="174"/>
      <c r="I45" s="174"/>
      <c r="J45" s="174"/>
      <c r="K45" s="174"/>
      <c r="L45" s="174"/>
      <c r="M45" s="174"/>
      <c r="O45" s="49">
        <f>SUM(P45:Q45)</f>
        <v>310627</v>
      </c>
      <c r="P45" s="21">
        <v>155143</v>
      </c>
      <c r="Q45" s="21">
        <v>155484</v>
      </c>
      <c r="R45" s="9">
        <v>14570</v>
      </c>
      <c r="S45" s="9">
        <v>107657</v>
      </c>
      <c r="T45" s="9">
        <v>3395</v>
      </c>
      <c r="U45" s="9">
        <v>797407</v>
      </c>
      <c r="V45" s="15"/>
      <c r="W45" s="15"/>
    </row>
    <row r="46" spans="4:23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O46" s="49"/>
      <c r="P46" s="21"/>
      <c r="Q46" s="21"/>
      <c r="R46" s="9"/>
      <c r="S46" s="9"/>
      <c r="T46" s="9"/>
      <c r="U46" s="9"/>
      <c r="V46" s="15"/>
      <c r="W46" s="15"/>
    </row>
    <row r="47" spans="4:23" ht="12" customHeight="1">
      <c r="D47" s="174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O47" s="49">
        <f>SUM(P47:Q47)</f>
        <v>528587</v>
      </c>
      <c r="P47" s="21">
        <v>256410</v>
      </c>
      <c r="Q47" s="21">
        <v>272177</v>
      </c>
      <c r="R47" s="9">
        <v>21733</v>
      </c>
      <c r="S47" s="9">
        <v>154551</v>
      </c>
      <c r="T47" s="9">
        <v>5492</v>
      </c>
      <c r="U47" s="9">
        <v>1171356</v>
      </c>
      <c r="V47" s="15"/>
      <c r="W47" s="15"/>
    </row>
    <row r="48" spans="15:23" ht="12" customHeight="1">
      <c r="O48" s="49"/>
      <c r="P48" s="21"/>
      <c r="Q48" s="21"/>
      <c r="R48" s="9"/>
      <c r="S48" s="9"/>
      <c r="T48" s="9"/>
      <c r="U48" s="9"/>
      <c r="V48" s="15"/>
      <c r="W48" s="15"/>
    </row>
    <row r="49" spans="4:23" ht="12" customHeight="1">
      <c r="D49" s="174" t="s">
        <v>28</v>
      </c>
      <c r="E49" s="174"/>
      <c r="F49" s="174"/>
      <c r="G49" s="174"/>
      <c r="H49" s="174"/>
      <c r="I49" s="174"/>
      <c r="J49" s="174"/>
      <c r="K49" s="174"/>
      <c r="L49" s="174"/>
      <c r="M49" s="174"/>
      <c r="O49" s="49">
        <f>SUM(P49:Q49)</f>
        <v>250585</v>
      </c>
      <c r="P49" s="21">
        <v>125310</v>
      </c>
      <c r="Q49" s="21">
        <v>125275</v>
      </c>
      <c r="R49" s="9">
        <v>21378</v>
      </c>
      <c r="S49" s="9">
        <v>226734</v>
      </c>
      <c r="T49" s="9">
        <v>4661</v>
      </c>
      <c r="U49" s="9">
        <v>2080283</v>
      </c>
      <c r="V49" s="15"/>
      <c r="W49" s="15"/>
    </row>
    <row r="50" spans="4:23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O50" s="49"/>
      <c r="P50" s="21"/>
      <c r="Q50" s="21"/>
      <c r="R50" s="9"/>
      <c r="S50" s="9"/>
      <c r="T50" s="9"/>
      <c r="U50" s="9"/>
      <c r="V50" s="15"/>
      <c r="W50" s="15"/>
    </row>
    <row r="51" spans="4:23" ht="12" customHeight="1">
      <c r="D51" s="174" t="s">
        <v>29</v>
      </c>
      <c r="E51" s="174"/>
      <c r="F51" s="174"/>
      <c r="G51" s="174"/>
      <c r="H51" s="174"/>
      <c r="I51" s="174"/>
      <c r="J51" s="174"/>
      <c r="K51" s="174"/>
      <c r="L51" s="174"/>
      <c r="M51" s="174"/>
      <c r="O51" s="49">
        <f>SUM(P51:Q51)</f>
        <v>330412</v>
      </c>
      <c r="P51" s="21">
        <v>163962</v>
      </c>
      <c r="Q51" s="21">
        <v>166450</v>
      </c>
      <c r="R51" s="9">
        <v>16135</v>
      </c>
      <c r="S51" s="9">
        <v>125033</v>
      </c>
      <c r="T51" s="9">
        <v>4128</v>
      </c>
      <c r="U51" s="9">
        <v>896848</v>
      </c>
      <c r="V51" s="15"/>
      <c r="W51" s="15"/>
    </row>
    <row r="52" spans="4:23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O52" s="49"/>
      <c r="P52" s="21"/>
      <c r="Q52" s="21"/>
      <c r="R52" s="9"/>
      <c r="S52" s="9"/>
      <c r="T52" s="9"/>
      <c r="U52" s="9"/>
      <c r="V52" s="15"/>
      <c r="W52" s="15"/>
    </row>
    <row r="53" spans="4:23" ht="12" customHeight="1">
      <c r="D53" s="174" t="s">
        <v>30</v>
      </c>
      <c r="E53" s="174"/>
      <c r="F53" s="174"/>
      <c r="G53" s="174"/>
      <c r="H53" s="174"/>
      <c r="I53" s="174"/>
      <c r="J53" s="174"/>
      <c r="K53" s="174"/>
      <c r="L53" s="174"/>
      <c r="M53" s="174"/>
      <c r="O53" s="49">
        <f>SUM(P53:Q53)</f>
        <v>191207</v>
      </c>
      <c r="P53" s="21">
        <v>95416</v>
      </c>
      <c r="Q53" s="21">
        <v>95791</v>
      </c>
      <c r="R53" s="9">
        <v>12676</v>
      </c>
      <c r="S53" s="9">
        <v>81966</v>
      </c>
      <c r="T53" s="9">
        <v>3107</v>
      </c>
      <c r="U53" s="9">
        <v>575447</v>
      </c>
      <c r="V53" s="15"/>
      <c r="W53" s="15"/>
    </row>
    <row r="54" spans="4:23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49"/>
      <c r="P54" s="21"/>
      <c r="Q54" s="21"/>
      <c r="R54" s="9"/>
      <c r="S54" s="9"/>
      <c r="T54" s="9"/>
      <c r="U54" s="9"/>
      <c r="V54" s="15"/>
      <c r="W54" s="15"/>
    </row>
    <row r="55" spans="4:23" ht="12" customHeight="1">
      <c r="D55" s="174" t="s">
        <v>31</v>
      </c>
      <c r="E55" s="174"/>
      <c r="F55" s="174"/>
      <c r="G55" s="174"/>
      <c r="H55" s="174"/>
      <c r="I55" s="174"/>
      <c r="J55" s="174"/>
      <c r="K55" s="174"/>
      <c r="L55" s="174"/>
      <c r="M55" s="174"/>
      <c r="O55" s="49">
        <f>SUM(P55:Q55)</f>
        <v>523083</v>
      </c>
      <c r="P55" s="21">
        <v>263545</v>
      </c>
      <c r="Q55" s="21">
        <v>259538</v>
      </c>
      <c r="R55" s="9">
        <v>21882</v>
      </c>
      <c r="S55" s="9">
        <v>185796</v>
      </c>
      <c r="T55" s="9">
        <v>4996</v>
      </c>
      <c r="U55" s="9">
        <v>1543837</v>
      </c>
      <c r="V55" s="15"/>
      <c r="W55" s="15"/>
    </row>
    <row r="56" spans="4:23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O56" s="49"/>
      <c r="P56" s="21"/>
      <c r="Q56" s="21"/>
      <c r="R56" s="9"/>
      <c r="S56" s="9"/>
      <c r="T56" s="9"/>
      <c r="U56" s="9"/>
      <c r="V56" s="15"/>
      <c r="W56" s="15"/>
    </row>
    <row r="57" spans="4:23" s="6" customFormat="1" ht="12" customHeight="1">
      <c r="D57" s="173" t="s">
        <v>32</v>
      </c>
      <c r="E57" s="173"/>
      <c r="F57" s="173"/>
      <c r="G57" s="173"/>
      <c r="H57" s="173"/>
      <c r="I57" s="173"/>
      <c r="J57" s="173"/>
      <c r="K57" s="173"/>
      <c r="L57" s="173"/>
      <c r="M57" s="173"/>
      <c r="O57" s="48">
        <f>SUM(P57:Q57)</f>
        <v>692339</v>
      </c>
      <c r="P57" s="13">
        <v>342567</v>
      </c>
      <c r="Q57" s="13">
        <v>349772</v>
      </c>
      <c r="R57" s="8">
        <v>22640</v>
      </c>
      <c r="S57" s="8">
        <v>158921</v>
      </c>
      <c r="T57" s="8">
        <v>5591</v>
      </c>
      <c r="U57" s="8">
        <v>1051633</v>
      </c>
      <c r="V57" s="16"/>
      <c r="W57" s="16"/>
    </row>
    <row r="58" spans="15:23" ht="12" customHeight="1">
      <c r="O58" s="49"/>
      <c r="P58" s="21"/>
      <c r="Q58" s="21"/>
      <c r="R58" s="9"/>
      <c r="S58" s="9"/>
      <c r="T58" s="9"/>
      <c r="U58" s="9"/>
      <c r="V58" s="15"/>
      <c r="W58" s="15"/>
    </row>
    <row r="59" spans="4:23" ht="12" customHeight="1">
      <c r="D59" s="174" t="s">
        <v>33</v>
      </c>
      <c r="E59" s="174"/>
      <c r="F59" s="174"/>
      <c r="G59" s="174"/>
      <c r="H59" s="174"/>
      <c r="I59" s="174"/>
      <c r="J59" s="174"/>
      <c r="K59" s="174"/>
      <c r="L59" s="174"/>
      <c r="M59" s="174"/>
      <c r="O59" s="49">
        <f>SUM(P59:Q59)</f>
        <v>624807</v>
      </c>
      <c r="P59" s="21">
        <v>315649</v>
      </c>
      <c r="Q59" s="21">
        <v>309158</v>
      </c>
      <c r="R59" s="9">
        <v>26928</v>
      </c>
      <c r="S59" s="9">
        <v>189213</v>
      </c>
      <c r="T59" s="9">
        <v>6974</v>
      </c>
      <c r="U59" s="9">
        <v>1776808</v>
      </c>
      <c r="V59" s="15"/>
      <c r="W59" s="15"/>
    </row>
    <row r="60" spans="4:23" ht="12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O60" s="49"/>
      <c r="P60" s="21"/>
      <c r="Q60" s="21"/>
      <c r="R60" s="9"/>
      <c r="S60" s="9"/>
      <c r="T60" s="9"/>
      <c r="U60" s="9"/>
      <c r="V60" s="15"/>
      <c r="W60" s="15"/>
    </row>
    <row r="61" spans="4:23" ht="12" customHeight="1">
      <c r="D61" s="174" t="s">
        <v>34</v>
      </c>
      <c r="E61" s="174"/>
      <c r="F61" s="174"/>
      <c r="G61" s="174"/>
      <c r="H61" s="174"/>
      <c r="I61" s="174"/>
      <c r="J61" s="174"/>
      <c r="K61" s="174"/>
      <c r="L61" s="174"/>
      <c r="M61" s="174"/>
      <c r="O61" s="49">
        <f>SUM(P61:Q61)</f>
        <v>424878</v>
      </c>
      <c r="P61" s="21">
        <v>212776</v>
      </c>
      <c r="Q61" s="21">
        <v>212102</v>
      </c>
      <c r="R61" s="9">
        <v>20395</v>
      </c>
      <c r="S61" s="9">
        <v>126466</v>
      </c>
      <c r="T61" s="9">
        <v>4925</v>
      </c>
      <c r="U61" s="9">
        <v>780959</v>
      </c>
      <c r="V61" s="15"/>
      <c r="W61" s="15"/>
    </row>
    <row r="62" spans="4:23" ht="12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49"/>
      <c r="P62" s="21"/>
      <c r="Q62" s="21"/>
      <c r="R62" s="9"/>
      <c r="S62" s="9"/>
      <c r="T62" s="9"/>
      <c r="U62" s="9"/>
      <c r="V62" s="15"/>
      <c r="W62" s="15"/>
    </row>
    <row r="63" spans="3:23" ht="12" customHeight="1">
      <c r="C63" s="5"/>
      <c r="D63" s="180" t="s">
        <v>35</v>
      </c>
      <c r="E63" s="180"/>
      <c r="F63" s="180"/>
      <c r="G63" s="180"/>
      <c r="H63" s="180"/>
      <c r="I63" s="180"/>
      <c r="J63" s="180"/>
      <c r="K63" s="180"/>
      <c r="L63" s="180"/>
      <c r="M63" s="180"/>
      <c r="N63" s="5"/>
      <c r="O63" s="49">
        <f>SUM(P63:Q63)</f>
        <v>653944</v>
      </c>
      <c r="P63" s="21">
        <v>333967</v>
      </c>
      <c r="Q63" s="21">
        <v>319977</v>
      </c>
      <c r="R63" s="9">
        <v>23569</v>
      </c>
      <c r="S63" s="9">
        <v>162423</v>
      </c>
      <c r="T63" s="9">
        <v>5498</v>
      </c>
      <c r="U63" s="9">
        <v>1228079</v>
      </c>
      <c r="V63" s="15"/>
      <c r="W63" s="15"/>
    </row>
    <row r="64" spans="3:23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50"/>
      <c r="P64" s="18"/>
      <c r="Q64" s="18"/>
      <c r="R64" s="18"/>
      <c r="S64" s="18"/>
      <c r="T64" s="18"/>
      <c r="U64" s="18"/>
      <c r="V64" s="15"/>
      <c r="W64" s="15"/>
    </row>
    <row r="65" spans="3:23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51"/>
      <c r="P65" s="52"/>
      <c r="Q65" s="52"/>
      <c r="R65" s="52"/>
      <c r="S65" s="52"/>
      <c r="T65" s="52"/>
      <c r="U65" s="52"/>
      <c r="V65" s="18"/>
      <c r="W65" s="18"/>
    </row>
    <row r="66" spans="15:23" ht="12" customHeight="1">
      <c r="O66" s="39"/>
      <c r="P66" s="5"/>
      <c r="Q66" s="5"/>
      <c r="R66" s="181" t="s">
        <v>41</v>
      </c>
      <c r="S66" s="182"/>
      <c r="T66" s="43"/>
      <c r="U66" s="62"/>
      <c r="V66" s="5"/>
      <c r="W66" s="5"/>
    </row>
    <row r="67" spans="3:23" ht="12" customHeight="1">
      <c r="C67" s="171" t="s">
        <v>36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2"/>
      <c r="O67" s="178" t="s">
        <v>75</v>
      </c>
      <c r="P67" s="172"/>
      <c r="Q67" s="172"/>
      <c r="R67" s="183"/>
      <c r="S67" s="184"/>
      <c r="T67" s="159" t="s">
        <v>42</v>
      </c>
      <c r="U67" s="160"/>
      <c r="V67" s="17"/>
      <c r="W67" s="17"/>
    </row>
    <row r="68" spans="3:23" ht="12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2"/>
      <c r="O68" s="178"/>
      <c r="P68" s="172"/>
      <c r="Q68" s="172"/>
      <c r="R68" s="183"/>
      <c r="S68" s="184"/>
      <c r="T68" s="159"/>
      <c r="U68" s="160"/>
      <c r="V68" s="17"/>
      <c r="W68" s="17"/>
    </row>
    <row r="69" spans="3:23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  <c r="P69" s="4"/>
      <c r="Q69" s="4"/>
      <c r="R69" s="185"/>
      <c r="S69" s="186"/>
      <c r="T69" s="46"/>
      <c r="U69" s="60"/>
      <c r="V69" s="5"/>
      <c r="W69" s="5"/>
    </row>
    <row r="70" ht="12" customHeight="1">
      <c r="C70" s="2" t="s">
        <v>38</v>
      </c>
    </row>
    <row r="73" ht="10.5" customHeight="1">
      <c r="T73" s="9"/>
    </row>
    <row r="75" ht="10.5" customHeight="1">
      <c r="U75" s="9"/>
    </row>
  </sheetData>
  <mergeCells count="32">
    <mergeCell ref="C67:N68"/>
    <mergeCell ref="R66:S69"/>
    <mergeCell ref="O67:Q68"/>
    <mergeCell ref="T67:U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U3"/>
    <mergeCell ref="O6:Q6"/>
    <mergeCell ref="O7:Q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workbookViewId="0" topLeftCell="A1">
      <selection activeCell="V46" sqref="V46"/>
    </sheetView>
  </sheetViews>
  <sheetFormatPr defaultColWidth="8.796875" defaultRowHeight="10.5" customHeight="1"/>
  <cols>
    <col min="1" max="1" width="1.59765625" style="2" customWidth="1"/>
    <col min="2" max="2" width="1" style="2" customWidth="1"/>
    <col min="3" max="4" width="15.19921875" style="2" customWidth="1"/>
    <col min="5" max="5" width="15.5" style="2" customWidth="1"/>
    <col min="6" max="7" width="15.19921875" style="2" customWidth="1"/>
    <col min="8" max="21" width="1.59765625" style="2" customWidth="1"/>
    <col min="22" max="16384" width="9" style="2" customWidth="1"/>
  </cols>
  <sheetData>
    <row r="1" ht="10.5" customHeight="1">
      <c r="U1" s="74" t="s">
        <v>112</v>
      </c>
    </row>
    <row r="3" spans="3:21" s="1" customFormat="1" ht="18" customHeight="1">
      <c r="C3" s="161" t="s">
        <v>100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9"/>
      <c r="U3" s="19"/>
    </row>
    <row r="4" spans="1:21" ht="12.7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</row>
    <row r="5" spans="1:8" ht="13.5" customHeight="1">
      <c r="A5" s="5"/>
      <c r="B5" s="5"/>
      <c r="C5" s="104"/>
      <c r="D5" s="132"/>
      <c r="E5" s="53"/>
      <c r="F5" s="35"/>
      <c r="G5" s="56"/>
      <c r="H5" s="5"/>
    </row>
    <row r="6" spans="1:8" ht="13.5" customHeight="1">
      <c r="A6" s="5"/>
      <c r="B6" s="5"/>
      <c r="C6" s="104" t="s">
        <v>43</v>
      </c>
      <c r="D6" s="81" t="s">
        <v>44</v>
      </c>
      <c r="E6" s="81" t="s">
        <v>173</v>
      </c>
      <c r="F6" s="169" t="s">
        <v>174</v>
      </c>
      <c r="G6" s="170"/>
      <c r="H6" s="5"/>
    </row>
    <row r="7" spans="1:8" ht="13.5" customHeight="1">
      <c r="A7" s="5"/>
      <c r="B7" s="5"/>
      <c r="C7" s="104"/>
      <c r="D7" s="81" t="s">
        <v>45</v>
      </c>
      <c r="E7" s="42" t="s">
        <v>46</v>
      </c>
      <c r="F7" s="172" t="s">
        <v>47</v>
      </c>
      <c r="G7" s="162"/>
      <c r="H7" s="5"/>
    </row>
    <row r="8" spans="1:8" ht="13.5" customHeight="1">
      <c r="A8" s="5"/>
      <c r="B8" s="5"/>
      <c r="C8" s="104"/>
      <c r="D8" s="81"/>
      <c r="E8" s="42" t="s">
        <v>48</v>
      </c>
      <c r="F8" s="55"/>
      <c r="G8" s="57"/>
      <c r="H8" s="5"/>
    </row>
    <row r="9" spans="1:20" ht="13.5" customHeight="1">
      <c r="A9" s="5"/>
      <c r="B9" s="5"/>
      <c r="C9" s="104"/>
      <c r="D9" s="81"/>
      <c r="E9" s="42" t="s">
        <v>49</v>
      </c>
      <c r="F9" s="42"/>
      <c r="G9" s="42"/>
      <c r="H9" s="172" t="s">
        <v>6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5"/>
    </row>
    <row r="10" spans="1:18" ht="13.5" customHeight="1">
      <c r="A10" s="5"/>
      <c r="B10" s="5"/>
      <c r="C10" s="104" t="s">
        <v>108</v>
      </c>
      <c r="D10" s="81" t="s">
        <v>108</v>
      </c>
      <c r="E10" s="42"/>
      <c r="F10" s="42"/>
      <c r="G10" s="42"/>
      <c r="H10" s="5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8" ht="13.5" customHeight="1">
      <c r="A11" s="5"/>
      <c r="B11" s="5"/>
      <c r="C11" s="125" t="s">
        <v>50</v>
      </c>
      <c r="D11" s="124" t="s">
        <v>50</v>
      </c>
      <c r="E11" s="42"/>
      <c r="F11" s="42" t="s">
        <v>52</v>
      </c>
      <c r="G11" s="42" t="s">
        <v>53</v>
      </c>
      <c r="H11" s="5"/>
    </row>
    <row r="12" spans="1:19" ht="13.5" customHeight="1">
      <c r="A12" s="5"/>
      <c r="B12" s="5"/>
      <c r="C12" s="104" t="s">
        <v>12</v>
      </c>
      <c r="D12" s="81" t="s">
        <v>12</v>
      </c>
      <c r="E12" s="42"/>
      <c r="F12" s="42"/>
      <c r="G12" s="4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1" ht="13.5" customHeight="1">
      <c r="A13" s="5"/>
      <c r="B13" s="5"/>
      <c r="C13" s="133"/>
      <c r="D13" s="134"/>
      <c r="E13" s="54"/>
      <c r="F13" s="54"/>
      <c r="G13" s="5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5"/>
      <c r="U13" s="5"/>
    </row>
    <row r="14" spans="1:18" ht="12" customHeight="1">
      <c r="A14" s="5"/>
      <c r="B14" s="5"/>
      <c r="D14" s="66" t="s">
        <v>88</v>
      </c>
      <c r="E14" s="66" t="s">
        <v>89</v>
      </c>
      <c r="F14" s="70" t="s">
        <v>89</v>
      </c>
      <c r="G14" s="71" t="s">
        <v>175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" customHeight="1">
      <c r="A15" s="5"/>
      <c r="B15" s="5"/>
      <c r="F15" s="5"/>
      <c r="G15" s="4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12" customHeight="1">
      <c r="A16" s="30"/>
      <c r="B16" s="30"/>
      <c r="C16" s="13">
        <f>SUM(C19:C63)</f>
        <v>42514</v>
      </c>
      <c r="D16" s="8">
        <f>SUM(D19:D63)</f>
        <v>552025</v>
      </c>
      <c r="E16" s="13">
        <f>SUM(E19:E63)</f>
        <v>2788025839</v>
      </c>
      <c r="F16" s="13">
        <f>SUM(F19:F63)</f>
        <v>2906862386</v>
      </c>
      <c r="G16" s="64">
        <f>SUM(G19:G63)</f>
        <v>2795391565</v>
      </c>
      <c r="H16" s="72"/>
      <c r="I16" s="163" t="s">
        <v>9</v>
      </c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" customHeight="1">
      <c r="A17" s="5"/>
      <c r="B17" s="5"/>
      <c r="C17" s="21"/>
      <c r="D17" s="9"/>
      <c r="E17" s="21"/>
      <c r="F17" s="21"/>
      <c r="G17" s="58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" customHeight="1">
      <c r="A18" s="5"/>
      <c r="B18" s="5"/>
      <c r="C18" s="9"/>
      <c r="D18" s="9"/>
      <c r="E18" s="21"/>
      <c r="F18" s="21"/>
      <c r="G18" s="58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" customHeight="1">
      <c r="A19" s="5"/>
      <c r="B19" s="5"/>
      <c r="C19" s="9">
        <v>427</v>
      </c>
      <c r="D19" s="9">
        <v>7332</v>
      </c>
      <c r="E19" s="21">
        <v>43208114</v>
      </c>
      <c r="F19" s="21">
        <v>45267493</v>
      </c>
      <c r="G19" s="58">
        <v>42652541</v>
      </c>
      <c r="H19" s="20"/>
      <c r="I19" s="164" t="s">
        <v>13</v>
      </c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2" customHeight="1">
      <c r="A20" s="5"/>
      <c r="B20" s="5"/>
      <c r="C20" s="9"/>
      <c r="D20" s="9"/>
      <c r="E20" s="157"/>
      <c r="F20" s="157"/>
      <c r="G20" s="158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" customHeight="1">
      <c r="A21" s="5"/>
      <c r="B21" s="5"/>
      <c r="C21" s="9">
        <v>832</v>
      </c>
      <c r="D21" s="9">
        <v>12970</v>
      </c>
      <c r="E21" s="21">
        <v>63250042</v>
      </c>
      <c r="F21" s="21">
        <v>63336536</v>
      </c>
      <c r="G21" s="58">
        <v>58411400</v>
      </c>
      <c r="H21" s="20"/>
      <c r="I21" s="164" t="s">
        <v>14</v>
      </c>
      <c r="J21" s="164"/>
      <c r="K21" s="164"/>
      <c r="L21" s="164"/>
      <c r="M21" s="164"/>
      <c r="N21" s="164"/>
      <c r="O21" s="164"/>
      <c r="P21" s="164"/>
      <c r="Q21" s="164"/>
      <c r="R21" s="164"/>
    </row>
    <row r="22" spans="1:18" ht="12" customHeight="1">
      <c r="A22" s="5"/>
      <c r="B22" s="5"/>
      <c r="C22" s="9"/>
      <c r="D22" s="9"/>
      <c r="E22" s="157"/>
      <c r="F22" s="157"/>
      <c r="G22" s="158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" customHeight="1">
      <c r="A23" s="5"/>
      <c r="B23" s="5"/>
      <c r="C23" s="9">
        <v>671</v>
      </c>
      <c r="D23" s="9">
        <v>11556</v>
      </c>
      <c r="E23" s="21">
        <v>97930365</v>
      </c>
      <c r="F23" s="21">
        <v>129523999</v>
      </c>
      <c r="G23" s="58">
        <v>119284641</v>
      </c>
      <c r="H23" s="20"/>
      <c r="I23" s="164" t="s">
        <v>15</v>
      </c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ht="12" customHeight="1">
      <c r="A24" s="5"/>
      <c r="B24" s="5"/>
      <c r="C24" s="9"/>
      <c r="D24" s="9"/>
      <c r="E24" s="157"/>
      <c r="F24" s="157"/>
      <c r="G24" s="158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" customHeight="1">
      <c r="A25" s="5"/>
      <c r="B25" s="5"/>
      <c r="C25" s="9">
        <v>1276</v>
      </c>
      <c r="D25" s="9">
        <v>37582</v>
      </c>
      <c r="E25" s="21">
        <v>110851854</v>
      </c>
      <c r="F25" s="21">
        <v>109653408</v>
      </c>
      <c r="G25" s="58">
        <v>104575671</v>
      </c>
      <c r="H25" s="20"/>
      <c r="I25" s="164" t="s">
        <v>16</v>
      </c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12" customHeight="1">
      <c r="A26" s="5"/>
      <c r="B26" s="5"/>
      <c r="C26" s="9"/>
      <c r="D26" s="9"/>
      <c r="E26" s="157"/>
      <c r="F26" s="157"/>
      <c r="G26" s="158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" customHeight="1">
      <c r="A27" s="5"/>
      <c r="B27" s="5"/>
      <c r="C27" s="9">
        <v>1193</v>
      </c>
      <c r="D27" s="9">
        <v>17571</v>
      </c>
      <c r="E27" s="21">
        <v>73079544</v>
      </c>
      <c r="F27" s="21">
        <v>71442859</v>
      </c>
      <c r="G27" s="58">
        <v>67917695</v>
      </c>
      <c r="H27" s="20"/>
      <c r="I27" s="164" t="s">
        <v>17</v>
      </c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ht="12" customHeight="1">
      <c r="A28" s="5"/>
      <c r="B28" s="5"/>
      <c r="C28" s="9"/>
      <c r="D28" s="9"/>
      <c r="E28" s="157"/>
      <c r="F28" s="157"/>
      <c r="G28" s="158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" customHeight="1">
      <c r="A29" s="5"/>
      <c r="B29" s="5"/>
      <c r="C29" s="9">
        <v>2881</v>
      </c>
      <c r="D29" s="9">
        <v>17514</v>
      </c>
      <c r="E29" s="21">
        <v>89760528</v>
      </c>
      <c r="F29" s="21">
        <v>82784739</v>
      </c>
      <c r="G29" s="58">
        <v>80925512</v>
      </c>
      <c r="H29" s="20"/>
      <c r="I29" s="164" t="s">
        <v>18</v>
      </c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ht="12" customHeight="1">
      <c r="A30" s="5"/>
      <c r="B30" s="5"/>
      <c r="C30" s="9"/>
      <c r="D30" s="9"/>
      <c r="E30" s="157"/>
      <c r="F30" s="157"/>
      <c r="G30" s="158"/>
      <c r="H30" s="20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" customHeight="1">
      <c r="A31" s="5"/>
      <c r="B31" s="5"/>
      <c r="C31" s="9">
        <v>4195</v>
      </c>
      <c r="D31" s="9">
        <v>39439</v>
      </c>
      <c r="E31" s="21">
        <v>85952647</v>
      </c>
      <c r="F31" s="21">
        <v>86911738</v>
      </c>
      <c r="G31" s="58">
        <v>83630068</v>
      </c>
      <c r="H31" s="20"/>
      <c r="I31" s="164" t="s">
        <v>19</v>
      </c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12" customHeight="1">
      <c r="A32" s="5"/>
      <c r="B32" s="5"/>
      <c r="C32" s="9"/>
      <c r="D32" s="9"/>
      <c r="E32" s="157"/>
      <c r="F32" s="157"/>
      <c r="G32" s="158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" customHeight="1">
      <c r="A33" s="5"/>
      <c r="B33" s="5"/>
      <c r="C33" s="9">
        <v>2687</v>
      </c>
      <c r="D33" s="9">
        <v>39705</v>
      </c>
      <c r="E33" s="21">
        <v>126759581</v>
      </c>
      <c r="F33" s="21">
        <v>134699888</v>
      </c>
      <c r="G33" s="58">
        <v>132490932</v>
      </c>
      <c r="H33" s="20"/>
      <c r="I33" s="164" t="s">
        <v>20</v>
      </c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12" customHeight="1">
      <c r="A34" s="5"/>
      <c r="B34" s="5"/>
      <c r="C34" s="9"/>
      <c r="D34" s="9"/>
      <c r="E34" s="157"/>
      <c r="F34" s="157"/>
      <c r="G34" s="158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" customHeight="1">
      <c r="A35" s="5"/>
      <c r="B35" s="5"/>
      <c r="C35" s="9">
        <v>1924</v>
      </c>
      <c r="D35" s="9">
        <v>21975</v>
      </c>
      <c r="E35" s="21">
        <v>133943896</v>
      </c>
      <c r="F35" s="21">
        <v>126509034</v>
      </c>
      <c r="G35" s="58">
        <v>123843564</v>
      </c>
      <c r="H35" s="20"/>
      <c r="I35" s="164" t="s">
        <v>21</v>
      </c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" customHeight="1">
      <c r="A36" s="5"/>
      <c r="B36" s="5"/>
      <c r="C36" s="9"/>
      <c r="D36" s="9"/>
      <c r="E36" s="157"/>
      <c r="F36" s="157"/>
      <c r="G36" s="158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" customHeight="1">
      <c r="A37" s="5"/>
      <c r="B37" s="5"/>
      <c r="C37" s="9">
        <v>645</v>
      </c>
      <c r="D37" s="9">
        <v>7773</v>
      </c>
      <c r="E37" s="21">
        <v>82856387</v>
      </c>
      <c r="F37" s="21">
        <v>90742488</v>
      </c>
      <c r="G37" s="58">
        <v>87572420</v>
      </c>
      <c r="H37" s="20"/>
      <c r="I37" s="164" t="s">
        <v>22</v>
      </c>
      <c r="J37" s="164"/>
      <c r="K37" s="164"/>
      <c r="L37" s="164"/>
      <c r="M37" s="164"/>
      <c r="N37" s="164"/>
      <c r="O37" s="164"/>
      <c r="P37" s="164"/>
      <c r="Q37" s="164"/>
      <c r="R37" s="164"/>
    </row>
    <row r="38" spans="1:18" ht="12" customHeight="1">
      <c r="A38" s="5"/>
      <c r="B38" s="5"/>
      <c r="C38" s="9"/>
      <c r="D38" s="9"/>
      <c r="E38" s="157"/>
      <c r="F38" s="157"/>
      <c r="G38" s="15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" customHeight="1">
      <c r="A39" s="5"/>
      <c r="B39" s="5"/>
      <c r="C39" s="9">
        <v>5040</v>
      </c>
      <c r="D39" s="9">
        <v>79359</v>
      </c>
      <c r="E39" s="21">
        <v>201056948</v>
      </c>
      <c r="F39" s="21">
        <v>206171350</v>
      </c>
      <c r="G39" s="58">
        <v>198859409</v>
      </c>
      <c r="H39" s="20"/>
      <c r="I39" s="164" t="s">
        <v>23</v>
      </c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18" ht="12" customHeight="1">
      <c r="A40" s="5"/>
      <c r="B40" s="5"/>
      <c r="C40" s="9"/>
      <c r="D40" s="9"/>
      <c r="E40" s="157"/>
      <c r="F40" s="157"/>
      <c r="G40" s="158"/>
      <c r="H40" s="20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" customHeight="1">
      <c r="A41" s="5"/>
      <c r="B41" s="5"/>
      <c r="C41" s="9">
        <v>620</v>
      </c>
      <c r="D41" s="9">
        <v>7862</v>
      </c>
      <c r="E41" s="21">
        <v>213637497</v>
      </c>
      <c r="F41" s="21">
        <v>208898190</v>
      </c>
      <c r="G41" s="58">
        <v>205148532</v>
      </c>
      <c r="H41" s="20"/>
      <c r="I41" s="164" t="s">
        <v>24</v>
      </c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 customHeight="1">
      <c r="A42" s="5"/>
      <c r="B42" s="5"/>
      <c r="C42" s="9"/>
      <c r="D42" s="9"/>
      <c r="E42" s="157"/>
      <c r="F42" s="157"/>
      <c r="G42" s="158"/>
      <c r="H42" s="20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" customHeight="1">
      <c r="A43" s="5"/>
      <c r="B43" s="5"/>
      <c r="C43" s="9">
        <v>286</v>
      </c>
      <c r="D43" s="9">
        <v>5059</v>
      </c>
      <c r="E43" s="21">
        <v>70874080</v>
      </c>
      <c r="F43" s="21">
        <v>89601562</v>
      </c>
      <c r="G43" s="58">
        <v>81030012</v>
      </c>
      <c r="H43" s="20"/>
      <c r="I43" s="164" t="s">
        <v>25</v>
      </c>
      <c r="J43" s="164"/>
      <c r="K43" s="164"/>
      <c r="L43" s="164"/>
      <c r="M43" s="164"/>
      <c r="N43" s="164"/>
      <c r="O43" s="164"/>
      <c r="P43" s="164"/>
      <c r="Q43" s="164"/>
      <c r="R43" s="164"/>
    </row>
    <row r="44" spans="1:18" ht="12" customHeight="1">
      <c r="A44" s="5"/>
      <c r="B44" s="5"/>
      <c r="C44" s="9"/>
      <c r="D44" s="9"/>
      <c r="E44" s="157"/>
      <c r="F44" s="157"/>
      <c r="G44" s="158"/>
      <c r="H44" s="20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" customHeight="1">
      <c r="A45" s="5"/>
      <c r="B45" s="5"/>
      <c r="C45" s="9">
        <v>378</v>
      </c>
      <c r="D45" s="9">
        <v>2882</v>
      </c>
      <c r="E45" s="21">
        <v>88325654</v>
      </c>
      <c r="F45" s="21">
        <v>95676305</v>
      </c>
      <c r="G45" s="58">
        <v>91397864</v>
      </c>
      <c r="H45" s="20"/>
      <c r="I45" s="164" t="s">
        <v>26</v>
      </c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2" customHeight="1">
      <c r="A46" s="5"/>
      <c r="B46" s="5"/>
      <c r="C46" s="9"/>
      <c r="D46" s="9"/>
      <c r="E46" s="157"/>
      <c r="F46" s="157"/>
      <c r="G46" s="158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" customHeight="1">
      <c r="A47" s="5"/>
      <c r="B47" s="5"/>
      <c r="C47" s="9">
        <v>375</v>
      </c>
      <c r="D47" s="9">
        <v>6051</v>
      </c>
      <c r="E47" s="21">
        <v>136237564</v>
      </c>
      <c r="F47" s="21">
        <v>138780699</v>
      </c>
      <c r="G47" s="58">
        <v>131637285</v>
      </c>
      <c r="H47" s="20"/>
      <c r="I47" s="164" t="s">
        <v>27</v>
      </c>
      <c r="J47" s="164"/>
      <c r="K47" s="164"/>
      <c r="L47" s="164"/>
      <c r="M47" s="164"/>
      <c r="N47" s="164"/>
      <c r="O47" s="164"/>
      <c r="P47" s="164"/>
      <c r="Q47" s="164"/>
      <c r="R47" s="164"/>
    </row>
    <row r="48" spans="1:18" ht="12" customHeight="1">
      <c r="A48" s="5"/>
      <c r="B48" s="5"/>
      <c r="C48" s="9"/>
      <c r="D48" s="9"/>
      <c r="E48" s="157"/>
      <c r="F48" s="157"/>
      <c r="G48" s="15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" customHeight="1">
      <c r="A49" s="5"/>
      <c r="B49" s="5"/>
      <c r="C49" s="9">
        <v>728</v>
      </c>
      <c r="D49" s="9">
        <v>9829</v>
      </c>
      <c r="E49" s="21">
        <v>85766382</v>
      </c>
      <c r="F49" s="21">
        <v>91254316</v>
      </c>
      <c r="G49" s="58">
        <v>89194403</v>
      </c>
      <c r="H49" s="20"/>
      <c r="I49" s="164" t="s">
        <v>28</v>
      </c>
      <c r="J49" s="164"/>
      <c r="K49" s="164"/>
      <c r="L49" s="164"/>
      <c r="M49" s="164"/>
      <c r="N49" s="164"/>
      <c r="O49" s="164"/>
      <c r="P49" s="164"/>
      <c r="Q49" s="164"/>
      <c r="R49" s="164"/>
    </row>
    <row r="50" spans="1:18" ht="12" customHeight="1">
      <c r="A50" s="5"/>
      <c r="B50" s="5"/>
      <c r="C50" s="9"/>
      <c r="D50" s="9"/>
      <c r="E50" s="157"/>
      <c r="F50" s="157"/>
      <c r="G50" s="158"/>
      <c r="H50" s="20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" customHeight="1">
      <c r="A51" s="5"/>
      <c r="B51" s="5"/>
      <c r="C51" s="9">
        <v>1359</v>
      </c>
      <c r="D51" s="9">
        <v>32322</v>
      </c>
      <c r="E51" s="21">
        <v>115229694</v>
      </c>
      <c r="F51" s="21">
        <v>115224629</v>
      </c>
      <c r="G51" s="58">
        <v>109735417</v>
      </c>
      <c r="H51" s="20"/>
      <c r="I51" s="164" t="s">
        <v>29</v>
      </c>
      <c r="J51" s="164"/>
      <c r="K51" s="164"/>
      <c r="L51" s="164"/>
      <c r="M51" s="164"/>
      <c r="N51" s="164"/>
      <c r="O51" s="164"/>
      <c r="P51" s="164"/>
      <c r="Q51" s="164"/>
      <c r="R51" s="164"/>
    </row>
    <row r="52" spans="1:18" ht="12" customHeight="1">
      <c r="A52" s="5"/>
      <c r="B52" s="5"/>
      <c r="C52" s="9"/>
      <c r="D52" s="9"/>
      <c r="E52" s="157"/>
      <c r="F52" s="157"/>
      <c r="G52" s="158"/>
      <c r="H52" s="20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" customHeight="1">
      <c r="A53" s="5"/>
      <c r="B53" s="5"/>
      <c r="C53" s="9">
        <v>2765</v>
      </c>
      <c r="D53" s="9">
        <v>19178</v>
      </c>
      <c r="E53" s="21">
        <v>84522101</v>
      </c>
      <c r="F53" s="21">
        <v>79664451</v>
      </c>
      <c r="G53" s="58">
        <v>74856754</v>
      </c>
      <c r="H53" s="20"/>
      <c r="I53" s="164" t="s">
        <v>30</v>
      </c>
      <c r="J53" s="164"/>
      <c r="K53" s="164"/>
      <c r="L53" s="164"/>
      <c r="M53" s="164"/>
      <c r="N53" s="164"/>
      <c r="O53" s="164"/>
      <c r="P53" s="164"/>
      <c r="Q53" s="164"/>
      <c r="R53" s="164"/>
    </row>
    <row r="54" spans="1:18" ht="12" customHeight="1">
      <c r="A54" s="5"/>
      <c r="B54" s="5"/>
      <c r="C54" s="9"/>
      <c r="D54" s="9"/>
      <c r="E54" s="157"/>
      <c r="F54" s="157"/>
      <c r="G54" s="158"/>
      <c r="H54" s="20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" customHeight="1">
      <c r="A55" s="5"/>
      <c r="B55" s="5"/>
      <c r="C55" s="9">
        <v>2534</v>
      </c>
      <c r="D55" s="9">
        <v>68110</v>
      </c>
      <c r="E55" s="21">
        <v>161184875</v>
      </c>
      <c r="F55" s="21">
        <v>160247103</v>
      </c>
      <c r="G55" s="58">
        <v>157645891</v>
      </c>
      <c r="H55" s="20"/>
      <c r="I55" s="164" t="s">
        <v>31</v>
      </c>
      <c r="J55" s="164"/>
      <c r="K55" s="164"/>
      <c r="L55" s="164"/>
      <c r="M55" s="164"/>
      <c r="N55" s="164"/>
      <c r="O55" s="164"/>
      <c r="P55" s="164"/>
      <c r="Q55" s="164"/>
      <c r="R55" s="164"/>
    </row>
    <row r="56" spans="1:18" ht="12" customHeight="1">
      <c r="A56" s="5"/>
      <c r="B56" s="5"/>
      <c r="C56" s="9"/>
      <c r="D56" s="9"/>
      <c r="E56" s="157"/>
      <c r="F56" s="157"/>
      <c r="G56" s="158"/>
      <c r="H56" s="20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6" customFormat="1" ht="12" customHeight="1">
      <c r="A57" s="30"/>
      <c r="B57" s="30"/>
      <c r="C57" s="8">
        <v>858</v>
      </c>
      <c r="D57" s="8">
        <v>10253</v>
      </c>
      <c r="E57" s="13">
        <v>189921668</v>
      </c>
      <c r="F57" s="13">
        <v>200463182</v>
      </c>
      <c r="G57" s="64">
        <v>193237552</v>
      </c>
      <c r="H57" s="72"/>
      <c r="I57" s="163" t="s">
        <v>32</v>
      </c>
      <c r="J57" s="163"/>
      <c r="K57" s="163"/>
      <c r="L57" s="163"/>
      <c r="M57" s="163"/>
      <c r="N57" s="163"/>
      <c r="O57" s="163"/>
      <c r="P57" s="163"/>
      <c r="Q57" s="163"/>
      <c r="R57" s="163"/>
    </row>
    <row r="58" spans="1:18" ht="12" customHeight="1">
      <c r="A58" s="5"/>
      <c r="B58" s="5"/>
      <c r="C58" s="9"/>
      <c r="D58" s="9"/>
      <c r="E58" s="157"/>
      <c r="F58" s="157"/>
      <c r="G58" s="15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" customHeight="1">
      <c r="A59" s="5"/>
      <c r="B59" s="5"/>
      <c r="C59" s="9">
        <v>3470</v>
      </c>
      <c r="D59" s="9">
        <v>31611</v>
      </c>
      <c r="E59" s="21">
        <v>208832166</v>
      </c>
      <c r="F59" s="21">
        <v>223465989</v>
      </c>
      <c r="G59" s="58">
        <v>218283202</v>
      </c>
      <c r="H59" s="20"/>
      <c r="I59" s="164" t="s">
        <v>33</v>
      </c>
      <c r="J59" s="164"/>
      <c r="K59" s="164"/>
      <c r="L59" s="164"/>
      <c r="M59" s="164"/>
      <c r="N59" s="164"/>
      <c r="O59" s="164"/>
      <c r="P59" s="164"/>
      <c r="Q59" s="164"/>
      <c r="R59" s="164"/>
    </row>
    <row r="60" spans="1:18" ht="12" customHeight="1">
      <c r="A60" s="5"/>
      <c r="B60" s="5"/>
      <c r="C60" s="9"/>
      <c r="D60" s="9"/>
      <c r="E60" s="157"/>
      <c r="F60" s="157"/>
      <c r="G60" s="158"/>
      <c r="H60" s="20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" customHeight="1">
      <c r="A61" s="5"/>
      <c r="B61" s="5"/>
      <c r="C61" s="9">
        <v>4090</v>
      </c>
      <c r="D61" s="9">
        <v>32808</v>
      </c>
      <c r="E61" s="21">
        <v>137456693</v>
      </c>
      <c r="F61" s="21">
        <v>146093509</v>
      </c>
      <c r="G61" s="58">
        <v>141417602</v>
      </c>
      <c r="H61" s="20"/>
      <c r="I61" s="164" t="s">
        <v>34</v>
      </c>
      <c r="J61" s="164"/>
      <c r="K61" s="164"/>
      <c r="L61" s="164"/>
      <c r="M61" s="164"/>
      <c r="N61" s="164"/>
      <c r="O61" s="164"/>
      <c r="P61" s="164"/>
      <c r="Q61" s="164"/>
      <c r="R61" s="164"/>
    </row>
    <row r="62" spans="1:18" ht="12" customHeight="1">
      <c r="A62" s="5"/>
      <c r="B62" s="5"/>
      <c r="C62" s="9"/>
      <c r="D62" s="9"/>
      <c r="E62" s="157"/>
      <c r="F62" s="157"/>
      <c r="G62" s="158"/>
      <c r="H62" s="20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21" ht="12" customHeight="1">
      <c r="A63" s="5"/>
      <c r="B63" s="5"/>
      <c r="C63" s="9">
        <v>3280</v>
      </c>
      <c r="D63" s="9">
        <v>33284</v>
      </c>
      <c r="E63" s="21">
        <v>187387559</v>
      </c>
      <c r="F63" s="21">
        <v>210448919</v>
      </c>
      <c r="G63" s="58">
        <v>201643198</v>
      </c>
      <c r="H63" s="20"/>
      <c r="I63" s="164" t="s">
        <v>35</v>
      </c>
      <c r="J63" s="164"/>
      <c r="K63" s="164"/>
      <c r="L63" s="164"/>
      <c r="M63" s="164"/>
      <c r="N63" s="164"/>
      <c r="O63" s="164"/>
      <c r="P63" s="164"/>
      <c r="Q63" s="164"/>
      <c r="R63" s="164"/>
      <c r="S63" s="5"/>
      <c r="T63" s="5"/>
      <c r="U63" s="5"/>
    </row>
    <row r="64" spans="1:21" ht="12" customHeight="1">
      <c r="A64" s="5"/>
      <c r="B64" s="5"/>
      <c r="C64" s="15"/>
      <c r="D64" s="23"/>
      <c r="E64" s="24"/>
      <c r="F64" s="24"/>
      <c r="G64" s="59"/>
      <c r="H64" s="20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5"/>
    </row>
    <row r="65" spans="1:21" ht="12" customHeight="1">
      <c r="A65" s="5"/>
      <c r="B65" s="5"/>
      <c r="C65" s="52"/>
      <c r="D65" s="36"/>
      <c r="E65" s="36"/>
      <c r="F65" s="36"/>
      <c r="G65" s="38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36"/>
      <c r="T65" s="5"/>
      <c r="U65" s="5"/>
    </row>
    <row r="66" spans="1:18" ht="12" customHeight="1">
      <c r="A66" s="5"/>
      <c r="B66" s="5"/>
      <c r="C66" s="5"/>
      <c r="D66" s="41"/>
      <c r="E66" s="47"/>
      <c r="F66" s="47"/>
      <c r="G66" s="62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21" ht="12" customHeight="1">
      <c r="A67" s="5"/>
      <c r="B67" s="5"/>
      <c r="C67" s="172" t="s">
        <v>90</v>
      </c>
      <c r="D67" s="162"/>
      <c r="E67" s="172" t="s">
        <v>76</v>
      </c>
      <c r="F67" s="172"/>
      <c r="G67" s="162"/>
      <c r="H67" s="169" t="s">
        <v>36</v>
      </c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7"/>
      <c r="U67" s="17"/>
    </row>
    <row r="68" spans="1:21" ht="12" customHeight="1">
      <c r="A68" s="5"/>
      <c r="B68" s="5"/>
      <c r="C68" s="172"/>
      <c r="D68" s="162"/>
      <c r="E68" s="172"/>
      <c r="F68" s="172"/>
      <c r="G68" s="162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7"/>
      <c r="U68" s="17"/>
    </row>
    <row r="69" spans="1:21" ht="12" customHeight="1">
      <c r="A69" s="5"/>
      <c r="B69" s="5"/>
      <c r="C69" s="4"/>
      <c r="D69" s="60"/>
      <c r="E69" s="4"/>
      <c r="F69" s="4"/>
      <c r="G69" s="60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4"/>
      <c r="T69" s="5"/>
      <c r="U69" s="5"/>
    </row>
    <row r="70" spans="1:2" ht="12" customHeight="1">
      <c r="A70" s="5"/>
      <c r="B70" s="5"/>
    </row>
  </sheetData>
  <mergeCells count="31">
    <mergeCell ref="C67:D68"/>
    <mergeCell ref="H67:S68"/>
    <mergeCell ref="E67:G68"/>
    <mergeCell ref="I57:R57"/>
    <mergeCell ref="I59:R59"/>
    <mergeCell ref="I61:R61"/>
    <mergeCell ref="I63:R63"/>
    <mergeCell ref="I49:R49"/>
    <mergeCell ref="I51:R51"/>
    <mergeCell ref="I53:R53"/>
    <mergeCell ref="I55:R55"/>
    <mergeCell ref="I41:R41"/>
    <mergeCell ref="I43:R43"/>
    <mergeCell ref="I45:R45"/>
    <mergeCell ref="I47:R47"/>
    <mergeCell ref="I33:R33"/>
    <mergeCell ref="I35:R35"/>
    <mergeCell ref="I37:R37"/>
    <mergeCell ref="I39:R39"/>
    <mergeCell ref="I25:R25"/>
    <mergeCell ref="I27:R27"/>
    <mergeCell ref="I29:R29"/>
    <mergeCell ref="I31:R31"/>
    <mergeCell ref="I16:R16"/>
    <mergeCell ref="I19:R19"/>
    <mergeCell ref="I21:R21"/>
    <mergeCell ref="I23:R23"/>
    <mergeCell ref="C3:S3"/>
    <mergeCell ref="F6:G6"/>
    <mergeCell ref="F7:G7"/>
    <mergeCell ref="H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60" workbookViewId="0" topLeftCell="A1">
      <selection activeCell="O5" sqref="O5:U13"/>
    </sheetView>
  </sheetViews>
  <sheetFormatPr defaultColWidth="8.796875" defaultRowHeight="10.5" customHeight="1"/>
  <cols>
    <col min="1" max="14" width="1.59765625" style="2" customWidth="1"/>
    <col min="15" max="15" width="11.69921875" style="2" customWidth="1"/>
    <col min="16" max="16" width="6.59765625" style="2" customWidth="1"/>
    <col min="17" max="17" width="10.8984375" style="2" customWidth="1"/>
    <col min="18" max="21" width="11.69921875" style="2" customWidth="1"/>
    <col min="22" max="23" width="1.59765625" style="2" customWidth="1"/>
    <col min="24" max="16384" width="9" style="2" customWidth="1"/>
  </cols>
  <sheetData>
    <row r="1" ht="10.5" customHeight="1">
      <c r="A1" s="75" t="s">
        <v>113</v>
      </c>
    </row>
    <row r="3" spans="3:22" s="67" customFormat="1" ht="18" customHeight="1">
      <c r="C3" s="179" t="s">
        <v>102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68"/>
    </row>
    <row r="4" spans="3:2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5:22" ht="13.5" customHeight="1">
      <c r="O5" s="132"/>
      <c r="P5" s="135"/>
      <c r="Q5" s="135"/>
      <c r="R5" s="136"/>
      <c r="S5" s="104"/>
      <c r="T5" s="137"/>
      <c r="U5" s="138"/>
      <c r="V5" s="5"/>
    </row>
    <row r="6" spans="15:22" ht="13.5" customHeight="1">
      <c r="O6" s="81" t="s">
        <v>54</v>
      </c>
      <c r="P6" s="128" t="s">
        <v>55</v>
      </c>
      <c r="Q6" s="128"/>
      <c r="R6" s="139" t="s">
        <v>56</v>
      </c>
      <c r="S6" s="104" t="s">
        <v>57</v>
      </c>
      <c r="T6" s="187" t="s">
        <v>117</v>
      </c>
      <c r="U6" s="188"/>
      <c r="V6" s="11"/>
    </row>
    <row r="7" spans="15:22" ht="13.5" customHeight="1">
      <c r="O7" s="81" t="s">
        <v>58</v>
      </c>
      <c r="P7" s="128" t="s">
        <v>148</v>
      </c>
      <c r="Q7" s="128"/>
      <c r="R7" s="139" t="s">
        <v>59</v>
      </c>
      <c r="S7" s="104"/>
      <c r="T7" s="187" t="s">
        <v>116</v>
      </c>
      <c r="U7" s="188"/>
      <c r="V7" s="17"/>
    </row>
    <row r="8" spans="15:22" ht="13.5" customHeight="1">
      <c r="O8" s="81"/>
      <c r="P8" s="118"/>
      <c r="Q8" s="118"/>
      <c r="R8" s="139"/>
      <c r="S8" s="104"/>
      <c r="T8" s="141"/>
      <c r="U8" s="142"/>
      <c r="V8" s="5"/>
    </row>
    <row r="9" spans="3:22" ht="13.5" customHeight="1">
      <c r="C9" s="172" t="s">
        <v>6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81"/>
      <c r="P9" s="118"/>
      <c r="Q9" s="118"/>
      <c r="R9" s="139"/>
      <c r="S9" s="104"/>
      <c r="T9" s="143"/>
      <c r="U9" s="140"/>
      <c r="V9" s="5"/>
    </row>
    <row r="10" spans="4:22" ht="13.5" customHeight="1"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81"/>
      <c r="P10" s="118"/>
      <c r="Q10" s="118"/>
      <c r="R10" s="139" t="s">
        <v>119</v>
      </c>
      <c r="S10" s="104" t="s">
        <v>119</v>
      </c>
      <c r="T10" s="143"/>
      <c r="U10" s="140"/>
      <c r="V10" s="5"/>
    </row>
    <row r="11" spans="15:22" ht="13.5" customHeight="1">
      <c r="O11" s="81" t="s">
        <v>109</v>
      </c>
      <c r="P11" s="128" t="s">
        <v>149</v>
      </c>
      <c r="Q11" s="128"/>
      <c r="R11" s="139" t="s">
        <v>97</v>
      </c>
      <c r="S11" s="125" t="s">
        <v>60</v>
      </c>
      <c r="T11" s="143" t="s">
        <v>61</v>
      </c>
      <c r="U11" s="140" t="s">
        <v>62</v>
      </c>
      <c r="V11" s="5"/>
    </row>
    <row r="12" spans="15:22" ht="13.5" customHeight="1">
      <c r="O12" s="81"/>
      <c r="P12" s="118"/>
      <c r="Q12" s="118"/>
      <c r="R12" s="139" t="s">
        <v>63</v>
      </c>
      <c r="S12" s="104" t="s">
        <v>63</v>
      </c>
      <c r="T12" s="143"/>
      <c r="U12" s="140"/>
      <c r="V12" s="5"/>
    </row>
    <row r="13" spans="3:22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34"/>
      <c r="P13" s="118"/>
      <c r="Q13" s="118"/>
      <c r="R13" s="144"/>
      <c r="S13" s="133"/>
      <c r="T13" s="143"/>
      <c r="U13" s="140"/>
      <c r="V13" s="5"/>
    </row>
    <row r="14" spans="14:21" ht="12" customHeight="1">
      <c r="N14" s="62"/>
      <c r="O14" s="94" t="s">
        <v>89</v>
      </c>
      <c r="P14" s="94"/>
      <c r="Q14" s="94"/>
      <c r="R14" s="89"/>
      <c r="T14" s="82"/>
      <c r="U14" s="82"/>
    </row>
    <row r="15" spans="14:21" ht="12" customHeight="1">
      <c r="N15" s="41"/>
      <c r="O15" s="5"/>
      <c r="P15" s="11"/>
      <c r="Q15" s="11"/>
      <c r="R15" s="89"/>
      <c r="T15" s="83"/>
      <c r="U15" s="83"/>
    </row>
    <row r="16" spans="4:22" s="6" customFormat="1" ht="12" customHeight="1">
      <c r="D16" s="173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80"/>
      <c r="O16" s="13">
        <f>SUM(O19:O63)</f>
        <v>828266444</v>
      </c>
      <c r="P16" s="108">
        <v>892</v>
      </c>
      <c r="Q16" s="110" t="s">
        <v>154</v>
      </c>
      <c r="R16" s="91">
        <f>SUM(R19:R63)</f>
        <v>7074466</v>
      </c>
      <c r="S16" s="8">
        <f>SUM(S19:S63)</f>
        <v>66709</v>
      </c>
      <c r="T16" s="84">
        <f>SUM(T19:T63)</f>
        <v>861</v>
      </c>
      <c r="U16" s="84">
        <f>SUM(U19:U63)</f>
        <v>346186</v>
      </c>
      <c r="V16" s="26"/>
    </row>
    <row r="17" spans="4:22" ht="12" customHeight="1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1"/>
      <c r="O17" s="21"/>
      <c r="P17" s="102"/>
      <c r="Q17" s="33"/>
      <c r="R17" s="89"/>
      <c r="S17" s="9"/>
      <c r="T17" s="85"/>
      <c r="U17" s="85"/>
      <c r="V17" s="27"/>
    </row>
    <row r="18" spans="14:22" ht="12" customHeight="1">
      <c r="N18" s="41"/>
      <c r="O18" s="21"/>
      <c r="P18" s="102"/>
      <c r="Q18" s="33"/>
      <c r="R18" s="89"/>
      <c r="S18" s="9"/>
      <c r="T18" s="85"/>
      <c r="U18" s="85"/>
      <c r="V18" s="27"/>
    </row>
    <row r="19" spans="4:22" ht="12" customHeight="1">
      <c r="D19" s="174" t="s">
        <v>13</v>
      </c>
      <c r="E19" s="174"/>
      <c r="F19" s="174"/>
      <c r="G19" s="174"/>
      <c r="H19" s="174"/>
      <c r="I19" s="174"/>
      <c r="J19" s="174"/>
      <c r="K19" s="174"/>
      <c r="L19" s="174"/>
      <c r="M19" s="174"/>
      <c r="N19" s="41"/>
      <c r="O19" s="21">
        <v>14519864</v>
      </c>
      <c r="P19" s="11">
        <v>25</v>
      </c>
      <c r="Q19" s="111" t="s">
        <v>155</v>
      </c>
      <c r="R19" s="89">
        <v>38109</v>
      </c>
      <c r="S19" s="9">
        <v>1082</v>
      </c>
      <c r="T19" s="85">
        <v>8</v>
      </c>
      <c r="U19" s="85">
        <v>2871</v>
      </c>
      <c r="V19" s="27"/>
    </row>
    <row r="20" spans="4:22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1"/>
      <c r="P20" s="102"/>
      <c r="Q20" s="33"/>
      <c r="R20" s="89"/>
      <c r="S20" s="9"/>
      <c r="T20" s="85"/>
      <c r="U20" s="85"/>
      <c r="V20" s="27"/>
    </row>
    <row r="21" spans="4:22" ht="12" customHeight="1">
      <c r="D21" s="174" t="s">
        <v>14</v>
      </c>
      <c r="E21" s="174"/>
      <c r="F21" s="174"/>
      <c r="G21" s="174"/>
      <c r="H21" s="174"/>
      <c r="I21" s="174"/>
      <c r="J21" s="174"/>
      <c r="K21" s="174"/>
      <c r="L21" s="174"/>
      <c r="M21" s="174"/>
      <c r="N21" s="41"/>
      <c r="O21" s="21">
        <v>17357907</v>
      </c>
      <c r="P21" s="11">
        <v>30</v>
      </c>
      <c r="Q21" s="111" t="s">
        <v>156</v>
      </c>
      <c r="R21" s="89">
        <v>87833</v>
      </c>
      <c r="S21" s="9">
        <v>1579</v>
      </c>
      <c r="T21" s="85">
        <v>16</v>
      </c>
      <c r="U21" s="85">
        <v>4504</v>
      </c>
      <c r="V21" s="27"/>
    </row>
    <row r="22" spans="4:22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1"/>
      <c r="O22" s="21"/>
      <c r="P22" s="102"/>
      <c r="Q22" s="111"/>
      <c r="R22" s="89"/>
      <c r="S22" s="9"/>
      <c r="T22" s="85"/>
      <c r="U22" s="85"/>
      <c r="V22" s="27"/>
    </row>
    <row r="23" spans="4:22" ht="12" customHeight="1">
      <c r="D23" s="174" t="s">
        <v>15</v>
      </c>
      <c r="E23" s="174"/>
      <c r="F23" s="174"/>
      <c r="G23" s="174"/>
      <c r="H23" s="174"/>
      <c r="I23" s="174"/>
      <c r="J23" s="174"/>
      <c r="K23" s="174"/>
      <c r="L23" s="174"/>
      <c r="M23" s="174"/>
      <c r="N23" s="41"/>
      <c r="O23" s="21">
        <v>59878310</v>
      </c>
      <c r="P23" s="11">
        <v>32</v>
      </c>
      <c r="Q23" s="111" t="s">
        <v>158</v>
      </c>
      <c r="R23" s="89">
        <v>159000</v>
      </c>
      <c r="S23" s="9">
        <v>2238</v>
      </c>
      <c r="T23" s="85">
        <v>19</v>
      </c>
      <c r="U23" s="85">
        <v>5739</v>
      </c>
      <c r="V23" s="27"/>
    </row>
    <row r="24" spans="4:22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1"/>
      <c r="O24" s="21"/>
      <c r="P24" s="102"/>
      <c r="Q24" s="111"/>
      <c r="R24" s="89"/>
      <c r="S24" s="9"/>
      <c r="T24" s="85"/>
      <c r="U24" s="85"/>
      <c r="V24" s="27"/>
    </row>
    <row r="25" spans="4:22" ht="12" customHeight="1">
      <c r="D25" s="174" t="s">
        <v>16</v>
      </c>
      <c r="E25" s="174"/>
      <c r="F25" s="174"/>
      <c r="G25" s="174"/>
      <c r="H25" s="174"/>
      <c r="I25" s="174"/>
      <c r="J25" s="174"/>
      <c r="K25" s="174"/>
      <c r="L25" s="174"/>
      <c r="M25" s="174"/>
      <c r="N25" s="41"/>
      <c r="O25" s="21">
        <v>37109981</v>
      </c>
      <c r="P25" s="11">
        <v>36</v>
      </c>
      <c r="Q25" s="111" t="s">
        <v>159</v>
      </c>
      <c r="R25" s="89">
        <v>244419</v>
      </c>
      <c r="S25" s="9">
        <v>2821</v>
      </c>
      <c r="T25" s="85">
        <v>30</v>
      </c>
      <c r="U25" s="85">
        <v>8066</v>
      </c>
      <c r="V25" s="27"/>
    </row>
    <row r="26" spans="4:22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1"/>
      <c r="O26" s="21"/>
      <c r="P26" s="102"/>
      <c r="Q26" s="111"/>
      <c r="R26" s="89"/>
      <c r="S26" s="9"/>
      <c r="T26" s="85"/>
      <c r="U26" s="85"/>
      <c r="V26" s="27"/>
    </row>
    <row r="27" spans="4:22" ht="12" customHeight="1">
      <c r="D27" s="174" t="s">
        <v>17</v>
      </c>
      <c r="E27" s="174"/>
      <c r="F27" s="174"/>
      <c r="G27" s="174"/>
      <c r="H27" s="174"/>
      <c r="I27" s="174"/>
      <c r="J27" s="174"/>
      <c r="K27" s="174"/>
      <c r="L27" s="174"/>
      <c r="M27" s="174"/>
      <c r="N27" s="41"/>
      <c r="O27" s="21">
        <v>26602193</v>
      </c>
      <c r="P27" s="11">
        <v>33</v>
      </c>
      <c r="Q27" s="111" t="s">
        <v>158</v>
      </c>
      <c r="R27" s="89">
        <v>157151</v>
      </c>
      <c r="S27" s="9">
        <v>1819</v>
      </c>
      <c r="T27" s="85">
        <v>20</v>
      </c>
      <c r="U27" s="85">
        <v>6721</v>
      </c>
      <c r="V27" s="27"/>
    </row>
    <row r="28" spans="14:22" ht="12" customHeight="1">
      <c r="N28" s="41"/>
      <c r="O28" s="21"/>
      <c r="P28" s="102"/>
      <c r="Q28" s="111"/>
      <c r="R28" s="89"/>
      <c r="S28" s="9"/>
      <c r="T28" s="85"/>
      <c r="U28" s="85"/>
      <c r="V28" s="27"/>
    </row>
    <row r="29" spans="4:22" ht="12" customHeight="1">
      <c r="D29" s="174" t="s">
        <v>18</v>
      </c>
      <c r="E29" s="174"/>
      <c r="F29" s="174"/>
      <c r="G29" s="174"/>
      <c r="H29" s="174"/>
      <c r="I29" s="174"/>
      <c r="J29" s="174"/>
      <c r="K29" s="174"/>
      <c r="L29" s="174"/>
      <c r="M29" s="174"/>
      <c r="N29" s="41"/>
      <c r="O29" s="21">
        <v>15823527</v>
      </c>
      <c r="P29" s="11">
        <v>34</v>
      </c>
      <c r="Q29" s="111" t="s">
        <v>157</v>
      </c>
      <c r="R29" s="89">
        <v>140760</v>
      </c>
      <c r="S29" s="9">
        <v>1614</v>
      </c>
      <c r="T29" s="85">
        <v>19</v>
      </c>
      <c r="U29" s="85">
        <v>6387</v>
      </c>
      <c r="V29" s="27"/>
    </row>
    <row r="30" spans="4:22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41"/>
      <c r="O30" s="21"/>
      <c r="P30" s="102"/>
      <c r="Q30" s="111"/>
      <c r="R30" s="89"/>
      <c r="S30" s="9"/>
      <c r="T30" s="85"/>
      <c r="U30" s="85"/>
      <c r="V30" s="27"/>
    </row>
    <row r="31" spans="4:22" ht="12" customHeight="1">
      <c r="D31" s="174" t="s">
        <v>19</v>
      </c>
      <c r="E31" s="174"/>
      <c r="F31" s="174"/>
      <c r="G31" s="174"/>
      <c r="H31" s="174"/>
      <c r="I31" s="174"/>
      <c r="J31" s="174"/>
      <c r="K31" s="174"/>
      <c r="L31" s="174"/>
      <c r="M31" s="174"/>
      <c r="N31" s="41"/>
      <c r="O31" s="21">
        <v>15560727</v>
      </c>
      <c r="P31" s="11">
        <v>32</v>
      </c>
      <c r="Q31" s="111" t="s">
        <v>160</v>
      </c>
      <c r="R31" s="89">
        <v>195180</v>
      </c>
      <c r="S31" s="9">
        <v>2071</v>
      </c>
      <c r="T31" s="85">
        <v>27</v>
      </c>
      <c r="U31" s="85">
        <v>9284</v>
      </c>
      <c r="V31" s="27"/>
    </row>
    <row r="32" spans="4:22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1"/>
      <c r="O32" s="21"/>
      <c r="P32" s="102"/>
      <c r="Q32" s="111"/>
      <c r="R32" s="89"/>
      <c r="S32" s="9"/>
      <c r="T32" s="85"/>
      <c r="U32" s="85"/>
      <c r="V32" s="27"/>
    </row>
    <row r="33" spans="4:22" ht="12" customHeight="1">
      <c r="D33" s="174" t="s">
        <v>20</v>
      </c>
      <c r="E33" s="174"/>
      <c r="F33" s="174"/>
      <c r="G33" s="174"/>
      <c r="H33" s="174"/>
      <c r="I33" s="174"/>
      <c r="J33" s="174"/>
      <c r="K33" s="174"/>
      <c r="L33" s="174"/>
      <c r="M33" s="174"/>
      <c r="N33" s="41"/>
      <c r="O33" s="21">
        <v>30126526</v>
      </c>
      <c r="P33" s="11">
        <v>42</v>
      </c>
      <c r="Q33" s="111" t="s">
        <v>161</v>
      </c>
      <c r="R33" s="89">
        <v>357150</v>
      </c>
      <c r="S33" s="9">
        <v>2922</v>
      </c>
      <c r="T33" s="85">
        <v>43</v>
      </c>
      <c r="U33" s="85">
        <v>17298</v>
      </c>
      <c r="V33" s="27"/>
    </row>
    <row r="34" spans="4:22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1"/>
      <c r="O34" s="21"/>
      <c r="P34" s="102"/>
      <c r="Q34" s="111"/>
      <c r="R34" s="89"/>
      <c r="S34" s="9"/>
      <c r="T34" s="85"/>
      <c r="U34" s="85"/>
      <c r="V34" s="27"/>
    </row>
    <row r="35" spans="4:22" ht="12" customHeight="1">
      <c r="D35" s="174" t="s">
        <v>21</v>
      </c>
      <c r="E35" s="174"/>
      <c r="F35" s="174"/>
      <c r="G35" s="174"/>
      <c r="H35" s="174"/>
      <c r="I35" s="174"/>
      <c r="J35" s="174"/>
      <c r="K35" s="174"/>
      <c r="L35" s="174"/>
      <c r="M35" s="174"/>
      <c r="N35" s="41"/>
      <c r="O35" s="21">
        <v>34649902</v>
      </c>
      <c r="P35" s="11">
        <v>38</v>
      </c>
      <c r="Q35" s="111" t="s">
        <v>162</v>
      </c>
      <c r="R35" s="89">
        <v>293390</v>
      </c>
      <c r="S35" s="9">
        <v>2670</v>
      </c>
      <c r="T35" s="85">
        <v>40</v>
      </c>
      <c r="U35" s="85">
        <v>11879</v>
      </c>
      <c r="V35" s="27"/>
    </row>
    <row r="36" spans="4:22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1"/>
      <c r="O36" s="21"/>
      <c r="P36" s="102"/>
      <c r="Q36" s="111"/>
      <c r="R36" s="89"/>
      <c r="S36" s="9"/>
      <c r="T36" s="85"/>
      <c r="U36" s="85"/>
      <c r="V36" s="27"/>
    </row>
    <row r="37" spans="4:22" ht="12" customHeight="1">
      <c r="D37" s="174" t="s">
        <v>22</v>
      </c>
      <c r="E37" s="174"/>
      <c r="F37" s="174"/>
      <c r="G37" s="174"/>
      <c r="H37" s="174"/>
      <c r="I37" s="174"/>
      <c r="J37" s="174"/>
      <c r="K37" s="174"/>
      <c r="L37" s="174"/>
      <c r="M37" s="174"/>
      <c r="N37" s="41"/>
      <c r="O37" s="21">
        <v>37677965</v>
      </c>
      <c r="P37" s="11">
        <v>34</v>
      </c>
      <c r="Q37" s="111" t="s">
        <v>163</v>
      </c>
      <c r="R37" s="89">
        <v>217843</v>
      </c>
      <c r="S37" s="9">
        <v>2389</v>
      </c>
      <c r="T37" s="85">
        <v>22</v>
      </c>
      <c r="U37" s="85">
        <v>8668</v>
      </c>
      <c r="V37" s="27"/>
    </row>
    <row r="38" spans="14:22" ht="12" customHeight="1">
      <c r="N38" s="41"/>
      <c r="O38" s="21"/>
      <c r="P38" s="102"/>
      <c r="Q38" s="111"/>
      <c r="R38" s="89"/>
      <c r="S38" s="9"/>
      <c r="T38" s="85"/>
      <c r="U38" s="85"/>
      <c r="V38" s="27"/>
    </row>
    <row r="39" spans="4:22" ht="12" customHeight="1">
      <c r="D39" s="174" t="s">
        <v>23</v>
      </c>
      <c r="E39" s="174"/>
      <c r="F39" s="174"/>
      <c r="G39" s="174"/>
      <c r="H39" s="174"/>
      <c r="I39" s="174"/>
      <c r="J39" s="174"/>
      <c r="K39" s="174"/>
      <c r="L39" s="174"/>
      <c r="M39" s="174"/>
      <c r="N39" s="41"/>
      <c r="O39" s="21">
        <v>60647814</v>
      </c>
      <c r="P39" s="11">
        <v>48</v>
      </c>
      <c r="Q39" s="111" t="s">
        <v>164</v>
      </c>
      <c r="R39" s="89">
        <v>564484</v>
      </c>
      <c r="S39" s="9">
        <v>4926</v>
      </c>
      <c r="T39" s="85">
        <v>59</v>
      </c>
      <c r="U39" s="85">
        <v>28484</v>
      </c>
      <c r="V39" s="27"/>
    </row>
    <row r="40" spans="4:22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1"/>
      <c r="O40" s="21"/>
      <c r="P40" s="102"/>
      <c r="Q40" s="111"/>
      <c r="R40" s="89"/>
      <c r="S40" s="9"/>
      <c r="T40" s="85"/>
      <c r="U40" s="85"/>
      <c r="V40" s="27"/>
    </row>
    <row r="41" spans="4:22" ht="12" customHeight="1">
      <c r="D41" s="174" t="s">
        <v>24</v>
      </c>
      <c r="E41" s="174"/>
      <c r="F41" s="174"/>
      <c r="G41" s="174"/>
      <c r="H41" s="174"/>
      <c r="I41" s="174"/>
      <c r="J41" s="174"/>
      <c r="K41" s="174"/>
      <c r="L41" s="174"/>
      <c r="M41" s="174"/>
      <c r="N41" s="41"/>
      <c r="O41" s="21">
        <v>103909106</v>
      </c>
      <c r="P41" s="11">
        <v>49</v>
      </c>
      <c r="Q41" s="111" t="s">
        <v>165</v>
      </c>
      <c r="R41" s="89">
        <v>699971</v>
      </c>
      <c r="S41" s="9">
        <v>5193</v>
      </c>
      <c r="T41" s="85">
        <v>64</v>
      </c>
      <c r="U41" s="85">
        <v>30529</v>
      </c>
      <c r="V41" s="27"/>
    </row>
    <row r="42" spans="4:22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1"/>
      <c r="O42" s="21"/>
      <c r="P42" s="102"/>
      <c r="Q42" s="111"/>
      <c r="R42" s="89"/>
      <c r="S42" s="9"/>
      <c r="T42" s="85"/>
      <c r="U42" s="85"/>
      <c r="V42" s="27"/>
    </row>
    <row r="43" spans="4:22" ht="12" customHeight="1">
      <c r="D43" s="174" t="s">
        <v>25</v>
      </c>
      <c r="E43" s="174"/>
      <c r="F43" s="174"/>
      <c r="G43" s="174"/>
      <c r="H43" s="174"/>
      <c r="I43" s="174"/>
      <c r="J43" s="174"/>
      <c r="K43" s="174"/>
      <c r="L43" s="174"/>
      <c r="M43" s="174"/>
      <c r="N43" s="41"/>
      <c r="O43" s="21">
        <v>45926548</v>
      </c>
      <c r="P43" s="11">
        <v>33</v>
      </c>
      <c r="Q43" s="111" t="s">
        <v>158</v>
      </c>
      <c r="R43" s="89">
        <v>175355</v>
      </c>
      <c r="S43" s="9">
        <v>2290</v>
      </c>
      <c r="T43" s="85">
        <v>20</v>
      </c>
      <c r="U43" s="85">
        <v>5116</v>
      </c>
      <c r="V43" s="27"/>
    </row>
    <row r="44" spans="4:22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1"/>
      <c r="O44" s="21"/>
      <c r="P44" s="102"/>
      <c r="Q44" s="111"/>
      <c r="R44" s="89"/>
      <c r="S44" s="9"/>
      <c r="T44" s="85"/>
      <c r="U44" s="85"/>
      <c r="V44" s="27"/>
    </row>
    <row r="45" spans="4:22" ht="12" customHeight="1">
      <c r="D45" s="174" t="s">
        <v>26</v>
      </c>
      <c r="E45" s="174"/>
      <c r="F45" s="174"/>
      <c r="G45" s="174"/>
      <c r="H45" s="174"/>
      <c r="I45" s="174"/>
      <c r="J45" s="174"/>
      <c r="K45" s="174"/>
      <c r="L45" s="174"/>
      <c r="M45" s="174"/>
      <c r="N45" s="41"/>
      <c r="O45" s="21">
        <v>26782571</v>
      </c>
      <c r="P45" s="11">
        <v>42</v>
      </c>
      <c r="Q45" s="111" t="s">
        <v>162</v>
      </c>
      <c r="R45" s="89">
        <v>263534</v>
      </c>
      <c r="S45" s="9">
        <v>2636</v>
      </c>
      <c r="T45" s="85">
        <v>29</v>
      </c>
      <c r="U45" s="85">
        <v>9336</v>
      </c>
      <c r="V45" s="27"/>
    </row>
    <row r="46" spans="4:22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1"/>
      <c r="O46" s="21"/>
      <c r="P46" s="102"/>
      <c r="Q46" s="111"/>
      <c r="R46" s="89"/>
      <c r="S46" s="9"/>
      <c r="T46" s="85"/>
      <c r="U46" s="85"/>
      <c r="V46" s="27"/>
    </row>
    <row r="47" spans="4:22" ht="12" customHeight="1">
      <c r="D47" s="174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41"/>
      <c r="O47" s="21">
        <v>55469572</v>
      </c>
      <c r="P47" s="11">
        <v>44</v>
      </c>
      <c r="Q47" s="111" t="s">
        <v>166</v>
      </c>
      <c r="R47" s="89">
        <v>452274</v>
      </c>
      <c r="S47" s="9">
        <v>3908</v>
      </c>
      <c r="T47" s="85">
        <v>44</v>
      </c>
      <c r="U47" s="85">
        <v>17557</v>
      </c>
      <c r="V47" s="27"/>
    </row>
    <row r="48" spans="14:22" ht="12" customHeight="1">
      <c r="N48" s="41"/>
      <c r="O48" s="21"/>
      <c r="P48" s="102"/>
      <c r="Q48" s="111"/>
      <c r="R48" s="89"/>
      <c r="S48" s="9"/>
      <c r="T48" s="85"/>
      <c r="U48" s="85"/>
      <c r="V48" s="27"/>
    </row>
    <row r="49" spans="4:22" ht="12" customHeight="1">
      <c r="D49" s="174" t="s">
        <v>28</v>
      </c>
      <c r="E49" s="174"/>
      <c r="F49" s="174"/>
      <c r="G49" s="174"/>
      <c r="H49" s="174"/>
      <c r="I49" s="174"/>
      <c r="J49" s="174"/>
      <c r="K49" s="174"/>
      <c r="L49" s="174"/>
      <c r="M49" s="174"/>
      <c r="N49" s="41"/>
      <c r="O49" s="21">
        <v>23663659</v>
      </c>
      <c r="P49" s="11">
        <v>35</v>
      </c>
      <c r="Q49" s="111" t="s">
        <v>159</v>
      </c>
      <c r="R49" s="89">
        <v>212249</v>
      </c>
      <c r="S49" s="9">
        <v>2293</v>
      </c>
      <c r="T49" s="85">
        <v>23</v>
      </c>
      <c r="U49" s="85">
        <v>7050</v>
      </c>
      <c r="V49" s="27"/>
    </row>
    <row r="50" spans="4:22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41"/>
      <c r="O50" s="21"/>
      <c r="P50" s="102"/>
      <c r="Q50" s="111"/>
      <c r="R50" s="89"/>
      <c r="S50" s="9"/>
      <c r="T50" s="85"/>
      <c r="U50" s="85"/>
      <c r="V50" s="27"/>
    </row>
    <row r="51" spans="4:22" ht="12" customHeight="1">
      <c r="D51" s="174" t="s">
        <v>29</v>
      </c>
      <c r="E51" s="174"/>
      <c r="F51" s="174"/>
      <c r="G51" s="174"/>
      <c r="H51" s="174"/>
      <c r="I51" s="174"/>
      <c r="J51" s="174"/>
      <c r="K51" s="174"/>
      <c r="L51" s="174"/>
      <c r="M51" s="174"/>
      <c r="N51" s="41"/>
      <c r="O51" s="21">
        <v>21032807</v>
      </c>
      <c r="P51" s="11">
        <v>43</v>
      </c>
      <c r="Q51" s="111" t="s">
        <v>161</v>
      </c>
      <c r="R51" s="89">
        <v>274629</v>
      </c>
      <c r="S51" s="9">
        <v>2600</v>
      </c>
      <c r="T51" s="85">
        <v>38</v>
      </c>
      <c r="U51" s="85">
        <v>11343</v>
      </c>
      <c r="V51" s="27"/>
    </row>
    <row r="52" spans="4:22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1"/>
      <c r="O52" s="21"/>
      <c r="P52" s="102"/>
      <c r="Q52" s="111"/>
      <c r="R52" s="89"/>
      <c r="S52" s="9"/>
      <c r="T52" s="85"/>
      <c r="U52" s="85"/>
      <c r="V52" s="27"/>
    </row>
    <row r="53" spans="4:22" ht="12" customHeight="1">
      <c r="D53" s="174" t="s">
        <v>30</v>
      </c>
      <c r="E53" s="174"/>
      <c r="F53" s="174"/>
      <c r="G53" s="174"/>
      <c r="H53" s="174"/>
      <c r="I53" s="174"/>
      <c r="J53" s="174"/>
      <c r="K53" s="174"/>
      <c r="L53" s="174"/>
      <c r="M53" s="174"/>
      <c r="N53" s="41"/>
      <c r="O53" s="21">
        <v>11279864</v>
      </c>
      <c r="P53" s="11">
        <v>30</v>
      </c>
      <c r="Q53" s="111" t="s">
        <v>167</v>
      </c>
      <c r="R53" s="89">
        <v>152098</v>
      </c>
      <c r="S53" s="9">
        <v>1584</v>
      </c>
      <c r="T53" s="85">
        <v>23</v>
      </c>
      <c r="U53" s="85">
        <v>7382</v>
      </c>
      <c r="V53" s="27"/>
    </row>
    <row r="54" spans="4:22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1"/>
      <c r="O54" s="21"/>
      <c r="P54" s="102"/>
      <c r="Q54" s="111"/>
      <c r="R54" s="89"/>
      <c r="S54" s="9"/>
      <c r="T54" s="85"/>
      <c r="U54" s="85"/>
      <c r="V54" s="27"/>
    </row>
    <row r="55" spans="4:22" ht="12" customHeight="1">
      <c r="D55" s="174" t="s">
        <v>31</v>
      </c>
      <c r="E55" s="174"/>
      <c r="F55" s="174"/>
      <c r="G55" s="174"/>
      <c r="H55" s="174"/>
      <c r="I55" s="174"/>
      <c r="J55" s="174"/>
      <c r="K55" s="174"/>
      <c r="L55" s="174"/>
      <c r="M55" s="174"/>
      <c r="N55" s="41"/>
      <c r="O55" s="21">
        <v>35611767</v>
      </c>
      <c r="P55" s="11">
        <v>49</v>
      </c>
      <c r="Q55" s="111" t="s">
        <v>168</v>
      </c>
      <c r="R55" s="89">
        <v>432715</v>
      </c>
      <c r="S55" s="9">
        <v>3802</v>
      </c>
      <c r="T55" s="85">
        <v>54</v>
      </c>
      <c r="U55" s="85">
        <v>22071</v>
      </c>
      <c r="V55" s="27"/>
    </row>
    <row r="56" spans="4:22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1"/>
      <c r="O56" s="21"/>
      <c r="P56" s="102"/>
      <c r="Q56" s="111"/>
      <c r="R56" s="89"/>
      <c r="S56" s="9"/>
      <c r="T56" s="85"/>
      <c r="U56" s="85"/>
      <c r="V56" s="27"/>
    </row>
    <row r="57" spans="4:22" s="6" customFormat="1" ht="12" customHeight="1">
      <c r="D57" s="173" t="s">
        <v>32</v>
      </c>
      <c r="E57" s="173"/>
      <c r="F57" s="173"/>
      <c r="G57" s="173"/>
      <c r="H57" s="173"/>
      <c r="I57" s="173"/>
      <c r="J57" s="173"/>
      <c r="K57" s="173"/>
      <c r="L57" s="173"/>
      <c r="M57" s="173"/>
      <c r="N57" s="80"/>
      <c r="O57" s="13">
        <v>54051039</v>
      </c>
      <c r="P57" s="109">
        <v>48</v>
      </c>
      <c r="Q57" s="110" t="s">
        <v>171</v>
      </c>
      <c r="R57" s="91">
        <v>561475</v>
      </c>
      <c r="S57" s="8">
        <v>5201</v>
      </c>
      <c r="T57" s="84">
        <v>69</v>
      </c>
      <c r="U57" s="84">
        <v>34038</v>
      </c>
      <c r="V57" s="26"/>
    </row>
    <row r="58" spans="14:22" ht="12" customHeight="1">
      <c r="N58" s="41"/>
      <c r="O58" s="21"/>
      <c r="P58" s="102"/>
      <c r="Q58" s="111"/>
      <c r="R58" s="89"/>
      <c r="S58" s="9"/>
      <c r="T58" s="85"/>
      <c r="U58" s="85"/>
      <c r="V58" s="27"/>
    </row>
    <row r="59" spans="3:22" ht="12" customHeight="1">
      <c r="C59" s="5"/>
      <c r="D59" s="180" t="s">
        <v>33</v>
      </c>
      <c r="E59" s="180"/>
      <c r="F59" s="180"/>
      <c r="G59" s="180"/>
      <c r="H59" s="180"/>
      <c r="I59" s="180"/>
      <c r="J59" s="180"/>
      <c r="K59" s="180"/>
      <c r="L59" s="180"/>
      <c r="M59" s="180"/>
      <c r="N59" s="41"/>
      <c r="O59" s="21">
        <v>35065693</v>
      </c>
      <c r="P59" s="11">
        <v>49</v>
      </c>
      <c r="Q59" s="111" t="s">
        <v>164</v>
      </c>
      <c r="R59" s="89">
        <v>517091</v>
      </c>
      <c r="S59" s="9">
        <v>3740</v>
      </c>
      <c r="T59" s="85">
        <v>72</v>
      </c>
      <c r="U59" s="85">
        <v>32919</v>
      </c>
      <c r="V59" s="27"/>
    </row>
    <row r="60" spans="3:22" ht="12" customHeight="1"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1"/>
      <c r="O60" s="21"/>
      <c r="P60" s="102"/>
      <c r="Q60" s="111"/>
      <c r="R60" s="89"/>
      <c r="S60" s="9"/>
      <c r="T60" s="85"/>
      <c r="U60" s="85"/>
      <c r="V60" s="27"/>
    </row>
    <row r="61" spans="3:22" ht="12" customHeight="1">
      <c r="C61" s="5"/>
      <c r="D61" s="180" t="s">
        <v>34</v>
      </c>
      <c r="E61" s="180"/>
      <c r="F61" s="180"/>
      <c r="G61" s="180"/>
      <c r="H61" s="180"/>
      <c r="I61" s="180"/>
      <c r="J61" s="180"/>
      <c r="K61" s="180"/>
      <c r="L61" s="180"/>
      <c r="M61" s="180"/>
      <c r="N61" s="41"/>
      <c r="O61" s="21">
        <v>24857572</v>
      </c>
      <c r="P61" s="11">
        <v>40</v>
      </c>
      <c r="Q61" s="111" t="s">
        <v>169</v>
      </c>
      <c r="R61" s="89">
        <v>356625</v>
      </c>
      <c r="S61" s="9">
        <v>3300</v>
      </c>
      <c r="T61" s="85">
        <v>49</v>
      </c>
      <c r="U61" s="85">
        <v>21079</v>
      </c>
      <c r="V61" s="27"/>
    </row>
    <row r="62" spans="3:22" ht="12" customHeight="1"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41"/>
      <c r="O62" s="21"/>
      <c r="P62" s="102"/>
      <c r="Q62" s="111"/>
      <c r="R62" s="89"/>
      <c r="S62" s="9"/>
      <c r="T62" s="85"/>
      <c r="U62" s="85"/>
      <c r="V62" s="27"/>
    </row>
    <row r="63" spans="3:22" ht="12" customHeight="1">
      <c r="C63" s="5"/>
      <c r="D63" s="180" t="s">
        <v>35</v>
      </c>
      <c r="E63" s="180"/>
      <c r="F63" s="180"/>
      <c r="G63" s="180"/>
      <c r="H63" s="180"/>
      <c r="I63" s="180"/>
      <c r="J63" s="180"/>
      <c r="K63" s="180"/>
      <c r="L63" s="180"/>
      <c r="M63" s="180"/>
      <c r="N63" s="41"/>
      <c r="O63" s="21">
        <v>40661530</v>
      </c>
      <c r="P63" s="11">
        <v>46</v>
      </c>
      <c r="Q63" s="111" t="s">
        <v>170</v>
      </c>
      <c r="R63" s="89">
        <v>521131</v>
      </c>
      <c r="S63" s="9">
        <v>4031</v>
      </c>
      <c r="T63" s="85">
        <v>73</v>
      </c>
      <c r="U63" s="85">
        <v>37865</v>
      </c>
      <c r="V63" s="27"/>
    </row>
    <row r="64" spans="3:22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41"/>
      <c r="O64" s="24"/>
      <c r="P64" s="103"/>
      <c r="Q64" s="33"/>
      <c r="R64" s="89"/>
      <c r="S64" s="27"/>
      <c r="T64" s="86"/>
      <c r="U64" s="86"/>
      <c r="V64" s="27"/>
    </row>
    <row r="65" spans="3:22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36"/>
      <c r="P65" s="36"/>
      <c r="Q65" s="36"/>
      <c r="R65" s="90"/>
      <c r="S65" s="36"/>
      <c r="T65" s="87"/>
      <c r="U65" s="87"/>
      <c r="V65" s="5"/>
    </row>
    <row r="66" spans="3:22" ht="12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1"/>
      <c r="O66" s="189" t="s">
        <v>91</v>
      </c>
      <c r="P66" s="191" t="s">
        <v>77</v>
      </c>
      <c r="Q66" s="192"/>
      <c r="R66" s="195" t="s">
        <v>78</v>
      </c>
      <c r="S66" s="198" t="s">
        <v>98</v>
      </c>
      <c r="T66" s="201" t="s">
        <v>93</v>
      </c>
      <c r="U66" s="202"/>
      <c r="V66" s="28"/>
    </row>
    <row r="67" spans="4:22" ht="12" customHeight="1">
      <c r="D67" s="180" t="s">
        <v>36</v>
      </c>
      <c r="E67" s="180"/>
      <c r="F67" s="180"/>
      <c r="G67" s="180"/>
      <c r="H67" s="180"/>
      <c r="I67" s="180"/>
      <c r="J67" s="180"/>
      <c r="K67" s="180"/>
      <c r="L67" s="180"/>
      <c r="M67" s="180"/>
      <c r="N67" s="92"/>
      <c r="O67" s="189"/>
      <c r="P67" s="178"/>
      <c r="Q67" s="162"/>
      <c r="R67" s="196"/>
      <c r="S67" s="199"/>
      <c r="T67" s="201"/>
      <c r="U67" s="202"/>
      <c r="V67" s="28"/>
    </row>
    <row r="68" spans="3:22" ht="12" customHeight="1">
      <c r="C68" s="17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92"/>
      <c r="O68" s="189"/>
      <c r="P68" s="178"/>
      <c r="Q68" s="162"/>
      <c r="R68" s="196"/>
      <c r="S68" s="199"/>
      <c r="T68" s="201"/>
      <c r="U68" s="202"/>
      <c r="V68" s="28"/>
    </row>
    <row r="69" spans="3:2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0"/>
      <c r="O69" s="190"/>
      <c r="P69" s="193"/>
      <c r="Q69" s="194"/>
      <c r="R69" s="197"/>
      <c r="S69" s="200"/>
      <c r="T69" s="203"/>
      <c r="U69" s="204"/>
      <c r="V69" s="28"/>
    </row>
    <row r="70" spans="3:17" ht="12" customHeight="1">
      <c r="C70" s="127" t="s">
        <v>80</v>
      </c>
      <c r="D70" s="127"/>
      <c r="E70" s="69" t="s">
        <v>81</v>
      </c>
      <c r="F70" s="2" t="s">
        <v>150</v>
      </c>
      <c r="P70" s="69"/>
      <c r="Q70" s="69"/>
    </row>
    <row r="71" spans="3:17" ht="12" customHeight="1">
      <c r="C71" s="165"/>
      <c r="D71" s="165"/>
      <c r="E71" s="69"/>
      <c r="F71" s="2" t="s">
        <v>151</v>
      </c>
      <c r="P71" s="69"/>
      <c r="Q71" s="69"/>
    </row>
    <row r="72" spans="6:17" ht="10.5" customHeight="1">
      <c r="F72" s="2" t="s">
        <v>152</v>
      </c>
      <c r="P72" s="69"/>
      <c r="Q72" s="69"/>
    </row>
    <row r="73" spans="6:18" ht="10.5" customHeight="1">
      <c r="F73" s="2" t="s">
        <v>153</v>
      </c>
      <c r="P73" s="69"/>
      <c r="Q73" s="69"/>
      <c r="R73" s="9"/>
    </row>
  </sheetData>
  <mergeCells count="39">
    <mergeCell ref="P66:Q69"/>
    <mergeCell ref="R66:R69"/>
    <mergeCell ref="S66:S69"/>
    <mergeCell ref="T66:U69"/>
    <mergeCell ref="D59:M59"/>
    <mergeCell ref="D61:M61"/>
    <mergeCell ref="D63:M63"/>
    <mergeCell ref="O66:O69"/>
    <mergeCell ref="D67:M68"/>
    <mergeCell ref="D51:M51"/>
    <mergeCell ref="D53:M53"/>
    <mergeCell ref="D55:M55"/>
    <mergeCell ref="D57:M57"/>
    <mergeCell ref="D43:M43"/>
    <mergeCell ref="D45:M45"/>
    <mergeCell ref="D47:M47"/>
    <mergeCell ref="D49:M49"/>
    <mergeCell ref="D35:M35"/>
    <mergeCell ref="D37:M37"/>
    <mergeCell ref="D39:M39"/>
    <mergeCell ref="D41:M41"/>
    <mergeCell ref="D27:M27"/>
    <mergeCell ref="D29:M29"/>
    <mergeCell ref="D31:M31"/>
    <mergeCell ref="D33:M33"/>
    <mergeCell ref="D19:M19"/>
    <mergeCell ref="D21:M21"/>
    <mergeCell ref="D23:M23"/>
    <mergeCell ref="D25:M25"/>
    <mergeCell ref="C71:D71"/>
    <mergeCell ref="C70:D70"/>
    <mergeCell ref="C3:U3"/>
    <mergeCell ref="P6:Q6"/>
    <mergeCell ref="T6:U6"/>
    <mergeCell ref="P7:Q7"/>
    <mergeCell ref="T7:U7"/>
    <mergeCell ref="C9:N9"/>
    <mergeCell ref="P11:Q11"/>
    <mergeCell ref="D16:M16"/>
  </mergeCells>
  <dataValidations count="1">
    <dataValidation allowBlank="1" showInputMessage="1" showErrorMessage="1" imeMode="off" sqref="S5:S6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60" workbookViewId="0" topLeftCell="A1">
      <selection activeCell="C5" sqref="C5:J13"/>
    </sheetView>
  </sheetViews>
  <sheetFormatPr defaultColWidth="8.796875" defaultRowHeight="10.5" customHeight="1"/>
  <cols>
    <col min="1" max="1" width="1.59765625" style="2" customWidth="1"/>
    <col min="2" max="2" width="1" style="5" customWidth="1"/>
    <col min="3" max="7" width="10.59765625" style="2" customWidth="1"/>
    <col min="8" max="10" width="7.59765625" style="2" customWidth="1"/>
    <col min="11" max="24" width="1.59765625" style="2" customWidth="1"/>
    <col min="25" max="16384" width="9" style="2" customWidth="1"/>
  </cols>
  <sheetData>
    <row r="1" spans="1:24" ht="10.5" customHeight="1">
      <c r="A1" s="2" t="s">
        <v>79</v>
      </c>
      <c r="X1" s="74" t="s">
        <v>114</v>
      </c>
    </row>
    <row r="3" spans="2:24" s="1" customFormat="1" ht="18" customHeight="1">
      <c r="B3" s="29"/>
      <c r="C3" s="161" t="s">
        <v>100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</row>
    <row r="4" spans="3:24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</row>
    <row r="5" spans="1:21" ht="13.5" customHeight="1">
      <c r="A5" s="5"/>
      <c r="C5" s="145"/>
      <c r="D5" s="146"/>
      <c r="E5" s="147"/>
      <c r="F5" s="148"/>
      <c r="G5" s="147"/>
      <c r="H5" s="149"/>
      <c r="I5" s="116"/>
      <c r="J5" s="117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>
      <c r="A6" s="5"/>
      <c r="C6" s="205" t="s">
        <v>118</v>
      </c>
      <c r="D6" s="205"/>
      <c r="E6" s="81" t="s">
        <v>64</v>
      </c>
      <c r="F6" s="104" t="s">
        <v>123</v>
      </c>
      <c r="G6" s="81" t="s">
        <v>121</v>
      </c>
      <c r="H6" s="169" t="s">
        <v>65</v>
      </c>
      <c r="I6" s="169"/>
      <c r="J6" s="17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>
      <c r="A7" s="5"/>
      <c r="C7" s="205" t="s">
        <v>116</v>
      </c>
      <c r="D7" s="205"/>
      <c r="E7" s="81" t="s">
        <v>66</v>
      </c>
      <c r="F7" s="104" t="s">
        <v>124</v>
      </c>
      <c r="G7" s="81" t="s">
        <v>67</v>
      </c>
      <c r="H7" s="128" t="s">
        <v>129</v>
      </c>
      <c r="I7" s="128"/>
      <c r="J7" s="20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 customHeight="1">
      <c r="A8" s="5"/>
      <c r="C8" s="151"/>
      <c r="D8" s="151"/>
      <c r="E8" s="81"/>
      <c r="F8" s="104" t="s">
        <v>125</v>
      </c>
      <c r="G8" s="81" t="s">
        <v>68</v>
      </c>
      <c r="H8" s="61"/>
      <c r="I8" s="61"/>
      <c r="J8" s="121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3.5" customHeight="1">
      <c r="A9" s="5"/>
      <c r="C9" s="146"/>
      <c r="D9" s="152"/>
      <c r="E9" s="126"/>
      <c r="F9" s="20"/>
      <c r="G9" s="114"/>
      <c r="H9" s="20"/>
      <c r="I9" s="114"/>
      <c r="J9" s="123"/>
      <c r="K9" s="172" t="s">
        <v>6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</row>
    <row r="10" spans="1:21" ht="13.5" customHeight="1">
      <c r="A10" s="5"/>
      <c r="C10" s="146"/>
      <c r="D10" s="152"/>
      <c r="E10" s="81" t="s">
        <v>120</v>
      </c>
      <c r="F10" s="104" t="s">
        <v>126</v>
      </c>
      <c r="G10" s="81" t="s">
        <v>122</v>
      </c>
      <c r="H10" s="207" t="s">
        <v>130</v>
      </c>
      <c r="I10" s="208" t="s">
        <v>131</v>
      </c>
      <c r="J10" s="209" t="s">
        <v>132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>
      <c r="A11" s="5"/>
      <c r="C11" s="150" t="s">
        <v>69</v>
      </c>
      <c r="D11" s="143" t="s">
        <v>70</v>
      </c>
      <c r="E11" s="124" t="s">
        <v>51</v>
      </c>
      <c r="F11" s="125" t="s">
        <v>51</v>
      </c>
      <c r="G11" s="124" t="s">
        <v>51</v>
      </c>
      <c r="H11" s="207"/>
      <c r="I11" s="208"/>
      <c r="J11" s="20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5"/>
      <c r="C12" s="146"/>
      <c r="D12" s="152"/>
      <c r="E12" s="81" t="s">
        <v>71</v>
      </c>
      <c r="F12" s="104" t="s">
        <v>71</v>
      </c>
      <c r="G12" s="81" t="s">
        <v>71</v>
      </c>
      <c r="H12" s="207"/>
      <c r="I12" s="208"/>
      <c r="J12" s="20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4" ht="13.5" customHeight="1">
      <c r="A13" s="5"/>
      <c r="C13" s="146"/>
      <c r="D13" s="152"/>
      <c r="E13" s="130"/>
      <c r="F13" s="61"/>
      <c r="G13" s="130"/>
      <c r="H13" s="61"/>
      <c r="I13" s="130"/>
      <c r="J13" s="12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5"/>
      <c r="X13" s="5"/>
    </row>
    <row r="14" spans="1:21" ht="12" customHeight="1">
      <c r="A14" s="5"/>
      <c r="C14" s="82"/>
      <c r="D14" s="82"/>
      <c r="E14" s="5"/>
      <c r="H14" s="5"/>
      <c r="I14" s="5"/>
      <c r="J14" s="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" customHeight="1">
      <c r="A15" s="5"/>
      <c r="C15" s="83"/>
      <c r="D15" s="83"/>
      <c r="E15" s="5"/>
      <c r="H15" s="5"/>
      <c r="I15" s="5"/>
      <c r="J15" s="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2" customHeight="1">
      <c r="A16" s="30"/>
      <c r="B16" s="30"/>
      <c r="C16" s="84">
        <f>SUM(C19:C63)</f>
        <v>400</v>
      </c>
      <c r="D16" s="84">
        <f>SUM(D19:D63)</f>
        <v>129708</v>
      </c>
      <c r="E16" s="13">
        <v>2047643</v>
      </c>
      <c r="F16" s="112">
        <v>1571626</v>
      </c>
      <c r="G16" s="13">
        <v>2349836</v>
      </c>
      <c r="H16" s="13">
        <f>SUM(H19:H63)</f>
        <v>444</v>
      </c>
      <c r="I16" s="13">
        <f>SUM(I19:I63)</f>
        <v>9285</v>
      </c>
      <c r="J16" s="64">
        <f>SUM(J19:J63)</f>
        <v>8264</v>
      </c>
      <c r="K16" s="30"/>
      <c r="L16" s="210" t="s">
        <v>9</v>
      </c>
      <c r="M16" s="210"/>
      <c r="N16" s="210"/>
      <c r="O16" s="210"/>
      <c r="P16" s="210"/>
      <c r="Q16" s="210"/>
      <c r="R16" s="210"/>
      <c r="S16" s="210"/>
      <c r="T16" s="210"/>
      <c r="U16" s="210"/>
    </row>
    <row r="17" spans="1:21" s="6" customFormat="1" ht="12" customHeight="1">
      <c r="A17" s="30"/>
      <c r="B17" s="30"/>
      <c r="C17" s="84"/>
      <c r="D17" s="84"/>
      <c r="E17" s="13"/>
      <c r="F17" s="2"/>
      <c r="G17" s="13"/>
      <c r="H17" s="13"/>
      <c r="I17" s="13"/>
      <c r="J17" s="64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3:21" ht="12" customHeight="1">
      <c r="C18" s="85"/>
      <c r="D18" s="85"/>
      <c r="E18" s="21"/>
      <c r="F18" s="21"/>
      <c r="G18" s="9"/>
      <c r="H18" s="21"/>
      <c r="I18" s="21"/>
      <c r="J18" s="5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3:21" ht="12" customHeight="1">
      <c r="C19" s="85">
        <v>2</v>
      </c>
      <c r="D19" s="85">
        <v>661</v>
      </c>
      <c r="E19" s="21">
        <v>9436</v>
      </c>
      <c r="F19" s="95">
        <v>8888</v>
      </c>
      <c r="G19" s="21">
        <v>18928</v>
      </c>
      <c r="H19" s="21">
        <v>17</v>
      </c>
      <c r="I19" s="21">
        <v>426</v>
      </c>
      <c r="J19" s="58">
        <v>382</v>
      </c>
      <c r="K19" s="5"/>
      <c r="L19" s="180" t="s">
        <v>13</v>
      </c>
      <c r="M19" s="180"/>
      <c r="N19" s="180"/>
      <c r="O19" s="180"/>
      <c r="P19" s="180"/>
      <c r="Q19" s="180"/>
      <c r="R19" s="180"/>
      <c r="S19" s="180"/>
      <c r="T19" s="180"/>
      <c r="U19" s="180"/>
    </row>
    <row r="20" spans="3:21" ht="12" customHeight="1">
      <c r="C20" s="85"/>
      <c r="D20" s="85"/>
      <c r="E20" s="21"/>
      <c r="F20" s="21"/>
      <c r="G20" s="21"/>
      <c r="H20" s="21"/>
      <c r="I20" s="21"/>
      <c r="J20" s="58"/>
      <c r="K20" s="5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3:21" ht="12" customHeight="1">
      <c r="C21" s="85">
        <v>4</v>
      </c>
      <c r="D21" s="85">
        <v>1159</v>
      </c>
      <c r="E21" s="21">
        <v>22301</v>
      </c>
      <c r="F21" s="95">
        <v>16687</v>
      </c>
      <c r="G21" s="21">
        <v>26771</v>
      </c>
      <c r="H21" s="21">
        <v>5</v>
      </c>
      <c r="I21" s="21">
        <v>398</v>
      </c>
      <c r="J21" s="58">
        <v>459</v>
      </c>
      <c r="K21" s="5"/>
      <c r="L21" s="180" t="s">
        <v>14</v>
      </c>
      <c r="M21" s="180"/>
      <c r="N21" s="180"/>
      <c r="O21" s="180"/>
      <c r="P21" s="180"/>
      <c r="Q21" s="180"/>
      <c r="R21" s="180"/>
      <c r="S21" s="180"/>
      <c r="T21" s="180"/>
      <c r="U21" s="180"/>
    </row>
    <row r="22" spans="3:21" ht="12" customHeight="1">
      <c r="C22" s="85"/>
      <c r="D22" s="85"/>
      <c r="E22" s="21"/>
      <c r="F22" s="21"/>
      <c r="G22" s="21"/>
      <c r="H22" s="21"/>
      <c r="I22" s="21"/>
      <c r="J22" s="58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3:21" ht="12" customHeight="1">
      <c r="C23" s="85">
        <v>10</v>
      </c>
      <c r="D23" s="85">
        <v>1636</v>
      </c>
      <c r="E23" s="21">
        <v>48488</v>
      </c>
      <c r="F23" s="95">
        <v>32800</v>
      </c>
      <c r="G23" s="21">
        <v>51725</v>
      </c>
      <c r="H23" s="21">
        <v>19</v>
      </c>
      <c r="I23" s="21">
        <v>566</v>
      </c>
      <c r="J23" s="58">
        <v>595</v>
      </c>
      <c r="K23" s="5"/>
      <c r="L23" s="180" t="s">
        <v>15</v>
      </c>
      <c r="M23" s="180"/>
      <c r="N23" s="180"/>
      <c r="O23" s="180"/>
      <c r="P23" s="180"/>
      <c r="Q23" s="180"/>
      <c r="R23" s="180"/>
      <c r="S23" s="180"/>
      <c r="T23" s="180"/>
      <c r="U23" s="180"/>
    </row>
    <row r="24" spans="3:21" ht="12" customHeight="1">
      <c r="C24" s="85"/>
      <c r="D24" s="85"/>
      <c r="E24" s="21"/>
      <c r="F24" s="21"/>
      <c r="G24" s="21"/>
      <c r="H24" s="21"/>
      <c r="I24" s="21"/>
      <c r="J24" s="58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3:21" ht="12" customHeight="1">
      <c r="C25" s="85">
        <v>11</v>
      </c>
      <c r="D25" s="85">
        <v>2883</v>
      </c>
      <c r="E25" s="21">
        <v>84150</v>
      </c>
      <c r="F25" s="95">
        <v>55112</v>
      </c>
      <c r="G25" s="21">
        <v>83866</v>
      </c>
      <c r="H25" s="21">
        <v>17</v>
      </c>
      <c r="I25" s="21">
        <v>587</v>
      </c>
      <c r="J25" s="58">
        <v>448</v>
      </c>
      <c r="K25" s="5"/>
      <c r="L25" s="180" t="s">
        <v>16</v>
      </c>
      <c r="M25" s="180"/>
      <c r="N25" s="180"/>
      <c r="O25" s="180"/>
      <c r="P25" s="180"/>
      <c r="Q25" s="180"/>
      <c r="R25" s="180"/>
      <c r="S25" s="180"/>
      <c r="T25" s="180"/>
      <c r="U25" s="180"/>
    </row>
    <row r="26" spans="3:21" ht="12" customHeight="1">
      <c r="C26" s="85"/>
      <c r="D26" s="85"/>
      <c r="E26" s="21"/>
      <c r="F26" s="21"/>
      <c r="G26" s="21"/>
      <c r="H26" s="21"/>
      <c r="I26" s="21"/>
      <c r="J26" s="58"/>
      <c r="K26" s="5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3:21" ht="12" customHeight="1">
      <c r="C27" s="85">
        <v>11</v>
      </c>
      <c r="D27" s="85">
        <v>2182</v>
      </c>
      <c r="E27" s="21">
        <v>42324</v>
      </c>
      <c r="F27" s="95">
        <v>35585</v>
      </c>
      <c r="G27" s="21">
        <v>54087</v>
      </c>
      <c r="H27" s="21">
        <v>11</v>
      </c>
      <c r="I27" s="21">
        <v>252</v>
      </c>
      <c r="J27" s="58">
        <v>235</v>
      </c>
      <c r="K27" s="5"/>
      <c r="L27" s="180" t="s">
        <v>17</v>
      </c>
      <c r="M27" s="180"/>
      <c r="N27" s="180"/>
      <c r="O27" s="180"/>
      <c r="P27" s="180"/>
      <c r="Q27" s="180"/>
      <c r="R27" s="180"/>
      <c r="S27" s="180"/>
      <c r="T27" s="180"/>
      <c r="U27" s="180"/>
    </row>
    <row r="28" spans="3:21" ht="12" customHeight="1">
      <c r="C28" s="85"/>
      <c r="D28" s="85"/>
      <c r="E28" s="9"/>
      <c r="F28" s="21"/>
      <c r="G28" s="9"/>
      <c r="H28" s="21"/>
      <c r="I28" s="21"/>
      <c r="J28" s="5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3:21" ht="12" customHeight="1">
      <c r="C29" s="85">
        <v>8</v>
      </c>
      <c r="D29" s="85">
        <v>2678</v>
      </c>
      <c r="E29" s="21">
        <v>45839</v>
      </c>
      <c r="F29" s="95">
        <v>38159</v>
      </c>
      <c r="G29" s="21">
        <v>46391</v>
      </c>
      <c r="H29" s="21">
        <v>8</v>
      </c>
      <c r="I29" s="21">
        <v>243</v>
      </c>
      <c r="J29" s="58">
        <v>253</v>
      </c>
      <c r="K29" s="5"/>
      <c r="L29" s="180" t="s">
        <v>18</v>
      </c>
      <c r="M29" s="180"/>
      <c r="N29" s="180"/>
      <c r="O29" s="180"/>
      <c r="P29" s="180"/>
      <c r="Q29" s="180"/>
      <c r="R29" s="180"/>
      <c r="S29" s="180"/>
      <c r="T29" s="180"/>
      <c r="U29" s="180"/>
    </row>
    <row r="30" spans="3:21" ht="12" customHeight="1">
      <c r="C30" s="85"/>
      <c r="D30" s="85"/>
      <c r="E30" s="21"/>
      <c r="F30" s="21"/>
      <c r="G30" s="21"/>
      <c r="H30" s="21"/>
      <c r="I30" s="21"/>
      <c r="J30" s="58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3:21" ht="12" customHeight="1">
      <c r="C31" s="85">
        <v>13</v>
      </c>
      <c r="D31" s="85">
        <v>3806</v>
      </c>
      <c r="E31" s="21">
        <v>57435</v>
      </c>
      <c r="F31" s="95">
        <v>47432</v>
      </c>
      <c r="G31" s="21">
        <v>61652</v>
      </c>
      <c r="H31" s="21">
        <v>15</v>
      </c>
      <c r="I31" s="21">
        <v>216</v>
      </c>
      <c r="J31" s="58">
        <v>192</v>
      </c>
      <c r="K31" s="5"/>
      <c r="L31" s="180" t="s">
        <v>19</v>
      </c>
      <c r="M31" s="180"/>
      <c r="N31" s="180"/>
      <c r="O31" s="180"/>
      <c r="P31" s="180"/>
      <c r="Q31" s="180"/>
      <c r="R31" s="180"/>
      <c r="S31" s="180"/>
      <c r="T31" s="180"/>
      <c r="U31" s="180"/>
    </row>
    <row r="32" spans="3:21" ht="12" customHeight="1">
      <c r="C32" s="85"/>
      <c r="D32" s="85"/>
      <c r="E32" s="21"/>
      <c r="F32" s="21"/>
      <c r="G32" s="21"/>
      <c r="H32" s="21"/>
      <c r="I32" s="21"/>
      <c r="J32" s="58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3:21" ht="12" customHeight="1">
      <c r="C33" s="85">
        <v>22</v>
      </c>
      <c r="D33" s="85">
        <v>6602</v>
      </c>
      <c r="E33" s="21">
        <v>95220</v>
      </c>
      <c r="F33" s="95">
        <v>75905</v>
      </c>
      <c r="G33" s="21">
        <v>109502</v>
      </c>
      <c r="H33" s="21">
        <v>15</v>
      </c>
      <c r="I33" s="21">
        <v>317</v>
      </c>
      <c r="J33" s="58">
        <v>272</v>
      </c>
      <c r="K33" s="5"/>
      <c r="L33" s="180" t="s">
        <v>20</v>
      </c>
      <c r="M33" s="180"/>
      <c r="N33" s="180"/>
      <c r="O33" s="180"/>
      <c r="P33" s="180"/>
      <c r="Q33" s="180"/>
      <c r="R33" s="180"/>
      <c r="S33" s="180"/>
      <c r="T33" s="180"/>
      <c r="U33" s="180"/>
    </row>
    <row r="34" spans="3:21" ht="12" customHeight="1">
      <c r="C34" s="85"/>
      <c r="D34" s="85"/>
      <c r="E34" s="21"/>
      <c r="F34" s="21"/>
      <c r="G34" s="21"/>
      <c r="H34" s="21"/>
      <c r="I34" s="21"/>
      <c r="J34" s="58"/>
      <c r="K34" s="5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3:21" ht="12" customHeight="1">
      <c r="C35" s="85">
        <v>18</v>
      </c>
      <c r="D35" s="85">
        <v>4358</v>
      </c>
      <c r="E35" s="21">
        <v>81967</v>
      </c>
      <c r="F35" s="95">
        <v>63993</v>
      </c>
      <c r="G35" s="21">
        <v>86647</v>
      </c>
      <c r="H35" s="21">
        <v>14</v>
      </c>
      <c r="I35" s="21">
        <v>433</v>
      </c>
      <c r="J35" s="58">
        <v>337</v>
      </c>
      <c r="K35" s="5"/>
      <c r="L35" s="180" t="s">
        <v>21</v>
      </c>
      <c r="M35" s="180"/>
      <c r="N35" s="180"/>
      <c r="O35" s="180"/>
      <c r="P35" s="180"/>
      <c r="Q35" s="180"/>
      <c r="R35" s="180"/>
      <c r="S35" s="180"/>
      <c r="T35" s="180"/>
      <c r="U35" s="180"/>
    </row>
    <row r="36" spans="3:21" ht="12" customHeight="1">
      <c r="C36" s="85"/>
      <c r="D36" s="85"/>
      <c r="E36" s="21"/>
      <c r="F36" s="21"/>
      <c r="G36" s="21"/>
      <c r="H36" s="21"/>
      <c r="I36" s="21"/>
      <c r="J36" s="58"/>
      <c r="K36" s="5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3:21" ht="12" customHeight="1">
      <c r="C37" s="85">
        <v>10</v>
      </c>
      <c r="D37" s="85">
        <v>2892</v>
      </c>
      <c r="E37" s="21">
        <v>63425</v>
      </c>
      <c r="F37" s="95">
        <v>45453</v>
      </c>
      <c r="G37" s="21">
        <v>72896</v>
      </c>
      <c r="H37" s="21">
        <v>10</v>
      </c>
      <c r="I37" s="21">
        <v>303</v>
      </c>
      <c r="J37" s="58">
        <v>270</v>
      </c>
      <c r="K37" s="5"/>
      <c r="L37" s="180" t="s">
        <v>22</v>
      </c>
      <c r="M37" s="180"/>
      <c r="N37" s="180"/>
      <c r="O37" s="180"/>
      <c r="P37" s="180"/>
      <c r="Q37" s="180"/>
      <c r="R37" s="180"/>
      <c r="S37" s="180"/>
      <c r="T37" s="180"/>
      <c r="U37" s="180"/>
    </row>
    <row r="38" spans="3:21" ht="12" customHeight="1">
      <c r="C38" s="85"/>
      <c r="D38" s="85"/>
      <c r="E38" s="9"/>
      <c r="F38" s="21"/>
      <c r="G38" s="9"/>
      <c r="H38" s="21"/>
      <c r="I38" s="21"/>
      <c r="J38" s="5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3:21" ht="12" customHeight="1">
      <c r="C39" s="85">
        <v>28</v>
      </c>
      <c r="D39" s="85">
        <v>10393</v>
      </c>
      <c r="E39" s="21">
        <v>148434</v>
      </c>
      <c r="F39" s="95">
        <v>125671</v>
      </c>
      <c r="G39" s="21">
        <v>170347</v>
      </c>
      <c r="H39" s="21">
        <v>33</v>
      </c>
      <c r="I39" s="21">
        <v>583</v>
      </c>
      <c r="J39" s="58">
        <v>547</v>
      </c>
      <c r="K39" s="5"/>
      <c r="L39" s="180" t="s">
        <v>23</v>
      </c>
      <c r="M39" s="180"/>
      <c r="N39" s="180"/>
      <c r="O39" s="180"/>
      <c r="P39" s="180"/>
      <c r="Q39" s="180"/>
      <c r="R39" s="180"/>
      <c r="S39" s="180"/>
      <c r="T39" s="180"/>
      <c r="U39" s="180"/>
    </row>
    <row r="40" spans="3:21" ht="12" customHeight="1">
      <c r="C40" s="85"/>
      <c r="D40" s="85"/>
      <c r="E40" s="21"/>
      <c r="F40" s="21"/>
      <c r="G40" s="21"/>
      <c r="H40" s="21"/>
      <c r="I40" s="21"/>
      <c r="J40" s="58"/>
      <c r="K40" s="5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3:21" ht="12" customHeight="1">
      <c r="C41" s="85">
        <v>31</v>
      </c>
      <c r="D41" s="85">
        <v>9889</v>
      </c>
      <c r="E41" s="21">
        <v>192375</v>
      </c>
      <c r="F41" s="95">
        <v>142305</v>
      </c>
      <c r="G41" s="21">
        <v>242354</v>
      </c>
      <c r="H41" s="21">
        <v>29</v>
      </c>
      <c r="I41" s="21">
        <v>784</v>
      </c>
      <c r="J41" s="58">
        <v>692</v>
      </c>
      <c r="K41" s="5"/>
      <c r="L41" s="180" t="s">
        <v>24</v>
      </c>
      <c r="M41" s="180"/>
      <c r="N41" s="180"/>
      <c r="O41" s="180"/>
      <c r="P41" s="180"/>
      <c r="Q41" s="180"/>
      <c r="R41" s="180"/>
      <c r="S41" s="180"/>
      <c r="T41" s="180"/>
      <c r="U41" s="180"/>
    </row>
    <row r="42" spans="3:21" ht="12" customHeight="1">
      <c r="C42" s="85"/>
      <c r="D42" s="85"/>
      <c r="E42" s="21"/>
      <c r="F42" s="21"/>
      <c r="G42" s="21"/>
      <c r="H42" s="21"/>
      <c r="I42" s="21"/>
      <c r="J42" s="58"/>
      <c r="K42" s="5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3:21" ht="12" customHeight="1">
      <c r="C43" s="85">
        <v>8</v>
      </c>
      <c r="D43" s="85">
        <v>1689</v>
      </c>
      <c r="E43" s="21">
        <v>57441</v>
      </c>
      <c r="F43" s="95">
        <v>36321</v>
      </c>
      <c r="G43" s="21">
        <v>63559</v>
      </c>
      <c r="H43" s="21">
        <v>17</v>
      </c>
      <c r="I43" s="21">
        <v>470</v>
      </c>
      <c r="J43" s="58">
        <v>417</v>
      </c>
      <c r="K43" s="5"/>
      <c r="L43" s="180" t="s">
        <v>25</v>
      </c>
      <c r="M43" s="180"/>
      <c r="N43" s="180"/>
      <c r="O43" s="180"/>
      <c r="P43" s="180"/>
      <c r="Q43" s="180"/>
      <c r="R43" s="180"/>
      <c r="S43" s="180"/>
      <c r="T43" s="180"/>
      <c r="U43" s="180"/>
    </row>
    <row r="44" spans="3:21" ht="12" customHeight="1">
      <c r="C44" s="85"/>
      <c r="D44" s="85"/>
      <c r="E44" s="21"/>
      <c r="F44" s="21"/>
      <c r="G44" s="21"/>
      <c r="H44" s="21"/>
      <c r="I44" s="21"/>
      <c r="J44" s="58"/>
      <c r="K44" s="5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3:21" ht="12" customHeight="1">
      <c r="C45" s="85">
        <v>14</v>
      </c>
      <c r="D45" s="85">
        <v>3444</v>
      </c>
      <c r="E45" s="21">
        <v>84895</v>
      </c>
      <c r="F45" s="95">
        <v>57193</v>
      </c>
      <c r="G45" s="21">
        <v>88093</v>
      </c>
      <c r="H45" s="21">
        <v>11</v>
      </c>
      <c r="I45" s="21">
        <v>320</v>
      </c>
      <c r="J45" s="58">
        <v>271</v>
      </c>
      <c r="K45" s="5"/>
      <c r="L45" s="180" t="s">
        <v>26</v>
      </c>
      <c r="M45" s="180"/>
      <c r="N45" s="180"/>
      <c r="O45" s="180"/>
      <c r="P45" s="180"/>
      <c r="Q45" s="180"/>
      <c r="R45" s="180"/>
      <c r="S45" s="180"/>
      <c r="T45" s="180"/>
      <c r="U45" s="180"/>
    </row>
    <row r="46" spans="3:21" ht="12" customHeight="1">
      <c r="C46" s="85"/>
      <c r="D46" s="85"/>
      <c r="E46" s="21"/>
      <c r="F46" s="21"/>
      <c r="G46" s="21"/>
      <c r="H46" s="21"/>
      <c r="I46" s="21"/>
      <c r="J46" s="58"/>
      <c r="K46" s="5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3:21" ht="12" customHeight="1">
      <c r="C47" s="85">
        <v>23</v>
      </c>
      <c r="D47" s="85">
        <v>6242</v>
      </c>
      <c r="E47" s="21">
        <v>132110</v>
      </c>
      <c r="F47" s="95">
        <v>96075</v>
      </c>
      <c r="G47" s="21">
        <v>154767</v>
      </c>
      <c r="H47" s="21">
        <v>19</v>
      </c>
      <c r="I47" s="21">
        <v>533</v>
      </c>
      <c r="J47" s="58">
        <v>431</v>
      </c>
      <c r="K47" s="5"/>
      <c r="L47" s="180" t="s">
        <v>27</v>
      </c>
      <c r="M47" s="180"/>
      <c r="N47" s="180"/>
      <c r="O47" s="180"/>
      <c r="P47" s="180"/>
      <c r="Q47" s="180"/>
      <c r="R47" s="180"/>
      <c r="S47" s="180"/>
      <c r="T47" s="180"/>
      <c r="U47" s="180"/>
    </row>
    <row r="48" spans="3:21" ht="12" customHeight="1">
      <c r="C48" s="85"/>
      <c r="D48" s="85"/>
      <c r="E48" s="9"/>
      <c r="F48" s="21"/>
      <c r="G48" s="9"/>
      <c r="H48" s="21"/>
      <c r="I48" s="21"/>
      <c r="J48" s="5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3:21" ht="12" customHeight="1">
      <c r="C49" s="85">
        <v>8</v>
      </c>
      <c r="D49" s="85">
        <v>2519</v>
      </c>
      <c r="E49" s="21">
        <v>71742</v>
      </c>
      <c r="F49" s="95">
        <v>47918</v>
      </c>
      <c r="G49" s="21">
        <v>72769</v>
      </c>
      <c r="H49" s="21">
        <v>22</v>
      </c>
      <c r="I49" s="21">
        <v>404</v>
      </c>
      <c r="J49" s="58">
        <v>298</v>
      </c>
      <c r="K49" s="5"/>
      <c r="L49" s="180" t="s">
        <v>28</v>
      </c>
      <c r="M49" s="180"/>
      <c r="N49" s="180"/>
      <c r="O49" s="180"/>
      <c r="P49" s="180"/>
      <c r="Q49" s="180"/>
      <c r="R49" s="180"/>
      <c r="S49" s="180"/>
      <c r="T49" s="180"/>
      <c r="U49" s="180"/>
    </row>
    <row r="50" spans="3:21" ht="12" customHeight="1">
      <c r="C50" s="85"/>
      <c r="D50" s="85"/>
      <c r="E50" s="21"/>
      <c r="F50" s="21"/>
      <c r="G50" s="21"/>
      <c r="H50" s="21"/>
      <c r="I50" s="21"/>
      <c r="J50" s="58"/>
      <c r="K50" s="5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3:21" ht="12" customHeight="1">
      <c r="C51" s="85">
        <v>18</v>
      </c>
      <c r="D51" s="85">
        <v>4405</v>
      </c>
      <c r="E51" s="21">
        <v>86613</v>
      </c>
      <c r="F51" s="95">
        <v>73034</v>
      </c>
      <c r="G51" s="21">
        <v>85515</v>
      </c>
      <c r="H51" s="21">
        <v>22</v>
      </c>
      <c r="I51" s="21">
        <v>282</v>
      </c>
      <c r="J51" s="58">
        <v>251</v>
      </c>
      <c r="K51" s="5"/>
      <c r="L51" s="180" t="s">
        <v>29</v>
      </c>
      <c r="M51" s="180"/>
      <c r="N51" s="180"/>
      <c r="O51" s="180"/>
      <c r="P51" s="180"/>
      <c r="Q51" s="180"/>
      <c r="R51" s="180"/>
      <c r="S51" s="180"/>
      <c r="T51" s="180"/>
      <c r="U51" s="180"/>
    </row>
    <row r="52" spans="3:21" ht="12" customHeight="1">
      <c r="C52" s="85"/>
      <c r="D52" s="85"/>
      <c r="E52" s="21"/>
      <c r="F52" s="21"/>
      <c r="G52" s="21"/>
      <c r="H52" s="21"/>
      <c r="I52" s="21"/>
      <c r="J52" s="58"/>
      <c r="K52" s="5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3:21" ht="12" customHeight="1">
      <c r="C53" s="85">
        <v>10</v>
      </c>
      <c r="D53" s="85">
        <v>2859</v>
      </c>
      <c r="E53" s="21">
        <v>49942</v>
      </c>
      <c r="F53" s="95">
        <v>40308</v>
      </c>
      <c r="G53" s="21">
        <v>50889</v>
      </c>
      <c r="H53" s="21">
        <v>15</v>
      </c>
      <c r="I53" s="21">
        <v>161</v>
      </c>
      <c r="J53" s="58">
        <v>143</v>
      </c>
      <c r="K53" s="5"/>
      <c r="L53" s="180" t="s">
        <v>30</v>
      </c>
      <c r="M53" s="180"/>
      <c r="N53" s="180"/>
      <c r="O53" s="180"/>
      <c r="P53" s="180"/>
      <c r="Q53" s="180"/>
      <c r="R53" s="180"/>
      <c r="S53" s="180"/>
      <c r="T53" s="180"/>
      <c r="U53" s="180"/>
    </row>
    <row r="54" spans="3:21" ht="12" customHeight="1">
      <c r="C54" s="85"/>
      <c r="D54" s="85"/>
      <c r="E54" s="21"/>
      <c r="F54" s="21"/>
      <c r="G54" s="21"/>
      <c r="H54" s="21"/>
      <c r="I54" s="21"/>
      <c r="J54" s="58"/>
      <c r="K54" s="5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3:21" ht="12" customHeight="1">
      <c r="C55" s="85">
        <v>23</v>
      </c>
      <c r="D55" s="85">
        <v>8844</v>
      </c>
      <c r="E55" s="21">
        <v>123449</v>
      </c>
      <c r="F55" s="95">
        <v>95564</v>
      </c>
      <c r="G55" s="21">
        <v>145523</v>
      </c>
      <c r="H55" s="21">
        <v>39</v>
      </c>
      <c r="I55" s="21">
        <v>380</v>
      </c>
      <c r="J55" s="58">
        <v>341</v>
      </c>
      <c r="K55" s="5"/>
      <c r="L55" s="180" t="s">
        <v>31</v>
      </c>
      <c r="M55" s="180"/>
      <c r="N55" s="180"/>
      <c r="O55" s="180"/>
      <c r="P55" s="180"/>
      <c r="Q55" s="180"/>
      <c r="R55" s="180"/>
      <c r="S55" s="180"/>
      <c r="T55" s="180"/>
      <c r="U55" s="180"/>
    </row>
    <row r="56" spans="3:21" ht="12" customHeight="1">
      <c r="C56" s="85"/>
      <c r="D56" s="85"/>
      <c r="E56" s="21"/>
      <c r="F56" s="21"/>
      <c r="G56" s="21"/>
      <c r="H56" s="21"/>
      <c r="I56" s="21"/>
      <c r="J56" s="58"/>
      <c r="K56" s="5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6" customFormat="1" ht="12" customHeight="1">
      <c r="B57" s="30"/>
      <c r="C57" s="84">
        <v>34</v>
      </c>
      <c r="D57" s="84">
        <v>13262</v>
      </c>
      <c r="E57" s="13">
        <v>152193</v>
      </c>
      <c r="F57" s="96">
        <v>122625</v>
      </c>
      <c r="G57" s="13">
        <v>193086</v>
      </c>
      <c r="H57" s="13">
        <v>20</v>
      </c>
      <c r="I57" s="13">
        <v>515</v>
      </c>
      <c r="J57" s="64">
        <v>443</v>
      </c>
      <c r="K57" s="30"/>
      <c r="L57" s="210" t="s">
        <v>32</v>
      </c>
      <c r="M57" s="210"/>
      <c r="N57" s="210"/>
      <c r="O57" s="210"/>
      <c r="P57" s="210"/>
      <c r="Q57" s="210"/>
      <c r="R57" s="210"/>
      <c r="S57" s="210"/>
      <c r="T57" s="210"/>
      <c r="U57" s="210"/>
    </row>
    <row r="58" spans="3:21" ht="12" customHeight="1">
      <c r="C58" s="85"/>
      <c r="D58" s="85"/>
      <c r="E58" s="9"/>
      <c r="F58" s="21"/>
      <c r="G58" s="9"/>
      <c r="H58" s="21"/>
      <c r="I58" s="21"/>
      <c r="J58" s="5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4" ht="12" customHeight="1">
      <c r="C59" s="85">
        <v>37</v>
      </c>
      <c r="D59" s="85">
        <v>14120</v>
      </c>
      <c r="E59" s="21">
        <v>155993</v>
      </c>
      <c r="F59" s="95">
        <v>125276</v>
      </c>
      <c r="G59" s="93">
        <v>177437</v>
      </c>
      <c r="H59" s="21">
        <v>43</v>
      </c>
      <c r="I59" s="21">
        <v>405</v>
      </c>
      <c r="J59" s="58">
        <v>376</v>
      </c>
      <c r="K59" s="5"/>
      <c r="L59" s="180" t="s">
        <v>33</v>
      </c>
      <c r="M59" s="180"/>
      <c r="N59" s="180"/>
      <c r="O59" s="180"/>
      <c r="P59" s="180"/>
      <c r="Q59" s="180"/>
      <c r="R59" s="180"/>
      <c r="S59" s="180"/>
      <c r="T59" s="180"/>
      <c r="U59" s="180"/>
      <c r="V59" s="5"/>
      <c r="W59" s="5"/>
      <c r="X59" s="5"/>
    </row>
    <row r="60" spans="3:24" ht="12" customHeight="1">
      <c r="C60" s="85"/>
      <c r="D60" s="85"/>
      <c r="E60" s="21"/>
      <c r="F60" s="21"/>
      <c r="G60" s="21"/>
      <c r="H60" s="21"/>
      <c r="I60" s="21"/>
      <c r="J60" s="58"/>
      <c r="K60" s="5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5"/>
      <c r="W60" s="5"/>
      <c r="X60" s="5"/>
    </row>
    <row r="61" spans="3:24" ht="12" customHeight="1">
      <c r="C61" s="85">
        <v>24</v>
      </c>
      <c r="D61" s="85">
        <v>8729</v>
      </c>
      <c r="E61" s="21">
        <v>103287</v>
      </c>
      <c r="F61" s="95">
        <v>86780</v>
      </c>
      <c r="G61" s="21">
        <v>113149</v>
      </c>
      <c r="H61" s="21">
        <v>22</v>
      </c>
      <c r="I61" s="21">
        <v>326</v>
      </c>
      <c r="J61" s="58">
        <v>272</v>
      </c>
      <c r="K61" s="5"/>
      <c r="L61" s="180" t="s">
        <v>34</v>
      </c>
      <c r="M61" s="180"/>
      <c r="N61" s="180"/>
      <c r="O61" s="180"/>
      <c r="P61" s="180"/>
      <c r="Q61" s="180"/>
      <c r="R61" s="180"/>
      <c r="S61" s="180"/>
      <c r="T61" s="180"/>
      <c r="U61" s="180"/>
      <c r="V61" s="5"/>
      <c r="W61" s="5"/>
      <c r="X61" s="5"/>
    </row>
    <row r="62" spans="3:24" ht="12" customHeight="1">
      <c r="C62" s="85"/>
      <c r="D62" s="85"/>
      <c r="E62" s="21"/>
      <c r="F62" s="21"/>
      <c r="G62" s="21"/>
      <c r="H62" s="21"/>
      <c r="I62" s="21"/>
      <c r="J62" s="58"/>
      <c r="K62" s="5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5"/>
      <c r="W62" s="5"/>
      <c r="X62" s="5"/>
    </row>
    <row r="63" spans="3:24" ht="12" customHeight="1">
      <c r="C63" s="85">
        <v>33</v>
      </c>
      <c r="D63" s="85">
        <v>14456</v>
      </c>
      <c r="E63" s="21">
        <v>138584</v>
      </c>
      <c r="F63" s="95">
        <v>102542</v>
      </c>
      <c r="G63" s="21">
        <v>179883</v>
      </c>
      <c r="H63" s="21">
        <v>21</v>
      </c>
      <c r="I63" s="21">
        <v>381</v>
      </c>
      <c r="J63" s="58">
        <v>339</v>
      </c>
      <c r="K63" s="5"/>
      <c r="L63" s="180" t="s">
        <v>35</v>
      </c>
      <c r="M63" s="180"/>
      <c r="N63" s="180"/>
      <c r="O63" s="180"/>
      <c r="P63" s="180"/>
      <c r="Q63" s="180"/>
      <c r="R63" s="180"/>
      <c r="S63" s="180"/>
      <c r="T63" s="180"/>
      <c r="U63" s="180"/>
      <c r="V63" s="5"/>
      <c r="W63" s="5"/>
      <c r="X63" s="5"/>
    </row>
    <row r="64" spans="3:24" ht="12" customHeight="1">
      <c r="C64" s="88"/>
      <c r="D64" s="88"/>
      <c r="E64" s="18"/>
      <c r="F64" s="18"/>
      <c r="G64" s="18"/>
      <c r="H64" s="18"/>
      <c r="I64" s="18"/>
      <c r="J64" s="65"/>
      <c r="K64" s="5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5"/>
      <c r="W64" s="5"/>
      <c r="X64" s="5"/>
    </row>
    <row r="65" spans="3:24" ht="12" customHeight="1">
      <c r="C65" s="87"/>
      <c r="D65" s="87"/>
      <c r="E65" s="36"/>
      <c r="F65" s="97"/>
      <c r="G65" s="36"/>
      <c r="H65" s="36"/>
      <c r="I65" s="36"/>
      <c r="J65" s="38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5"/>
      <c r="X65" s="5"/>
    </row>
    <row r="66" spans="3:24" ht="12" customHeight="1">
      <c r="C66" s="202" t="s">
        <v>92</v>
      </c>
      <c r="D66" s="202"/>
      <c r="E66" s="198" t="s">
        <v>94</v>
      </c>
      <c r="F66" s="189" t="s">
        <v>72</v>
      </c>
      <c r="G66" s="212" t="s">
        <v>94</v>
      </c>
      <c r="H66" s="5"/>
      <c r="I66" s="5"/>
      <c r="J66" s="4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2" customHeight="1">
      <c r="C67" s="202"/>
      <c r="D67" s="202"/>
      <c r="E67" s="199"/>
      <c r="F67" s="172"/>
      <c r="G67" s="199"/>
      <c r="H67" s="172" t="s">
        <v>73</v>
      </c>
      <c r="I67" s="172"/>
      <c r="J67" s="162"/>
      <c r="K67" s="178" t="s">
        <v>95</v>
      </c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1"/>
      <c r="X67" s="11"/>
    </row>
    <row r="68" spans="3:24" ht="12" customHeight="1">
      <c r="C68" s="202"/>
      <c r="D68" s="202"/>
      <c r="E68" s="199"/>
      <c r="F68" s="172"/>
      <c r="G68" s="199"/>
      <c r="H68" s="172"/>
      <c r="I68" s="172"/>
      <c r="J68" s="162"/>
      <c r="K68" s="178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1"/>
      <c r="X68" s="11"/>
    </row>
    <row r="69" spans="3:24" ht="12" customHeight="1">
      <c r="C69" s="204"/>
      <c r="D69" s="204"/>
      <c r="E69" s="200"/>
      <c r="F69" s="211"/>
      <c r="G69" s="200"/>
      <c r="H69" s="4"/>
      <c r="I69" s="4"/>
      <c r="J69" s="6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</row>
    <row r="70" ht="12" customHeight="1"/>
  </sheetData>
  <mergeCells count="39">
    <mergeCell ref="K67:V68"/>
    <mergeCell ref="H67:J68"/>
    <mergeCell ref="C66:D69"/>
    <mergeCell ref="E66:E69"/>
    <mergeCell ref="F66:F69"/>
    <mergeCell ref="G66:G69"/>
    <mergeCell ref="L57:U57"/>
    <mergeCell ref="L59:U59"/>
    <mergeCell ref="L61:U61"/>
    <mergeCell ref="L63:U63"/>
    <mergeCell ref="L49:U49"/>
    <mergeCell ref="L51:U51"/>
    <mergeCell ref="L53:U53"/>
    <mergeCell ref="L55:U55"/>
    <mergeCell ref="L41:U41"/>
    <mergeCell ref="L43:U43"/>
    <mergeCell ref="L45:U45"/>
    <mergeCell ref="L47:U47"/>
    <mergeCell ref="L33:U33"/>
    <mergeCell ref="L35:U35"/>
    <mergeCell ref="L37:U37"/>
    <mergeCell ref="L39:U39"/>
    <mergeCell ref="L25:U25"/>
    <mergeCell ref="L27:U27"/>
    <mergeCell ref="L29:U29"/>
    <mergeCell ref="L31:U31"/>
    <mergeCell ref="L16:U16"/>
    <mergeCell ref="L19:U19"/>
    <mergeCell ref="L21:U21"/>
    <mergeCell ref="L23:U23"/>
    <mergeCell ref="K9:V9"/>
    <mergeCell ref="H10:H12"/>
    <mergeCell ref="I10:I12"/>
    <mergeCell ref="J10:J12"/>
    <mergeCell ref="C3:V3"/>
    <mergeCell ref="C6:D6"/>
    <mergeCell ref="H6:J6"/>
    <mergeCell ref="C7:D7"/>
    <mergeCell ref="H7: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60" workbookViewId="0" topLeftCell="A1">
      <selection activeCell="R26" sqref="R26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A1" s="75" t="s">
        <v>115</v>
      </c>
    </row>
    <row r="3" spans="2:22" s="76" customFormat="1" ht="18" customHeight="1">
      <c r="B3" s="77"/>
      <c r="C3" s="167" t="s">
        <v>101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78"/>
      <c r="V3" s="78"/>
    </row>
    <row r="4" spans="2:20" ht="12.75" customHeight="1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153"/>
      <c r="P5" s="132"/>
      <c r="Q5" s="154"/>
      <c r="R5" s="132"/>
      <c r="S5" s="132"/>
      <c r="T5" s="104"/>
      <c r="U5" s="32"/>
      <c r="V5" s="32"/>
    </row>
    <row r="6" spans="1:22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119" t="s">
        <v>133</v>
      </c>
      <c r="P6" s="81" t="s">
        <v>134</v>
      </c>
      <c r="Q6" s="104" t="s">
        <v>135</v>
      </c>
      <c r="R6" s="81" t="s">
        <v>136</v>
      </c>
      <c r="S6" s="81" t="s">
        <v>137</v>
      </c>
      <c r="T6" s="104" t="s">
        <v>138</v>
      </c>
      <c r="U6" s="11"/>
      <c r="V6" s="11"/>
    </row>
    <row r="7" spans="1:2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119"/>
      <c r="P7" s="81"/>
      <c r="Q7" s="104" t="s">
        <v>139</v>
      </c>
      <c r="R7" s="81" t="s">
        <v>139</v>
      </c>
      <c r="S7" s="81" t="s">
        <v>140</v>
      </c>
      <c r="T7" s="104" t="s">
        <v>141</v>
      </c>
      <c r="U7" s="11"/>
      <c r="V7" s="11"/>
    </row>
    <row r="8" spans="1:22" ht="13.5" customHeight="1">
      <c r="A8" s="5"/>
      <c r="B8" s="5"/>
      <c r="C8" s="5"/>
      <c r="D8" s="180" t="s">
        <v>6</v>
      </c>
      <c r="E8" s="180"/>
      <c r="F8" s="180"/>
      <c r="G8" s="180"/>
      <c r="H8" s="180"/>
      <c r="I8" s="180"/>
      <c r="J8" s="180"/>
      <c r="K8" s="180"/>
      <c r="L8" s="180"/>
      <c r="M8" s="180"/>
      <c r="O8" s="119"/>
      <c r="P8" s="81"/>
      <c r="Q8" s="104"/>
      <c r="R8" s="81"/>
      <c r="S8" s="81"/>
      <c r="T8" s="104"/>
      <c r="U8" s="5"/>
      <c r="V8" s="5"/>
    </row>
    <row r="9" spans="1:22" ht="13.5" customHeight="1">
      <c r="A9" s="5"/>
      <c r="B9" s="5"/>
      <c r="C9" s="5"/>
      <c r="D9" s="180"/>
      <c r="E9" s="180"/>
      <c r="F9" s="180"/>
      <c r="G9" s="180"/>
      <c r="H9" s="180"/>
      <c r="I9" s="180"/>
      <c r="J9" s="180"/>
      <c r="K9" s="180"/>
      <c r="L9" s="180"/>
      <c r="M9" s="180"/>
      <c r="O9" s="119"/>
      <c r="P9" s="81"/>
      <c r="Q9" s="104"/>
      <c r="R9" s="81"/>
      <c r="S9" s="81"/>
      <c r="T9" s="104"/>
      <c r="U9" s="5"/>
      <c r="V9" s="5"/>
    </row>
    <row r="10" spans="1:22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155" t="s">
        <v>142</v>
      </c>
      <c r="P10" s="124" t="s">
        <v>142</v>
      </c>
      <c r="Q10" s="125" t="s">
        <v>142</v>
      </c>
      <c r="R10" s="81"/>
      <c r="S10" s="81"/>
      <c r="T10" s="104"/>
      <c r="U10" s="33"/>
      <c r="V10" s="33"/>
    </row>
    <row r="11" spans="1:22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O11" s="155" t="s">
        <v>143</v>
      </c>
      <c r="P11" s="124" t="s">
        <v>144</v>
      </c>
      <c r="Q11" s="125" t="s">
        <v>143</v>
      </c>
      <c r="R11" s="124" t="s">
        <v>145</v>
      </c>
      <c r="S11" s="124" t="s">
        <v>142</v>
      </c>
      <c r="T11" s="125" t="s">
        <v>142</v>
      </c>
      <c r="U11" s="5"/>
      <c r="V11" s="5"/>
    </row>
    <row r="12" spans="1:22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9" t="s">
        <v>146</v>
      </c>
      <c r="P12" s="81" t="s">
        <v>146</v>
      </c>
      <c r="Q12" s="104" t="s">
        <v>146</v>
      </c>
      <c r="R12" s="81"/>
      <c r="S12" s="81"/>
      <c r="T12" s="104"/>
      <c r="U12" s="5"/>
      <c r="V12" s="5"/>
    </row>
    <row r="13" spans="1:22" ht="13.5" customHeight="1">
      <c r="A13" s="5"/>
      <c r="B13" s="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56"/>
      <c r="P13" s="134"/>
      <c r="Q13" s="133"/>
      <c r="R13" s="134"/>
      <c r="S13" s="134"/>
      <c r="T13" s="133"/>
      <c r="U13" s="5"/>
      <c r="V13" s="5"/>
    </row>
    <row r="14" spans="1:18" ht="12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70" t="s">
        <v>147</v>
      </c>
      <c r="Q14" s="5"/>
      <c r="R14" s="5"/>
    </row>
    <row r="15" spans="1:18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1"/>
      <c r="O15" s="5"/>
      <c r="P15" s="5"/>
      <c r="Q15" s="5"/>
      <c r="R15" s="5"/>
    </row>
    <row r="16" spans="1:22" s="6" customFormat="1" ht="12" customHeight="1">
      <c r="A16" s="30"/>
      <c r="B16" s="30"/>
      <c r="C16" s="30"/>
      <c r="D16" s="210" t="s">
        <v>9</v>
      </c>
      <c r="E16" s="210"/>
      <c r="F16" s="210"/>
      <c r="G16" s="210"/>
      <c r="H16" s="210"/>
      <c r="I16" s="210"/>
      <c r="J16" s="210"/>
      <c r="K16" s="210"/>
      <c r="L16" s="210"/>
      <c r="M16" s="210"/>
      <c r="N16" s="80"/>
      <c r="O16" s="8">
        <f aca="true" t="shared" si="0" ref="O16:T16">SUM(O19:O63)</f>
        <v>3590</v>
      </c>
      <c r="P16" s="13">
        <f t="shared" si="0"/>
        <v>11831629</v>
      </c>
      <c r="Q16" s="8">
        <f t="shared" si="0"/>
        <v>337436</v>
      </c>
      <c r="R16" s="8">
        <f t="shared" si="0"/>
        <v>139027</v>
      </c>
      <c r="S16" s="8">
        <f t="shared" si="0"/>
        <v>4588</v>
      </c>
      <c r="T16" s="8">
        <f t="shared" si="0"/>
        <v>53589</v>
      </c>
      <c r="U16" s="34"/>
      <c r="V16" s="34"/>
    </row>
    <row r="17" spans="1:22" s="6" customFormat="1" ht="12" customHeight="1">
      <c r="A17" s="30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80"/>
      <c r="O17" s="13"/>
      <c r="P17" s="13"/>
      <c r="Q17" s="13"/>
      <c r="R17" s="13"/>
      <c r="S17" s="8"/>
      <c r="T17" s="8"/>
      <c r="U17" s="34"/>
      <c r="V17" s="34"/>
    </row>
    <row r="18" spans="2:22" ht="12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1"/>
      <c r="O18" s="21"/>
      <c r="P18" s="21"/>
      <c r="Q18" s="21"/>
      <c r="R18" s="21"/>
      <c r="S18" s="9"/>
      <c r="T18" s="9"/>
      <c r="U18" s="23"/>
      <c r="V18" s="23"/>
    </row>
    <row r="19" spans="2:22" ht="12" customHeight="1">
      <c r="B19" s="5"/>
      <c r="C19" s="5"/>
      <c r="D19" s="180" t="s">
        <v>13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41"/>
      <c r="O19" s="9">
        <v>23</v>
      </c>
      <c r="P19" s="21">
        <v>175147</v>
      </c>
      <c r="Q19" s="21">
        <v>1349</v>
      </c>
      <c r="R19" s="21">
        <v>2772</v>
      </c>
      <c r="S19" s="9">
        <v>104</v>
      </c>
      <c r="T19" s="9">
        <v>1610</v>
      </c>
      <c r="U19" s="23"/>
      <c r="V19" s="23"/>
    </row>
    <row r="20" spans="2:22" ht="12" customHeight="1">
      <c r="B20" s="5"/>
      <c r="C20" s="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1"/>
      <c r="O20" s="21"/>
      <c r="P20" s="21"/>
      <c r="Q20" s="21"/>
      <c r="R20" s="21"/>
      <c r="S20" s="9"/>
      <c r="T20" s="9"/>
      <c r="U20" s="23"/>
      <c r="V20" s="23"/>
    </row>
    <row r="21" spans="2:22" ht="12" customHeight="1">
      <c r="B21" s="5"/>
      <c r="C21" s="5"/>
      <c r="D21" s="180" t="s">
        <v>14</v>
      </c>
      <c r="E21" s="180"/>
      <c r="F21" s="180"/>
      <c r="G21" s="180"/>
      <c r="H21" s="180"/>
      <c r="I21" s="180"/>
      <c r="J21" s="180"/>
      <c r="K21" s="180"/>
      <c r="L21" s="180"/>
      <c r="M21" s="180"/>
      <c r="N21" s="5"/>
      <c r="O21" s="49">
        <v>31</v>
      </c>
      <c r="P21" s="21">
        <v>194251</v>
      </c>
      <c r="Q21" s="21">
        <v>6999</v>
      </c>
      <c r="R21" s="21">
        <v>4814</v>
      </c>
      <c r="S21" s="9">
        <v>113</v>
      </c>
      <c r="T21" s="9">
        <v>1481</v>
      </c>
      <c r="U21" s="23"/>
      <c r="V21" s="23"/>
    </row>
    <row r="22" spans="2:22" ht="12" customHeight="1">
      <c r="B22" s="5"/>
      <c r="C22" s="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/>
      <c r="O22" s="49"/>
      <c r="P22" s="21"/>
      <c r="Q22" s="21"/>
      <c r="R22" s="21"/>
      <c r="S22" s="9"/>
      <c r="T22" s="9"/>
      <c r="U22" s="23"/>
      <c r="V22" s="23"/>
    </row>
    <row r="23" spans="2:22" ht="12" customHeight="1">
      <c r="B23" s="5"/>
      <c r="C23" s="5"/>
      <c r="D23" s="180" t="s">
        <v>15</v>
      </c>
      <c r="E23" s="180"/>
      <c r="F23" s="180"/>
      <c r="G23" s="180"/>
      <c r="H23" s="180"/>
      <c r="I23" s="180"/>
      <c r="J23" s="180"/>
      <c r="K23" s="180"/>
      <c r="L23" s="180"/>
      <c r="M23" s="180"/>
      <c r="N23" s="5"/>
      <c r="O23" s="49">
        <v>44</v>
      </c>
      <c r="P23" s="21">
        <v>304383</v>
      </c>
      <c r="Q23" s="21">
        <v>10875</v>
      </c>
      <c r="R23" s="21">
        <v>12676</v>
      </c>
      <c r="S23" s="9">
        <v>180</v>
      </c>
      <c r="T23" s="9">
        <v>2859</v>
      </c>
      <c r="U23" s="23"/>
      <c r="V23" s="23"/>
    </row>
    <row r="24" spans="2:22" ht="12" customHeight="1">
      <c r="B24" s="5"/>
      <c r="C24" s="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"/>
      <c r="O24" s="49"/>
      <c r="P24" s="21"/>
      <c r="Q24" s="21"/>
      <c r="R24" s="21"/>
      <c r="S24" s="9"/>
      <c r="T24" s="9"/>
      <c r="U24" s="23"/>
      <c r="V24" s="23"/>
    </row>
    <row r="25" spans="2:22" ht="12" customHeight="1">
      <c r="B25" s="5"/>
      <c r="C25" s="5"/>
      <c r="D25" s="180" t="s">
        <v>16</v>
      </c>
      <c r="E25" s="180"/>
      <c r="F25" s="180"/>
      <c r="G25" s="180"/>
      <c r="H25" s="180"/>
      <c r="I25" s="180"/>
      <c r="J25" s="180"/>
      <c r="K25" s="180"/>
      <c r="L25" s="180"/>
      <c r="M25" s="180"/>
      <c r="N25" s="5"/>
      <c r="O25" s="49">
        <v>169</v>
      </c>
      <c r="P25" s="21">
        <v>348420</v>
      </c>
      <c r="Q25" s="21">
        <v>9481</v>
      </c>
      <c r="R25" s="21">
        <v>6185</v>
      </c>
      <c r="S25" s="9">
        <v>275</v>
      </c>
      <c r="T25" s="9">
        <v>2688</v>
      </c>
      <c r="U25" s="23"/>
      <c r="V25" s="23"/>
    </row>
    <row r="26" spans="2:22" ht="12" customHeight="1">
      <c r="B26" s="5"/>
      <c r="C26" s="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  <c r="O26" s="49"/>
      <c r="P26" s="21"/>
      <c r="Q26" s="21"/>
      <c r="R26" s="21"/>
      <c r="S26" s="9"/>
      <c r="T26" s="9"/>
      <c r="U26" s="23"/>
      <c r="V26" s="23"/>
    </row>
    <row r="27" spans="2:22" ht="12" customHeight="1">
      <c r="B27" s="5"/>
      <c r="C27" s="5"/>
      <c r="D27" s="180" t="s">
        <v>17</v>
      </c>
      <c r="E27" s="180"/>
      <c r="F27" s="180"/>
      <c r="G27" s="180"/>
      <c r="H27" s="180"/>
      <c r="I27" s="180"/>
      <c r="J27" s="180"/>
      <c r="K27" s="180"/>
      <c r="L27" s="180"/>
      <c r="M27" s="180"/>
      <c r="N27" s="5"/>
      <c r="O27" s="49">
        <v>41</v>
      </c>
      <c r="P27" s="21">
        <v>208545</v>
      </c>
      <c r="Q27" s="21">
        <v>2193</v>
      </c>
      <c r="R27" s="21">
        <v>5481</v>
      </c>
      <c r="S27" s="9">
        <v>76</v>
      </c>
      <c r="T27" s="9">
        <v>1226</v>
      </c>
      <c r="U27" s="23"/>
      <c r="V27" s="23"/>
    </row>
    <row r="28" spans="2:22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9"/>
      <c r="P28" s="21"/>
      <c r="Q28" s="21"/>
      <c r="R28" s="21"/>
      <c r="S28" s="9"/>
      <c r="T28" s="9"/>
      <c r="U28" s="23"/>
      <c r="V28" s="23"/>
    </row>
    <row r="29" spans="2:22" ht="12" customHeight="1">
      <c r="B29" s="5"/>
      <c r="C29" s="5"/>
      <c r="D29" s="180" t="s">
        <v>18</v>
      </c>
      <c r="E29" s="180"/>
      <c r="F29" s="180"/>
      <c r="G29" s="180"/>
      <c r="H29" s="180"/>
      <c r="I29" s="180"/>
      <c r="J29" s="180"/>
      <c r="K29" s="180"/>
      <c r="L29" s="180"/>
      <c r="M29" s="180"/>
      <c r="N29" s="5"/>
      <c r="O29" s="49">
        <v>51</v>
      </c>
      <c r="P29" s="21">
        <v>258767</v>
      </c>
      <c r="Q29" s="21">
        <v>1754</v>
      </c>
      <c r="R29" s="21">
        <v>3473</v>
      </c>
      <c r="S29" s="9">
        <v>156</v>
      </c>
      <c r="T29" s="9">
        <v>1525</v>
      </c>
      <c r="U29" s="23"/>
      <c r="V29" s="23"/>
    </row>
    <row r="30" spans="2:22" ht="12" customHeight="1">
      <c r="B30" s="5"/>
      <c r="C30" s="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5"/>
      <c r="O30" s="49"/>
      <c r="P30" s="21"/>
      <c r="Q30" s="21"/>
      <c r="R30" s="21"/>
      <c r="S30" s="9"/>
      <c r="T30" s="9"/>
      <c r="U30" s="23"/>
      <c r="V30" s="23"/>
    </row>
    <row r="31" spans="2:22" ht="12" customHeight="1">
      <c r="B31" s="5"/>
      <c r="C31" s="5"/>
      <c r="D31" s="180" t="s">
        <v>19</v>
      </c>
      <c r="E31" s="180"/>
      <c r="F31" s="180"/>
      <c r="G31" s="180"/>
      <c r="H31" s="180"/>
      <c r="I31" s="180"/>
      <c r="J31" s="180"/>
      <c r="K31" s="180"/>
      <c r="L31" s="180"/>
      <c r="M31" s="180"/>
      <c r="N31" s="5"/>
      <c r="O31" s="49">
        <v>69</v>
      </c>
      <c r="P31" s="21">
        <v>297256</v>
      </c>
      <c r="Q31" s="21">
        <v>10969</v>
      </c>
      <c r="R31" s="21">
        <v>3475</v>
      </c>
      <c r="S31" s="9">
        <v>158</v>
      </c>
      <c r="T31" s="9">
        <v>1461</v>
      </c>
      <c r="U31" s="23"/>
      <c r="V31" s="23"/>
    </row>
    <row r="32" spans="2:22" ht="12" customHeight="1">
      <c r="B32" s="5"/>
      <c r="C32" s="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5"/>
      <c r="O32" s="49"/>
      <c r="P32" s="21"/>
      <c r="Q32" s="21"/>
      <c r="R32" s="21"/>
      <c r="S32" s="9"/>
      <c r="T32" s="9"/>
      <c r="U32" s="23"/>
      <c r="V32" s="23"/>
    </row>
    <row r="33" spans="2:22" ht="12" customHeight="1">
      <c r="B33" s="5"/>
      <c r="C33" s="5"/>
      <c r="D33" s="180" t="s">
        <v>20</v>
      </c>
      <c r="E33" s="180"/>
      <c r="F33" s="180"/>
      <c r="G33" s="180"/>
      <c r="H33" s="180"/>
      <c r="I33" s="180"/>
      <c r="J33" s="180"/>
      <c r="K33" s="180"/>
      <c r="L33" s="180"/>
      <c r="M33" s="180"/>
      <c r="N33" s="5"/>
      <c r="O33" s="49">
        <v>158</v>
      </c>
      <c r="P33" s="21">
        <v>374939</v>
      </c>
      <c r="Q33" s="21">
        <v>44511</v>
      </c>
      <c r="R33" s="21">
        <v>4463</v>
      </c>
      <c r="S33" s="9">
        <v>210</v>
      </c>
      <c r="T33" s="9">
        <v>2279</v>
      </c>
      <c r="U33" s="23"/>
      <c r="V33" s="23"/>
    </row>
    <row r="34" spans="2:22" ht="12" customHeight="1">
      <c r="B34" s="5"/>
      <c r="C34" s="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"/>
      <c r="O34" s="49"/>
      <c r="P34" s="21"/>
      <c r="Q34" s="21"/>
      <c r="R34" s="21"/>
      <c r="S34" s="9"/>
      <c r="T34" s="9"/>
      <c r="U34" s="23"/>
      <c r="V34" s="23"/>
    </row>
    <row r="35" spans="2:22" ht="12" customHeight="1">
      <c r="B35" s="5"/>
      <c r="C35" s="5"/>
      <c r="D35" s="180" t="s">
        <v>21</v>
      </c>
      <c r="E35" s="180"/>
      <c r="F35" s="180"/>
      <c r="G35" s="180"/>
      <c r="H35" s="180"/>
      <c r="I35" s="180"/>
      <c r="J35" s="180"/>
      <c r="K35" s="180"/>
      <c r="L35" s="180"/>
      <c r="M35" s="180"/>
      <c r="N35" s="5"/>
      <c r="O35" s="49">
        <v>136</v>
      </c>
      <c r="P35" s="21">
        <v>380005</v>
      </c>
      <c r="Q35" s="21">
        <v>10175</v>
      </c>
      <c r="R35" s="21">
        <v>7069</v>
      </c>
      <c r="S35" s="9">
        <v>161</v>
      </c>
      <c r="T35" s="9">
        <v>1375</v>
      </c>
      <c r="U35" s="23"/>
      <c r="V35" s="23"/>
    </row>
    <row r="36" spans="2:22" ht="12" customHeight="1">
      <c r="B36" s="5"/>
      <c r="C36" s="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"/>
      <c r="O36" s="49"/>
      <c r="P36" s="21"/>
      <c r="Q36" s="21"/>
      <c r="R36" s="21"/>
      <c r="S36" s="9"/>
      <c r="T36" s="9"/>
      <c r="U36" s="23"/>
      <c r="V36" s="23"/>
    </row>
    <row r="37" spans="2:22" ht="12" customHeight="1">
      <c r="B37" s="5"/>
      <c r="C37" s="5"/>
      <c r="D37" s="180" t="s">
        <v>22</v>
      </c>
      <c r="E37" s="180"/>
      <c r="F37" s="180"/>
      <c r="G37" s="180"/>
      <c r="H37" s="180"/>
      <c r="I37" s="180"/>
      <c r="J37" s="180"/>
      <c r="K37" s="180"/>
      <c r="L37" s="180"/>
      <c r="M37" s="180"/>
      <c r="N37" s="5"/>
      <c r="O37" s="49">
        <v>71</v>
      </c>
      <c r="P37" s="21">
        <v>355066</v>
      </c>
      <c r="Q37" s="21">
        <v>2431</v>
      </c>
      <c r="R37" s="21">
        <v>5256</v>
      </c>
      <c r="S37" s="9">
        <v>111</v>
      </c>
      <c r="T37" s="9">
        <v>1770</v>
      </c>
      <c r="U37" s="23"/>
      <c r="V37" s="23"/>
    </row>
    <row r="38" spans="2:22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9"/>
      <c r="P38" s="21"/>
      <c r="Q38" s="21"/>
      <c r="R38" s="21"/>
      <c r="S38" s="9"/>
      <c r="T38" s="9"/>
      <c r="U38" s="23"/>
      <c r="V38" s="23"/>
    </row>
    <row r="39" spans="2:22" ht="12" customHeight="1">
      <c r="B39" s="5"/>
      <c r="C39" s="5"/>
      <c r="D39" s="180" t="s">
        <v>23</v>
      </c>
      <c r="E39" s="180"/>
      <c r="F39" s="180"/>
      <c r="G39" s="180"/>
      <c r="H39" s="180"/>
      <c r="I39" s="180"/>
      <c r="J39" s="180"/>
      <c r="K39" s="180"/>
      <c r="L39" s="180"/>
      <c r="M39" s="180"/>
      <c r="N39" s="5"/>
      <c r="O39" s="49">
        <v>480</v>
      </c>
      <c r="P39" s="21">
        <v>845989</v>
      </c>
      <c r="Q39" s="21">
        <v>14456</v>
      </c>
      <c r="R39" s="21">
        <v>9393</v>
      </c>
      <c r="S39" s="9">
        <v>324</v>
      </c>
      <c r="T39" s="9">
        <v>3453</v>
      </c>
      <c r="U39" s="23"/>
      <c r="V39" s="23"/>
    </row>
    <row r="40" spans="2:22" ht="12" customHeight="1">
      <c r="B40" s="5"/>
      <c r="C40" s="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5"/>
      <c r="O40" s="49"/>
      <c r="P40" s="21"/>
      <c r="Q40" s="21"/>
      <c r="R40" s="21"/>
      <c r="S40" s="9"/>
      <c r="T40" s="9"/>
      <c r="U40" s="23"/>
      <c r="V40" s="23"/>
    </row>
    <row r="41" spans="2:22" ht="12" customHeight="1">
      <c r="B41" s="5"/>
      <c r="C41" s="5"/>
      <c r="D41" s="180" t="s">
        <v>24</v>
      </c>
      <c r="E41" s="180"/>
      <c r="F41" s="180"/>
      <c r="G41" s="180"/>
      <c r="H41" s="180"/>
      <c r="I41" s="180"/>
      <c r="J41" s="180"/>
      <c r="K41" s="180"/>
      <c r="L41" s="180"/>
      <c r="M41" s="180"/>
      <c r="N41" s="5"/>
      <c r="O41" s="49">
        <v>341</v>
      </c>
      <c r="P41" s="21">
        <v>1173501</v>
      </c>
      <c r="Q41" s="21">
        <v>20571</v>
      </c>
      <c r="R41" s="21">
        <v>13087</v>
      </c>
      <c r="S41" s="9">
        <v>265</v>
      </c>
      <c r="T41" s="9">
        <v>5352</v>
      </c>
      <c r="U41" s="23"/>
      <c r="V41" s="23"/>
    </row>
    <row r="42" spans="2:22" ht="12" customHeight="1">
      <c r="B42" s="5"/>
      <c r="C42" s="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5"/>
      <c r="O42" s="49"/>
      <c r="P42" s="21"/>
      <c r="Q42" s="21"/>
      <c r="R42" s="21"/>
      <c r="S42" s="9"/>
      <c r="T42" s="9"/>
      <c r="U42" s="23"/>
      <c r="V42" s="23"/>
    </row>
    <row r="43" spans="2:22" ht="12" customHeight="1">
      <c r="B43" s="5"/>
      <c r="C43" s="5"/>
      <c r="D43" s="180" t="s">
        <v>25</v>
      </c>
      <c r="E43" s="180"/>
      <c r="F43" s="180"/>
      <c r="G43" s="180"/>
      <c r="H43" s="180"/>
      <c r="I43" s="180"/>
      <c r="J43" s="180"/>
      <c r="K43" s="180"/>
      <c r="L43" s="180"/>
      <c r="M43" s="180"/>
      <c r="N43" s="5"/>
      <c r="O43" s="49">
        <v>111</v>
      </c>
      <c r="P43" s="21">
        <v>268567</v>
      </c>
      <c r="Q43" s="21">
        <v>4069</v>
      </c>
      <c r="R43" s="21">
        <v>5370</v>
      </c>
      <c r="S43" s="9">
        <v>173</v>
      </c>
      <c r="T43" s="9">
        <v>2698</v>
      </c>
      <c r="U43" s="23"/>
      <c r="V43" s="23"/>
    </row>
    <row r="44" spans="2:22" ht="12" customHeight="1">
      <c r="B44" s="5"/>
      <c r="C44" s="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5"/>
      <c r="O44" s="49"/>
      <c r="P44" s="21"/>
      <c r="Q44" s="21"/>
      <c r="R44" s="21"/>
      <c r="S44" s="9"/>
      <c r="T44" s="9"/>
      <c r="U44" s="23"/>
      <c r="V44" s="23"/>
    </row>
    <row r="45" spans="2:22" ht="12" customHeight="1">
      <c r="B45" s="5"/>
      <c r="C45" s="5"/>
      <c r="D45" s="180" t="s">
        <v>26</v>
      </c>
      <c r="E45" s="180"/>
      <c r="F45" s="180"/>
      <c r="G45" s="180"/>
      <c r="H45" s="180"/>
      <c r="I45" s="180"/>
      <c r="J45" s="180"/>
      <c r="K45" s="180"/>
      <c r="L45" s="180"/>
      <c r="M45" s="180"/>
      <c r="N45" s="5"/>
      <c r="O45" s="49">
        <v>155</v>
      </c>
      <c r="P45" s="21">
        <v>361452</v>
      </c>
      <c r="Q45" s="21">
        <v>5537</v>
      </c>
      <c r="R45" s="21">
        <v>4074</v>
      </c>
      <c r="S45" s="9">
        <v>174</v>
      </c>
      <c r="T45" s="9">
        <v>1553</v>
      </c>
      <c r="U45" s="23"/>
      <c r="V45" s="23"/>
    </row>
    <row r="46" spans="2:22" ht="12" customHeight="1">
      <c r="B46" s="5"/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5"/>
      <c r="O46" s="49"/>
      <c r="P46" s="21"/>
      <c r="Q46" s="21"/>
      <c r="R46" s="21"/>
      <c r="S46" s="9"/>
      <c r="T46" s="9"/>
      <c r="U46" s="23"/>
      <c r="V46" s="23"/>
    </row>
    <row r="47" spans="2:22" ht="12" customHeight="1">
      <c r="B47" s="5"/>
      <c r="C47" s="5"/>
      <c r="D47" s="180" t="s">
        <v>27</v>
      </c>
      <c r="E47" s="180"/>
      <c r="F47" s="180"/>
      <c r="G47" s="180"/>
      <c r="H47" s="180"/>
      <c r="I47" s="180"/>
      <c r="J47" s="180"/>
      <c r="K47" s="180"/>
      <c r="L47" s="180"/>
      <c r="M47" s="180"/>
      <c r="N47" s="5"/>
      <c r="O47" s="49">
        <v>242</v>
      </c>
      <c r="P47" s="21">
        <v>751441</v>
      </c>
      <c r="Q47" s="21">
        <v>6202</v>
      </c>
      <c r="R47" s="21">
        <v>6821</v>
      </c>
      <c r="S47" s="9">
        <v>232</v>
      </c>
      <c r="T47" s="9">
        <v>3154</v>
      </c>
      <c r="U47" s="23"/>
      <c r="V47" s="23"/>
    </row>
    <row r="48" spans="2:22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9"/>
      <c r="P48" s="21"/>
      <c r="Q48" s="21"/>
      <c r="R48" s="21"/>
      <c r="S48" s="9"/>
      <c r="T48" s="9"/>
      <c r="U48" s="23"/>
      <c r="V48" s="23"/>
    </row>
    <row r="49" spans="2:22" ht="12" customHeight="1">
      <c r="B49" s="5"/>
      <c r="C49" s="5"/>
      <c r="D49" s="180" t="s">
        <v>28</v>
      </c>
      <c r="E49" s="180"/>
      <c r="F49" s="180"/>
      <c r="G49" s="180"/>
      <c r="H49" s="180"/>
      <c r="I49" s="180"/>
      <c r="J49" s="180"/>
      <c r="K49" s="180"/>
      <c r="L49" s="180"/>
      <c r="M49" s="180"/>
      <c r="N49" s="5"/>
      <c r="O49" s="49">
        <v>59</v>
      </c>
      <c r="P49" s="21">
        <v>307463</v>
      </c>
      <c r="Q49" s="21">
        <v>3079</v>
      </c>
      <c r="R49" s="21">
        <v>6249</v>
      </c>
      <c r="S49" s="9">
        <v>195</v>
      </c>
      <c r="T49" s="9">
        <v>1622</v>
      </c>
      <c r="U49" s="23"/>
      <c r="V49" s="23"/>
    </row>
    <row r="50" spans="2:22" ht="12" customHeight="1">
      <c r="B50" s="5"/>
      <c r="C50" s="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5"/>
      <c r="O50" s="49"/>
      <c r="P50" s="21"/>
      <c r="Q50" s="21"/>
      <c r="R50" s="21"/>
      <c r="S50" s="9"/>
      <c r="T50" s="9"/>
      <c r="U50" s="23"/>
      <c r="V50" s="23"/>
    </row>
    <row r="51" spans="2:22" ht="12" customHeight="1">
      <c r="B51" s="5"/>
      <c r="C51" s="5"/>
      <c r="D51" s="180" t="s">
        <v>29</v>
      </c>
      <c r="E51" s="180"/>
      <c r="F51" s="180"/>
      <c r="G51" s="180"/>
      <c r="H51" s="180"/>
      <c r="I51" s="180"/>
      <c r="J51" s="180"/>
      <c r="K51" s="180"/>
      <c r="L51" s="180"/>
      <c r="M51" s="180"/>
      <c r="N51" s="5"/>
      <c r="O51" s="49">
        <v>75</v>
      </c>
      <c r="P51" s="21">
        <v>371393</v>
      </c>
      <c r="Q51" s="21">
        <v>29840</v>
      </c>
      <c r="R51" s="21">
        <v>3596</v>
      </c>
      <c r="S51" s="9">
        <v>153</v>
      </c>
      <c r="T51" s="9">
        <v>1216</v>
      </c>
      <c r="U51" s="23"/>
      <c r="V51" s="23"/>
    </row>
    <row r="52" spans="2:22" ht="12" customHeight="1">
      <c r="B52" s="5"/>
      <c r="C52" s="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"/>
      <c r="O52" s="49"/>
      <c r="P52" s="21"/>
      <c r="Q52" s="21"/>
      <c r="R52" s="21"/>
      <c r="S52" s="9"/>
      <c r="T52" s="9"/>
      <c r="U52" s="23"/>
      <c r="V52" s="23"/>
    </row>
    <row r="53" spans="2:22" ht="12" customHeight="1">
      <c r="B53" s="5"/>
      <c r="C53" s="5"/>
      <c r="D53" s="180" t="s">
        <v>30</v>
      </c>
      <c r="E53" s="180"/>
      <c r="F53" s="180"/>
      <c r="G53" s="180"/>
      <c r="H53" s="180"/>
      <c r="I53" s="180"/>
      <c r="J53" s="180"/>
      <c r="K53" s="180"/>
      <c r="L53" s="180"/>
      <c r="M53" s="180"/>
      <c r="N53" s="5"/>
      <c r="O53" s="49">
        <v>31</v>
      </c>
      <c r="P53" s="21">
        <v>211574</v>
      </c>
      <c r="Q53" s="21">
        <v>6314</v>
      </c>
      <c r="R53" s="21">
        <v>2230</v>
      </c>
      <c r="S53" s="9">
        <v>95</v>
      </c>
      <c r="T53" s="9">
        <v>910</v>
      </c>
      <c r="U53" s="23"/>
      <c r="V53" s="23"/>
    </row>
    <row r="54" spans="2:22" ht="12" customHeight="1">
      <c r="B54" s="5"/>
      <c r="C54" s="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5"/>
      <c r="O54" s="49"/>
      <c r="P54" s="21"/>
      <c r="Q54" s="21"/>
      <c r="R54" s="21"/>
      <c r="S54" s="9"/>
      <c r="T54" s="9"/>
      <c r="U54" s="23"/>
      <c r="V54" s="23"/>
    </row>
    <row r="55" spans="2:22" ht="12" customHeight="1">
      <c r="B55" s="5"/>
      <c r="C55" s="5"/>
      <c r="D55" s="180" t="s">
        <v>31</v>
      </c>
      <c r="E55" s="180"/>
      <c r="F55" s="180"/>
      <c r="G55" s="180"/>
      <c r="H55" s="180"/>
      <c r="I55" s="180"/>
      <c r="J55" s="180"/>
      <c r="K55" s="180"/>
      <c r="L55" s="180"/>
      <c r="M55" s="180"/>
      <c r="N55" s="5"/>
      <c r="O55" s="49">
        <v>329</v>
      </c>
      <c r="P55" s="21">
        <v>733753</v>
      </c>
      <c r="Q55" s="21">
        <v>27243</v>
      </c>
      <c r="R55" s="21">
        <v>6310</v>
      </c>
      <c r="S55" s="9">
        <v>244</v>
      </c>
      <c r="T55" s="9">
        <v>2496</v>
      </c>
      <c r="U55" s="23"/>
      <c r="V55" s="23"/>
    </row>
    <row r="56" spans="2:22" ht="12" customHeight="1">
      <c r="B56" s="5"/>
      <c r="C56" s="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5"/>
      <c r="O56" s="49"/>
      <c r="P56" s="21"/>
      <c r="Q56" s="21"/>
      <c r="R56" s="21"/>
      <c r="S56" s="9"/>
      <c r="T56" s="9"/>
      <c r="U56" s="23"/>
      <c r="V56" s="23"/>
    </row>
    <row r="57" spans="2:22" s="6" customFormat="1" ht="12" customHeight="1">
      <c r="B57" s="30"/>
      <c r="C57" s="30"/>
      <c r="D57" s="210" t="s">
        <v>32</v>
      </c>
      <c r="E57" s="210"/>
      <c r="F57" s="210"/>
      <c r="G57" s="210"/>
      <c r="H57" s="210"/>
      <c r="I57" s="210"/>
      <c r="J57" s="210"/>
      <c r="K57" s="210"/>
      <c r="L57" s="210"/>
      <c r="M57" s="210"/>
      <c r="N57" s="30"/>
      <c r="O57" s="48">
        <v>364</v>
      </c>
      <c r="P57" s="13">
        <v>1109756</v>
      </c>
      <c r="Q57" s="13">
        <v>22388</v>
      </c>
      <c r="R57" s="13">
        <v>8978</v>
      </c>
      <c r="S57" s="8">
        <v>276</v>
      </c>
      <c r="T57" s="8">
        <v>3472</v>
      </c>
      <c r="U57" s="34"/>
      <c r="V57" s="34"/>
    </row>
    <row r="58" spans="2:22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9"/>
      <c r="P58" s="21"/>
      <c r="Q58" s="21"/>
      <c r="R58" s="21"/>
      <c r="S58" s="9"/>
      <c r="T58" s="9"/>
      <c r="U58" s="23"/>
      <c r="V58" s="23"/>
    </row>
    <row r="59" spans="2:22" ht="12" customHeight="1">
      <c r="B59" s="5"/>
      <c r="C59" s="5"/>
      <c r="D59" s="180" t="s">
        <v>33</v>
      </c>
      <c r="E59" s="180"/>
      <c r="F59" s="180"/>
      <c r="G59" s="180"/>
      <c r="H59" s="180"/>
      <c r="I59" s="180"/>
      <c r="J59" s="180"/>
      <c r="K59" s="180"/>
      <c r="L59" s="180"/>
      <c r="M59" s="180"/>
      <c r="N59" s="5"/>
      <c r="O59" s="49">
        <v>316</v>
      </c>
      <c r="P59" s="21">
        <v>1026623</v>
      </c>
      <c r="Q59" s="21">
        <v>49914</v>
      </c>
      <c r="R59" s="21">
        <v>5752</v>
      </c>
      <c r="S59" s="9">
        <v>418</v>
      </c>
      <c r="T59" s="9">
        <v>4060</v>
      </c>
      <c r="U59" s="23"/>
      <c r="V59" s="23"/>
    </row>
    <row r="60" spans="2:22" ht="12" customHeight="1">
      <c r="B60" s="5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5"/>
      <c r="O60" s="49"/>
      <c r="P60" s="21"/>
      <c r="Q60" s="21"/>
      <c r="R60" s="21"/>
      <c r="S60" s="9"/>
      <c r="T60" s="9"/>
      <c r="U60" s="23"/>
      <c r="V60" s="23"/>
    </row>
    <row r="61" spans="2:22" ht="12" customHeight="1">
      <c r="B61" s="5"/>
      <c r="C61" s="5"/>
      <c r="D61" s="180" t="s">
        <v>34</v>
      </c>
      <c r="E61" s="180"/>
      <c r="F61" s="180"/>
      <c r="G61" s="180"/>
      <c r="H61" s="180"/>
      <c r="I61" s="180"/>
      <c r="J61" s="180"/>
      <c r="K61" s="180"/>
      <c r="L61" s="180"/>
      <c r="M61" s="180"/>
      <c r="N61" s="5"/>
      <c r="O61" s="49">
        <v>130</v>
      </c>
      <c r="P61" s="21">
        <v>700721</v>
      </c>
      <c r="Q61" s="21">
        <v>20433</v>
      </c>
      <c r="R61" s="21">
        <v>5130</v>
      </c>
      <c r="S61" s="9">
        <v>193</v>
      </c>
      <c r="T61" s="9">
        <v>2121</v>
      </c>
      <c r="U61" s="23"/>
      <c r="V61" s="23"/>
    </row>
    <row r="62" spans="2:22" ht="12" customHeight="1">
      <c r="B62" s="5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5"/>
      <c r="O62" s="49"/>
      <c r="P62" s="21"/>
      <c r="Q62" s="21"/>
      <c r="R62" s="21"/>
      <c r="S62" s="9"/>
      <c r="T62" s="9"/>
      <c r="U62" s="23"/>
      <c r="V62" s="23"/>
    </row>
    <row r="63" spans="2:22" ht="12" customHeight="1">
      <c r="B63" s="5"/>
      <c r="C63" s="5"/>
      <c r="D63" s="180" t="s">
        <v>35</v>
      </c>
      <c r="E63" s="180"/>
      <c r="F63" s="180"/>
      <c r="G63" s="180"/>
      <c r="H63" s="180"/>
      <c r="I63" s="180"/>
      <c r="J63" s="180"/>
      <c r="K63" s="180"/>
      <c r="L63" s="180"/>
      <c r="M63" s="180"/>
      <c r="N63" s="5"/>
      <c r="O63" s="49">
        <v>164</v>
      </c>
      <c r="P63" s="21">
        <v>1072617</v>
      </c>
      <c r="Q63" s="21">
        <v>26653</v>
      </c>
      <c r="R63" s="21">
        <v>6373</v>
      </c>
      <c r="S63" s="9">
        <v>302</v>
      </c>
      <c r="T63" s="9">
        <v>3208</v>
      </c>
      <c r="U63" s="23"/>
      <c r="V63" s="23"/>
    </row>
    <row r="64" spans="2:22" ht="12" customHeight="1">
      <c r="B64" s="5"/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63"/>
      <c r="P64" s="24"/>
      <c r="Q64" s="24"/>
      <c r="R64" s="24"/>
      <c r="S64" s="23"/>
      <c r="T64" s="23"/>
      <c r="U64" s="23"/>
      <c r="V64" s="23"/>
    </row>
    <row r="65" spans="2:22" ht="12" customHeight="1">
      <c r="B65" s="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6"/>
      <c r="Q65" s="36"/>
      <c r="R65" s="36"/>
      <c r="S65" s="36"/>
      <c r="T65" s="36"/>
      <c r="U65" s="5"/>
      <c r="V65" s="5"/>
    </row>
    <row r="66" spans="2:22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5"/>
      <c r="Q66" s="5"/>
      <c r="R66" s="5"/>
      <c r="S66" s="213" t="s">
        <v>103</v>
      </c>
      <c r="T66" s="216" t="s">
        <v>104</v>
      </c>
      <c r="U66" s="28"/>
      <c r="V66" s="28"/>
    </row>
    <row r="67" spans="2:22" ht="10.5" customHeight="1">
      <c r="B67" s="5"/>
      <c r="C67" s="172" t="s">
        <v>95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62"/>
      <c r="O67" s="178" t="s">
        <v>105</v>
      </c>
      <c r="P67" s="172"/>
      <c r="Q67" s="172"/>
      <c r="R67" s="162"/>
      <c r="S67" s="214"/>
      <c r="T67" s="217"/>
      <c r="U67" s="11"/>
      <c r="V67" s="11"/>
    </row>
    <row r="68" spans="2:22" ht="10.5" customHeight="1">
      <c r="B68" s="5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62"/>
      <c r="O68" s="178"/>
      <c r="P68" s="172"/>
      <c r="Q68" s="172"/>
      <c r="R68" s="162"/>
      <c r="S68" s="214"/>
      <c r="T68" s="217"/>
      <c r="U68" s="11"/>
      <c r="V68" s="11"/>
    </row>
    <row r="69" spans="2:22" ht="10.5" customHeight="1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  <c r="P69" s="4"/>
      <c r="Q69" s="4"/>
      <c r="R69" s="4"/>
      <c r="S69" s="215"/>
      <c r="T69" s="218"/>
      <c r="U69" s="11"/>
      <c r="V69" s="11"/>
    </row>
    <row r="70" ht="10.5" customHeight="1">
      <c r="B70" s="5"/>
    </row>
  </sheetData>
  <mergeCells count="30">
    <mergeCell ref="D61:M61"/>
    <mergeCell ref="D63:M63"/>
    <mergeCell ref="S66:S69"/>
    <mergeCell ref="T66:T69"/>
    <mergeCell ref="O67:R68"/>
    <mergeCell ref="C67:N68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3:T3"/>
    <mergeCell ref="D8:M9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2007-02-14T07:06:45Z</cp:lastPrinted>
  <dcterms:created xsi:type="dcterms:W3CDTF">2003-06-12T00:19:22Z</dcterms:created>
  <dcterms:modified xsi:type="dcterms:W3CDTF">2007-03-06T11:49:03Z</dcterms:modified>
  <cp:category/>
  <cp:version/>
  <cp:contentType/>
  <cp:contentStatus/>
</cp:coreProperties>
</file>