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 yWindow="690" windowWidth="15480" windowHeight="11640" activeTab="10"/>
  </bookViews>
  <sheets>
    <sheet name="271-272見出し)" sheetId="1" r:id="rId1"/>
    <sheet name="273" sheetId="2" r:id="rId2"/>
    <sheet name="274" sheetId="3" r:id="rId3"/>
    <sheet name="275" sheetId="4" r:id="rId4"/>
    <sheet name="276" sheetId="5" r:id="rId5"/>
    <sheet name="277" sheetId="6" r:id="rId6"/>
    <sheet name="278" sheetId="7" r:id="rId7"/>
    <sheet name="279" sheetId="8" r:id="rId8"/>
    <sheet name="280" sheetId="9" r:id="rId9"/>
    <sheet name="281" sheetId="10" r:id="rId10"/>
    <sheet name="282" sheetId="11" r:id="rId11"/>
    <sheet name="283" sheetId="12" r:id="rId12"/>
    <sheet name="284" sheetId="13" r:id="rId13"/>
  </sheets>
  <definedNames/>
  <calcPr fullCalcOnLoad="1"/>
</workbook>
</file>

<file path=xl/sharedStrings.xml><?xml version="1.0" encoding="utf-8"?>
<sst xmlns="http://schemas.openxmlformats.org/spreadsheetml/2006/main" count="963" uniqueCount="576">
  <si>
    <t>戸</t>
  </si>
  <si>
    <t>16　衛　生　･　環　境</t>
  </si>
  <si>
    <t>病 院</t>
  </si>
  <si>
    <t>歯　科
診療所</t>
  </si>
  <si>
    <t>総数</t>
  </si>
  <si>
    <t>有床</t>
  </si>
  <si>
    <t>無床</t>
  </si>
  <si>
    <t>旭丘</t>
  </si>
  <si>
    <t>土支田</t>
  </si>
  <si>
    <t>小竹町</t>
  </si>
  <si>
    <t>富士見台</t>
  </si>
  <si>
    <t>栄町</t>
  </si>
  <si>
    <t>南田中</t>
  </si>
  <si>
    <t>羽沢</t>
  </si>
  <si>
    <t>高野台</t>
  </si>
  <si>
    <t>豊玉上</t>
  </si>
  <si>
    <t>谷原</t>
  </si>
  <si>
    <t>豊玉中</t>
  </si>
  <si>
    <t>三原台</t>
  </si>
  <si>
    <t>豊玉南</t>
  </si>
  <si>
    <t>石神井町</t>
  </si>
  <si>
    <t>豊玉北</t>
  </si>
  <si>
    <t>石神井台</t>
  </si>
  <si>
    <t>中村</t>
  </si>
  <si>
    <t>上石神井</t>
  </si>
  <si>
    <t>中村南</t>
  </si>
  <si>
    <t>上石神井南町</t>
  </si>
  <si>
    <t>中村北</t>
  </si>
  <si>
    <t>下石神井</t>
  </si>
  <si>
    <t>桜台</t>
  </si>
  <si>
    <t>立野町</t>
  </si>
  <si>
    <t>練馬</t>
  </si>
  <si>
    <t>関町東</t>
  </si>
  <si>
    <t>向山</t>
  </si>
  <si>
    <t>関町北</t>
  </si>
  <si>
    <t>貫井</t>
  </si>
  <si>
    <t>関町南</t>
  </si>
  <si>
    <t>錦</t>
  </si>
  <si>
    <t>東大泉</t>
  </si>
  <si>
    <t>氷川台</t>
  </si>
  <si>
    <t>西大泉町</t>
  </si>
  <si>
    <t>平和台</t>
  </si>
  <si>
    <t>西大泉</t>
  </si>
  <si>
    <t>早宮</t>
  </si>
  <si>
    <t>南大泉</t>
  </si>
  <si>
    <t>春日町</t>
  </si>
  <si>
    <t>大泉町</t>
  </si>
  <si>
    <t>高松</t>
  </si>
  <si>
    <t>大泉学園町</t>
  </si>
  <si>
    <t>北町</t>
  </si>
  <si>
    <t>田柄</t>
  </si>
  <si>
    <t>光が丘</t>
  </si>
  <si>
    <t>旭町</t>
  </si>
  <si>
    <t>注</t>
  </si>
  <si>
    <t>｢病院｣とは患者20人以上の収容施設を有するものをいう。｢診療所｣とは患者の収容施設を有しないもの、または20人未満の</t>
  </si>
  <si>
    <t>資料</t>
  </si>
  <si>
    <t>練馬区保健所生活衛生課</t>
  </si>
  <si>
    <t>(各年12月31日現在)</t>
  </si>
  <si>
    <t>歯科診療所</t>
  </si>
  <si>
    <t>平成</t>
  </si>
  <si>
    <t>年</t>
  </si>
  <si>
    <t>(2)</t>
  </si>
  <si>
    <t>練馬区保健所生活衛生課</t>
  </si>
  <si>
    <t>(各年３月31日現在)</t>
  </si>
  <si>
    <t>医薬品販売業は配置販売業を含まない。</t>
  </si>
  <si>
    <t>(1)　食品衛生法第21条に規定する営業</t>
  </si>
  <si>
    <t>(各年３月31日現在)</t>
  </si>
  <si>
    <t>食品衛生法に規定する営業のうち、区内に該当施設がないものについては項目名を掲載していない。</t>
  </si>
  <si>
    <t>病院・診療所</t>
  </si>
  <si>
    <t>練馬区保健所保健管理課</t>
  </si>
  <si>
    <t>三類感染症</t>
  </si>
  <si>
    <t>※には、疑似症患者も含む。</t>
  </si>
  <si>
    <t>練馬区保健所予防課</t>
  </si>
  <si>
    <t>％</t>
  </si>
  <si>
    <t>年度</t>
  </si>
  <si>
    <t>(3)</t>
  </si>
  <si>
    <t>保健福祉部健康センター</t>
  </si>
  <si>
    <t>(1)　事　　業　　状　　況</t>
  </si>
  <si>
    <t>集団回収</t>
  </si>
  <si>
    <t>環境清掃部清掃リサイクル課</t>
  </si>
  <si>
    <t>(2)　資 源 別 回 収 量</t>
  </si>
  <si>
    <t>(単位：㎏)</t>
  </si>
  <si>
    <t>販売店回収</t>
  </si>
  <si>
    <t>街区路線回収</t>
  </si>
  <si>
    <t>：</t>
  </si>
  <si>
    <t>(単位：ｔ)</t>
  </si>
  <si>
    <t>平成12年４月より清掃事業が東京都から練馬区に移管された。</t>
  </si>
  <si>
    <t>数値は年度平均値である。</t>
  </si>
  <si>
    <t>測定値は、練馬区豊玉北測定室である。</t>
  </si>
  <si>
    <t>環境清掃部環境保全課</t>
  </si>
  <si>
    <t>溜渕橋</t>
  </si>
  <si>
    <t>石　　　神　　　井　　　川</t>
  </si>
  <si>
    <t>栗原橋</t>
  </si>
  <si>
    <t>白　　　子　　　川</t>
  </si>
  <si>
    <t>新東埼橋</t>
  </si>
  <si>
    <t>(4)</t>
  </si>
  <si>
    <t>処理件数は、前年度以前に受付けたものを含む。</t>
  </si>
  <si>
    <t>(各年５月調査)</t>
  </si>
  <si>
    <t>撤去状況は年度間の数値である。</t>
  </si>
  <si>
    <t>民営駐車場の利用台数は推定である。</t>
  </si>
  <si>
    <t>(財)練馬区都市整備公社の運営している｢ねりまタウンサイクル｣はこの表に含まない。</t>
  </si>
  <si>
    <t>撤去台数については機能喪失車を含む。</t>
  </si>
  <si>
    <t>(5)</t>
  </si>
  <si>
    <t>土木部交通安全課</t>
  </si>
  <si>
    <t>(各年５月調査)</t>
  </si>
  <si>
    <t>適　正
収　容
台　数</t>
  </si>
  <si>
    <t>駐車場
利　用
台　数</t>
  </si>
  <si>
    <t>江古田</t>
  </si>
  <si>
    <t>豊島園</t>
  </si>
  <si>
    <t>中村橋</t>
  </si>
  <si>
    <t>練馬高野台</t>
  </si>
  <si>
    <t>石神井公園</t>
  </si>
  <si>
    <t>大泉学園</t>
  </si>
  <si>
    <t>大泉バス停</t>
  </si>
  <si>
    <t>保谷</t>
  </si>
  <si>
    <t>上井草</t>
  </si>
  <si>
    <t>武蔵関</t>
  </si>
  <si>
    <t>東武練馬</t>
  </si>
  <si>
    <t>小竹向原</t>
  </si>
  <si>
    <t>新桜台</t>
  </si>
  <si>
    <t>練馬春日町</t>
  </si>
  <si>
    <t>新江古田</t>
  </si>
  <si>
    <t>各台数には50㏄バイクを含む。</t>
  </si>
  <si>
    <t>大泉バス停は、大泉北出張所、大泉学園風致地区、都民農園のバス停である。</t>
  </si>
  <si>
    <t>適正収容台数、総台数、駐車場利用台数には民営駐車場利用台数を含む。</t>
  </si>
  <si>
    <t>民営駐車場利用台数は推定である。</t>
  </si>
  <si>
    <t>(財)練馬区都市整備公社が運営している｢ねりまタウンサイクル｣は、この表に含まない。</t>
  </si>
  <si>
    <t>(6)</t>
  </si>
  <si>
    <t>貸付台数</t>
  </si>
  <si>
    <t>当日利用
台　　数</t>
  </si>
  <si>
    <t>石神井公園</t>
  </si>
  <si>
    <t>練馬春日町</t>
  </si>
  <si>
    <t>当日利用台数は、月間の延べ台数である。</t>
  </si>
  <si>
    <t>貸付台数は、各施設が現に所有している台数である。</t>
  </si>
  <si>
    <t>(財)練馬区都市整備公社</t>
  </si>
  <si>
    <t>対象戸数には、工事現場等の仮設便所は含まない。</t>
  </si>
  <si>
    <t>駆除件数</t>
  </si>
  <si>
    <t>年次</t>
  </si>
  <si>
    <t>病院</t>
  </si>
  <si>
    <t>診療所</t>
  </si>
  <si>
    <t>病床数</t>
  </si>
  <si>
    <t>施設数</t>
  </si>
  <si>
    <t>助産施設</t>
  </si>
  <si>
    <t>町名</t>
  </si>
  <si>
    <t>総数</t>
  </si>
  <si>
    <t>一般診療所</t>
  </si>
  <si>
    <t>化粧品</t>
  </si>
  <si>
    <t>医療用具</t>
  </si>
  <si>
    <t>製造業</t>
  </si>
  <si>
    <t>輸入業</t>
  </si>
  <si>
    <t>販売業</t>
  </si>
  <si>
    <t>特定品目</t>
  </si>
  <si>
    <t>農業用品目</t>
  </si>
  <si>
    <t>一般</t>
  </si>
  <si>
    <t>飲食店</t>
  </si>
  <si>
    <t>その他</t>
  </si>
  <si>
    <t>直腸・直腸
Ｓ状結腸
移行部・肛門</t>
  </si>
  <si>
    <t>年度</t>
  </si>
  <si>
    <t>測定地点</t>
  </si>
  <si>
    <t>年度</t>
  </si>
  <si>
    <t>設置数</t>
  </si>
  <si>
    <t>利用状況</t>
  </si>
  <si>
    <t>民営</t>
  </si>
  <si>
    <t>公営</t>
  </si>
  <si>
    <t>適正
収容
台数</t>
  </si>
  <si>
    <t>総台数</t>
  </si>
  <si>
    <t>放置
台数</t>
  </si>
  <si>
    <t>(1)</t>
  </si>
  <si>
    <t>：</t>
  </si>
  <si>
    <t>名称</t>
  </si>
  <si>
    <t>会員数</t>
  </si>
  <si>
    <t>正利用
台　数</t>
  </si>
  <si>
    <t>逆利用
台　数</t>
  </si>
  <si>
    <t>区立施設回収</t>
  </si>
  <si>
    <t>その他の紙類</t>
  </si>
  <si>
    <t>缶</t>
  </si>
  <si>
    <t>南田中橋</t>
  </si>
  <si>
    <t>｢前田橋｣については、平成11年度は中島橋に、平成12～14年度は大泉氷川橋に変更した。</t>
  </si>
  <si>
    <t>計</t>
  </si>
  <si>
    <t>数値は、医師法第６条第３項、歯科医師法第６条第３項および保健師、助産師、看護師法第33条の届出による。調査は</t>
  </si>
  <si>
    <t>行商</t>
  </si>
  <si>
    <t>魚介類加工業</t>
  </si>
  <si>
    <t>店舗</t>
  </si>
  <si>
    <t>卵選別包装業</t>
  </si>
  <si>
    <t>食料品等販売業総数</t>
  </si>
  <si>
    <t>工場・事業所</t>
  </si>
  <si>
    <t>児童福祉施設</t>
  </si>
  <si>
    <t>社会福祉施設</t>
  </si>
  <si>
    <t>給食</t>
  </si>
  <si>
    <t>学校・
幼稚園</t>
  </si>
  <si>
    <r>
      <t>給</t>
    </r>
    <r>
      <rPr>
        <sz val="9"/>
        <color indexed="9"/>
        <rFont val="ＭＳ 明朝"/>
        <family val="1"/>
      </rPr>
      <t>ああ</t>
    </r>
    <r>
      <rPr>
        <sz val="9"/>
        <rFont val="ＭＳ 明朝"/>
        <family val="1"/>
      </rPr>
      <t>食
(届出以外)</t>
    </r>
  </si>
  <si>
    <r>
      <t>ボランティア
給</t>
    </r>
    <r>
      <rPr>
        <sz val="9"/>
        <color indexed="9"/>
        <rFont val="ＭＳ 明朝"/>
        <family val="1"/>
      </rPr>
      <t>ああああ</t>
    </r>
    <r>
      <rPr>
        <sz val="9"/>
        <rFont val="ＭＳ 明朝"/>
        <family val="1"/>
      </rPr>
      <t>食</t>
    </r>
  </si>
  <si>
    <r>
      <t>つけもの
製</t>
    </r>
    <r>
      <rPr>
        <sz val="9"/>
        <color indexed="9"/>
        <rFont val="ＭＳ 明朝"/>
        <family val="1"/>
      </rPr>
      <t>1</t>
    </r>
    <r>
      <rPr>
        <sz val="9"/>
        <rFont val="ＭＳ 明朝"/>
        <family val="1"/>
      </rPr>
      <t>造</t>
    </r>
    <r>
      <rPr>
        <sz val="9"/>
        <color indexed="9"/>
        <rFont val="ＭＳ 明朝"/>
        <family val="1"/>
      </rPr>
      <t>1</t>
    </r>
    <r>
      <rPr>
        <sz val="9"/>
        <rFont val="ＭＳ 明朝"/>
        <family val="1"/>
      </rPr>
      <t>業</t>
    </r>
  </si>
  <si>
    <r>
      <t>製菓材料等
製</t>
    </r>
    <r>
      <rPr>
        <sz val="9"/>
        <color indexed="9"/>
        <rFont val="ＭＳ 明朝"/>
        <family val="1"/>
      </rPr>
      <t>あ</t>
    </r>
    <r>
      <rPr>
        <sz val="9"/>
        <rFont val="ＭＳ 明朝"/>
        <family val="1"/>
      </rPr>
      <t>造</t>
    </r>
    <r>
      <rPr>
        <sz val="9"/>
        <color indexed="9"/>
        <rFont val="ＭＳ 明朝"/>
        <family val="1"/>
      </rPr>
      <t>あ</t>
    </r>
    <r>
      <rPr>
        <sz val="9"/>
        <rFont val="ＭＳ 明朝"/>
        <family val="1"/>
      </rPr>
      <t>業</t>
    </r>
  </si>
  <si>
    <r>
      <t>粉末食品
製</t>
    </r>
    <r>
      <rPr>
        <sz val="9"/>
        <color indexed="9"/>
        <rFont val="ＭＳ 明朝"/>
        <family val="1"/>
      </rPr>
      <t>1</t>
    </r>
    <r>
      <rPr>
        <sz val="9"/>
        <rFont val="ＭＳ 明朝"/>
        <family val="1"/>
      </rPr>
      <t>造</t>
    </r>
    <r>
      <rPr>
        <sz val="9"/>
        <color indexed="9"/>
        <rFont val="ＭＳ 明朝"/>
        <family val="1"/>
      </rPr>
      <t>1</t>
    </r>
    <r>
      <rPr>
        <sz val="9"/>
        <rFont val="ＭＳ 明朝"/>
        <family val="1"/>
      </rPr>
      <t>業</t>
    </r>
  </si>
  <si>
    <r>
      <t>そうざい
半製品等
製</t>
    </r>
    <r>
      <rPr>
        <sz val="9"/>
        <color indexed="9"/>
        <rFont val="ＭＳ 明朝"/>
        <family val="1"/>
      </rPr>
      <t>1</t>
    </r>
    <r>
      <rPr>
        <sz val="9"/>
        <rFont val="ＭＳ 明朝"/>
        <family val="1"/>
      </rPr>
      <t>造</t>
    </r>
    <r>
      <rPr>
        <sz val="9"/>
        <color indexed="9"/>
        <rFont val="ＭＳ 明朝"/>
        <family val="1"/>
      </rPr>
      <t>1</t>
    </r>
    <r>
      <rPr>
        <sz val="9"/>
        <rFont val="ＭＳ 明朝"/>
        <family val="1"/>
      </rPr>
      <t>業</t>
    </r>
  </si>
  <si>
    <r>
      <t>調味料等
製</t>
    </r>
    <r>
      <rPr>
        <sz val="9"/>
        <color indexed="9"/>
        <rFont val="ＭＳ 明朝"/>
        <family val="1"/>
      </rPr>
      <t>1</t>
    </r>
    <r>
      <rPr>
        <sz val="9"/>
        <rFont val="ＭＳ 明朝"/>
        <family val="1"/>
      </rPr>
      <t>造</t>
    </r>
    <r>
      <rPr>
        <sz val="9"/>
        <color indexed="9"/>
        <rFont val="ＭＳ 明朝"/>
        <family val="1"/>
      </rPr>
      <t>1</t>
    </r>
    <r>
      <rPr>
        <sz val="9"/>
        <rFont val="ＭＳ 明朝"/>
        <family val="1"/>
      </rPr>
      <t>業</t>
    </r>
  </si>
  <si>
    <t>許可を要しない食品製造業</t>
  </si>
  <si>
    <t>許可を要しない食品販売業</t>
  </si>
  <si>
    <t>おもちゃ製造・販売業</t>
  </si>
  <si>
    <t>添加物製造業</t>
  </si>
  <si>
    <t>添加物販売業</t>
  </si>
  <si>
    <t>乳さく取業</t>
  </si>
  <si>
    <t>食器具容器
包　　　装</t>
  </si>
  <si>
    <t>昼間(休日)</t>
  </si>
  <si>
    <t>準夜間</t>
  </si>
  <si>
    <t>夜間</t>
  </si>
  <si>
    <t>歯科休日
急患診療</t>
  </si>
  <si>
    <t>健康検査室</t>
  </si>
  <si>
    <r>
      <t>心身障害者
(児)・寝た
きり高齢者
歯科診療</t>
    </r>
    <r>
      <rPr>
        <sz val="8"/>
        <color indexed="9"/>
        <rFont val="ＭＳ 明朝"/>
        <family val="1"/>
      </rPr>
      <t>あ</t>
    </r>
  </si>
  <si>
    <r>
      <t>心身障害者
(児)歯科相
談</t>
    </r>
    <r>
      <rPr>
        <sz val="9"/>
        <color indexed="9"/>
        <rFont val="ＭＳ 明朝"/>
        <family val="1"/>
      </rPr>
      <t>ああああ</t>
    </r>
  </si>
  <si>
    <t>見学のみ</t>
  </si>
  <si>
    <t>相談</t>
  </si>
  <si>
    <r>
      <t>石神井歯科
休日急患診
療所</t>
    </r>
    <r>
      <rPr>
        <sz val="9"/>
        <color indexed="9"/>
        <rFont val="ＭＳ 明朝"/>
        <family val="1"/>
      </rPr>
      <t>あああ</t>
    </r>
  </si>
  <si>
    <t>医科休日診療</t>
  </si>
  <si>
    <t>歯科休日診療</t>
  </si>
  <si>
    <t>柔道整復施術</t>
  </si>
  <si>
    <t>安心コール</t>
  </si>
  <si>
    <t>心臓循環器
救　　　急</t>
  </si>
  <si>
    <r>
      <t>寝たきり高
齢者歯科訪
問診療</t>
    </r>
    <r>
      <rPr>
        <sz val="9"/>
        <color indexed="9"/>
        <rFont val="ＭＳ 明朝"/>
        <family val="1"/>
      </rPr>
      <t>ああ</t>
    </r>
  </si>
  <si>
    <t>福祉用具展示コーナー</t>
  </si>
  <si>
    <r>
      <t>リハビリ
テーショ
ン室</t>
    </r>
    <r>
      <rPr>
        <sz val="9"/>
        <color indexed="9"/>
        <rFont val="ＭＳ 明朝"/>
        <family val="1"/>
      </rPr>
      <t>ああ</t>
    </r>
  </si>
  <si>
    <t>練馬休日急患診療所</t>
  </si>
  <si>
    <t>練馬つつじ歯科診療所</t>
  </si>
  <si>
    <t>練馬区休日・夜間薬局</t>
  </si>
  <si>
    <t>石神井休日急患診療所</t>
  </si>
  <si>
    <t>輪番制</t>
  </si>
  <si>
    <t>施設外</t>
  </si>
  <si>
    <t>施設内</t>
  </si>
  <si>
    <t>平成13年６月１日｢練馬休日・夜間急患診療所｣は｢練馬休日急患診療所｣に改称し、毎準夜間の小児救急医療として</t>
  </si>
  <si>
    <t>衛生害虫等</t>
  </si>
  <si>
    <t>駆除面積</t>
  </si>
  <si>
    <t>樹木害虫(駆除本数)</t>
  </si>
  <si>
    <t>その他の
樹木害虫</t>
  </si>
  <si>
    <t>アシナガ
バチ　他</t>
  </si>
  <si>
    <t>調査</t>
  </si>
  <si>
    <t>卵塊除去</t>
  </si>
  <si>
    <t>薬剤散布</t>
  </si>
  <si>
    <t>ユスリカ駆除(延個所数)</t>
  </si>
  <si>
    <t>ねずみ駆除</t>
  </si>
  <si>
    <t>殺そ剤</t>
  </si>
  <si>
    <t>殺そ剤配布</t>
  </si>
  <si>
    <t>水害時消毒</t>
  </si>
  <si>
    <t>発生回数</t>
  </si>
  <si>
    <t>件数</t>
  </si>
  <si>
    <t>殺虫剤配布</t>
  </si>
  <si>
    <t>袋</t>
  </si>
  <si>
    <t>蜂駆除(除去巣数)</t>
  </si>
  <si>
    <t>（3）</t>
  </si>
  <si>
    <t>（4）</t>
  </si>
  <si>
    <t>（5）</t>
  </si>
  <si>
    <t>練馬区保健所生活衛生課、土木部公園緑地課</t>
  </si>
  <si>
    <t>（6）</t>
  </si>
  <si>
    <t>大泉学園駅北口</t>
  </si>
  <si>
    <t>大泉学園駅南口</t>
  </si>
  <si>
    <t>年次</t>
  </si>
  <si>
    <t>医師</t>
  </si>
  <si>
    <t>歯科医師</t>
  </si>
  <si>
    <t>保健師</t>
  </si>
  <si>
    <t>助産師</t>
  </si>
  <si>
    <t>看護師</t>
  </si>
  <si>
    <t>准看護師</t>
  </si>
  <si>
    <t>年</t>
  </si>
  <si>
    <t>２年おきである。</t>
  </si>
  <si>
    <t>薬　　　　　　　　　局　　　　　　　　　数</t>
  </si>
  <si>
    <t>薬剤師数</t>
  </si>
  <si>
    <t>医薬品製造を
行　う　も　の</t>
  </si>
  <si>
    <t>医薬品製造を
行わないもの</t>
  </si>
  <si>
    <t>医薬品</t>
  </si>
  <si>
    <t>医薬部外品</t>
  </si>
  <si>
    <t>製造業</t>
  </si>
  <si>
    <t>輸入販売業</t>
  </si>
  <si>
    <t>販売業</t>
  </si>
  <si>
    <t>賃貸業</t>
  </si>
  <si>
    <t>製造業</t>
  </si>
  <si>
    <t>輸入販売業</t>
  </si>
  <si>
    <t>販売業</t>
  </si>
  <si>
    <t>賃貸業</t>
  </si>
  <si>
    <t>ものをいう。</t>
  </si>
  <si>
    <t>理容所</t>
  </si>
  <si>
    <t>美容所</t>
  </si>
  <si>
    <t>クリーニング</t>
  </si>
  <si>
    <t>公衆浴場</t>
  </si>
  <si>
    <t>旅館業</t>
  </si>
  <si>
    <t>年次</t>
  </si>
  <si>
    <t>興行場</t>
  </si>
  <si>
    <t>プール</t>
  </si>
  <si>
    <t>水道施設</t>
  </si>
  <si>
    <t>墓地等</t>
  </si>
  <si>
    <t>コ　イ　ン
ランドリー</t>
  </si>
  <si>
    <t>小規模受水槽</t>
  </si>
  <si>
    <t>その他</t>
  </si>
  <si>
    <t>旅館、
ホテル</t>
  </si>
  <si>
    <t>バ　ー　、
キャバレー</t>
  </si>
  <si>
    <t>一　般
飲食店</t>
  </si>
  <si>
    <t>すし屋</t>
  </si>
  <si>
    <t>そば屋</t>
  </si>
  <si>
    <t>仕出し屋</t>
  </si>
  <si>
    <t>弁当屋</t>
  </si>
  <si>
    <t>そうざい
店</t>
  </si>
  <si>
    <t>飲食店</t>
  </si>
  <si>
    <t>喫茶店</t>
  </si>
  <si>
    <t>菓子製造業</t>
  </si>
  <si>
    <t>ア イ ス
クリーム
製 造 業</t>
  </si>
  <si>
    <t>店舗</t>
  </si>
  <si>
    <t>自　動
販売機</t>
  </si>
  <si>
    <t>自動車</t>
  </si>
  <si>
    <t>パ  ン
製造業</t>
  </si>
  <si>
    <t>生菓子
製造業</t>
  </si>
  <si>
    <t>その他</t>
  </si>
  <si>
    <t>乳関係営業</t>
  </si>
  <si>
    <t>食肉関係営業</t>
  </si>
  <si>
    <t>魚介類関係営業</t>
  </si>
  <si>
    <t>乳　類
販売業</t>
  </si>
  <si>
    <t>食　肉
処理業</t>
  </si>
  <si>
    <t>食　肉
販売業</t>
  </si>
  <si>
    <t>食肉製品
製 造 業</t>
  </si>
  <si>
    <t>魚介類
販売業</t>
  </si>
  <si>
    <t>魚肉ねり
製　　品
製 造 業</t>
  </si>
  <si>
    <t>食品の冷凍
ま　た　は
冷　蔵　業</t>
  </si>
  <si>
    <t>氷　雪
販売業</t>
  </si>
  <si>
    <t>食用油脂
製 造 業</t>
  </si>
  <si>
    <t>み　そ
製造業</t>
  </si>
  <si>
    <t>ソース類
製 造 業</t>
  </si>
  <si>
    <t>豆　腐
製造業</t>
  </si>
  <si>
    <t>清　涼
飲料水
製造業</t>
  </si>
  <si>
    <t>めん類
製造業</t>
  </si>
  <si>
    <t>そうざい
製 造 業</t>
  </si>
  <si>
    <t>添加物
製造業</t>
  </si>
  <si>
    <t>総数</t>
  </si>
  <si>
    <t>年次</t>
  </si>
  <si>
    <t>総数</t>
  </si>
  <si>
    <t>ふぐ取扱所</t>
  </si>
  <si>
    <t>ふぐ加工品販売者</t>
  </si>
  <si>
    <t>年次</t>
  </si>
  <si>
    <t>悪性新生物(がん等)</t>
  </si>
  <si>
    <t>食道</t>
  </si>
  <si>
    <t>胃</t>
  </si>
  <si>
    <t>結腸</t>
  </si>
  <si>
    <t>肝</t>
  </si>
  <si>
    <t>悪性新生物(がん等)</t>
  </si>
  <si>
    <t>胆のう</t>
  </si>
  <si>
    <t>膵</t>
  </si>
  <si>
    <t>気　管　・
気管支・
肺</t>
  </si>
  <si>
    <t>乳房</t>
  </si>
  <si>
    <t>子宮</t>
  </si>
  <si>
    <t>白血病</t>
  </si>
  <si>
    <t>結核</t>
  </si>
  <si>
    <t>糖尿病</t>
  </si>
  <si>
    <t>心疾患</t>
  </si>
  <si>
    <t>高血圧性疾患</t>
  </si>
  <si>
    <t>脳血管疾患</t>
  </si>
  <si>
    <t>肺炎</t>
  </si>
  <si>
    <t>喘息</t>
  </si>
  <si>
    <t>肝疾患</t>
  </si>
  <si>
    <t>腎不全</t>
  </si>
  <si>
    <t>老衰</t>
  </si>
  <si>
    <t>不慮の事故</t>
  </si>
  <si>
    <t>自殺</t>
  </si>
  <si>
    <t>その他の全死因</t>
  </si>
  <si>
    <t>三種混合</t>
  </si>
  <si>
    <t>二種混合</t>
  </si>
  <si>
    <t>対象延人員</t>
  </si>
  <si>
    <t>実施延人員</t>
  </si>
  <si>
    <t>実施率</t>
  </si>
  <si>
    <t>急性灰白髄炎(小児まひ)</t>
  </si>
  <si>
    <t>風しん</t>
  </si>
  <si>
    <t>麻しん</t>
  </si>
  <si>
    <t>日本脳炎</t>
  </si>
  <si>
    <t>高齢者インフルエンザ</t>
  </si>
  <si>
    <t>犬の鑑札交付・再交付・交換数</t>
  </si>
  <si>
    <t>犬の予防接種件数</t>
  </si>
  <si>
    <t>咬傷発生件数</t>
  </si>
  <si>
    <r>
      <t>家庭用コンポスト
化容器・電気式生
ごみ処理機あっせ
ん</t>
    </r>
    <r>
      <rPr>
        <sz val="7"/>
        <color indexed="9"/>
        <rFont val="ＭＳ 明朝"/>
        <family val="1"/>
      </rPr>
      <t>あああああああ</t>
    </r>
  </si>
  <si>
    <t>リサイクル
マーケット
開　　　催
(支援事業)</t>
  </si>
  <si>
    <t>大型生活用品リサイクル情報掲示板
(リサイクル情報の提供件数)</t>
  </si>
  <si>
    <t>譲(渡)</t>
  </si>
  <si>
    <t>成立</t>
  </si>
  <si>
    <t>譲(受)</t>
  </si>
  <si>
    <t>紙類</t>
  </si>
  <si>
    <t>古布</t>
  </si>
  <si>
    <t>乾電池</t>
  </si>
  <si>
    <t>新聞</t>
  </si>
  <si>
    <t>雑誌</t>
  </si>
  <si>
    <t>ダンボール</t>
  </si>
  <si>
    <t>紙パック</t>
  </si>
  <si>
    <t>びん</t>
  </si>
  <si>
    <t>ペットボトル</t>
  </si>
  <si>
    <t>スチール</t>
  </si>
  <si>
    <t>アルミ</t>
  </si>
  <si>
    <t>リターナブル</t>
  </si>
  <si>
    <t>ワンウェイ</t>
  </si>
  <si>
    <t>収集総量</t>
  </si>
  <si>
    <t>可燃</t>
  </si>
  <si>
    <t>不燃</t>
  </si>
  <si>
    <t>粗大</t>
  </si>
  <si>
    <t>作業員</t>
  </si>
  <si>
    <t>対象戸数</t>
  </si>
  <si>
    <t>作業収集量</t>
  </si>
  <si>
    <t>戸数</t>
  </si>
  <si>
    <t>対前年度
増 加 率</t>
  </si>
  <si>
    <t>年間収集量</t>
  </si>
  <si>
    <t>１日当り
収　集　量</t>
  </si>
  <si>
    <t>チャドクガ</t>
  </si>
  <si>
    <t>サクラ
ケムシ</t>
  </si>
  <si>
    <t>スズメバチ</t>
  </si>
  <si>
    <t>㎡</t>
  </si>
  <si>
    <t>（1）</t>
  </si>
  <si>
    <t>（2）</t>
  </si>
  <si>
    <t>(　)内の数値は土木部公園緑地課の駆除件数である。</t>
  </si>
  <si>
    <t>硫黄酸化物</t>
  </si>
  <si>
    <t>オキシダント</t>
  </si>
  <si>
    <t>二酸化窒素</t>
  </si>
  <si>
    <t>浮遊性粒子状物質
(粉　 　じ　 　ん)</t>
  </si>
  <si>
    <t>ppm</t>
  </si>
  <si>
    <t>mg/㎥</t>
  </si>
  <si>
    <t>水素イオン濃度
(ｐＨ)</t>
  </si>
  <si>
    <t>溶存酸素量
(ＤＯ)</t>
  </si>
  <si>
    <t>生物化学的
酸素要求量
(ＢＯＤ)</t>
  </si>
  <si>
    <t>化学的酸素
要　求　量
(ＣＯＤ)</t>
  </si>
  <si>
    <t>浮遊物質量
(ＳＳ)</t>
  </si>
  <si>
    <t>前田橋</t>
  </si>
  <si>
    <t>警報発令回数</t>
  </si>
  <si>
    <t>注意報発令回数</t>
  </si>
  <si>
    <t>予報発令回数</t>
  </si>
  <si>
    <t>被害者数</t>
  </si>
  <si>
    <t>総数</t>
  </si>
  <si>
    <t>ばい煙</t>
  </si>
  <si>
    <t>粉じん</t>
  </si>
  <si>
    <t>受付</t>
  </si>
  <si>
    <t>処理</t>
  </si>
  <si>
    <t>利用台数</t>
  </si>
  <si>
    <t>撤去状況</t>
  </si>
  <si>
    <t>駐車場収容台数</t>
  </si>
  <si>
    <r>
      <t>路上放置
台</t>
    </r>
    <r>
      <rPr>
        <sz val="9"/>
        <color indexed="9"/>
        <rFont val="ＭＳ 明朝"/>
        <family val="1"/>
      </rPr>
      <t>ああ</t>
    </r>
    <r>
      <rPr>
        <sz val="9"/>
        <rFont val="ＭＳ 明朝"/>
        <family val="1"/>
      </rPr>
      <t>数</t>
    </r>
  </si>
  <si>
    <t>撤去台数</t>
  </si>
  <si>
    <t>返還台数</t>
  </si>
  <si>
    <t>公営</t>
  </si>
  <si>
    <t>民　営</t>
  </si>
  <si>
    <t xml:space="preserve">  </t>
  </si>
  <si>
    <r>
      <t>練馬区夜間救
急こどもクリ
ニック</t>
    </r>
    <r>
      <rPr>
        <sz val="8"/>
        <color indexed="9"/>
        <rFont val="ＭＳ 明朝"/>
        <family val="1"/>
      </rPr>
      <t>あああ</t>
    </r>
    <r>
      <rPr>
        <sz val="8"/>
        <rFont val="ＭＳ 明朝"/>
        <family val="1"/>
      </rPr>
      <t xml:space="preserve">
　　　(再掲)</t>
    </r>
  </si>
  <si>
    <r>
      <t>脳神経外科
救</t>
    </r>
    <r>
      <rPr>
        <sz val="9"/>
        <color indexed="9"/>
        <rFont val="ＭＳ 明朝"/>
        <family val="1"/>
      </rPr>
      <t>あああ</t>
    </r>
    <r>
      <rPr>
        <sz val="9"/>
        <rFont val="ＭＳ 明朝"/>
        <family val="1"/>
      </rPr>
      <t>急</t>
    </r>
  </si>
  <si>
    <t>｢福祉用具展示コーナー｣の｢相談｣は、介護相談、住宅改造相談を含む。</t>
  </si>
  <si>
    <r>
      <t>集団回収登録
団</t>
    </r>
    <r>
      <rPr>
        <sz val="9"/>
        <color indexed="9"/>
        <rFont val="ＭＳ 明朝"/>
        <family val="1"/>
      </rPr>
      <t>あ1</t>
    </r>
    <r>
      <rPr>
        <sz val="9"/>
        <rFont val="ＭＳ 明朝"/>
        <family val="1"/>
      </rPr>
      <t>体</t>
    </r>
    <r>
      <rPr>
        <sz val="9"/>
        <color indexed="9"/>
        <rFont val="ＭＳ 明朝"/>
        <family val="1"/>
      </rPr>
      <t>あ1</t>
    </r>
    <r>
      <rPr>
        <sz val="9"/>
        <rFont val="ＭＳ 明朝"/>
        <family val="1"/>
      </rPr>
      <t>数</t>
    </r>
  </si>
  <si>
    <t>衛　生　・　環　境　273</t>
  </si>
  <si>
    <t>衛　生　・　環　境　275</t>
  </si>
  <si>
    <t>衛　生　・　環　境　277</t>
  </si>
  <si>
    <t>274　衛　生　・　環　境</t>
  </si>
  <si>
    <t>276　衛　生　・　環　境</t>
  </si>
  <si>
    <r>
      <t>年</t>
    </r>
    <r>
      <rPr>
        <sz val="9"/>
        <color indexed="9"/>
        <rFont val="ＭＳ 明朝"/>
        <family val="1"/>
      </rPr>
      <t>ああああ</t>
    </r>
    <r>
      <rPr>
        <sz val="9"/>
        <rFont val="ＭＳ 明朝"/>
        <family val="1"/>
      </rPr>
      <t>度
および事業名</t>
    </r>
  </si>
  <si>
    <t>平成</t>
  </si>
  <si>
    <t>平成</t>
  </si>
  <si>
    <t>278　衛　生　・　環　境</t>
  </si>
  <si>
    <t>平成13、14年度の「南田中橋」の浮遊物質量(SS）については、河川改修工事の影響を受けたため、参考扱いである。</t>
  </si>
  <si>
    <t>衛　生　・　環　境　279</t>
  </si>
  <si>
    <t>280　衛　生　・　環　境</t>
  </si>
  <si>
    <r>
      <t>駅</t>
    </r>
    <r>
      <rPr>
        <sz val="9"/>
        <color indexed="9"/>
        <rFont val="ＭＳ 明朝"/>
        <family val="1"/>
      </rPr>
      <t>あ</t>
    </r>
    <r>
      <rPr>
        <sz val="9"/>
        <rFont val="ＭＳ 明朝"/>
        <family val="1"/>
      </rPr>
      <t>名・
バス停名</t>
    </r>
  </si>
  <si>
    <t>以上、または１日50食以上の食事を提供する｢給食提供者｣は届出が必要となった。</t>
  </si>
  <si>
    <t>平成13年10月１日の食品製造業等取締条例一部改正により、卵選別包装業は届出を要する業種となった。また、１回20食</t>
  </si>
  <si>
    <t>変更された。</t>
  </si>
  <si>
    <t>平成11年４月の｢感染症の予防及び感染症の患者に対する医療に関する法律｣の法律改正により、届出を要する疾病が</t>
  </si>
  <si>
    <t>(各年３月31日現在)</t>
  </si>
  <si>
    <t>医師、歯科医師については住所地による集計。医師、歯科医師以外については勤務地による集計した。</t>
  </si>
  <si>
    <t>薬剤師数は、厚生労働省薬剤師調査に基づく、隔年12月31日現在の区内在住者からの調査票届出数である。</t>
  </si>
  <si>
    <t>(2)　食品製造業等取締条例(東京都)に規定する営業</t>
  </si>
  <si>
    <t>(3)　東京都ふぐの取扱い規制条例に規定する営業</t>
  </si>
  <si>
    <t>高齢者インフルエンザは、平成13年度から開始した。</t>
  </si>
  <si>
    <t>集積所回収</t>
  </si>
  <si>
    <t>平成12年７月より乾電池回収を開始した。</t>
  </si>
  <si>
    <t>蜂駆除対策のアシナガバチ他には、ミツバチも含まれている。</t>
  </si>
  <si>
    <t>薬剤(殺虫剤)配布は、平成11年度に廃止した。</t>
  </si>
  <si>
    <t>｢公営｣とは、区立自転車駐車場および(財)自転車駐車場整備センターが運営するものをさす。</t>
  </si>
  <si>
    <t>｢公営｣とは、区立自転車駐車場および(財)自転車駐車場整備センターが運営するものをさす。</t>
  </si>
  <si>
    <t>(4)　練馬区食品衛生法施行規則第９条に規定する営業</t>
  </si>
  <si>
    <t>練馬区食品衛生法施行規則第９条に規定する営業は届出のみを要し、許可を要しない営業である。</t>
  </si>
  <si>
    <t>殺そ剤(袋)の数は、配布戸数に窓口での配布数を加えたものである。</t>
  </si>
  <si>
    <t>有害ガス＋悪臭</t>
  </si>
  <si>
    <t>㎘</t>
  </si>
  <si>
    <t>苦情　　　　　　　　　　　　　　　　　　　　　　　　　　　　　　　　　　　　　　　　　　　　　　　　　　　　　　　　　　　　　　　　　　　　　　　　　　　　　　　　　　　　　　　　　　　　　　　　　　　　　　・　　　　　　　　　　　　　　　　　　　　　　　　　　　　　　　　　　　　　　　　　　　　　　　　　　　　　　　　　　　　　　　　　　　　　　　　　　　　　　　　　　　　　　　　　　　　　　　　　　　　　　　　　　　　　　相談</t>
  </si>
  <si>
    <t>平成14年度に環境清掃部環境保全課から練馬区保健所生活衛生課に事業移管した。</t>
  </si>
  <si>
    <t>：</t>
  </si>
  <si>
    <t>(1)</t>
  </si>
  <si>
    <t>：</t>
  </si>
  <si>
    <t>平成15年</t>
  </si>
  <si>
    <r>
      <t xml:space="preserve">3,782 </t>
    </r>
    <r>
      <rPr>
        <sz val="9"/>
        <color indexed="9"/>
        <rFont val="ＭＳ 明朝"/>
        <family val="1"/>
      </rPr>
      <t>(00)</t>
    </r>
  </si>
  <si>
    <r>
      <t xml:space="preserve">1,188 </t>
    </r>
    <r>
      <rPr>
        <sz val="9"/>
        <color indexed="9"/>
        <rFont val="ＭＳ 明朝"/>
        <family val="1"/>
      </rPr>
      <t>(00)</t>
    </r>
  </si>
  <si>
    <r>
      <t>512</t>
    </r>
    <r>
      <rPr>
        <sz val="9"/>
        <color indexed="9"/>
        <rFont val="ＭＳ 明朝"/>
        <family val="1"/>
      </rPr>
      <t xml:space="preserve"> (00)</t>
    </r>
  </si>
  <si>
    <t>16,941(172)</t>
  </si>
  <si>
    <t>1,442 (68)</t>
  </si>
  <si>
    <t>2,238 (23)</t>
  </si>
  <si>
    <t>1,195 (41)</t>
  </si>
  <si>
    <t>1,026 (66)</t>
  </si>
  <si>
    <t>449 (35)</t>
  </si>
  <si>
    <r>
      <t>131 (</t>
    </r>
    <r>
      <rPr>
        <sz val="9"/>
        <color indexed="9"/>
        <rFont val="ＭＳ ゴシック"/>
        <family val="3"/>
      </rPr>
      <t>0</t>
    </r>
    <r>
      <rPr>
        <sz val="9"/>
        <rFont val="ＭＳ ゴシック"/>
        <family val="3"/>
      </rPr>
      <t>2)</t>
    </r>
  </si>
  <si>
    <t>421 (19)</t>
  </si>
  <si>
    <t xml:space="preserve">※　19 </t>
  </si>
  <si>
    <t xml:space="preserve">※　 6 </t>
  </si>
  <si>
    <t>一　　　　　　　類　　　　　　　感　　　　　　　染　　　　　　　症</t>
  </si>
  <si>
    <t>エボラ出血熱　※</t>
  </si>
  <si>
    <t>クリミア・
コンゴ出血熱
※</t>
  </si>
  <si>
    <t>重症急性呼吸器症候群（病原体がSARSｺﾛﾅｳｲﾙｽであるものに限る）※</t>
  </si>
  <si>
    <t>痘そう
（天然痘）
※</t>
  </si>
  <si>
    <t>ぺスト
※</t>
  </si>
  <si>
    <t>マール
ブルグ病
※</t>
  </si>
  <si>
    <r>
      <t>マールブルグ病　　　　　　　　　　　　　　　　　　　　　　　　　　　　　　　　　　　　　　　　　　　　　　　　　　　　　　　　　　　　　　　　　　　　　　　　　　　　　　　　　　　　　　　　　　　　　　　　　　　　　　　　　　　　　　</t>
    </r>
    <r>
      <rPr>
        <sz val="8"/>
        <color indexed="9"/>
        <rFont val="ＭＳ 明朝"/>
        <family val="1"/>
      </rPr>
      <t>111111111111111</t>
    </r>
    <r>
      <rPr>
        <sz val="8"/>
        <rFont val="ＭＳ 明朝"/>
        <family val="1"/>
      </rPr>
      <t>※</t>
    </r>
  </si>
  <si>
    <t>ラッサ熱
※</t>
  </si>
  <si>
    <t>ラッサ熱　※</t>
  </si>
  <si>
    <t>二類感染症</t>
  </si>
  <si>
    <t>急性灰白髄炎
(ポリオ)</t>
  </si>
  <si>
    <t>コレラ　※</t>
  </si>
  <si>
    <t>細菌性赤痢　※</t>
  </si>
  <si>
    <t>ジフテリア</t>
  </si>
  <si>
    <t>腸チフス※</t>
  </si>
  <si>
    <t>パラチフス　※</t>
  </si>
  <si>
    <t>腸管出血性
大腸菌感染症</t>
  </si>
  <si>
    <t>全数届出四類・五類感染症(届出のあった疾病のみ)</t>
  </si>
  <si>
    <t>アメーバ赤痢</t>
  </si>
  <si>
    <t>結核</t>
  </si>
  <si>
    <t>後天性免疫
不全症候群</t>
  </si>
  <si>
    <t>梅毒</t>
  </si>
  <si>
    <t>破傷風</t>
  </si>
  <si>
    <t>レジオネラ症</t>
  </si>
  <si>
    <t>急　　　性
ウイルス性
肝　　　炎</t>
  </si>
  <si>
    <t>(平成15年12月31日現在)</t>
  </si>
  <si>
    <t>*薬剤配布のみ</t>
  </si>
  <si>
    <t>年      次</t>
  </si>
  <si>
    <t>630 (32)</t>
  </si>
  <si>
    <t>488 (21)</t>
  </si>
  <si>
    <t>176 (10)</t>
  </si>
  <si>
    <r>
      <t>平成</t>
    </r>
    <r>
      <rPr>
        <sz val="9"/>
        <rFont val="ＭＳ ゴシック"/>
        <family val="3"/>
      </rPr>
      <t>16</t>
    </r>
    <r>
      <rPr>
        <sz val="9"/>
        <rFont val="ＭＳ 明朝"/>
        <family val="1"/>
      </rPr>
      <t>年</t>
    </r>
  </si>
  <si>
    <t>騒音</t>
  </si>
  <si>
    <t>振動</t>
  </si>
  <si>
    <t>水質汚濁</t>
  </si>
  <si>
    <t>その他</t>
  </si>
  <si>
    <t>受付</t>
  </si>
  <si>
    <t>処理</t>
  </si>
  <si>
    <t>東京都福祉保健局健康安全室薬務課</t>
  </si>
  <si>
    <t>※ユスリカ駆除(調査)の平成11・12年度は日数である。</t>
  </si>
  <si>
    <t xml:space="preserve">*11 </t>
  </si>
  <si>
    <t>1,210  (6)</t>
  </si>
  <si>
    <t>1,170 (46)</t>
  </si>
  <si>
    <t>地下鉄赤塚</t>
  </si>
  <si>
    <t>練馬区夜間救急こどもクリニックを開始。｢夜間｣は平成13年５月31日終了した。</t>
  </si>
  <si>
    <t>(3)</t>
  </si>
  <si>
    <t>｢安心コール」は平成15年３月31日終了した。</t>
  </si>
  <si>
    <t>284　衛　生　・　環　境</t>
  </si>
  <si>
    <t>衛　生　・　環　境　283</t>
  </si>
  <si>
    <t>282　衛　生　・　環　境</t>
  </si>
  <si>
    <t>衛　生　・　環　境　281</t>
  </si>
  <si>
    <t>154　医　療　施　設　数　お　よ　び　病　床　数</t>
  </si>
  <si>
    <t>155　町　別　病　院　数　お　よ　び　診　療　所　数</t>
  </si>
  <si>
    <t>156　医　療　従　事　者　数</t>
  </si>
  <si>
    <t>157　薬　局　数　お　よ　び　薬　剤　師　数</t>
  </si>
  <si>
    <t>158　医薬品等製造業、輸入販売業、販売業および賃貸業施設数</t>
  </si>
  <si>
    <t>159　毒物劇物製造業、輸入業および販売業施設数</t>
  </si>
  <si>
    <t>160　環　境　衛　生　監　視　対　象　施　設　数</t>
  </si>
  <si>
    <t>161　食　品　衛　生　関　係　施　設　数</t>
  </si>
  <si>
    <t>162　主　要　死　因　別　死　亡　数</t>
  </si>
  <si>
    <t>163　一　、　二　、　三　類　感　染　症　発　生　件　数</t>
  </si>
  <si>
    <t>164　届　出　を　要　す　る　疾　病　発　生　件　数</t>
  </si>
  <si>
    <t>165　予　防　接　種　実　施　状　況</t>
  </si>
  <si>
    <t>166　犬　の　登　録　等　件　数</t>
  </si>
  <si>
    <t>167　健　康　セ　ン　タ　ー　利　用　状　況</t>
  </si>
  <si>
    <t>168　リ　サ　イ　ク　ル　事　業　実　施　状　況</t>
  </si>
  <si>
    <t>169　ご　み　収　集　量</t>
  </si>
  <si>
    <t>170　し　　尿　　作　　業　　状　　況</t>
  </si>
  <si>
    <t>171　そ 族 昆 虫 駆 除 等 対 策 実 施 状 況</t>
  </si>
  <si>
    <t>172　大　気　汚　染　状　況　の　推　移</t>
  </si>
  <si>
    <t>173　河　川　の　水　質　測　定　結　果</t>
  </si>
  <si>
    <t>174　光化学スモッグ発生回数および被害者数</t>
  </si>
  <si>
    <t>175　公 害 苦 情 受 付 件 数 お よ び 処 理 件 数</t>
  </si>
  <si>
    <t>176　駅周辺等の自転車・バイク利用台数および撤去状況</t>
  </si>
  <si>
    <t>177　駅周辺等の自転車駐車場設置数、収容台数、利用台数および放置台数</t>
  </si>
  <si>
    <t>178　ね り ま タ ウ ン サ イ ク ル 利 用 状 況</t>
  </si>
  <si>
    <t xml:space="preserve">… </t>
  </si>
  <si>
    <t>平成11年度の「栗原橋」の浮遊物質量(SS)については、河川改修工事の影響を受けたため、参考扱いである。</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</si>
</sst>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 "/>
    <numFmt numFmtId="179" formatCode="#,##0_);\(#,##0\)"/>
    <numFmt numFmtId="180" formatCode="#,##0.00;&quot;△ &quot;#,##0.00"/>
    <numFmt numFmtId="181" formatCode="#,##0.00;&quot; △&quot;#,???.0"/>
    <numFmt numFmtId="182" formatCode="0.0;&quot;△ &quot;0.0"/>
    <numFmt numFmtId="183" formatCode="0.E+00"/>
    <numFmt numFmtId="184" formatCode="&quot;\&quot;#,##0_);\(&quot;\&quot;#,##0\)"/>
    <numFmt numFmtId="185" formatCode="#,##0_);[Red]\(#,##0\)"/>
    <numFmt numFmtId="186" formatCode="#,##0.000;&quot;△ &quot;#,##0.000"/>
    <numFmt numFmtId="187" formatCode="#,##0.0;&quot;△ &quot;#,##0.0"/>
    <numFmt numFmtId="188" formatCode="#,##0.0"/>
    <numFmt numFmtId="189" formatCode="#,##0.000_);\(#,##0.000\)"/>
    <numFmt numFmtId="190" formatCode="#,##0\ ;&quot;△&quot;#,##0\ ;&quot;－ &quot;"/>
    <numFmt numFmtId="191" formatCode="##.0\ ;&quot;△&quot;##.0\ ;&quot;－ &quot;"/>
    <numFmt numFmtId="192" formatCode="##.#0\ ;&quot;△&quot;##.#0\ ;&quot;－ &quot;"/>
    <numFmt numFmtId="193" formatCode="0_);\(0\)"/>
    <numFmt numFmtId="194" formatCode="##.0\ ;&quot;△ &quot;##.0\ ;&quot;－ &quot;"/>
    <numFmt numFmtId="195" formatCode="#,##0\ ;&quot;△   &quot;#,##0\ ;&quot;－&quot;"/>
    <numFmt numFmtId="196" formatCode="#.##0\ ;&quot;△   &quot;#.##0\ ;&quot;－&quot;"/>
    <numFmt numFmtId="197" formatCode="#.#0\ ;&quot;△   &quot;#.#0\ ;&quot;－&quot;"/>
    <numFmt numFmtId="198" formatCode="#,##0.0;&quot;△ &quot;??0.0\ ;&quot;－&quot;"/>
    <numFmt numFmtId="199" formatCode="#,##0\ ;&quot;△   &quot;#,##0\ ;&quot;－ &quot;"/>
    <numFmt numFmtId="200" formatCode="#,##0.0_);\(#,##0.0\)"/>
    <numFmt numFmtId="201" formatCode="##.00\ ;&quot;△ &quot;##.00\ ;&quot;－ &quot;"/>
    <numFmt numFmtId="202" formatCode="##.#00\ ;&quot;△&quot;##.#00\ ;&quot;－ &quot;"/>
    <numFmt numFmtId="203" formatCode="##.#\ ;&quot;△&quot;##.#\ ;&quot;－ &quot;"/>
    <numFmt numFmtId="204" formatCode="##.##\ ;&quot;△&quot;##.##\ ;&quot;－ &quot;"/>
    <numFmt numFmtId="205" formatCode="#,##0.0;[Red]\-#,##0.0"/>
    <numFmt numFmtId="206" formatCode="#,##0.0_ ;[Red]\-#,##0.0\ "/>
    <numFmt numFmtId="207" formatCode="[&lt;=999]000;[&lt;=99999]000\-00;000\-0000"/>
    <numFmt numFmtId="208" formatCode="#,##0.000_ ;[Red]\-#,##0.000\ "/>
    <numFmt numFmtId="209" formatCode="#,##0.000;[Red]\-#,##0.000"/>
    <numFmt numFmtId="210" formatCode="0.0_);[Red]\(0.0\)"/>
  </numFmts>
  <fonts count="17">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8"/>
      <name val="ＭＳ 明朝"/>
      <family val="1"/>
    </font>
    <font>
      <sz val="9"/>
      <name val="ＭＳ ゴシック"/>
      <family val="3"/>
    </font>
    <font>
      <sz val="14"/>
      <name val="ＭＳ 明朝"/>
      <family val="1"/>
    </font>
    <font>
      <sz val="7"/>
      <name val="ＭＳ 明朝"/>
      <family val="1"/>
    </font>
    <font>
      <sz val="7"/>
      <color indexed="9"/>
      <name val="ＭＳ 明朝"/>
      <family val="1"/>
    </font>
    <font>
      <sz val="9"/>
      <color indexed="9"/>
      <name val="ＭＳ 明朝"/>
      <family val="1"/>
    </font>
    <font>
      <sz val="8"/>
      <color indexed="9"/>
      <name val="ＭＳ 明朝"/>
      <family val="1"/>
    </font>
    <font>
      <sz val="9"/>
      <color indexed="9"/>
      <name val="ＭＳ ゴシック"/>
      <family val="3"/>
    </font>
    <font>
      <sz val="9"/>
      <name val="ＭＳ Ｐゴシック"/>
      <family val="3"/>
    </font>
    <font>
      <sz val="9.5"/>
      <name val="ＭＳ 明朝"/>
      <family val="1"/>
    </font>
    <font>
      <sz val="13"/>
      <name val="ＭＳ 明朝"/>
      <family val="1"/>
    </font>
    <font>
      <sz val="11"/>
      <name val="ＭＳ ゴシック"/>
      <family val="3"/>
    </font>
  </fonts>
  <fills count="2">
    <fill>
      <patternFill/>
    </fill>
    <fill>
      <patternFill patternType="gray125"/>
    </fill>
  </fills>
  <borders count="50">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hair"/>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thin"/>
      <top>
        <color indexed="63"/>
      </top>
      <bottom>
        <color indexed="63"/>
      </bottom>
    </border>
    <border>
      <left>
        <color indexed="63"/>
      </left>
      <right style="hair"/>
      <top style="hair"/>
      <bottom>
        <color indexed="63"/>
      </bottom>
    </border>
    <border>
      <left style="thin"/>
      <right style="hair"/>
      <top style="thin"/>
      <bottom style="hair"/>
    </border>
    <border>
      <left style="thin"/>
      <right style="hair"/>
      <top style="hair"/>
      <bottom style="hair"/>
    </border>
    <border>
      <left>
        <color indexed="63"/>
      </left>
      <right style="hair"/>
      <top style="thin"/>
      <bottom style="hair"/>
    </border>
    <border>
      <left>
        <color indexed="63"/>
      </left>
      <right style="hair"/>
      <top style="hair"/>
      <bottom style="hair"/>
    </border>
    <border>
      <left style="hair"/>
      <right style="hair"/>
      <top style="thin"/>
      <bottom style="hair"/>
    </border>
    <border>
      <left>
        <color indexed="63"/>
      </left>
      <right>
        <color indexed="63"/>
      </right>
      <top style="thin"/>
      <bottom style="hair"/>
    </border>
    <border>
      <left style="hair"/>
      <right style="hair"/>
      <top style="thin"/>
      <bottom>
        <color indexed="63"/>
      </bottom>
    </border>
    <border>
      <left style="hair"/>
      <right>
        <color indexed="63"/>
      </right>
      <top style="thin"/>
      <bottom>
        <color indexed="63"/>
      </bottom>
    </border>
    <border>
      <left style="hair"/>
      <right>
        <color indexed="63"/>
      </right>
      <top style="hair"/>
      <bottom style="hair"/>
    </border>
    <border>
      <left style="hair"/>
      <right>
        <color indexed="63"/>
      </right>
      <top style="thin"/>
      <bottom style="hair"/>
    </border>
    <border>
      <left style="hair"/>
      <right style="hair"/>
      <top style="hair"/>
      <bottom style="hair"/>
    </border>
    <border>
      <left>
        <color indexed="63"/>
      </left>
      <right>
        <color indexed="63"/>
      </right>
      <top style="hair"/>
      <bottom style="hair"/>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
      <left style="hair"/>
      <right style="thin"/>
      <top>
        <color indexed="63"/>
      </top>
      <bottom style="hair"/>
    </border>
    <border>
      <left style="hair"/>
      <right style="hair"/>
      <top style="hair"/>
      <bottom style="thin"/>
    </border>
    <border>
      <left style="hair"/>
      <right style="hair"/>
      <top style="thin"/>
      <bottom style="thin"/>
    </border>
    <border>
      <left style="hair"/>
      <right style="thin"/>
      <top style="hair"/>
      <bottom style="thin"/>
    </border>
    <border>
      <left style="thin"/>
      <right style="thin"/>
      <top style="hair"/>
      <bottom style="thin"/>
    </border>
    <border>
      <left style="thin"/>
      <right>
        <color indexed="63"/>
      </right>
      <top style="hair"/>
      <bottom style="thin"/>
    </border>
    <border>
      <left style="hair"/>
      <right style="thin"/>
      <top style="thin"/>
      <bottom style="thin"/>
    </border>
    <border>
      <left style="thin"/>
      <right style="thin"/>
      <top style="thin"/>
      <bottom style="thin"/>
    </border>
    <border>
      <left style="thin"/>
      <right>
        <color indexed="63"/>
      </right>
      <top style="thin"/>
      <bottom style="thin"/>
    </border>
    <border>
      <left style="hair"/>
      <right style="thin"/>
      <top style="thin"/>
      <bottom style="hair"/>
    </border>
    <border>
      <left style="thin"/>
      <right style="thin"/>
      <top style="thin"/>
      <bottom style="hair"/>
    </border>
    <border>
      <left style="thin"/>
      <right>
        <color indexed="63"/>
      </right>
      <top style="thin"/>
      <bottom style="hair"/>
    </border>
    <border>
      <left>
        <color indexed="63"/>
      </left>
      <right style="thin"/>
      <top style="hair"/>
      <bottom style="thin"/>
    </border>
    <border>
      <left>
        <color indexed="63"/>
      </left>
      <right style="thin"/>
      <top style="thin"/>
      <bottom style="thin"/>
    </border>
    <border>
      <left>
        <color indexed="63"/>
      </left>
      <right style="thin"/>
      <top style="thin"/>
      <bottom style="hair"/>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45">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distributed" vertical="center"/>
    </xf>
    <xf numFmtId="0" fontId="1" fillId="0" borderId="0" xfId="0" applyFont="1" applyAlignment="1">
      <alignment horizontal="center" vertical="center"/>
    </xf>
    <xf numFmtId="0" fontId="4" fillId="0" borderId="0" xfId="0"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176" fontId="4" fillId="0" borderId="0" xfId="0" applyNumberFormat="1" applyFont="1" applyBorder="1" applyAlignment="1">
      <alignment horizontal="right" vertical="center"/>
    </xf>
    <xf numFmtId="0" fontId="4" fillId="0" borderId="3" xfId="0" applyFont="1" applyBorder="1" applyAlignment="1">
      <alignment vertical="center"/>
    </xf>
    <xf numFmtId="0" fontId="4" fillId="0" borderId="0" xfId="0" applyFont="1" applyBorder="1" applyAlignment="1">
      <alignment horizontal="distributed" vertical="center"/>
    </xf>
    <xf numFmtId="0" fontId="4" fillId="0" borderId="4" xfId="0" applyFont="1" applyBorder="1" applyAlignment="1">
      <alignment vertical="center"/>
    </xf>
    <xf numFmtId="0" fontId="4" fillId="0" borderId="0" xfId="0" applyFont="1" applyBorder="1" applyAlignment="1">
      <alignment horizontal="center" vertical="center"/>
    </xf>
    <xf numFmtId="0" fontId="4" fillId="0" borderId="1" xfId="0" applyFont="1" applyBorder="1" applyAlignment="1">
      <alignment horizontal="distributed" vertical="center"/>
    </xf>
    <xf numFmtId="0" fontId="4" fillId="0" borderId="0" xfId="0" applyFont="1" applyBorder="1" applyAlignment="1">
      <alignment horizontal="right" vertical="center"/>
    </xf>
    <xf numFmtId="49" fontId="4" fillId="0" borderId="0" xfId="0" applyNumberFormat="1" applyFont="1" applyBorder="1" applyAlignment="1">
      <alignment horizontal="center" vertical="center"/>
    </xf>
    <xf numFmtId="0" fontId="4" fillId="0" borderId="0" xfId="0" applyFont="1" applyBorder="1" applyAlignment="1">
      <alignment vertical="center" wrapText="1"/>
    </xf>
    <xf numFmtId="49" fontId="4" fillId="0" borderId="2" xfId="0" applyNumberFormat="1"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Alignment="1">
      <alignment horizontal="justify" vertical="center" wrapText="1"/>
    </xf>
    <xf numFmtId="0" fontId="4" fillId="0" borderId="0" xfId="0" applyFont="1" applyBorder="1" applyAlignment="1">
      <alignment vertical="center" textRotation="255"/>
    </xf>
    <xf numFmtId="0" fontId="4" fillId="0" borderId="0" xfId="0" applyFont="1" applyAlignment="1">
      <alignment vertical="center" wrapText="1"/>
    </xf>
    <xf numFmtId="176" fontId="7" fillId="0" borderId="0" xfId="0" applyNumberFormat="1" applyFont="1" applyBorder="1" applyAlignment="1">
      <alignment horizontal="right" vertical="center"/>
    </xf>
    <xf numFmtId="176" fontId="7" fillId="0" borderId="0" xfId="0" applyNumberFormat="1" applyFont="1" applyAlignment="1">
      <alignment horizontal="right" vertical="center"/>
    </xf>
    <xf numFmtId="0" fontId="7" fillId="0" borderId="0" xfId="0" applyFont="1" applyAlignment="1">
      <alignment vertical="center"/>
    </xf>
    <xf numFmtId="0" fontId="1" fillId="0" borderId="0" xfId="0" applyFont="1" applyBorder="1" applyAlignment="1">
      <alignment vertical="center"/>
    </xf>
    <xf numFmtId="190" fontId="4" fillId="0" borderId="0" xfId="0" applyNumberFormat="1" applyFont="1" applyBorder="1" applyAlignment="1">
      <alignment horizontal="right" vertical="center"/>
    </xf>
    <xf numFmtId="0" fontId="4" fillId="0" borderId="0" xfId="0" applyFont="1" applyBorder="1" applyAlignment="1">
      <alignment horizontal="distributed" vertical="center"/>
    </xf>
    <xf numFmtId="190" fontId="4" fillId="0" borderId="0" xfId="0" applyNumberFormat="1" applyFont="1" applyBorder="1" applyAlignment="1">
      <alignment vertical="center"/>
    </xf>
    <xf numFmtId="190" fontId="4" fillId="0" borderId="0" xfId="0" applyNumberFormat="1" applyFont="1" applyAlignment="1">
      <alignment vertical="center"/>
    </xf>
    <xf numFmtId="0" fontId="4" fillId="0" borderId="0" xfId="0" applyFont="1" applyAlignment="1">
      <alignment horizontal="distributed" vertical="center"/>
    </xf>
    <xf numFmtId="199" fontId="4" fillId="0" borderId="0" xfId="0" applyNumberFormat="1" applyFont="1" applyBorder="1" applyAlignment="1">
      <alignment vertical="center"/>
    </xf>
    <xf numFmtId="0" fontId="4" fillId="0" borderId="2" xfId="0" applyFont="1" applyBorder="1" applyAlignment="1">
      <alignment horizontal="distributed" vertical="center"/>
    </xf>
    <xf numFmtId="176" fontId="4" fillId="0" borderId="0" xfId="0" applyNumberFormat="1" applyFont="1" applyAlignment="1">
      <alignment horizontal="right" vertical="center"/>
    </xf>
    <xf numFmtId="0" fontId="4" fillId="0" borderId="5" xfId="0" applyFont="1" applyBorder="1" applyAlignment="1">
      <alignment horizontal="distributed" vertical="center"/>
    </xf>
    <xf numFmtId="0" fontId="4" fillId="0" borderId="1" xfId="0" applyFont="1" applyBorder="1" applyAlignment="1">
      <alignment horizontal="right" vertical="center"/>
    </xf>
    <xf numFmtId="0" fontId="4" fillId="0" borderId="1" xfId="0" applyFont="1" applyFill="1" applyBorder="1" applyAlignment="1">
      <alignment vertical="center"/>
    </xf>
    <xf numFmtId="0" fontId="4" fillId="0" borderId="6" xfId="0" applyFont="1" applyBorder="1" applyAlignment="1">
      <alignment horizontal="distributed" vertical="center"/>
    </xf>
    <xf numFmtId="0" fontId="4" fillId="0" borderId="7" xfId="0" applyFont="1" applyBorder="1" applyAlignment="1">
      <alignment vertical="center"/>
    </xf>
    <xf numFmtId="190" fontId="4" fillId="0" borderId="7" xfId="0" applyNumberFormat="1" applyFont="1" applyBorder="1" applyAlignment="1">
      <alignment horizontal="right" vertical="center"/>
    </xf>
    <xf numFmtId="0" fontId="4" fillId="0" borderId="8" xfId="0" applyFont="1" applyBorder="1" applyAlignment="1">
      <alignment vertical="center"/>
    </xf>
    <xf numFmtId="190" fontId="4" fillId="0" borderId="7" xfId="0" applyNumberFormat="1" applyFont="1" applyBorder="1" applyAlignment="1">
      <alignment vertical="center"/>
    </xf>
    <xf numFmtId="0" fontId="4" fillId="0" borderId="7" xfId="0" applyFont="1" applyBorder="1" applyAlignment="1">
      <alignment horizontal="distributed" vertical="center"/>
    </xf>
    <xf numFmtId="0" fontId="4" fillId="0" borderId="6" xfId="0" applyFont="1" applyBorder="1" applyAlignment="1">
      <alignment vertical="center"/>
    </xf>
    <xf numFmtId="0" fontId="4" fillId="0" borderId="6" xfId="0" applyFont="1" applyBorder="1" applyAlignment="1">
      <alignment horizontal="distributed" vertical="center"/>
    </xf>
    <xf numFmtId="0" fontId="4" fillId="0" borderId="6" xfId="0" applyFont="1" applyBorder="1" applyAlignment="1">
      <alignment horizontal="center" vertical="center"/>
    </xf>
    <xf numFmtId="0" fontId="4" fillId="0" borderId="5"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7" xfId="0" applyFont="1" applyBorder="1" applyAlignment="1">
      <alignment horizontal="center" vertical="center"/>
    </xf>
    <xf numFmtId="0" fontId="4" fillId="0" borderId="7" xfId="0" applyFont="1" applyFill="1" applyBorder="1" applyAlignment="1">
      <alignment vertical="center"/>
    </xf>
    <xf numFmtId="49" fontId="4" fillId="0" borderId="1" xfId="0" applyNumberFormat="1" applyFont="1" applyBorder="1" applyAlignment="1">
      <alignment horizontal="center"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199" fontId="4" fillId="0" borderId="7" xfId="0" applyNumberFormat="1" applyFont="1" applyBorder="1" applyAlignment="1">
      <alignment vertical="center"/>
    </xf>
    <xf numFmtId="0" fontId="4" fillId="0" borderId="2" xfId="0" applyFont="1" applyBorder="1" applyAlignment="1">
      <alignment horizontal="distributed" vertical="center"/>
    </xf>
    <xf numFmtId="0" fontId="4" fillId="0" borderId="2" xfId="0" applyFont="1" applyBorder="1" applyAlignment="1">
      <alignment horizontal="center" vertical="center"/>
    </xf>
    <xf numFmtId="0" fontId="4" fillId="0" borderId="11" xfId="0" applyFont="1" applyBorder="1" applyAlignment="1">
      <alignment horizontal="distributed" vertical="center"/>
    </xf>
    <xf numFmtId="0" fontId="1"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xf>
    <xf numFmtId="176" fontId="4" fillId="0" borderId="14" xfId="0" applyNumberFormat="1" applyFont="1" applyBorder="1" applyAlignment="1">
      <alignment horizontal="right" vertical="center"/>
    </xf>
    <xf numFmtId="0" fontId="4" fillId="0" borderId="14" xfId="0" applyFont="1" applyBorder="1" applyAlignment="1">
      <alignment vertical="center"/>
    </xf>
    <xf numFmtId="49" fontId="4" fillId="0" borderId="0" xfId="0" applyNumberFormat="1" applyFont="1" applyBorder="1" applyAlignment="1">
      <alignment vertical="center"/>
    </xf>
    <xf numFmtId="0" fontId="4" fillId="0" borderId="5" xfId="0" applyFont="1" applyBorder="1" applyAlignment="1">
      <alignment vertical="center"/>
    </xf>
    <xf numFmtId="6" fontId="4" fillId="0" borderId="11" xfId="18" applyFont="1" applyBorder="1" applyAlignment="1">
      <alignment horizontal="distributed" vertical="center"/>
    </xf>
    <xf numFmtId="6" fontId="4" fillId="0" borderId="11" xfId="18" applyFont="1" applyBorder="1" applyAlignment="1">
      <alignment horizontal="center" vertical="center"/>
    </xf>
    <xf numFmtId="0" fontId="6" fillId="0" borderId="0" xfId="0" applyFont="1" applyAlignment="1">
      <alignment horizontal="distributed"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horizontal="distributed" vertical="center"/>
    </xf>
    <xf numFmtId="0" fontId="6" fillId="0" borderId="3" xfId="0" applyFont="1" applyBorder="1" applyAlignment="1">
      <alignment vertical="center"/>
    </xf>
    <xf numFmtId="0" fontId="6" fillId="0" borderId="7" xfId="0" applyFont="1" applyBorder="1" applyAlignment="1">
      <alignment vertical="center"/>
    </xf>
    <xf numFmtId="179" fontId="4" fillId="0" borderId="0" xfId="0" applyNumberFormat="1" applyFont="1" applyAlignment="1">
      <alignment horizontal="right" vertical="center"/>
    </xf>
    <xf numFmtId="179" fontId="4" fillId="0" borderId="7" xfId="0" applyNumberFormat="1" applyFont="1" applyBorder="1" applyAlignment="1">
      <alignment horizontal="right" vertical="center"/>
    </xf>
    <xf numFmtId="179" fontId="4" fillId="0" borderId="0" xfId="0" applyNumberFormat="1" applyFont="1" applyBorder="1" applyAlignment="1">
      <alignment horizontal="right" vertical="center"/>
    </xf>
    <xf numFmtId="0" fontId="14" fillId="0" borderId="0" xfId="0" applyFont="1" applyAlignment="1">
      <alignment horizontal="right" vertical="center"/>
    </xf>
    <xf numFmtId="0" fontId="14" fillId="0" borderId="0" xfId="0" applyFont="1" applyAlignment="1">
      <alignment horizontal="left" vertical="center"/>
    </xf>
    <xf numFmtId="199" fontId="4" fillId="0" borderId="0" xfId="0" applyNumberFormat="1" applyFont="1" applyBorder="1" applyAlignment="1">
      <alignment horizontal="center" vertical="center"/>
    </xf>
    <xf numFmtId="0" fontId="0" fillId="0" borderId="0" xfId="0" applyBorder="1" applyAlignment="1">
      <alignment vertical="center"/>
    </xf>
    <xf numFmtId="190" fontId="4" fillId="0" borderId="15" xfId="0" applyNumberFormat="1" applyFont="1" applyBorder="1" applyAlignment="1">
      <alignment vertical="center"/>
    </xf>
    <xf numFmtId="199" fontId="6" fillId="0" borderId="0" xfId="0" applyNumberFormat="1" applyFont="1" applyBorder="1" applyAlignment="1">
      <alignment vertical="center"/>
    </xf>
    <xf numFmtId="199" fontId="6" fillId="0" borderId="0" xfId="0" applyNumberFormat="1" applyFont="1" applyBorder="1" applyAlignment="1">
      <alignment horizontal="right" vertical="center"/>
    </xf>
    <xf numFmtId="0" fontId="4" fillId="0" borderId="14" xfId="0" applyFont="1" applyBorder="1" applyAlignment="1">
      <alignment vertical="center"/>
    </xf>
    <xf numFmtId="0" fontId="6" fillId="0" borderId="14" xfId="0" applyFont="1" applyBorder="1" applyAlignment="1">
      <alignment vertical="center"/>
    </xf>
    <xf numFmtId="199" fontId="4" fillId="0" borderId="0" xfId="0" applyNumberFormat="1" applyFont="1" applyBorder="1" applyAlignment="1">
      <alignment horizontal="right" vertical="center"/>
    </xf>
    <xf numFmtId="0" fontId="4" fillId="0" borderId="16" xfId="0" applyFont="1" applyBorder="1" applyAlignment="1">
      <alignment vertical="center"/>
    </xf>
    <xf numFmtId="0" fontId="4" fillId="0" borderId="14" xfId="0" applyFont="1" applyBorder="1" applyAlignment="1">
      <alignment horizontal="distributed" vertical="center"/>
    </xf>
    <xf numFmtId="199" fontId="4" fillId="0" borderId="14" xfId="0" applyNumberFormat="1" applyFont="1" applyBorder="1" applyAlignment="1">
      <alignment vertical="center"/>
    </xf>
    <xf numFmtId="0" fontId="4" fillId="0" borderId="12" xfId="0" applyFont="1" applyBorder="1" applyAlignment="1">
      <alignment horizontal="distributed" vertical="center"/>
    </xf>
    <xf numFmtId="195" fontId="6" fillId="0" borderId="0" xfId="16" applyNumberFormat="1" applyFont="1" applyBorder="1" applyAlignment="1">
      <alignment vertical="center"/>
    </xf>
    <xf numFmtId="199" fontId="4" fillId="0" borderId="1" xfId="0" applyNumberFormat="1" applyFont="1" applyBorder="1" applyAlignment="1">
      <alignment horizontal="center" vertical="center"/>
    </xf>
    <xf numFmtId="195" fontId="4" fillId="0" borderId="0" xfId="0" applyNumberFormat="1" applyFont="1" applyBorder="1" applyAlignment="1">
      <alignment vertical="center"/>
    </xf>
    <xf numFmtId="210" fontId="4" fillId="0" borderId="0" xfId="0" applyNumberFormat="1" applyFont="1" applyBorder="1" applyAlignment="1">
      <alignment vertical="center"/>
    </xf>
    <xf numFmtId="210" fontId="4" fillId="0" borderId="7" xfId="0" applyNumberFormat="1" applyFont="1" applyBorder="1" applyAlignment="1">
      <alignment vertical="center"/>
    </xf>
    <xf numFmtId="190" fontId="6" fillId="0" borderId="0" xfId="0" applyNumberFormat="1" applyFont="1" applyAlignment="1">
      <alignment vertical="center"/>
    </xf>
    <xf numFmtId="49" fontId="4" fillId="0" borderId="2" xfId="0" applyNumberFormat="1" applyFont="1" applyBorder="1" applyAlignment="1">
      <alignment horizontal="center" vertical="center"/>
    </xf>
    <xf numFmtId="0" fontId="6" fillId="0" borderId="0" xfId="0" applyFont="1" applyBorder="1" applyAlignment="1">
      <alignment horizontal="center" vertical="center"/>
    </xf>
    <xf numFmtId="190" fontId="6" fillId="0" borderId="7" xfId="0" applyNumberFormat="1" applyFont="1" applyBorder="1" applyAlignment="1">
      <alignment vertical="center"/>
    </xf>
    <xf numFmtId="190" fontId="6" fillId="0" borderId="0" xfId="0" applyNumberFormat="1" applyFont="1" applyBorder="1" applyAlignment="1">
      <alignment vertical="center"/>
    </xf>
    <xf numFmtId="49" fontId="4" fillId="0" borderId="0" xfId="0" applyNumberFormat="1" applyFont="1" applyBorder="1" applyAlignment="1">
      <alignment horizontal="center" vertical="center"/>
    </xf>
    <xf numFmtId="190" fontId="4" fillId="0" borderId="0" xfId="0" applyNumberFormat="1" applyFont="1" applyAlignment="1">
      <alignment horizontal="right" vertical="center"/>
    </xf>
    <xf numFmtId="0" fontId="4" fillId="0" borderId="0" xfId="0" applyFont="1" applyBorder="1" applyAlignment="1">
      <alignment horizontal="right" vertical="center"/>
    </xf>
    <xf numFmtId="0" fontId="4" fillId="0" borderId="2" xfId="0" applyFont="1" applyBorder="1" applyAlignment="1">
      <alignment horizontal="distributed" vertical="center"/>
    </xf>
    <xf numFmtId="0" fontId="4" fillId="0" borderId="7" xfId="0" applyFont="1" applyBorder="1" applyAlignment="1">
      <alignment horizontal="distributed" vertical="center"/>
    </xf>
    <xf numFmtId="0" fontId="4" fillId="0" borderId="9" xfId="0" applyFont="1" applyBorder="1" applyAlignment="1">
      <alignment horizontal="distributed"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6" fontId="4" fillId="0" borderId="21" xfId="18" applyFont="1" applyBorder="1" applyAlignment="1">
      <alignment horizontal="distributed" vertical="center"/>
    </xf>
    <xf numFmtId="0" fontId="4" fillId="0" borderId="22" xfId="0" applyFont="1" applyBorder="1" applyAlignment="1">
      <alignment horizontal="distributed" vertical="center"/>
    </xf>
    <xf numFmtId="190" fontId="4" fillId="0" borderId="0" xfId="0" applyNumberFormat="1" applyFont="1" applyAlignment="1">
      <alignment vertical="center"/>
    </xf>
    <xf numFmtId="0" fontId="4" fillId="0" borderId="0" xfId="0" applyFont="1" applyBorder="1" applyAlignment="1">
      <alignment horizontal="center" vertical="center"/>
    </xf>
    <xf numFmtId="190" fontId="4" fillId="0" borderId="7" xfId="0" applyNumberFormat="1" applyFont="1" applyBorder="1" applyAlignment="1">
      <alignment vertical="center"/>
    </xf>
    <xf numFmtId="190" fontId="4" fillId="0" borderId="0" xfId="0" applyNumberFormat="1" applyFont="1" applyBorder="1" applyAlignment="1">
      <alignment vertical="center"/>
    </xf>
    <xf numFmtId="0" fontId="0" fillId="0" borderId="2" xfId="0" applyBorder="1" applyAlignment="1">
      <alignment horizontal="distributed" vertical="center"/>
    </xf>
    <xf numFmtId="0" fontId="4" fillId="0" borderId="23" xfId="0" applyFont="1" applyBorder="1" applyAlignment="1">
      <alignment horizontal="distributed" vertical="center"/>
    </xf>
    <xf numFmtId="0" fontId="4" fillId="0" borderId="24" xfId="0" applyFont="1" applyBorder="1" applyAlignment="1">
      <alignment horizontal="distributed" vertical="center"/>
    </xf>
    <xf numFmtId="0" fontId="4" fillId="0" borderId="25" xfId="0" applyFont="1" applyBorder="1" applyAlignment="1">
      <alignment horizontal="center" vertical="center"/>
    </xf>
    <xf numFmtId="0" fontId="6" fillId="0" borderId="0" xfId="0" applyFont="1" applyAlignment="1">
      <alignment horizontal="distributed" vertical="center"/>
    </xf>
    <xf numFmtId="0" fontId="4" fillId="0" borderId="0" xfId="0" applyFont="1" applyAlignment="1">
      <alignment horizontal="distributed" vertical="center"/>
    </xf>
    <xf numFmtId="0" fontId="4" fillId="0" borderId="0" xfId="0" applyFont="1" applyBorder="1" applyAlignment="1">
      <alignment horizontal="distributed" vertical="center"/>
    </xf>
    <xf numFmtId="190" fontId="4" fillId="0" borderId="15" xfId="0" applyNumberFormat="1" applyFont="1" applyBorder="1" applyAlignment="1">
      <alignment horizontal="right" vertical="center"/>
    </xf>
    <xf numFmtId="0" fontId="4" fillId="0" borderId="2" xfId="0" applyFont="1" applyBorder="1" applyAlignment="1">
      <alignment horizontal="right" vertical="center"/>
    </xf>
    <xf numFmtId="0" fontId="4" fillId="0" borderId="21"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11" xfId="0" applyFont="1" applyBorder="1" applyAlignment="1">
      <alignment horizontal="distributed" vertical="center"/>
    </xf>
    <xf numFmtId="0" fontId="4" fillId="0" borderId="16" xfId="0" applyFont="1" applyBorder="1" applyAlignment="1">
      <alignment horizontal="distributed" vertical="center"/>
    </xf>
    <xf numFmtId="0" fontId="4" fillId="0" borderId="0" xfId="0" applyFont="1" applyBorder="1" applyAlignment="1">
      <alignment horizontal="distributed" vertical="center"/>
    </xf>
    <xf numFmtId="0" fontId="4" fillId="0" borderId="21" xfId="0" applyFont="1" applyBorder="1" applyAlignment="1">
      <alignment horizontal="center" vertical="center" wrapText="1"/>
    </xf>
    <xf numFmtId="0" fontId="3" fillId="0" borderId="0" xfId="0" applyFont="1" applyAlignment="1">
      <alignment horizontal="center" vertical="center"/>
    </xf>
    <xf numFmtId="0" fontId="4" fillId="0" borderId="25" xfId="0" applyFont="1" applyBorder="1" applyAlignment="1">
      <alignment horizontal="center" vertical="center"/>
    </xf>
    <xf numFmtId="0" fontId="4" fillId="0" borderId="28" xfId="0" applyFont="1" applyBorder="1" applyAlignment="1">
      <alignment horizontal="center" vertical="center"/>
    </xf>
    <xf numFmtId="0" fontId="4" fillId="0" borderId="20" xfId="0" applyFont="1" applyBorder="1" applyAlignment="1">
      <alignment horizontal="center" vertical="center"/>
    </xf>
    <xf numFmtId="190" fontId="6" fillId="0" borderId="0" xfId="0" applyNumberFormat="1" applyFont="1" applyBorder="1" applyAlignment="1">
      <alignment horizontal="right" vertical="center"/>
    </xf>
    <xf numFmtId="0" fontId="4" fillId="0" borderId="2" xfId="0" applyFont="1" applyBorder="1" applyAlignment="1">
      <alignment horizontal="distributed" vertical="center"/>
    </xf>
    <xf numFmtId="0" fontId="6" fillId="0" borderId="0" xfId="0" applyFont="1" applyAlignment="1">
      <alignment horizontal="center" vertical="center"/>
    </xf>
    <xf numFmtId="190" fontId="6" fillId="0" borderId="7" xfId="0" applyNumberFormat="1" applyFont="1" applyBorder="1" applyAlignment="1">
      <alignment horizontal="right" vertical="center"/>
    </xf>
    <xf numFmtId="190" fontId="4" fillId="0" borderId="0" xfId="0" applyNumberFormat="1" applyFont="1" applyBorder="1" applyAlignment="1">
      <alignment horizontal="right" vertical="center"/>
    </xf>
    <xf numFmtId="0" fontId="4" fillId="0" borderId="0" xfId="0" applyFont="1" applyAlignment="1">
      <alignment horizontal="center" vertical="center"/>
    </xf>
    <xf numFmtId="190" fontId="4" fillId="0" borderId="7" xfId="0" applyNumberFormat="1" applyFont="1" applyBorder="1" applyAlignment="1">
      <alignment horizontal="right" vertical="center"/>
    </xf>
    <xf numFmtId="0" fontId="4" fillId="0" borderId="0" xfId="0" applyFont="1" applyAlignment="1">
      <alignment horizontal="distributed" vertical="center"/>
    </xf>
    <xf numFmtId="0" fontId="15" fillId="0" borderId="0" xfId="0" applyFont="1" applyBorder="1" applyAlignment="1">
      <alignment horizontal="center" vertical="center"/>
    </xf>
    <xf numFmtId="0" fontId="4" fillId="0" borderId="21" xfId="0" applyFont="1" applyBorder="1" applyAlignment="1">
      <alignment horizontal="distributed" vertical="center"/>
    </xf>
    <xf numFmtId="0" fontId="4" fillId="0" borderId="27" xfId="0" applyFont="1" applyBorder="1" applyAlignment="1">
      <alignment horizontal="distributed" vertical="center"/>
    </xf>
    <xf numFmtId="0" fontId="4" fillId="0" borderId="26" xfId="0" applyFont="1" applyBorder="1" applyAlignment="1">
      <alignment horizontal="distributed" vertical="center"/>
    </xf>
    <xf numFmtId="0" fontId="4" fillId="0" borderId="25" xfId="0" applyFont="1" applyBorder="1" applyAlignment="1">
      <alignment horizontal="distributed" vertical="center"/>
    </xf>
    <xf numFmtId="0" fontId="4" fillId="0" borderId="10" xfId="0" applyFont="1" applyBorder="1" applyAlignment="1">
      <alignment horizontal="distributed" vertical="center"/>
    </xf>
    <xf numFmtId="0" fontId="4" fillId="0" borderId="6" xfId="0" applyFont="1" applyBorder="1" applyAlignment="1">
      <alignment horizontal="distributed" vertical="center"/>
    </xf>
    <xf numFmtId="0" fontId="4" fillId="0" borderId="29" xfId="0" applyFont="1" applyBorder="1" applyAlignment="1">
      <alignment horizontal="distributed" vertical="center" wrapText="1"/>
    </xf>
    <xf numFmtId="0" fontId="4" fillId="0" borderId="29" xfId="0" applyFont="1" applyBorder="1" applyAlignment="1">
      <alignment horizontal="distributed" vertical="center"/>
    </xf>
    <xf numFmtId="0" fontId="4" fillId="0" borderId="30" xfId="0" applyFont="1" applyBorder="1" applyAlignment="1">
      <alignment horizontal="distributed"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190" fontId="6" fillId="0" borderId="0" xfId="0" applyNumberFormat="1" applyFont="1" applyAlignment="1">
      <alignment horizontal="right" vertical="center"/>
    </xf>
    <xf numFmtId="0" fontId="15" fillId="0" borderId="0" xfId="0" applyFont="1" applyAlignment="1">
      <alignment horizontal="center" vertical="center"/>
    </xf>
    <xf numFmtId="0" fontId="5" fillId="0" borderId="29" xfId="0" applyFont="1" applyBorder="1" applyAlignment="1">
      <alignment horizontal="center" vertical="center" wrapTex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5" xfId="0" applyFont="1" applyBorder="1" applyAlignment="1">
      <alignment horizontal="distributed" vertical="center"/>
    </xf>
    <xf numFmtId="0" fontId="4" fillId="0" borderId="2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4"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29" xfId="0" applyFont="1" applyBorder="1" applyAlignment="1">
      <alignment horizontal="center" vertical="center" wrapText="1"/>
    </xf>
    <xf numFmtId="0" fontId="4" fillId="0" borderId="29" xfId="0" applyFont="1" applyBorder="1" applyAlignment="1">
      <alignment horizontal="center" vertical="center"/>
    </xf>
    <xf numFmtId="0" fontId="4" fillId="0" borderId="10" xfId="0" applyFont="1" applyBorder="1" applyAlignment="1">
      <alignment horizontal="center" vertical="center"/>
    </xf>
    <xf numFmtId="0" fontId="4" fillId="0" borderId="30" xfId="0" applyFont="1" applyBorder="1" applyAlignment="1">
      <alignment horizontal="center" vertical="center"/>
    </xf>
    <xf numFmtId="0" fontId="4" fillId="0" borderId="23"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29" xfId="0" applyFont="1" applyBorder="1" applyAlignment="1">
      <alignment horizontal="center" vertical="center"/>
    </xf>
    <xf numFmtId="0" fontId="4" fillId="0" borderId="10" xfId="0" applyFont="1" applyBorder="1" applyAlignment="1">
      <alignment horizontal="distributed" vertical="center" wrapText="1"/>
    </xf>
    <xf numFmtId="0" fontId="4" fillId="0" borderId="7" xfId="0"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31" xfId="0" applyFont="1" applyBorder="1" applyAlignment="1">
      <alignment horizontal="distributed" vertical="center"/>
    </xf>
    <xf numFmtId="0" fontId="5" fillId="0" borderId="24" xfId="0" applyFont="1" applyBorder="1" applyAlignment="1">
      <alignment horizontal="center" vertical="center" wrapText="1"/>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4" fillId="0" borderId="2" xfId="0" applyFont="1" applyBorder="1" applyAlignment="1">
      <alignment horizontal="distributed" vertical="center" wrapText="1"/>
    </xf>
    <xf numFmtId="199" fontId="4" fillId="0" borderId="0" xfId="0" applyNumberFormat="1" applyFont="1" applyBorder="1" applyAlignment="1">
      <alignment horizontal="right" vertical="center"/>
    </xf>
    <xf numFmtId="199" fontId="6" fillId="0" borderId="0" xfId="0" applyNumberFormat="1" applyFont="1" applyBorder="1" applyAlignment="1">
      <alignment vertical="center"/>
    </xf>
    <xf numFmtId="199" fontId="6" fillId="0" borderId="7" xfId="0" applyNumberFormat="1" applyFont="1" applyBorder="1" applyAlignment="1">
      <alignment vertical="center"/>
    </xf>
    <xf numFmtId="199" fontId="4" fillId="0" borderId="0" xfId="0" applyNumberFormat="1" applyFont="1" applyBorder="1" applyAlignment="1">
      <alignment vertical="center"/>
    </xf>
    <xf numFmtId="199" fontId="4" fillId="0" borderId="7" xfId="0" applyNumberFormat="1" applyFont="1" applyBorder="1" applyAlignment="1">
      <alignment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21" xfId="0" applyFont="1" applyBorder="1" applyAlignment="1">
      <alignment horizontal="distributed" vertical="center" wrapText="1"/>
    </xf>
    <xf numFmtId="0" fontId="4" fillId="0" borderId="30" xfId="0" applyFont="1" applyBorder="1" applyAlignment="1">
      <alignment horizontal="distributed" vertical="center" wrapText="1"/>
    </xf>
    <xf numFmtId="199" fontId="4" fillId="0" borderId="7" xfId="0" applyNumberFormat="1" applyFont="1" applyBorder="1" applyAlignment="1">
      <alignment horizontal="right" vertical="center"/>
    </xf>
    <xf numFmtId="199" fontId="6" fillId="0" borderId="7" xfId="0" applyNumberFormat="1" applyFont="1" applyBorder="1" applyAlignment="1">
      <alignment horizontal="right" vertical="center"/>
    </xf>
    <xf numFmtId="199" fontId="6" fillId="0" borderId="0" xfId="0" applyNumberFormat="1" applyFont="1" applyBorder="1" applyAlignment="1">
      <alignment horizontal="right" vertical="center"/>
    </xf>
    <xf numFmtId="0" fontId="5" fillId="0" borderId="23" xfId="0" applyFont="1" applyBorder="1" applyAlignment="1">
      <alignment horizontal="center" vertical="center" wrapText="1"/>
    </xf>
    <xf numFmtId="0" fontId="5" fillId="0" borderId="23" xfId="0" applyFont="1" applyBorder="1" applyAlignment="1">
      <alignment horizontal="center" vertical="center"/>
    </xf>
    <xf numFmtId="0" fontId="5" fillId="0" borderId="31" xfId="0" applyFont="1" applyBorder="1" applyAlignment="1">
      <alignment horizontal="center" vertical="center" wrapText="1"/>
    </xf>
    <xf numFmtId="0" fontId="5" fillId="0" borderId="31" xfId="0" applyFont="1" applyBorder="1" applyAlignment="1">
      <alignment horizontal="center" vertical="center"/>
    </xf>
    <xf numFmtId="0" fontId="5" fillId="0" borderId="30" xfId="0" applyFont="1" applyBorder="1" applyAlignment="1">
      <alignment horizontal="center" vertical="center"/>
    </xf>
    <xf numFmtId="199" fontId="4" fillId="0" borderId="0" xfId="0" applyNumberFormat="1" applyFont="1" applyAlignment="1">
      <alignment vertical="center"/>
    </xf>
    <xf numFmtId="199" fontId="6" fillId="0" borderId="0" xfId="0" applyNumberFormat="1" applyFont="1" applyAlignment="1">
      <alignment vertical="center"/>
    </xf>
    <xf numFmtId="0" fontId="4" fillId="0" borderId="2"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6" xfId="0" applyNumberFormat="1" applyFont="1" applyBorder="1" applyAlignment="1">
      <alignment horizontal="center" vertical="center"/>
    </xf>
    <xf numFmtId="0" fontId="4" fillId="0" borderId="5" xfId="0" applyNumberFormat="1" applyFont="1" applyBorder="1" applyAlignment="1">
      <alignment horizontal="center" vertical="center"/>
    </xf>
    <xf numFmtId="199" fontId="6" fillId="0" borderId="0" xfId="0" applyNumberFormat="1" applyFont="1" applyBorder="1" applyAlignment="1">
      <alignment horizontal="center" vertical="center"/>
    </xf>
    <xf numFmtId="199" fontId="6" fillId="0" borderId="7" xfId="0" applyNumberFormat="1" applyFont="1" applyBorder="1" applyAlignment="1">
      <alignment horizontal="center" vertical="center"/>
    </xf>
    <xf numFmtId="0" fontId="16" fillId="0" borderId="0" xfId="0" applyFont="1" applyBorder="1" applyAlignment="1">
      <alignment vertical="center"/>
    </xf>
    <xf numFmtId="190" fontId="6" fillId="0" borderId="0" xfId="16" applyNumberFormat="1" applyFont="1" applyBorder="1" applyAlignment="1">
      <alignment horizontal="center" vertical="center"/>
    </xf>
    <xf numFmtId="190" fontId="6" fillId="0" borderId="7" xfId="0" applyNumberFormat="1" applyFont="1" applyFill="1" applyBorder="1" applyAlignment="1">
      <alignment horizontal="center" vertical="center"/>
    </xf>
    <xf numFmtId="190" fontId="6" fillId="0" borderId="0" xfId="0" applyNumberFormat="1" applyFont="1" applyFill="1" applyBorder="1" applyAlignment="1">
      <alignment horizontal="center" vertical="center"/>
    </xf>
    <xf numFmtId="199" fontId="4" fillId="0" borderId="0" xfId="0" applyNumberFormat="1" applyFont="1" applyFill="1" applyBorder="1" applyAlignment="1">
      <alignment horizontal="center" vertical="center"/>
    </xf>
    <xf numFmtId="199" fontId="4" fillId="0" borderId="7" xfId="0" applyNumberFormat="1" applyFont="1" applyFill="1" applyBorder="1" applyAlignment="1">
      <alignment horizontal="center" vertical="center"/>
    </xf>
    <xf numFmtId="0" fontId="4" fillId="0" borderId="0" xfId="0" applyNumberFormat="1" applyFont="1" applyBorder="1" applyAlignment="1">
      <alignment horizontal="distributed" vertical="center"/>
    </xf>
    <xf numFmtId="0" fontId="5" fillId="0" borderId="29" xfId="0" applyFont="1" applyBorder="1" applyAlignment="1">
      <alignment horizontal="distributed" vertical="center" wrapText="1"/>
    </xf>
    <xf numFmtId="0" fontId="5" fillId="0" borderId="29" xfId="0" applyFont="1" applyBorder="1" applyAlignment="1">
      <alignment horizontal="distributed" vertical="center"/>
    </xf>
    <xf numFmtId="0" fontId="5" fillId="0" borderId="30" xfId="0" applyFont="1" applyBorder="1" applyAlignment="1">
      <alignment horizontal="distributed" vertical="center"/>
    </xf>
    <xf numFmtId="0" fontId="5" fillId="0" borderId="11" xfId="0" applyFont="1" applyBorder="1" applyAlignment="1">
      <alignment horizontal="distributed" vertical="center" wrapText="1"/>
    </xf>
    <xf numFmtId="0" fontId="5" fillId="0" borderId="11" xfId="0" applyFont="1" applyBorder="1" applyAlignment="1">
      <alignment horizontal="distributed" vertical="center"/>
    </xf>
    <xf numFmtId="0" fontId="5" fillId="0" borderId="6" xfId="0" applyFont="1" applyBorder="1" applyAlignment="1">
      <alignment horizontal="distributed" vertical="center"/>
    </xf>
    <xf numFmtId="199" fontId="4" fillId="0" borderId="0" xfId="0" applyNumberFormat="1" applyFont="1" applyBorder="1" applyAlignment="1">
      <alignment horizontal="center" vertical="center"/>
    </xf>
    <xf numFmtId="199" fontId="4" fillId="0" borderId="7" xfId="0" applyNumberFormat="1" applyFont="1" applyBorder="1" applyAlignment="1">
      <alignment horizontal="center" vertical="center"/>
    </xf>
    <xf numFmtId="0" fontId="0" fillId="0" borderId="0" xfId="0" applyBorder="1" applyAlignment="1">
      <alignment vertical="center"/>
    </xf>
    <xf numFmtId="0" fontId="4" fillId="0" borderId="2" xfId="0" applyNumberFormat="1" applyFont="1" applyFill="1" applyBorder="1" applyAlignment="1">
      <alignment horizontal="distributed" vertical="center"/>
    </xf>
    <xf numFmtId="0" fontId="0" fillId="0" borderId="2" xfId="0" applyBorder="1" applyAlignment="1">
      <alignment vertical="center"/>
    </xf>
    <xf numFmtId="0" fontId="0" fillId="0" borderId="6" xfId="0" applyBorder="1" applyAlignment="1">
      <alignment vertical="center"/>
    </xf>
    <xf numFmtId="0" fontId="4" fillId="0" borderId="26" xfId="0" applyNumberFormat="1" applyFont="1" applyBorder="1" applyAlignment="1">
      <alignment horizontal="center" vertical="center"/>
    </xf>
    <xf numFmtId="0" fontId="0" fillId="0" borderId="22" xfId="0" applyBorder="1" applyAlignment="1">
      <alignment horizontal="center" vertical="center"/>
    </xf>
    <xf numFmtId="0" fontId="5" fillId="0" borderId="29" xfId="0" applyNumberFormat="1" applyFont="1" applyFill="1" applyBorder="1" applyAlignment="1">
      <alignment horizontal="distributed" vertical="center" wrapText="1"/>
    </xf>
    <xf numFmtId="0" fontId="0" fillId="0" borderId="29" xfId="0" applyBorder="1" applyAlignment="1">
      <alignment horizontal="distributed" vertical="center"/>
    </xf>
    <xf numFmtId="0" fontId="0" fillId="0" borderId="31" xfId="0" applyBorder="1" applyAlignment="1">
      <alignment horizontal="distributed" vertical="center"/>
    </xf>
    <xf numFmtId="0" fontId="0" fillId="0" borderId="30" xfId="0" applyBorder="1" applyAlignment="1">
      <alignment horizontal="distributed" vertical="center"/>
    </xf>
    <xf numFmtId="0" fontId="5" fillId="0" borderId="29" xfId="0" applyNumberFormat="1" applyFont="1" applyFill="1" applyBorder="1" applyAlignment="1">
      <alignment horizontal="center" vertical="center" wrapText="1"/>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xf>
    <xf numFmtId="0" fontId="5" fillId="0" borderId="29" xfId="0" applyNumberFormat="1" applyFont="1" applyFill="1" applyBorder="1" applyAlignment="1">
      <alignment horizontal="distributed" vertical="center" wrapText="1"/>
    </xf>
    <xf numFmtId="0" fontId="0" fillId="0" borderId="29" xfId="0" applyBorder="1" applyAlignment="1">
      <alignment horizontal="distributed" vertical="center"/>
    </xf>
    <xf numFmtId="0" fontId="0" fillId="0" borderId="31" xfId="0" applyBorder="1" applyAlignment="1">
      <alignment horizontal="distributed" vertical="center"/>
    </xf>
    <xf numFmtId="0" fontId="0" fillId="0" borderId="30" xfId="0" applyBorder="1" applyAlignment="1">
      <alignment horizontal="distributed" vertical="center"/>
    </xf>
    <xf numFmtId="0" fontId="0" fillId="0" borderId="10" xfId="0" applyBorder="1" applyAlignment="1">
      <alignment horizontal="distributed" vertical="center"/>
    </xf>
    <xf numFmtId="0" fontId="0" fillId="0" borderId="7" xfId="0" applyBorder="1" applyAlignment="1">
      <alignment horizontal="distributed" vertical="center"/>
    </xf>
    <xf numFmtId="0" fontId="0" fillId="0" borderId="9" xfId="0" applyBorder="1" applyAlignment="1">
      <alignment horizontal="distributed" vertical="center"/>
    </xf>
    <xf numFmtId="0" fontId="4" fillId="0" borderId="32" xfId="0" applyFont="1" applyBorder="1" applyAlignment="1">
      <alignment horizontal="distributed" vertical="center"/>
    </xf>
    <xf numFmtId="0" fontId="4" fillId="0" borderId="33" xfId="0" applyFont="1" applyBorder="1" applyAlignment="1">
      <alignment horizontal="distributed" vertical="center"/>
    </xf>
    <xf numFmtId="0" fontId="4" fillId="0" borderId="34" xfId="0" applyFont="1" applyBorder="1" applyAlignment="1">
      <alignment horizontal="distributed" vertical="center"/>
    </xf>
    <xf numFmtId="0" fontId="4" fillId="0" borderId="35" xfId="0" applyFont="1" applyBorder="1" applyAlignment="1">
      <alignment horizontal="distributed" vertical="center"/>
    </xf>
    <xf numFmtId="0" fontId="4" fillId="0" borderId="21" xfId="0" applyFont="1" applyBorder="1" applyAlignment="1">
      <alignment horizontal="center" vertical="center"/>
    </xf>
    <xf numFmtId="0" fontId="4" fillId="0" borderId="36" xfId="0" applyFont="1" applyBorder="1" applyAlignment="1">
      <alignment horizontal="distributed" vertical="center"/>
    </xf>
    <xf numFmtId="0" fontId="4" fillId="0" borderId="37" xfId="0" applyFont="1" applyBorder="1" applyAlignment="1">
      <alignment horizontal="distributed" vertical="center"/>
    </xf>
    <xf numFmtId="0" fontId="4" fillId="0" borderId="36" xfId="0" applyFont="1" applyBorder="1" applyAlignment="1">
      <alignment horizontal="distributed" vertical="center" wrapText="1"/>
    </xf>
    <xf numFmtId="0" fontId="4" fillId="0" borderId="38" xfId="0" applyFont="1" applyBorder="1" applyAlignment="1">
      <alignment horizontal="distributed" vertical="center"/>
    </xf>
    <xf numFmtId="0" fontId="4" fillId="0" borderId="39" xfId="0" applyFont="1" applyBorder="1" applyAlignment="1">
      <alignment horizontal="distributed" vertical="center"/>
    </xf>
    <xf numFmtId="0" fontId="4" fillId="0" borderId="40" xfId="0" applyFont="1" applyBorder="1" applyAlignment="1">
      <alignment horizontal="distributed" vertical="center"/>
    </xf>
    <xf numFmtId="0" fontId="4" fillId="0" borderId="41" xfId="0" applyFont="1" applyBorder="1" applyAlignment="1">
      <alignment horizontal="distributed" vertical="center"/>
    </xf>
    <xf numFmtId="0" fontId="4" fillId="0" borderId="42" xfId="0" applyFont="1" applyBorder="1" applyAlignment="1">
      <alignment horizontal="distributed" vertical="center"/>
    </xf>
    <xf numFmtId="0" fontId="4" fillId="0" borderId="43" xfId="0" applyFont="1" applyBorder="1" applyAlignment="1">
      <alignment horizontal="distributed" vertical="center"/>
    </xf>
    <xf numFmtId="0" fontId="4" fillId="0" borderId="44" xfId="0" applyFont="1" applyBorder="1" applyAlignment="1">
      <alignment horizontal="distributed" vertical="center"/>
    </xf>
    <xf numFmtId="0" fontId="4" fillId="0" borderId="45" xfId="0" applyFont="1" applyBorder="1" applyAlignment="1">
      <alignment horizontal="distributed" vertical="center"/>
    </xf>
    <xf numFmtId="0" fontId="4" fillId="0" borderId="46" xfId="0" applyFont="1" applyBorder="1" applyAlignment="1">
      <alignment horizontal="distributed" vertical="center"/>
    </xf>
    <xf numFmtId="0" fontId="4" fillId="0" borderId="47" xfId="0" applyFont="1" applyBorder="1" applyAlignment="1">
      <alignment horizontal="distributed" vertical="center"/>
    </xf>
    <xf numFmtId="0" fontId="4" fillId="0" borderId="48" xfId="0" applyFont="1" applyBorder="1" applyAlignment="1">
      <alignment horizontal="distributed" vertical="center"/>
    </xf>
    <xf numFmtId="0" fontId="4" fillId="0" borderId="49" xfId="0" applyFont="1" applyBorder="1" applyAlignment="1">
      <alignment horizontal="distributed" vertical="center"/>
    </xf>
    <xf numFmtId="0" fontId="1" fillId="0" borderId="29" xfId="0" applyFont="1" applyBorder="1" applyAlignment="1">
      <alignment vertical="center"/>
    </xf>
    <xf numFmtId="0" fontId="1" fillId="0" borderId="31" xfId="0" applyFont="1" applyBorder="1" applyAlignment="1">
      <alignment vertical="center"/>
    </xf>
    <xf numFmtId="0" fontId="1" fillId="0" borderId="30" xfId="0" applyFont="1" applyBorder="1" applyAlignment="1">
      <alignment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2" xfId="0" applyFont="1" applyBorder="1" applyAlignment="1">
      <alignment horizontal="left" vertical="center"/>
    </xf>
    <xf numFmtId="0" fontId="4" fillId="0" borderId="27" xfId="0" applyFont="1" applyBorder="1" applyAlignment="1">
      <alignment horizontal="center" vertical="center"/>
    </xf>
    <xf numFmtId="200" fontId="4" fillId="0" borderId="0" xfId="0" applyNumberFormat="1" applyFont="1" applyBorder="1" applyAlignment="1">
      <alignment horizontal="right" vertical="center"/>
    </xf>
    <xf numFmtId="0" fontId="4" fillId="0" borderId="24" xfId="0" applyFont="1" applyBorder="1" applyAlignment="1">
      <alignment horizontal="distributed" vertical="center"/>
    </xf>
    <xf numFmtId="0" fontId="0" fillId="0" borderId="7" xfId="0" applyBorder="1" applyAlignment="1">
      <alignment horizontal="distributed" vertical="center"/>
    </xf>
    <xf numFmtId="0" fontId="0" fillId="0" borderId="0" xfId="0" applyBorder="1" applyAlignment="1">
      <alignment horizontal="distributed" vertical="center"/>
    </xf>
    <xf numFmtId="0" fontId="5" fillId="0" borderId="0" xfId="0" applyFont="1" applyBorder="1" applyAlignment="1">
      <alignment horizontal="distributed" vertical="center"/>
    </xf>
    <xf numFmtId="0" fontId="0" fillId="0" borderId="9" xfId="0" applyBorder="1" applyAlignment="1">
      <alignment horizontal="distributed" vertical="center"/>
    </xf>
    <xf numFmtId="0" fontId="0" fillId="0" borderId="6" xfId="0" applyBorder="1" applyAlignment="1">
      <alignment horizontal="distributed" vertical="center"/>
    </xf>
    <xf numFmtId="0" fontId="4" fillId="0" borderId="10"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7" xfId="0" applyFont="1" applyBorder="1" applyAlignment="1">
      <alignment horizontal="distributed" vertical="center" wrapText="1"/>
    </xf>
    <xf numFmtId="0" fontId="5" fillId="0" borderId="0"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9" xfId="0" applyFont="1" applyBorder="1" applyAlignment="1">
      <alignment horizontal="distributed" vertical="center" wrapText="1"/>
    </xf>
    <xf numFmtId="0" fontId="4" fillId="0" borderId="6" xfId="0" applyFont="1" applyBorder="1" applyAlignment="1">
      <alignment horizontal="distributed" vertical="center" wrapText="1"/>
    </xf>
    <xf numFmtId="0" fontId="4" fillId="0" borderId="5" xfId="0" applyFont="1" applyBorder="1" applyAlignment="1">
      <alignment horizontal="distributed" vertical="center" wrapText="1"/>
    </xf>
    <xf numFmtId="200" fontId="6" fillId="0" borderId="0" xfId="0" applyNumberFormat="1" applyFont="1" applyBorder="1" applyAlignment="1">
      <alignment horizontal="right" vertical="center"/>
    </xf>
    <xf numFmtId="200" fontId="4" fillId="0" borderId="0" xfId="0" applyNumberFormat="1" applyFont="1" applyBorder="1" applyAlignment="1">
      <alignment horizontal="center" vertical="center"/>
    </xf>
    <xf numFmtId="206" fontId="6" fillId="0" borderId="0" xfId="16" applyNumberFormat="1" applyFont="1" applyBorder="1" applyAlignment="1">
      <alignment horizontal="center" vertical="center"/>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0" fillId="0" borderId="11" xfId="0" applyBorder="1" applyAlignment="1">
      <alignment horizontal="distributed" vertical="center"/>
    </xf>
    <xf numFmtId="0" fontId="0" fillId="0" borderId="16" xfId="0" applyBorder="1" applyAlignment="1">
      <alignment horizontal="distributed" vertical="center"/>
    </xf>
    <xf numFmtId="0" fontId="0" fillId="0" borderId="14" xfId="0" applyBorder="1" applyAlignment="1">
      <alignment horizontal="distributed" vertical="center"/>
    </xf>
    <xf numFmtId="0" fontId="0" fillId="0" borderId="5" xfId="0" applyBorder="1" applyAlignment="1">
      <alignment horizontal="distributed" vertical="center"/>
    </xf>
    <xf numFmtId="176" fontId="4" fillId="0" borderId="25" xfId="0" applyNumberFormat="1" applyFont="1" applyBorder="1" applyAlignment="1">
      <alignment horizontal="distributed" vertical="center"/>
    </xf>
    <xf numFmtId="176" fontId="4" fillId="0" borderId="28" xfId="0" applyNumberFormat="1" applyFont="1" applyBorder="1" applyAlignment="1">
      <alignment horizontal="distributed" vertical="center"/>
    </xf>
    <xf numFmtId="176" fontId="4" fillId="0" borderId="20" xfId="0" applyNumberFormat="1" applyFont="1" applyBorder="1" applyAlignment="1">
      <alignment horizontal="distributed"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190" fontId="4" fillId="0" borderId="11" xfId="0" applyNumberFormat="1" applyFont="1" applyBorder="1" applyAlignment="1">
      <alignment vertical="center"/>
    </xf>
    <xf numFmtId="195" fontId="6" fillId="0" borderId="0" xfId="16" applyNumberFormat="1" applyFont="1" applyBorder="1" applyAlignment="1">
      <alignment vertical="center"/>
    </xf>
    <xf numFmtId="0" fontId="4" fillId="0" borderId="27" xfId="0" applyFont="1" applyBorder="1" applyAlignment="1">
      <alignment horizontal="center" vertical="center" wrapText="1"/>
    </xf>
    <xf numFmtId="0" fontId="4" fillId="0" borderId="28" xfId="0" applyFont="1" applyBorder="1" applyAlignment="1">
      <alignment horizontal="distributed"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4" fillId="0" borderId="11"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13" fillId="0" borderId="11" xfId="0" applyFont="1" applyBorder="1" applyAlignment="1">
      <alignment vertical="center"/>
    </xf>
    <xf numFmtId="0" fontId="13" fillId="0" borderId="16" xfId="0" applyFont="1" applyBorder="1" applyAlignment="1">
      <alignment vertical="center"/>
    </xf>
    <xf numFmtId="0" fontId="13" fillId="0" borderId="7" xfId="0" applyFont="1" applyBorder="1" applyAlignment="1">
      <alignment vertical="center"/>
    </xf>
    <xf numFmtId="0" fontId="13" fillId="0" borderId="0" xfId="0" applyFont="1" applyAlignment="1">
      <alignment vertical="center"/>
    </xf>
    <xf numFmtId="0" fontId="13" fillId="0" borderId="14" xfId="0" applyFont="1" applyBorder="1" applyAlignment="1">
      <alignment vertical="center"/>
    </xf>
    <xf numFmtId="0" fontId="13" fillId="0" borderId="9" xfId="0" applyFont="1" applyBorder="1" applyAlignment="1">
      <alignment vertical="center"/>
    </xf>
    <xf numFmtId="0" fontId="13" fillId="0" borderId="6" xfId="0" applyFont="1" applyBorder="1" applyAlignment="1">
      <alignment vertical="center"/>
    </xf>
    <xf numFmtId="0" fontId="13" fillId="0" borderId="5" xfId="0" applyFont="1" applyBorder="1" applyAlignment="1">
      <alignment vertical="center"/>
    </xf>
    <xf numFmtId="0" fontId="8" fillId="0" borderId="2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4"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9" xfId="0" applyFont="1" applyBorder="1" applyAlignment="1">
      <alignment horizontal="distributed" vertical="center" wrapText="1"/>
    </xf>
    <xf numFmtId="0" fontId="4" fillId="0" borderId="6" xfId="0" applyFont="1" applyBorder="1" applyAlignment="1">
      <alignment horizontal="distributed" vertical="center" wrapText="1"/>
    </xf>
    <xf numFmtId="0" fontId="4" fillId="0" borderId="5" xfId="0" applyFont="1" applyBorder="1" applyAlignment="1">
      <alignment horizontal="distributed" vertical="center" wrapText="1"/>
    </xf>
    <xf numFmtId="0" fontId="4" fillId="0" borderId="2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5"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5" xfId="0" applyFont="1" applyFill="1" applyBorder="1" applyAlignment="1">
      <alignment horizontal="distributed" vertical="center"/>
    </xf>
    <xf numFmtId="0" fontId="4" fillId="0" borderId="19" xfId="0" applyFont="1" applyBorder="1" applyAlignment="1">
      <alignment horizontal="distributed" vertical="center" wrapText="1"/>
    </xf>
    <xf numFmtId="190" fontId="6" fillId="0" borderId="0" xfId="16" applyNumberFormat="1" applyFont="1" applyBorder="1" applyAlignment="1">
      <alignment vertical="center"/>
    </xf>
    <xf numFmtId="179" fontId="4" fillId="0" borderId="0" xfId="0" applyNumberFormat="1" applyFont="1" applyAlignment="1">
      <alignment horizontal="right" vertical="center"/>
    </xf>
    <xf numFmtId="179" fontId="4" fillId="0" borderId="7" xfId="0" applyNumberFormat="1" applyFont="1" applyBorder="1" applyAlignment="1">
      <alignment horizontal="right" vertical="center"/>
    </xf>
    <xf numFmtId="179" fontId="4" fillId="0" borderId="0" xfId="0" applyNumberFormat="1" applyFont="1" applyBorder="1" applyAlignment="1">
      <alignment horizontal="right" vertical="center"/>
    </xf>
    <xf numFmtId="195" fontId="6" fillId="0" borderId="0" xfId="16" applyNumberFormat="1" applyFont="1" applyBorder="1" applyAlignment="1">
      <alignment horizontal="right" vertical="center"/>
    </xf>
    <xf numFmtId="192" fontId="6" fillId="0" borderId="0" xfId="16" applyNumberFormat="1" applyFont="1" applyBorder="1" applyAlignment="1">
      <alignment vertical="center"/>
    </xf>
    <xf numFmtId="198" fontId="6" fillId="0" borderId="0" xfId="0" applyNumberFormat="1" applyFont="1" applyBorder="1" applyAlignment="1">
      <alignment horizontal="right" vertical="center"/>
    </xf>
    <xf numFmtId="198" fontId="4" fillId="0" borderId="0" xfId="0" applyNumberFormat="1" applyFont="1" applyBorder="1" applyAlignment="1">
      <alignment horizontal="right" vertical="center"/>
    </xf>
    <xf numFmtId="191" fontId="4" fillId="0" borderId="0" xfId="0" applyNumberFormat="1" applyFont="1" applyAlignment="1">
      <alignment vertical="center"/>
    </xf>
    <xf numFmtId="0" fontId="4" fillId="0" borderId="27" xfId="0" applyFont="1" applyBorder="1" applyAlignment="1">
      <alignment horizontal="distributed" vertical="center" wrapText="1"/>
    </xf>
    <xf numFmtId="0" fontId="4" fillId="0" borderId="24" xfId="0" applyFont="1" applyBorder="1" applyAlignment="1">
      <alignment horizontal="distributed" vertical="center" wrapText="1" indent="1"/>
    </xf>
    <xf numFmtId="0" fontId="4" fillId="0" borderId="2" xfId="0" applyFont="1" applyBorder="1" applyAlignment="1">
      <alignment horizontal="distributed" vertical="center" wrapText="1" indent="1"/>
    </xf>
    <xf numFmtId="0" fontId="4" fillId="0" borderId="13" xfId="0" applyFont="1" applyBorder="1" applyAlignment="1">
      <alignment horizontal="distributed" vertical="center" wrapText="1" indent="1"/>
    </xf>
    <xf numFmtId="0" fontId="4" fillId="0" borderId="7"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14" xfId="0" applyFont="1" applyBorder="1" applyAlignment="1">
      <alignment horizontal="distributed" vertical="center" wrapText="1" indent="1"/>
    </xf>
    <xf numFmtId="0" fontId="4" fillId="0" borderId="9" xfId="0" applyFont="1" applyBorder="1" applyAlignment="1">
      <alignment horizontal="distributed" vertical="center" wrapText="1" indent="1"/>
    </xf>
    <xf numFmtId="0" fontId="4" fillId="0" borderId="6" xfId="0" applyFont="1" applyBorder="1" applyAlignment="1">
      <alignment horizontal="distributed" vertical="center" wrapText="1" indent="1"/>
    </xf>
    <xf numFmtId="0" fontId="4" fillId="0" borderId="5" xfId="0" applyFont="1" applyBorder="1" applyAlignment="1">
      <alignment horizontal="distributed" vertical="center" wrapText="1" indent="1"/>
    </xf>
    <xf numFmtId="6" fontId="4" fillId="0" borderId="27" xfId="18" applyFont="1" applyBorder="1" applyAlignment="1">
      <alignment horizontal="distributed" vertical="center" wrapText="1"/>
    </xf>
    <xf numFmtId="6" fontId="4" fillId="0" borderId="27" xfId="18" applyFont="1" applyBorder="1" applyAlignment="1">
      <alignment horizontal="distributed" vertical="center"/>
    </xf>
    <xf numFmtId="6" fontId="4" fillId="0" borderId="27" xfId="18" applyFont="1" applyBorder="1" applyAlignment="1">
      <alignment horizontal="center" vertical="center"/>
    </xf>
    <xf numFmtId="199" fontId="6" fillId="0" borderId="0" xfId="16" applyNumberFormat="1" applyFont="1" applyBorder="1" applyAlignment="1">
      <alignment horizontal="right" vertical="center"/>
    </xf>
    <xf numFmtId="6" fontId="4" fillId="0" borderId="11" xfId="18" applyFont="1" applyBorder="1" applyAlignment="1">
      <alignment horizontal="center" vertical="center"/>
    </xf>
    <xf numFmtId="189" fontId="4" fillId="0" borderId="0" xfId="0" applyNumberFormat="1" applyFont="1" applyAlignment="1">
      <alignment horizontal="right" vertical="center"/>
    </xf>
    <xf numFmtId="208" fontId="6" fillId="0" borderId="0" xfId="16" applyNumberFormat="1" applyFont="1" applyBorder="1" applyAlignment="1">
      <alignment horizontal="right" vertical="center"/>
    </xf>
    <xf numFmtId="189" fontId="4" fillId="0" borderId="7" xfId="0" applyNumberFormat="1" applyFont="1" applyBorder="1" applyAlignment="1">
      <alignment horizontal="right" vertical="center"/>
    </xf>
    <xf numFmtId="189" fontId="4" fillId="0" borderId="0" xfId="0" applyNumberFormat="1" applyFont="1" applyBorder="1" applyAlignment="1">
      <alignment horizontal="right" vertical="center"/>
    </xf>
    <xf numFmtId="200" fontId="4" fillId="0" borderId="7" xfId="0" applyNumberFormat="1" applyFont="1" applyBorder="1" applyAlignment="1">
      <alignment horizontal="right" vertical="center"/>
    </xf>
    <xf numFmtId="0" fontId="4" fillId="0" borderId="31" xfId="0" applyFont="1" applyBorder="1" applyAlignment="1">
      <alignment horizontal="distributed" vertical="center" wrapText="1"/>
    </xf>
    <xf numFmtId="200" fontId="4" fillId="0" borderId="0" xfId="0" applyNumberFormat="1" applyFont="1" applyAlignment="1">
      <alignment horizontal="right" vertical="center"/>
    </xf>
    <xf numFmtId="200" fontId="6" fillId="0" borderId="0" xfId="16" applyNumberFormat="1" applyFont="1" applyBorder="1" applyAlignment="1">
      <alignment horizontal="right" vertical="center"/>
    </xf>
    <xf numFmtId="210" fontId="4" fillId="0" borderId="0" xfId="0" applyNumberFormat="1" applyFont="1" applyBorder="1" applyAlignment="1">
      <alignment horizontal="right" vertical="center"/>
    </xf>
    <xf numFmtId="0" fontId="4" fillId="0" borderId="0" xfId="0" applyFont="1" applyBorder="1" applyAlignment="1">
      <alignment horizontal="center" vertical="center" textRotation="255"/>
    </xf>
    <xf numFmtId="210" fontId="6" fillId="0" borderId="0" xfId="16" applyNumberFormat="1" applyFont="1" applyBorder="1" applyAlignment="1">
      <alignment horizontal="right" vertical="center"/>
    </xf>
    <xf numFmtId="210" fontId="4" fillId="0" borderId="0" xfId="0" applyNumberFormat="1" applyFont="1" applyAlignment="1">
      <alignment horizontal="right" vertical="center"/>
    </xf>
    <xf numFmtId="210" fontId="4" fillId="0" borderId="7" xfId="0" applyNumberFormat="1" applyFont="1" applyBorder="1" applyAlignment="1">
      <alignment horizontal="right" vertical="center"/>
    </xf>
    <xf numFmtId="199" fontId="6" fillId="0" borderId="0" xfId="0" applyNumberFormat="1" applyFont="1" applyAlignment="1">
      <alignment horizontal="right" vertical="center"/>
    </xf>
    <xf numFmtId="199" fontId="4" fillId="0" borderId="0" xfId="0" applyNumberFormat="1" applyFont="1" applyAlignment="1">
      <alignment horizontal="right" vertical="center"/>
    </xf>
    <xf numFmtId="199" fontId="4" fillId="0" borderId="14" xfId="0" applyNumberFormat="1" applyFont="1" applyBorder="1" applyAlignment="1">
      <alignment horizontal="right" vertical="center"/>
    </xf>
    <xf numFmtId="199" fontId="4" fillId="0" borderId="14" xfId="0" applyNumberFormat="1" applyFont="1" applyBorder="1" applyAlignment="1">
      <alignment vertical="center"/>
    </xf>
    <xf numFmtId="177" fontId="4" fillId="0" borderId="27" xfId="0" applyNumberFormat="1" applyFont="1" applyBorder="1" applyAlignment="1">
      <alignment horizontal="distributed" vertical="center" wrapText="1"/>
    </xf>
    <xf numFmtId="177" fontId="4" fillId="0" borderId="27" xfId="0" applyNumberFormat="1" applyFont="1" applyBorder="1" applyAlignment="1">
      <alignment horizontal="distributed" vertical="center"/>
    </xf>
    <xf numFmtId="177" fontId="4" fillId="0" borderId="25" xfId="0" applyNumberFormat="1" applyFont="1" applyBorder="1" applyAlignment="1">
      <alignment horizontal="distributed" vertical="center"/>
    </xf>
    <xf numFmtId="0" fontId="6" fillId="0" borderId="0" xfId="0" applyFont="1" applyBorder="1" applyAlignment="1">
      <alignment horizontal="distributed" vertical="center"/>
    </xf>
    <xf numFmtId="177" fontId="4" fillId="0" borderId="30" xfId="0" applyNumberFormat="1" applyFont="1" applyBorder="1" applyAlignment="1">
      <alignment horizontal="distributed" vertical="center"/>
    </xf>
    <xf numFmtId="177" fontId="4" fillId="0" borderId="9" xfId="0" applyNumberFormat="1" applyFont="1" applyBorder="1" applyAlignment="1">
      <alignment horizontal="distributed" vertical="center"/>
    </xf>
    <xf numFmtId="177" fontId="4" fillId="0" borderId="20" xfId="0" applyNumberFormat="1" applyFont="1" applyBorder="1" applyAlignment="1">
      <alignment horizontal="distributed" vertical="center"/>
    </xf>
    <xf numFmtId="0" fontId="4" fillId="0" borderId="27"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zoomScale="130" zoomScaleNormal="130" workbookViewId="0" topLeftCell="A4">
      <selection activeCell="C9" sqref="C9:BI12"/>
    </sheetView>
  </sheetViews>
  <sheetFormatPr defaultColWidth="9.00390625" defaultRowHeight="10.5" customHeight="1"/>
  <cols>
    <col min="1" max="63" width="1.625" style="2" customWidth="1"/>
    <col min="64" max="16384" width="9.00390625" style="2"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146" t="s">
        <v>1</v>
      </c>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row>
    <row r="10" spans="3:61" ht="15.75" customHeight="1">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row>
    <row r="11" spans="3:61" ht="15.75" customHeight="1">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row>
    <row r="12" spans="3:61" ht="15.75" customHeight="1">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BL54"/>
  <sheetViews>
    <sheetView workbookViewId="0" topLeftCell="A19">
      <selection activeCell="BN33" sqref="BN33"/>
    </sheetView>
  </sheetViews>
  <sheetFormatPr defaultColWidth="9.00390625" defaultRowHeight="10.5" customHeight="1"/>
  <cols>
    <col min="1" max="1" width="1.00390625" style="2" customWidth="1"/>
    <col min="2" max="65" width="1.625" style="2" customWidth="1"/>
    <col min="66" max="16384" width="9.00390625" style="2" customWidth="1"/>
  </cols>
  <sheetData>
    <row r="1" ht="10.5" customHeight="1">
      <c r="BK1" s="90" t="s">
        <v>548</v>
      </c>
    </row>
    <row r="3" spans="2:63" s="1" customFormat="1" ht="18" customHeight="1">
      <c r="B3" s="158" t="s">
        <v>565</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29"/>
    </row>
    <row r="4" spans="2:62" ht="12.75" customHeight="1">
      <c r="B4" s="9"/>
      <c r="C4" s="9"/>
      <c r="D4" s="9"/>
      <c r="E4" s="9"/>
      <c r="F4" s="9"/>
      <c r="G4" s="9"/>
      <c r="H4" s="9"/>
      <c r="I4" s="9"/>
      <c r="J4" s="9"/>
      <c r="K4" s="9"/>
      <c r="L4" s="9"/>
      <c r="M4" s="16"/>
      <c r="N4" s="16"/>
      <c r="O4" s="16"/>
      <c r="P4" s="16"/>
      <c r="Q4" s="16"/>
      <c r="R4" s="16"/>
      <c r="S4" s="16"/>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row>
    <row r="5" spans="2:62" ht="19.5" customHeight="1">
      <c r="B5" s="34"/>
      <c r="C5" s="34"/>
      <c r="D5" s="34"/>
      <c r="E5" s="34"/>
      <c r="F5" s="34"/>
      <c r="G5" s="34"/>
      <c r="H5" s="34"/>
      <c r="I5" s="34"/>
      <c r="J5" s="34"/>
      <c r="K5" s="34"/>
      <c r="L5" s="34"/>
      <c r="M5" s="167" t="s">
        <v>396</v>
      </c>
      <c r="N5" s="167"/>
      <c r="O5" s="167"/>
      <c r="P5" s="167"/>
      <c r="Q5" s="167"/>
      <c r="R5" s="167"/>
      <c r="S5" s="167"/>
      <c r="T5" s="167"/>
      <c r="U5" s="167"/>
      <c r="V5" s="167"/>
      <c r="W5" s="167" t="s">
        <v>397</v>
      </c>
      <c r="X5" s="167"/>
      <c r="Y5" s="167"/>
      <c r="Z5" s="167"/>
      <c r="AA5" s="167"/>
      <c r="AB5" s="167"/>
      <c r="AC5" s="167"/>
      <c r="AD5" s="167"/>
      <c r="AE5" s="167"/>
      <c r="AF5" s="167"/>
      <c r="AG5" s="167"/>
      <c r="AH5" s="167"/>
      <c r="AI5" s="167"/>
      <c r="AJ5" s="167"/>
      <c r="AK5" s="167"/>
      <c r="AL5" s="167"/>
      <c r="AM5" s="167" t="s">
        <v>398</v>
      </c>
      <c r="AN5" s="167"/>
      <c r="AO5" s="167"/>
      <c r="AP5" s="167"/>
      <c r="AQ5" s="167"/>
      <c r="AR5" s="167"/>
      <c r="AS5" s="167"/>
      <c r="AT5" s="167"/>
      <c r="AU5" s="167"/>
      <c r="AV5" s="167"/>
      <c r="AW5" s="167"/>
      <c r="AX5" s="167"/>
      <c r="AY5" s="167"/>
      <c r="AZ5" s="167"/>
      <c r="BA5" s="167"/>
      <c r="BB5" s="167"/>
      <c r="BC5" s="167"/>
      <c r="BD5" s="167"/>
      <c r="BE5" s="167"/>
      <c r="BF5" s="167"/>
      <c r="BG5" s="167"/>
      <c r="BH5" s="167"/>
      <c r="BI5" s="167"/>
      <c r="BJ5" s="119"/>
    </row>
    <row r="6" spans="2:62" ht="19.5" customHeight="1">
      <c r="B6" s="157" t="s">
        <v>157</v>
      </c>
      <c r="C6" s="157"/>
      <c r="D6" s="157"/>
      <c r="E6" s="157"/>
      <c r="F6" s="157"/>
      <c r="G6" s="157"/>
      <c r="H6" s="157"/>
      <c r="I6" s="157"/>
      <c r="J6" s="157"/>
      <c r="K6" s="157"/>
      <c r="L6" s="144"/>
      <c r="M6" s="160"/>
      <c r="N6" s="160"/>
      <c r="O6" s="160"/>
      <c r="P6" s="160"/>
      <c r="Q6" s="160"/>
      <c r="R6" s="160"/>
      <c r="S6" s="160"/>
      <c r="T6" s="160"/>
      <c r="U6" s="160"/>
      <c r="V6" s="160"/>
      <c r="W6" s="160" t="s">
        <v>399</v>
      </c>
      <c r="X6" s="160"/>
      <c r="Y6" s="160"/>
      <c r="Z6" s="160"/>
      <c r="AA6" s="160"/>
      <c r="AB6" s="160"/>
      <c r="AC6" s="160"/>
      <c r="AD6" s="160"/>
      <c r="AE6" s="405" t="s">
        <v>400</v>
      </c>
      <c r="AF6" s="160"/>
      <c r="AG6" s="160"/>
      <c r="AH6" s="160"/>
      <c r="AI6" s="160"/>
      <c r="AJ6" s="160"/>
      <c r="AK6" s="160"/>
      <c r="AL6" s="160"/>
      <c r="AM6" s="160" t="s">
        <v>401</v>
      </c>
      <c r="AN6" s="160"/>
      <c r="AO6" s="160"/>
      <c r="AP6" s="160"/>
      <c r="AQ6" s="160"/>
      <c r="AR6" s="160"/>
      <c r="AS6" s="160"/>
      <c r="AT6" s="160"/>
      <c r="AU6" s="405" t="s">
        <v>400</v>
      </c>
      <c r="AV6" s="160"/>
      <c r="AW6" s="160"/>
      <c r="AX6" s="160"/>
      <c r="AY6" s="160"/>
      <c r="AZ6" s="160"/>
      <c r="BA6" s="160"/>
      <c r="BB6" s="160"/>
      <c r="BC6" s="405" t="s">
        <v>402</v>
      </c>
      <c r="BD6" s="160"/>
      <c r="BE6" s="160"/>
      <c r="BF6" s="160"/>
      <c r="BG6" s="160"/>
      <c r="BH6" s="160"/>
      <c r="BI6" s="160"/>
      <c r="BJ6" s="162"/>
    </row>
    <row r="7" spans="2:62" ht="19.5" customHeight="1">
      <c r="B7" s="41"/>
      <c r="C7" s="41"/>
      <c r="D7" s="41"/>
      <c r="E7" s="41"/>
      <c r="F7" s="41"/>
      <c r="G7" s="41"/>
      <c r="H7" s="41"/>
      <c r="I7" s="41"/>
      <c r="J7" s="41"/>
      <c r="K7" s="41"/>
      <c r="L7" s="38"/>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2"/>
    </row>
    <row r="8" spans="13:62" ht="15.75" customHeight="1">
      <c r="M8" s="59"/>
      <c r="N8" s="60"/>
      <c r="O8" s="60"/>
      <c r="P8" s="60"/>
      <c r="Q8" s="60"/>
      <c r="R8" s="60"/>
      <c r="S8" s="60"/>
      <c r="T8" s="53"/>
      <c r="U8" s="53"/>
      <c r="V8" s="53"/>
      <c r="X8" s="7"/>
      <c r="Y8" s="7"/>
      <c r="Z8" s="7"/>
      <c r="AA8" s="7"/>
      <c r="AB8" s="7"/>
      <c r="AC8" s="7"/>
      <c r="AD8" s="7"/>
      <c r="AE8" s="7"/>
      <c r="AF8" s="7"/>
      <c r="AG8" s="7"/>
      <c r="AH8" s="7"/>
      <c r="AI8" s="7"/>
      <c r="AJ8" s="7"/>
      <c r="AK8" s="127" t="s">
        <v>73</v>
      </c>
      <c r="AL8" s="127"/>
      <c r="AM8" s="7"/>
      <c r="AN8" s="7"/>
      <c r="AO8" s="7"/>
      <c r="AP8" s="7"/>
      <c r="AQ8" s="7"/>
      <c r="AR8" s="7"/>
      <c r="AS8" s="127" t="s">
        <v>477</v>
      </c>
      <c r="AT8" s="127"/>
      <c r="AU8" s="7"/>
      <c r="AV8" s="7"/>
      <c r="AW8" s="7"/>
      <c r="BA8" s="127" t="s">
        <v>73</v>
      </c>
      <c r="BB8" s="127"/>
      <c r="BI8" s="127" t="s">
        <v>477</v>
      </c>
      <c r="BJ8" s="127"/>
    </row>
    <row r="9" spans="13:49" ht="15.75" customHeight="1">
      <c r="M9" s="57"/>
      <c r="N9" s="13"/>
      <c r="O9" s="13"/>
      <c r="P9" s="13"/>
      <c r="Q9" s="13"/>
      <c r="R9" s="13"/>
      <c r="S9" s="13"/>
      <c r="T9" s="7"/>
      <c r="U9" s="7"/>
      <c r="V9" s="7"/>
      <c r="X9" s="7"/>
      <c r="Y9" s="7"/>
      <c r="Z9" s="7"/>
      <c r="AA9" s="7"/>
      <c r="AB9" s="7"/>
      <c r="AC9" s="7"/>
      <c r="AD9" s="7"/>
      <c r="AE9" s="7"/>
      <c r="AF9" s="7"/>
      <c r="AG9" s="7"/>
      <c r="AH9" s="7"/>
      <c r="AI9" s="7"/>
      <c r="AJ9" s="7"/>
      <c r="AK9" s="7"/>
      <c r="AL9" s="7"/>
      <c r="AM9" s="7"/>
      <c r="AN9" s="7"/>
      <c r="AO9" s="7"/>
      <c r="AP9" s="7"/>
      <c r="AQ9" s="7"/>
      <c r="AR9" s="7"/>
      <c r="AS9" s="7"/>
      <c r="AT9" s="7"/>
      <c r="AU9" s="7"/>
      <c r="AV9" s="7"/>
      <c r="AW9" s="7"/>
    </row>
    <row r="10" spans="2:62" ht="15.75" customHeight="1">
      <c r="B10" s="144" t="s">
        <v>59</v>
      </c>
      <c r="C10" s="144"/>
      <c r="D10" s="144"/>
      <c r="E10" s="144"/>
      <c r="F10" s="127">
        <v>11</v>
      </c>
      <c r="G10" s="127"/>
      <c r="H10" s="127"/>
      <c r="I10" s="144" t="s">
        <v>74</v>
      </c>
      <c r="J10" s="144"/>
      <c r="K10" s="144"/>
      <c r="L10" s="184"/>
      <c r="M10" s="128">
        <v>6</v>
      </c>
      <c r="N10" s="129"/>
      <c r="O10" s="129"/>
      <c r="P10" s="129"/>
      <c r="Q10" s="129"/>
      <c r="R10" s="129"/>
      <c r="S10" s="129"/>
      <c r="T10" s="129"/>
      <c r="U10" s="129"/>
      <c r="V10" s="129"/>
      <c r="W10" s="126">
        <v>762</v>
      </c>
      <c r="X10" s="126"/>
      <c r="Y10" s="126"/>
      <c r="Z10" s="126"/>
      <c r="AA10" s="126"/>
      <c r="AB10" s="126"/>
      <c r="AC10" s="126"/>
      <c r="AD10" s="126"/>
      <c r="AE10" s="403">
        <v>-3.7</v>
      </c>
      <c r="AF10" s="403"/>
      <c r="AG10" s="403"/>
      <c r="AH10" s="403"/>
      <c r="AI10" s="403"/>
      <c r="AJ10" s="403"/>
      <c r="AK10" s="403"/>
      <c r="AL10" s="403"/>
      <c r="AM10" s="129">
        <v>1045</v>
      </c>
      <c r="AN10" s="129"/>
      <c r="AO10" s="129"/>
      <c r="AP10" s="129"/>
      <c r="AQ10" s="129"/>
      <c r="AR10" s="129"/>
      <c r="AS10" s="129"/>
      <c r="AT10" s="129"/>
      <c r="AU10" s="403">
        <v>-48.6</v>
      </c>
      <c r="AV10" s="403"/>
      <c r="AW10" s="403"/>
      <c r="AX10" s="403"/>
      <c r="AY10" s="403"/>
      <c r="AZ10" s="403"/>
      <c r="BA10" s="403"/>
      <c r="BB10" s="403"/>
      <c r="BC10" s="404">
        <v>3.4</v>
      </c>
      <c r="BD10" s="404"/>
      <c r="BE10" s="404"/>
      <c r="BF10" s="404"/>
      <c r="BG10" s="404"/>
      <c r="BH10" s="404"/>
      <c r="BI10" s="404"/>
      <c r="BJ10" s="404"/>
    </row>
    <row r="11" spans="2:62" ht="15.75" customHeight="1">
      <c r="B11" s="7"/>
      <c r="C11" s="13"/>
      <c r="D11" s="13"/>
      <c r="E11" s="13"/>
      <c r="F11" s="127">
        <v>12</v>
      </c>
      <c r="G11" s="127"/>
      <c r="H11" s="127"/>
      <c r="I11" s="7"/>
      <c r="J11" s="7"/>
      <c r="K11" s="7"/>
      <c r="L11" s="7"/>
      <c r="M11" s="128">
        <v>6</v>
      </c>
      <c r="N11" s="129"/>
      <c r="O11" s="129"/>
      <c r="P11" s="129"/>
      <c r="Q11" s="129"/>
      <c r="R11" s="129"/>
      <c r="S11" s="129"/>
      <c r="T11" s="129"/>
      <c r="U11" s="129"/>
      <c r="V11" s="129"/>
      <c r="W11" s="126">
        <v>546</v>
      </c>
      <c r="X11" s="126"/>
      <c r="Y11" s="126"/>
      <c r="Z11" s="126"/>
      <c r="AA11" s="126"/>
      <c r="AB11" s="126"/>
      <c r="AC11" s="126"/>
      <c r="AD11" s="126"/>
      <c r="AE11" s="403">
        <v>-28.3</v>
      </c>
      <c r="AF11" s="403"/>
      <c r="AG11" s="403"/>
      <c r="AH11" s="403"/>
      <c r="AI11" s="403"/>
      <c r="AJ11" s="403"/>
      <c r="AK11" s="403"/>
      <c r="AL11" s="403"/>
      <c r="AM11" s="129">
        <v>1033</v>
      </c>
      <c r="AN11" s="129"/>
      <c r="AO11" s="129"/>
      <c r="AP11" s="129"/>
      <c r="AQ11" s="129"/>
      <c r="AR11" s="129"/>
      <c r="AS11" s="129"/>
      <c r="AT11" s="129"/>
      <c r="AU11" s="403">
        <v>-1.1</v>
      </c>
      <c r="AV11" s="403"/>
      <c r="AW11" s="403"/>
      <c r="AX11" s="403"/>
      <c r="AY11" s="403"/>
      <c r="AZ11" s="403"/>
      <c r="BA11" s="403"/>
      <c r="BB11" s="403"/>
      <c r="BC11" s="404">
        <v>3.3</v>
      </c>
      <c r="BD11" s="404"/>
      <c r="BE11" s="404"/>
      <c r="BF11" s="404"/>
      <c r="BG11" s="404"/>
      <c r="BH11" s="404"/>
      <c r="BI11" s="404"/>
      <c r="BJ11" s="404"/>
    </row>
    <row r="12" spans="2:62" ht="15.75" customHeight="1">
      <c r="B12" s="7"/>
      <c r="C12" s="13"/>
      <c r="D12" s="13"/>
      <c r="E12" s="13"/>
      <c r="F12" s="127">
        <v>13</v>
      </c>
      <c r="G12" s="127"/>
      <c r="H12" s="127"/>
      <c r="I12" s="7"/>
      <c r="J12" s="7"/>
      <c r="K12" s="7"/>
      <c r="L12" s="7"/>
      <c r="M12" s="128">
        <v>6</v>
      </c>
      <c r="N12" s="129"/>
      <c r="O12" s="129"/>
      <c r="P12" s="129"/>
      <c r="Q12" s="129"/>
      <c r="R12" s="129"/>
      <c r="S12" s="129"/>
      <c r="T12" s="129"/>
      <c r="U12" s="129"/>
      <c r="V12" s="129"/>
      <c r="W12" s="126">
        <v>489</v>
      </c>
      <c r="X12" s="126"/>
      <c r="Y12" s="126"/>
      <c r="Z12" s="126"/>
      <c r="AA12" s="126"/>
      <c r="AB12" s="126"/>
      <c r="AC12" s="126"/>
      <c r="AD12" s="126"/>
      <c r="AE12" s="403">
        <v>-10.4</v>
      </c>
      <c r="AF12" s="403"/>
      <c r="AG12" s="403"/>
      <c r="AH12" s="403"/>
      <c r="AI12" s="403"/>
      <c r="AJ12" s="403"/>
      <c r="AK12" s="403"/>
      <c r="AL12" s="403"/>
      <c r="AM12" s="129">
        <v>970</v>
      </c>
      <c r="AN12" s="129"/>
      <c r="AO12" s="129"/>
      <c r="AP12" s="129"/>
      <c r="AQ12" s="129"/>
      <c r="AR12" s="129"/>
      <c r="AS12" s="129"/>
      <c r="AT12" s="129"/>
      <c r="AU12" s="403">
        <v>-6.1</v>
      </c>
      <c r="AV12" s="403"/>
      <c r="AW12" s="403"/>
      <c r="AX12" s="403"/>
      <c r="AY12" s="403"/>
      <c r="AZ12" s="403"/>
      <c r="BA12" s="403"/>
      <c r="BB12" s="403"/>
      <c r="BC12" s="404">
        <v>3.1</v>
      </c>
      <c r="BD12" s="404"/>
      <c r="BE12" s="404"/>
      <c r="BF12" s="404"/>
      <c r="BG12" s="404"/>
      <c r="BH12" s="404"/>
      <c r="BI12" s="404"/>
      <c r="BJ12" s="404"/>
    </row>
    <row r="13" spans="2:62" ht="15.75" customHeight="1">
      <c r="B13" s="7"/>
      <c r="C13" s="13"/>
      <c r="D13" s="13"/>
      <c r="E13" s="13"/>
      <c r="F13" s="127">
        <v>14</v>
      </c>
      <c r="G13" s="127"/>
      <c r="H13" s="127"/>
      <c r="I13" s="7"/>
      <c r="J13" s="7"/>
      <c r="K13" s="7"/>
      <c r="L13" s="97"/>
      <c r="M13" s="129">
        <v>6</v>
      </c>
      <c r="N13" s="129"/>
      <c r="O13" s="129"/>
      <c r="P13" s="129"/>
      <c r="Q13" s="129"/>
      <c r="R13" s="129"/>
      <c r="S13" s="129"/>
      <c r="T13" s="129"/>
      <c r="U13" s="129"/>
      <c r="V13" s="129"/>
      <c r="W13" s="126">
        <v>423</v>
      </c>
      <c r="X13" s="126"/>
      <c r="Y13" s="126"/>
      <c r="Z13" s="126"/>
      <c r="AA13" s="126"/>
      <c r="AB13" s="126"/>
      <c r="AC13" s="126"/>
      <c r="AD13" s="126"/>
      <c r="AE13" s="403">
        <v>-13.5</v>
      </c>
      <c r="AF13" s="403"/>
      <c r="AG13" s="403"/>
      <c r="AH13" s="403"/>
      <c r="AI13" s="403"/>
      <c r="AJ13" s="403"/>
      <c r="AK13" s="403"/>
      <c r="AL13" s="403"/>
      <c r="AM13" s="129">
        <v>897</v>
      </c>
      <c r="AN13" s="129"/>
      <c r="AO13" s="129"/>
      <c r="AP13" s="129"/>
      <c r="AQ13" s="129"/>
      <c r="AR13" s="129"/>
      <c r="AS13" s="129"/>
      <c r="AT13" s="129"/>
      <c r="AU13" s="403">
        <v>-7.5</v>
      </c>
      <c r="AV13" s="403"/>
      <c r="AW13" s="403"/>
      <c r="AX13" s="403"/>
      <c r="AY13" s="403"/>
      <c r="AZ13" s="403"/>
      <c r="BA13" s="403"/>
      <c r="BB13" s="403"/>
      <c r="BC13" s="404">
        <v>2.9</v>
      </c>
      <c r="BD13" s="404"/>
      <c r="BE13" s="404"/>
      <c r="BF13" s="404"/>
      <c r="BG13" s="404"/>
      <c r="BH13" s="404"/>
      <c r="BI13" s="404"/>
      <c r="BJ13" s="404"/>
    </row>
    <row r="14" spans="2:62" s="83" customFormat="1" ht="15.75" customHeight="1">
      <c r="B14" s="82"/>
      <c r="C14" s="84"/>
      <c r="D14" s="84"/>
      <c r="E14" s="84"/>
      <c r="F14" s="111">
        <v>15</v>
      </c>
      <c r="G14" s="111"/>
      <c r="H14" s="111"/>
      <c r="I14" s="82"/>
      <c r="J14" s="82"/>
      <c r="K14" s="82"/>
      <c r="L14" s="98"/>
      <c r="M14" s="349">
        <v>6</v>
      </c>
      <c r="N14" s="349"/>
      <c r="O14" s="349"/>
      <c r="P14" s="349"/>
      <c r="Q14" s="349"/>
      <c r="R14" s="349"/>
      <c r="S14" s="349"/>
      <c r="T14" s="349"/>
      <c r="U14" s="349"/>
      <c r="V14" s="349"/>
      <c r="W14" s="349">
        <v>378</v>
      </c>
      <c r="X14" s="349"/>
      <c r="Y14" s="349"/>
      <c r="Z14" s="349"/>
      <c r="AA14" s="349"/>
      <c r="AB14" s="349"/>
      <c r="AC14" s="349"/>
      <c r="AD14" s="349"/>
      <c r="AE14" s="402">
        <v>-10.6</v>
      </c>
      <c r="AF14" s="402"/>
      <c r="AG14" s="402"/>
      <c r="AH14" s="402"/>
      <c r="AI14" s="402"/>
      <c r="AJ14" s="402"/>
      <c r="AK14" s="402"/>
      <c r="AL14" s="402"/>
      <c r="AM14" s="349">
        <v>824</v>
      </c>
      <c r="AN14" s="349"/>
      <c r="AO14" s="349"/>
      <c r="AP14" s="349"/>
      <c r="AQ14" s="349"/>
      <c r="AR14" s="349"/>
      <c r="AS14" s="349"/>
      <c r="AT14" s="349"/>
      <c r="AU14" s="402">
        <v>-8.1</v>
      </c>
      <c r="AV14" s="402"/>
      <c r="AW14" s="402"/>
      <c r="AX14" s="402"/>
      <c r="AY14" s="402"/>
      <c r="AZ14" s="402"/>
      <c r="BA14" s="402"/>
      <c r="BB14" s="402"/>
      <c r="BC14" s="404">
        <v>2.7</v>
      </c>
      <c r="BD14" s="404"/>
      <c r="BE14" s="404"/>
      <c r="BF14" s="404"/>
      <c r="BG14" s="404"/>
      <c r="BH14" s="404"/>
      <c r="BI14" s="404"/>
      <c r="BJ14" s="404"/>
    </row>
    <row r="15" spans="2:62" ht="15.75" customHeight="1">
      <c r="B15" s="9"/>
      <c r="C15" s="16"/>
      <c r="D15" s="16"/>
      <c r="E15" s="16"/>
      <c r="F15" s="8"/>
      <c r="G15" s="8"/>
      <c r="H15" s="8"/>
      <c r="I15" s="9"/>
      <c r="J15" s="9"/>
      <c r="K15" s="9"/>
      <c r="L15" s="9"/>
      <c r="M15" s="44"/>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row>
    <row r="16" spans="3:49" ht="12" customHeight="1">
      <c r="C16" s="138" t="s">
        <v>53</v>
      </c>
      <c r="D16" s="138"/>
      <c r="E16" s="3" t="s">
        <v>84</v>
      </c>
      <c r="F16" s="7" t="s">
        <v>135</v>
      </c>
      <c r="G16" s="13"/>
      <c r="H16" s="13"/>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row>
    <row r="17" spans="2:49" ht="12" customHeight="1">
      <c r="B17" s="135" t="s">
        <v>55</v>
      </c>
      <c r="C17" s="135"/>
      <c r="D17" s="135"/>
      <c r="E17" s="3" t="s">
        <v>168</v>
      </c>
      <c r="F17" s="7" t="s">
        <v>79</v>
      </c>
      <c r="G17" s="13"/>
      <c r="H17" s="13"/>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row>
    <row r="18" spans="2:49" ht="12" customHeight="1">
      <c r="B18" s="5"/>
      <c r="C18" s="5"/>
      <c r="D18" s="5"/>
      <c r="E18" s="3"/>
      <c r="F18" s="7"/>
      <c r="G18" s="13"/>
      <c r="H18" s="13"/>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row>
    <row r="19" spans="2:49" ht="12" customHeight="1">
      <c r="B19" s="5"/>
      <c r="C19" s="5"/>
      <c r="D19" s="5"/>
      <c r="E19" s="3"/>
      <c r="F19" s="7"/>
      <c r="G19" s="13"/>
      <c r="H19" s="13"/>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row>
    <row r="20" spans="2:49" ht="12" customHeight="1">
      <c r="B20" s="5"/>
      <c r="C20" s="5"/>
      <c r="D20" s="5"/>
      <c r="E20" s="3"/>
      <c r="F20" s="7"/>
      <c r="G20" s="13"/>
      <c r="H20" s="13"/>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row>
    <row r="21" spans="2:49" ht="12" customHeight="1">
      <c r="B21" s="5"/>
      <c r="C21" s="5"/>
      <c r="D21" s="5"/>
      <c r="E21" s="3"/>
      <c r="F21" s="7"/>
      <c r="G21" s="13"/>
      <c r="H21" s="13"/>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row>
    <row r="22" spans="2:64" s="1" customFormat="1" ht="18" customHeight="1">
      <c r="B22" s="158" t="s">
        <v>566</v>
      </c>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65"/>
      <c r="BL22" s="65"/>
    </row>
    <row r="23" spans="2:64" ht="12.75" customHeight="1">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7"/>
      <c r="BL23" s="7"/>
    </row>
    <row r="24" spans="2:64" ht="19.5" customHeight="1">
      <c r="B24" s="7"/>
      <c r="C24" s="7"/>
      <c r="D24" s="7"/>
      <c r="E24" s="7"/>
      <c r="F24" s="7"/>
      <c r="G24" s="7"/>
      <c r="H24" s="7"/>
      <c r="I24" s="7"/>
      <c r="J24" s="7"/>
      <c r="K24" s="7"/>
      <c r="L24" s="7"/>
      <c r="M24" s="7"/>
      <c r="N24" s="7"/>
      <c r="O24" s="406" t="s">
        <v>478</v>
      </c>
      <c r="P24" s="407"/>
      <c r="Q24" s="407"/>
      <c r="R24" s="407"/>
      <c r="S24" s="407"/>
      <c r="T24" s="408"/>
      <c r="U24" s="159" t="s">
        <v>230</v>
      </c>
      <c r="V24" s="159"/>
      <c r="W24" s="159"/>
      <c r="X24" s="159"/>
      <c r="Y24" s="159"/>
      <c r="Z24" s="159"/>
      <c r="AA24" s="159"/>
      <c r="AB24" s="159"/>
      <c r="AC24" s="159"/>
      <c r="AD24" s="159"/>
      <c r="AE24" s="159"/>
      <c r="AF24" s="159"/>
      <c r="AG24" s="159" t="s">
        <v>232</v>
      </c>
      <c r="AH24" s="159"/>
      <c r="AI24" s="159"/>
      <c r="AJ24" s="159"/>
      <c r="AK24" s="159"/>
      <c r="AL24" s="159"/>
      <c r="AM24" s="159"/>
      <c r="AN24" s="159"/>
      <c r="AO24" s="159"/>
      <c r="AP24" s="159"/>
      <c r="AQ24" s="159"/>
      <c r="AR24" s="159"/>
      <c r="AS24" s="159"/>
      <c r="AT24" s="159"/>
      <c r="AU24" s="159"/>
      <c r="AV24" s="159"/>
      <c r="AW24" s="159"/>
      <c r="AX24" s="159"/>
      <c r="AY24" s="161" t="s">
        <v>247</v>
      </c>
      <c r="AZ24" s="125"/>
      <c r="BA24" s="125"/>
      <c r="BB24" s="125"/>
      <c r="BC24" s="125"/>
      <c r="BD24" s="125"/>
      <c r="BE24" s="125"/>
      <c r="BF24" s="125"/>
      <c r="BG24" s="125"/>
      <c r="BH24" s="125"/>
      <c r="BI24" s="125"/>
      <c r="BJ24" s="125"/>
      <c r="BK24" s="7"/>
      <c r="BL24" s="7"/>
    </row>
    <row r="25" spans="2:64" ht="19.5" customHeight="1">
      <c r="B25" s="144" t="s">
        <v>157</v>
      </c>
      <c r="C25" s="144"/>
      <c r="D25" s="144"/>
      <c r="E25" s="144"/>
      <c r="F25" s="144"/>
      <c r="G25" s="144"/>
      <c r="H25" s="144"/>
      <c r="I25" s="144"/>
      <c r="J25" s="144"/>
      <c r="K25" s="144"/>
      <c r="L25" s="144"/>
      <c r="M25" s="144"/>
      <c r="N25" s="184"/>
      <c r="O25" s="409"/>
      <c r="P25" s="410"/>
      <c r="Q25" s="410"/>
      <c r="R25" s="410"/>
      <c r="S25" s="410"/>
      <c r="T25" s="411"/>
      <c r="U25" s="416" t="s">
        <v>136</v>
      </c>
      <c r="V25" s="416"/>
      <c r="W25" s="416"/>
      <c r="X25" s="416"/>
      <c r="Y25" s="416"/>
      <c r="Z25" s="416"/>
      <c r="AA25" s="416" t="s">
        <v>231</v>
      </c>
      <c r="AB25" s="416"/>
      <c r="AC25" s="416"/>
      <c r="AD25" s="416"/>
      <c r="AE25" s="416"/>
      <c r="AF25" s="416"/>
      <c r="AG25" s="417" t="s">
        <v>403</v>
      </c>
      <c r="AH25" s="417"/>
      <c r="AI25" s="417"/>
      <c r="AJ25" s="417"/>
      <c r="AK25" s="417"/>
      <c r="AL25" s="417"/>
      <c r="AM25" s="415" t="s">
        <v>404</v>
      </c>
      <c r="AN25" s="416"/>
      <c r="AO25" s="416"/>
      <c r="AP25" s="416"/>
      <c r="AQ25" s="416"/>
      <c r="AR25" s="416"/>
      <c r="AS25" s="415" t="s">
        <v>233</v>
      </c>
      <c r="AT25" s="416"/>
      <c r="AU25" s="416"/>
      <c r="AV25" s="416"/>
      <c r="AW25" s="416"/>
      <c r="AX25" s="416"/>
      <c r="AY25" s="141" t="s">
        <v>405</v>
      </c>
      <c r="AZ25" s="141"/>
      <c r="BA25" s="141"/>
      <c r="BB25" s="141"/>
      <c r="BC25" s="141"/>
      <c r="BD25" s="141"/>
      <c r="BE25" s="405" t="s">
        <v>234</v>
      </c>
      <c r="BF25" s="160"/>
      <c r="BG25" s="160"/>
      <c r="BH25" s="160"/>
      <c r="BI25" s="160"/>
      <c r="BJ25" s="162"/>
      <c r="BK25" s="7"/>
      <c r="BL25" s="7"/>
    </row>
    <row r="26" spans="2:62" ht="19.5" customHeight="1">
      <c r="B26" s="47"/>
      <c r="C26" s="47"/>
      <c r="D26" s="47"/>
      <c r="E26" s="47"/>
      <c r="F26" s="47"/>
      <c r="G26" s="47"/>
      <c r="H26" s="47"/>
      <c r="I26" s="47"/>
      <c r="J26" s="47"/>
      <c r="K26" s="47"/>
      <c r="L26" s="47"/>
      <c r="M26" s="47"/>
      <c r="N26" s="50"/>
      <c r="O26" s="412"/>
      <c r="P26" s="413"/>
      <c r="Q26" s="413"/>
      <c r="R26" s="413"/>
      <c r="S26" s="413"/>
      <c r="T26" s="414"/>
      <c r="U26" s="416"/>
      <c r="V26" s="416"/>
      <c r="W26" s="416"/>
      <c r="X26" s="416"/>
      <c r="Y26" s="416"/>
      <c r="Z26" s="416"/>
      <c r="AA26" s="416"/>
      <c r="AB26" s="416"/>
      <c r="AC26" s="416"/>
      <c r="AD26" s="416"/>
      <c r="AE26" s="416"/>
      <c r="AF26" s="416"/>
      <c r="AG26" s="417"/>
      <c r="AH26" s="417"/>
      <c r="AI26" s="417"/>
      <c r="AJ26" s="417"/>
      <c r="AK26" s="417"/>
      <c r="AL26" s="417"/>
      <c r="AM26" s="416"/>
      <c r="AN26" s="416"/>
      <c r="AO26" s="416"/>
      <c r="AP26" s="416"/>
      <c r="AQ26" s="416"/>
      <c r="AR26" s="416"/>
      <c r="AS26" s="416"/>
      <c r="AT26" s="416"/>
      <c r="AU26" s="416"/>
      <c r="AV26" s="416"/>
      <c r="AW26" s="416"/>
      <c r="AX26" s="416"/>
      <c r="AY26" s="141"/>
      <c r="AZ26" s="141"/>
      <c r="BA26" s="141"/>
      <c r="BB26" s="141"/>
      <c r="BC26" s="141"/>
      <c r="BD26" s="141"/>
      <c r="BE26" s="160"/>
      <c r="BF26" s="160"/>
      <c r="BG26" s="160"/>
      <c r="BH26" s="160"/>
      <c r="BI26" s="160"/>
      <c r="BJ26" s="162"/>
    </row>
    <row r="27" spans="2:62" ht="15.75" customHeight="1">
      <c r="B27" s="53"/>
      <c r="C27" s="53"/>
      <c r="D27" s="53"/>
      <c r="E27" s="53"/>
      <c r="F27" s="53"/>
      <c r="G27" s="53"/>
      <c r="H27" s="53"/>
      <c r="I27" s="53"/>
      <c r="J27" s="53"/>
      <c r="K27" s="53"/>
      <c r="L27" s="53"/>
      <c r="M27" s="53"/>
      <c r="N27" s="53"/>
      <c r="O27" s="66"/>
      <c r="P27" s="67"/>
      <c r="Q27" s="67"/>
      <c r="R27" s="67"/>
      <c r="S27" s="67"/>
      <c r="T27" s="67"/>
      <c r="U27" s="79"/>
      <c r="V27" s="79"/>
      <c r="W27" s="79"/>
      <c r="X27" s="79"/>
      <c r="Y27" s="79"/>
      <c r="Z27" s="79"/>
      <c r="AA27" s="79"/>
      <c r="AB27" s="79"/>
      <c r="AC27" s="79"/>
      <c r="AD27" s="79"/>
      <c r="AE27" s="419" t="s">
        <v>406</v>
      </c>
      <c r="AF27" s="419"/>
      <c r="AG27" s="80"/>
      <c r="AH27" s="80"/>
      <c r="AI27" s="80"/>
      <c r="AJ27" s="80"/>
      <c r="AK27" s="80"/>
      <c r="AL27" s="80"/>
      <c r="AM27" s="79"/>
      <c r="AN27" s="79"/>
      <c r="AO27" s="79"/>
      <c r="AP27" s="79"/>
      <c r="AQ27" s="79"/>
      <c r="AR27" s="79"/>
      <c r="AS27" s="79"/>
      <c r="AT27" s="79"/>
      <c r="AU27" s="79"/>
      <c r="AV27" s="79"/>
      <c r="AW27" s="79"/>
      <c r="AX27" s="79"/>
      <c r="AY27" s="67"/>
      <c r="AZ27" s="67"/>
      <c r="BA27" s="67"/>
      <c r="BB27" s="67"/>
      <c r="BC27" s="67"/>
      <c r="BD27" s="67"/>
      <c r="BE27" s="64"/>
      <c r="BF27" s="31"/>
      <c r="BG27" s="31"/>
      <c r="BH27" s="31"/>
      <c r="BI27" s="31"/>
      <c r="BJ27" s="31"/>
    </row>
    <row r="28" spans="2:57" ht="15.75" customHeight="1">
      <c r="B28" s="7"/>
      <c r="C28" s="7"/>
      <c r="D28" s="7"/>
      <c r="E28" s="7"/>
      <c r="F28" s="7"/>
      <c r="G28" s="7"/>
      <c r="H28" s="7"/>
      <c r="I28" s="7"/>
      <c r="J28" s="7"/>
      <c r="K28" s="7"/>
      <c r="L28" s="7"/>
      <c r="M28" s="7"/>
      <c r="N28" s="7"/>
      <c r="O28" s="42"/>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row>
    <row r="29" spans="2:64" ht="15.75" customHeight="1">
      <c r="B29" s="7"/>
      <c r="C29" s="144" t="s">
        <v>59</v>
      </c>
      <c r="D29" s="144"/>
      <c r="E29" s="144"/>
      <c r="F29" s="144"/>
      <c r="G29" s="127">
        <v>11</v>
      </c>
      <c r="H29" s="127"/>
      <c r="I29" s="127"/>
      <c r="J29" s="144" t="s">
        <v>74</v>
      </c>
      <c r="K29" s="144"/>
      <c r="L29" s="144"/>
      <c r="M29" s="144"/>
      <c r="N29" s="97"/>
      <c r="O29" s="222">
        <v>3146</v>
      </c>
      <c r="P29" s="222"/>
      <c r="Q29" s="222"/>
      <c r="R29" s="222"/>
      <c r="S29" s="222"/>
      <c r="T29" s="222"/>
      <c r="U29" s="222">
        <v>28</v>
      </c>
      <c r="V29" s="222"/>
      <c r="W29" s="222"/>
      <c r="X29" s="222"/>
      <c r="Y29" s="222"/>
      <c r="Z29" s="222"/>
      <c r="AA29" s="222">
        <v>31630</v>
      </c>
      <c r="AB29" s="222"/>
      <c r="AC29" s="222"/>
      <c r="AD29" s="222"/>
      <c r="AE29" s="222"/>
      <c r="AF29" s="222"/>
      <c r="AG29" s="219" t="s">
        <v>484</v>
      </c>
      <c r="AH29" s="219"/>
      <c r="AI29" s="219"/>
      <c r="AJ29" s="219"/>
      <c r="AK29" s="219"/>
      <c r="AL29" s="219"/>
      <c r="AM29" s="219" t="s">
        <v>485</v>
      </c>
      <c r="AN29" s="219"/>
      <c r="AO29" s="219"/>
      <c r="AP29" s="219"/>
      <c r="AQ29" s="219"/>
      <c r="AR29" s="219"/>
      <c r="AS29" s="219" t="s">
        <v>486</v>
      </c>
      <c r="AT29" s="219"/>
      <c r="AU29" s="219"/>
      <c r="AV29" s="219"/>
      <c r="AW29" s="219"/>
      <c r="AX29" s="219"/>
      <c r="AY29" s="260">
        <v>207</v>
      </c>
      <c r="AZ29" s="260"/>
      <c r="BA29" s="260"/>
      <c r="BB29" s="260"/>
      <c r="BC29" s="260"/>
      <c r="BD29" s="260"/>
      <c r="BE29" s="222">
        <v>758</v>
      </c>
      <c r="BF29" s="222"/>
      <c r="BG29" s="222"/>
      <c r="BH29" s="222"/>
      <c r="BI29" s="222"/>
      <c r="BJ29" s="222"/>
      <c r="BK29" s="7"/>
      <c r="BL29" s="7"/>
    </row>
    <row r="30" spans="2:64" ht="15.75" customHeight="1">
      <c r="B30" s="7"/>
      <c r="C30" s="13"/>
      <c r="D30" s="13"/>
      <c r="E30" s="13"/>
      <c r="F30" s="13"/>
      <c r="G30" s="127">
        <v>12</v>
      </c>
      <c r="H30" s="127"/>
      <c r="I30" s="127"/>
      <c r="J30" s="7"/>
      <c r="K30" s="7"/>
      <c r="L30" s="7"/>
      <c r="M30" s="7"/>
      <c r="N30" s="97"/>
      <c r="O30" s="222">
        <v>2896</v>
      </c>
      <c r="P30" s="222"/>
      <c r="Q30" s="222"/>
      <c r="R30" s="222"/>
      <c r="S30" s="222"/>
      <c r="T30" s="222"/>
      <c r="U30" s="222">
        <v>15</v>
      </c>
      <c r="V30" s="222"/>
      <c r="W30" s="222"/>
      <c r="X30" s="222"/>
      <c r="Y30" s="222"/>
      <c r="Z30" s="222"/>
      <c r="AA30" s="222">
        <v>8900</v>
      </c>
      <c r="AB30" s="222"/>
      <c r="AC30" s="222"/>
      <c r="AD30" s="222"/>
      <c r="AE30" s="222"/>
      <c r="AF30" s="222"/>
      <c r="AG30" s="219" t="s">
        <v>487</v>
      </c>
      <c r="AH30" s="219"/>
      <c r="AI30" s="219"/>
      <c r="AJ30" s="219"/>
      <c r="AK30" s="219"/>
      <c r="AL30" s="219"/>
      <c r="AM30" s="219" t="s">
        <v>488</v>
      </c>
      <c r="AN30" s="219"/>
      <c r="AO30" s="219"/>
      <c r="AP30" s="219"/>
      <c r="AQ30" s="219"/>
      <c r="AR30" s="219"/>
      <c r="AS30" s="219" t="s">
        <v>489</v>
      </c>
      <c r="AT30" s="219"/>
      <c r="AU30" s="219"/>
      <c r="AV30" s="219"/>
      <c r="AW30" s="219"/>
      <c r="AX30" s="219"/>
      <c r="AY30" s="260">
        <v>148</v>
      </c>
      <c r="AZ30" s="260"/>
      <c r="BA30" s="260"/>
      <c r="BB30" s="260"/>
      <c r="BC30" s="260"/>
      <c r="BD30" s="260"/>
      <c r="BE30" s="222">
        <v>458</v>
      </c>
      <c r="BF30" s="222"/>
      <c r="BG30" s="222"/>
      <c r="BH30" s="222"/>
      <c r="BI30" s="222"/>
      <c r="BJ30" s="222"/>
      <c r="BK30" s="7"/>
      <c r="BL30" s="7"/>
    </row>
    <row r="31" spans="2:64" ht="15.75" customHeight="1">
      <c r="B31" s="7"/>
      <c r="C31" s="13"/>
      <c r="D31" s="13"/>
      <c r="E31" s="13"/>
      <c r="F31" s="13"/>
      <c r="G31" s="127">
        <v>13</v>
      </c>
      <c r="H31" s="127"/>
      <c r="I31" s="127"/>
      <c r="J31" s="7"/>
      <c r="K31" s="7"/>
      <c r="L31" s="7"/>
      <c r="M31" s="7"/>
      <c r="N31" s="97"/>
      <c r="O31" s="222">
        <v>3064</v>
      </c>
      <c r="P31" s="222"/>
      <c r="Q31" s="222"/>
      <c r="R31" s="222"/>
      <c r="S31" s="222"/>
      <c r="T31" s="222"/>
      <c r="U31" s="222">
        <v>11</v>
      </c>
      <c r="V31" s="222"/>
      <c r="W31" s="222"/>
      <c r="X31" s="222"/>
      <c r="Y31" s="222"/>
      <c r="Z31" s="222"/>
      <c r="AA31" s="222">
        <v>5130</v>
      </c>
      <c r="AB31" s="222"/>
      <c r="AC31" s="222"/>
      <c r="AD31" s="222"/>
      <c r="AE31" s="222"/>
      <c r="AF31" s="222"/>
      <c r="AG31" s="219" t="s">
        <v>490</v>
      </c>
      <c r="AH31" s="219"/>
      <c r="AI31" s="219"/>
      <c r="AJ31" s="219"/>
      <c r="AK31" s="219"/>
      <c r="AL31" s="219"/>
      <c r="AM31" s="219" t="s">
        <v>491</v>
      </c>
      <c r="AN31" s="219"/>
      <c r="AO31" s="219"/>
      <c r="AP31" s="219"/>
      <c r="AQ31" s="219"/>
      <c r="AR31" s="219"/>
      <c r="AS31" s="219" t="s">
        <v>492</v>
      </c>
      <c r="AT31" s="219"/>
      <c r="AU31" s="219"/>
      <c r="AV31" s="219"/>
      <c r="AW31" s="219"/>
      <c r="AX31" s="219"/>
      <c r="AY31" s="260">
        <v>230</v>
      </c>
      <c r="AZ31" s="260"/>
      <c r="BA31" s="260"/>
      <c r="BB31" s="260"/>
      <c r="BC31" s="260"/>
      <c r="BD31" s="260"/>
      <c r="BE31" s="222">
        <v>335</v>
      </c>
      <c r="BF31" s="222"/>
      <c r="BG31" s="222"/>
      <c r="BH31" s="222"/>
      <c r="BI31" s="222"/>
      <c r="BJ31" s="222"/>
      <c r="BK31" s="7"/>
      <c r="BL31" s="7"/>
    </row>
    <row r="32" spans="2:64" ht="15.75" customHeight="1">
      <c r="B32" s="7"/>
      <c r="C32" s="13"/>
      <c r="D32" s="13"/>
      <c r="E32" s="13"/>
      <c r="F32" s="13"/>
      <c r="G32" s="127">
        <v>14</v>
      </c>
      <c r="H32" s="127"/>
      <c r="I32" s="127"/>
      <c r="J32" s="7"/>
      <c r="K32" s="7"/>
      <c r="L32" s="7"/>
      <c r="M32" s="7"/>
      <c r="N32" s="97"/>
      <c r="O32" s="222">
        <v>3430</v>
      </c>
      <c r="P32" s="222"/>
      <c r="Q32" s="222"/>
      <c r="R32" s="222"/>
      <c r="S32" s="222"/>
      <c r="T32" s="222"/>
      <c r="U32" s="222">
        <v>13</v>
      </c>
      <c r="V32" s="222"/>
      <c r="W32" s="222"/>
      <c r="X32" s="222"/>
      <c r="Y32" s="222"/>
      <c r="Z32" s="222"/>
      <c r="AA32" s="222">
        <v>4760</v>
      </c>
      <c r="AB32" s="222"/>
      <c r="AC32" s="222"/>
      <c r="AD32" s="222"/>
      <c r="AE32" s="222"/>
      <c r="AF32" s="222"/>
      <c r="AG32" s="219" t="s">
        <v>493</v>
      </c>
      <c r="AH32" s="219"/>
      <c r="AI32" s="219"/>
      <c r="AJ32" s="219"/>
      <c r="AK32" s="219"/>
      <c r="AL32" s="219"/>
      <c r="AM32" s="219" t="s">
        <v>526</v>
      </c>
      <c r="AN32" s="219"/>
      <c r="AO32" s="219"/>
      <c r="AP32" s="219"/>
      <c r="AQ32" s="219"/>
      <c r="AR32" s="219"/>
      <c r="AS32" s="219" t="s">
        <v>494</v>
      </c>
      <c r="AT32" s="219"/>
      <c r="AU32" s="219"/>
      <c r="AV32" s="219"/>
      <c r="AW32" s="219"/>
      <c r="AX32" s="219"/>
      <c r="AY32" s="260">
        <v>163</v>
      </c>
      <c r="AZ32" s="260"/>
      <c r="BA32" s="260"/>
      <c r="BB32" s="260"/>
      <c r="BC32" s="260"/>
      <c r="BD32" s="260"/>
      <c r="BE32" s="222">
        <v>259</v>
      </c>
      <c r="BF32" s="222"/>
      <c r="BG32" s="222"/>
      <c r="BH32" s="222"/>
      <c r="BI32" s="222"/>
      <c r="BJ32" s="222"/>
      <c r="BK32" s="7"/>
      <c r="BL32" s="7"/>
    </row>
    <row r="33" spans="2:64" s="83" customFormat="1" ht="15.75" customHeight="1">
      <c r="B33" s="82"/>
      <c r="C33" s="84"/>
      <c r="D33" s="84"/>
      <c r="E33" s="84"/>
      <c r="F33" s="84"/>
      <c r="G33" s="111">
        <v>15</v>
      </c>
      <c r="H33" s="111"/>
      <c r="I33" s="111"/>
      <c r="J33" s="82"/>
      <c r="K33" s="82"/>
      <c r="L33" s="82"/>
      <c r="M33" s="82"/>
      <c r="N33" s="98"/>
      <c r="O33" s="220">
        <v>3049</v>
      </c>
      <c r="P33" s="220"/>
      <c r="Q33" s="220"/>
      <c r="R33" s="220"/>
      <c r="S33" s="220"/>
      <c r="T33" s="220"/>
      <c r="U33" s="220">
        <v>5</v>
      </c>
      <c r="V33" s="220"/>
      <c r="W33" s="220"/>
      <c r="X33" s="220"/>
      <c r="Y33" s="220"/>
      <c r="Z33" s="220"/>
      <c r="AA33" s="220">
        <v>3100</v>
      </c>
      <c r="AB33" s="220"/>
      <c r="AC33" s="220"/>
      <c r="AD33" s="220"/>
      <c r="AE33" s="220"/>
      <c r="AF33" s="220"/>
      <c r="AG33" s="231" t="s">
        <v>539</v>
      </c>
      <c r="AH33" s="231"/>
      <c r="AI33" s="231"/>
      <c r="AJ33" s="231"/>
      <c r="AK33" s="231"/>
      <c r="AL33" s="231"/>
      <c r="AM33" s="418" t="s">
        <v>540</v>
      </c>
      <c r="AN33" s="418"/>
      <c r="AO33" s="418"/>
      <c r="AP33" s="418"/>
      <c r="AQ33" s="418"/>
      <c r="AR33" s="418"/>
      <c r="AS33" s="231" t="s">
        <v>527</v>
      </c>
      <c r="AT33" s="231"/>
      <c r="AU33" s="231"/>
      <c r="AV33" s="231"/>
      <c r="AW33" s="231"/>
      <c r="AX33" s="231"/>
      <c r="AY33" s="231" t="s">
        <v>528</v>
      </c>
      <c r="AZ33" s="231"/>
      <c r="BA33" s="231"/>
      <c r="BB33" s="231"/>
      <c r="BC33" s="231"/>
      <c r="BD33" s="231"/>
      <c r="BE33" s="220">
        <v>332</v>
      </c>
      <c r="BF33" s="220"/>
      <c r="BG33" s="220"/>
      <c r="BH33" s="220"/>
      <c r="BI33" s="220"/>
      <c r="BJ33" s="220"/>
      <c r="BK33" s="82"/>
      <c r="BL33" s="82"/>
    </row>
    <row r="34" spans="2:64" ht="15.75" customHeight="1">
      <c r="B34" s="9"/>
      <c r="C34" s="16"/>
      <c r="D34" s="16"/>
      <c r="E34" s="16"/>
      <c r="F34" s="16"/>
      <c r="G34" s="8"/>
      <c r="H34" s="8"/>
      <c r="I34" s="8"/>
      <c r="J34" s="9"/>
      <c r="K34" s="9"/>
      <c r="L34" s="9"/>
      <c r="M34" s="9"/>
      <c r="N34" s="9"/>
      <c r="O34" s="44"/>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7"/>
      <c r="BL34" s="7"/>
    </row>
    <row r="35" spans="2:64" ht="19.5" customHeight="1">
      <c r="B35" s="10"/>
      <c r="C35" s="62"/>
      <c r="D35" s="62"/>
      <c r="E35" s="62"/>
      <c r="F35" s="62"/>
      <c r="G35" s="63"/>
      <c r="H35" s="63"/>
      <c r="I35" s="63"/>
      <c r="J35" s="10"/>
      <c r="K35" s="10"/>
      <c r="L35" s="10"/>
      <c r="M35" s="10"/>
      <c r="N35" s="10"/>
      <c r="O35" s="159" t="s">
        <v>238</v>
      </c>
      <c r="P35" s="159"/>
      <c r="Q35" s="159"/>
      <c r="R35" s="159"/>
      <c r="S35" s="159"/>
      <c r="T35" s="159"/>
      <c r="U35" s="159"/>
      <c r="V35" s="159"/>
      <c r="W35" s="159"/>
      <c r="X35" s="159"/>
      <c r="Y35" s="159"/>
      <c r="Z35" s="159"/>
      <c r="AA35" s="159"/>
      <c r="AB35" s="159"/>
      <c r="AC35" s="159"/>
      <c r="AD35" s="159"/>
      <c r="AE35" s="159"/>
      <c r="AF35" s="159"/>
      <c r="AG35" s="159" t="s">
        <v>239</v>
      </c>
      <c r="AH35" s="159"/>
      <c r="AI35" s="159"/>
      <c r="AJ35" s="159"/>
      <c r="AK35" s="159"/>
      <c r="AL35" s="159"/>
      <c r="AM35" s="159"/>
      <c r="AN35" s="159"/>
      <c r="AO35" s="159"/>
      <c r="AP35" s="159"/>
      <c r="AQ35" s="159"/>
      <c r="AR35" s="159"/>
      <c r="AS35" s="159" t="s">
        <v>242</v>
      </c>
      <c r="AT35" s="159"/>
      <c r="AU35" s="159"/>
      <c r="AV35" s="159"/>
      <c r="AW35" s="159"/>
      <c r="AX35" s="159"/>
      <c r="AY35" s="159"/>
      <c r="AZ35" s="159"/>
      <c r="BA35" s="159"/>
      <c r="BB35" s="159"/>
      <c r="BC35" s="159"/>
      <c r="BD35" s="159"/>
      <c r="BE35" s="139" t="s">
        <v>245</v>
      </c>
      <c r="BF35" s="139"/>
      <c r="BG35" s="139"/>
      <c r="BH35" s="139"/>
      <c r="BI35" s="139"/>
      <c r="BJ35" s="140"/>
      <c r="BK35" s="7"/>
      <c r="BL35" s="7"/>
    </row>
    <row r="36" spans="2:64" ht="19.5" customHeight="1">
      <c r="B36" s="144" t="s">
        <v>157</v>
      </c>
      <c r="C36" s="144"/>
      <c r="D36" s="144"/>
      <c r="E36" s="144"/>
      <c r="F36" s="144"/>
      <c r="G36" s="144"/>
      <c r="H36" s="144"/>
      <c r="I36" s="144"/>
      <c r="J36" s="144"/>
      <c r="K36" s="144"/>
      <c r="L36" s="144"/>
      <c r="M36" s="144"/>
      <c r="N36" s="184"/>
      <c r="O36" s="160" t="s">
        <v>235</v>
      </c>
      <c r="P36" s="160"/>
      <c r="Q36" s="160"/>
      <c r="R36" s="160"/>
      <c r="S36" s="160"/>
      <c r="T36" s="160"/>
      <c r="U36" s="160" t="s">
        <v>236</v>
      </c>
      <c r="V36" s="160"/>
      <c r="W36" s="160"/>
      <c r="X36" s="160"/>
      <c r="Y36" s="160"/>
      <c r="Z36" s="160"/>
      <c r="AA36" s="160" t="s">
        <v>237</v>
      </c>
      <c r="AB36" s="160"/>
      <c r="AC36" s="160"/>
      <c r="AD36" s="160"/>
      <c r="AE36" s="160"/>
      <c r="AF36" s="160"/>
      <c r="AG36" s="160" t="s">
        <v>240</v>
      </c>
      <c r="AH36" s="160"/>
      <c r="AI36" s="160"/>
      <c r="AJ36" s="160"/>
      <c r="AK36" s="160"/>
      <c r="AL36" s="160"/>
      <c r="AM36" s="141" t="s">
        <v>241</v>
      </c>
      <c r="AN36" s="141"/>
      <c r="AO36" s="141"/>
      <c r="AP36" s="141"/>
      <c r="AQ36" s="141"/>
      <c r="AR36" s="141"/>
      <c r="AS36" s="160" t="s">
        <v>243</v>
      </c>
      <c r="AT36" s="160"/>
      <c r="AU36" s="160"/>
      <c r="AV36" s="160"/>
      <c r="AW36" s="160"/>
      <c r="AX36" s="160"/>
      <c r="AY36" s="160" t="s">
        <v>244</v>
      </c>
      <c r="AZ36" s="160"/>
      <c r="BA36" s="160"/>
      <c r="BB36" s="160"/>
      <c r="BC36" s="160"/>
      <c r="BD36" s="160"/>
      <c r="BE36" s="141"/>
      <c r="BF36" s="141"/>
      <c r="BG36" s="141"/>
      <c r="BH36" s="141"/>
      <c r="BI36" s="141"/>
      <c r="BJ36" s="133"/>
      <c r="BK36" s="7"/>
      <c r="BL36" s="7"/>
    </row>
    <row r="37" spans="2:62" ht="19.5" customHeight="1">
      <c r="B37" s="47"/>
      <c r="C37" s="47"/>
      <c r="D37" s="47"/>
      <c r="E37" s="47"/>
      <c r="F37" s="47"/>
      <c r="G37" s="47"/>
      <c r="H37" s="47"/>
      <c r="I37" s="47"/>
      <c r="J37" s="47"/>
      <c r="K37" s="47"/>
      <c r="L37" s="47"/>
      <c r="M37" s="47"/>
      <c r="N37" s="47"/>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41"/>
      <c r="AN37" s="141"/>
      <c r="AO37" s="141"/>
      <c r="AP37" s="141"/>
      <c r="AQ37" s="141"/>
      <c r="AR37" s="141"/>
      <c r="AS37" s="160"/>
      <c r="AT37" s="160"/>
      <c r="AU37" s="160"/>
      <c r="AV37" s="160"/>
      <c r="AW37" s="160"/>
      <c r="AX37" s="160"/>
      <c r="AY37" s="160"/>
      <c r="AZ37" s="160"/>
      <c r="BA37" s="160"/>
      <c r="BB37" s="160"/>
      <c r="BC37" s="160"/>
      <c r="BD37" s="160"/>
      <c r="BE37" s="141"/>
      <c r="BF37" s="141"/>
      <c r="BG37" s="141"/>
      <c r="BH37" s="141"/>
      <c r="BI37" s="141"/>
      <c r="BJ37" s="133"/>
    </row>
    <row r="38" spans="2:62" ht="15.75" customHeight="1">
      <c r="B38" s="7"/>
      <c r="C38" s="7"/>
      <c r="D38" s="7"/>
      <c r="E38" s="7"/>
      <c r="F38" s="7"/>
      <c r="G38" s="7"/>
      <c r="H38" s="7"/>
      <c r="I38" s="7"/>
      <c r="J38" s="7"/>
      <c r="K38" s="7"/>
      <c r="L38" s="7"/>
      <c r="M38" s="7"/>
      <c r="N38" s="7"/>
      <c r="O38" s="46"/>
      <c r="P38" s="31"/>
      <c r="Q38" s="31"/>
      <c r="R38" s="31"/>
      <c r="S38" s="31"/>
      <c r="T38" s="31"/>
      <c r="U38" s="31"/>
      <c r="V38" s="31"/>
      <c r="W38" s="31"/>
      <c r="X38" s="31"/>
      <c r="Y38" s="31"/>
      <c r="Z38" s="31"/>
      <c r="AA38" s="31"/>
      <c r="AB38" s="31"/>
      <c r="AC38" s="31"/>
      <c r="AD38" s="31"/>
      <c r="AE38" s="31"/>
      <c r="AF38" s="31"/>
      <c r="AG38" s="31"/>
      <c r="AH38" s="31"/>
      <c r="AI38" s="31"/>
      <c r="AJ38" s="31"/>
      <c r="AK38" s="306" t="s">
        <v>246</v>
      </c>
      <c r="AL38" s="306"/>
      <c r="AM38" s="15"/>
      <c r="AN38" s="15"/>
      <c r="AO38" s="15"/>
      <c r="AP38" s="15"/>
      <c r="AQ38" s="169" t="s">
        <v>0</v>
      </c>
      <c r="AR38" s="169"/>
      <c r="AS38" s="31"/>
      <c r="AT38" s="31"/>
      <c r="AU38" s="31"/>
      <c r="AV38" s="31"/>
      <c r="AW38" s="31"/>
      <c r="AX38" s="31"/>
      <c r="AY38" s="31"/>
      <c r="AZ38" s="31"/>
      <c r="BA38" s="31"/>
      <c r="BB38" s="31"/>
      <c r="BC38" s="31"/>
      <c r="BD38" s="31"/>
      <c r="BE38" s="15"/>
      <c r="BF38" s="15"/>
      <c r="BG38" s="15"/>
      <c r="BH38" s="15"/>
      <c r="BI38" s="127" t="s">
        <v>0</v>
      </c>
      <c r="BJ38" s="127"/>
    </row>
    <row r="39" spans="14:32" ht="15.75" customHeight="1">
      <c r="N39" s="97"/>
      <c r="O39" s="7"/>
      <c r="P39" s="7"/>
      <c r="Q39" s="7"/>
      <c r="R39" s="7"/>
      <c r="S39" s="7"/>
      <c r="T39" s="7"/>
      <c r="U39" s="7"/>
      <c r="V39" s="7"/>
      <c r="W39" s="7"/>
      <c r="X39" s="7"/>
      <c r="Y39" s="7"/>
      <c r="Z39" s="7"/>
      <c r="AA39" s="7"/>
      <c r="AB39" s="7"/>
      <c r="AC39" s="7"/>
      <c r="AD39" s="7"/>
      <c r="AE39" s="7"/>
      <c r="AF39" s="7"/>
    </row>
    <row r="40" spans="2:64" ht="15.75" customHeight="1">
      <c r="B40" s="7"/>
      <c r="C40" s="144" t="s">
        <v>59</v>
      </c>
      <c r="D40" s="144"/>
      <c r="E40" s="144"/>
      <c r="F40" s="144"/>
      <c r="G40" s="127">
        <v>11</v>
      </c>
      <c r="H40" s="127"/>
      <c r="I40" s="127"/>
      <c r="J40" s="144" t="s">
        <v>74</v>
      </c>
      <c r="K40" s="144"/>
      <c r="L40" s="144"/>
      <c r="M40" s="144"/>
      <c r="N40" s="97"/>
      <c r="O40" s="229" t="s">
        <v>495</v>
      </c>
      <c r="P40" s="219"/>
      <c r="Q40" s="219"/>
      <c r="R40" s="219"/>
      <c r="S40" s="219"/>
      <c r="T40" s="219"/>
      <c r="U40" s="222">
        <v>10</v>
      </c>
      <c r="V40" s="222"/>
      <c r="W40" s="222"/>
      <c r="X40" s="222"/>
      <c r="Y40" s="222"/>
      <c r="Z40" s="222"/>
      <c r="AA40" s="222">
        <v>50</v>
      </c>
      <c r="AB40" s="222"/>
      <c r="AC40" s="222"/>
      <c r="AD40" s="222"/>
      <c r="AE40" s="222"/>
      <c r="AF40" s="222"/>
      <c r="AG40" s="222">
        <v>39112</v>
      </c>
      <c r="AH40" s="222"/>
      <c r="AI40" s="222"/>
      <c r="AJ40" s="222"/>
      <c r="AK40" s="222"/>
      <c r="AL40" s="222"/>
      <c r="AM40" s="222">
        <v>28951</v>
      </c>
      <c r="AN40" s="222"/>
      <c r="AO40" s="222"/>
      <c r="AP40" s="222"/>
      <c r="AQ40" s="222"/>
      <c r="AR40" s="222"/>
      <c r="AS40" s="222">
        <v>4</v>
      </c>
      <c r="AT40" s="222"/>
      <c r="AU40" s="222"/>
      <c r="AV40" s="222"/>
      <c r="AW40" s="222"/>
      <c r="AX40" s="222"/>
      <c r="AY40" s="222">
        <v>152</v>
      </c>
      <c r="AZ40" s="222"/>
      <c r="BA40" s="222"/>
      <c r="BB40" s="222"/>
      <c r="BC40" s="222"/>
      <c r="BD40" s="222"/>
      <c r="BE40" s="222">
        <v>0</v>
      </c>
      <c r="BF40" s="222"/>
      <c r="BG40" s="222"/>
      <c r="BH40" s="222"/>
      <c r="BI40" s="222"/>
      <c r="BJ40" s="222"/>
      <c r="BK40" s="7"/>
      <c r="BL40" s="7"/>
    </row>
    <row r="41" spans="2:64" ht="15.75" customHeight="1">
      <c r="B41" s="7"/>
      <c r="C41" s="13"/>
      <c r="D41" s="13"/>
      <c r="E41" s="13"/>
      <c r="F41" s="13"/>
      <c r="G41" s="127">
        <v>12</v>
      </c>
      <c r="H41" s="127"/>
      <c r="I41" s="127"/>
      <c r="J41" s="7"/>
      <c r="K41" s="7"/>
      <c r="L41" s="7"/>
      <c r="M41" s="7"/>
      <c r="N41" s="97"/>
      <c r="O41" s="229" t="s">
        <v>496</v>
      </c>
      <c r="P41" s="219"/>
      <c r="Q41" s="219"/>
      <c r="R41" s="219"/>
      <c r="S41" s="219"/>
      <c r="T41" s="219"/>
      <c r="U41" s="222">
        <v>24</v>
      </c>
      <c r="V41" s="222"/>
      <c r="W41" s="222"/>
      <c r="X41" s="222"/>
      <c r="Y41" s="222"/>
      <c r="Z41" s="222"/>
      <c r="AA41" s="222">
        <v>34</v>
      </c>
      <c r="AB41" s="222"/>
      <c r="AC41" s="222"/>
      <c r="AD41" s="222"/>
      <c r="AE41" s="222"/>
      <c r="AF41" s="222"/>
      <c r="AG41" s="222">
        <v>48732</v>
      </c>
      <c r="AH41" s="222"/>
      <c r="AI41" s="222"/>
      <c r="AJ41" s="222"/>
      <c r="AK41" s="222"/>
      <c r="AL41" s="222"/>
      <c r="AM41" s="222">
        <v>33448</v>
      </c>
      <c r="AN41" s="222"/>
      <c r="AO41" s="222"/>
      <c r="AP41" s="222"/>
      <c r="AQ41" s="222"/>
      <c r="AR41" s="222"/>
      <c r="AS41" s="222">
        <v>2</v>
      </c>
      <c r="AT41" s="222"/>
      <c r="AU41" s="222"/>
      <c r="AV41" s="222"/>
      <c r="AW41" s="222"/>
      <c r="AX41" s="222"/>
      <c r="AY41" s="222">
        <v>5</v>
      </c>
      <c r="AZ41" s="222"/>
      <c r="BA41" s="222"/>
      <c r="BB41" s="222"/>
      <c r="BC41" s="222"/>
      <c r="BD41" s="222"/>
      <c r="BE41" s="222">
        <v>0</v>
      </c>
      <c r="BF41" s="222"/>
      <c r="BG41" s="222"/>
      <c r="BH41" s="222"/>
      <c r="BI41" s="222"/>
      <c r="BJ41" s="222"/>
      <c r="BK41" s="7"/>
      <c r="BL41" s="7"/>
    </row>
    <row r="42" spans="2:64" ht="15.75" customHeight="1">
      <c r="B42" s="7"/>
      <c r="C42" s="13"/>
      <c r="D42" s="13"/>
      <c r="E42" s="13"/>
      <c r="F42" s="13"/>
      <c r="G42" s="127">
        <v>13</v>
      </c>
      <c r="H42" s="127"/>
      <c r="I42" s="127"/>
      <c r="J42" s="7"/>
      <c r="K42" s="7"/>
      <c r="L42" s="7"/>
      <c r="M42" s="7"/>
      <c r="N42" s="97"/>
      <c r="O42" s="222">
        <v>318</v>
      </c>
      <c r="P42" s="222"/>
      <c r="Q42" s="222"/>
      <c r="R42" s="222"/>
      <c r="S42" s="222"/>
      <c r="T42" s="222"/>
      <c r="U42" s="222">
        <v>76</v>
      </c>
      <c r="V42" s="222"/>
      <c r="W42" s="222"/>
      <c r="X42" s="222"/>
      <c r="Y42" s="222"/>
      <c r="Z42" s="222"/>
      <c r="AA42" s="222">
        <v>40</v>
      </c>
      <c r="AB42" s="222"/>
      <c r="AC42" s="222"/>
      <c r="AD42" s="222"/>
      <c r="AE42" s="222"/>
      <c r="AF42" s="222"/>
      <c r="AG42" s="222">
        <v>47176</v>
      </c>
      <c r="AH42" s="222"/>
      <c r="AI42" s="222"/>
      <c r="AJ42" s="222"/>
      <c r="AK42" s="222"/>
      <c r="AL42" s="222"/>
      <c r="AM42" s="222">
        <v>36524</v>
      </c>
      <c r="AN42" s="222"/>
      <c r="AO42" s="222"/>
      <c r="AP42" s="222"/>
      <c r="AQ42" s="222"/>
      <c r="AR42" s="222"/>
      <c r="AS42" s="222">
        <v>1</v>
      </c>
      <c r="AT42" s="222"/>
      <c r="AU42" s="222"/>
      <c r="AV42" s="222"/>
      <c r="AW42" s="222"/>
      <c r="AX42" s="222"/>
      <c r="AY42" s="222">
        <v>67</v>
      </c>
      <c r="AZ42" s="222"/>
      <c r="BA42" s="222"/>
      <c r="BB42" s="222"/>
      <c r="BC42" s="222"/>
      <c r="BD42" s="222"/>
      <c r="BE42" s="222">
        <v>0</v>
      </c>
      <c r="BF42" s="222"/>
      <c r="BG42" s="222"/>
      <c r="BH42" s="222"/>
      <c r="BI42" s="222"/>
      <c r="BJ42" s="222"/>
      <c r="BK42" s="7"/>
      <c r="BL42" s="7"/>
    </row>
    <row r="43" spans="2:64" ht="15.75" customHeight="1">
      <c r="B43" s="7"/>
      <c r="C43" s="13"/>
      <c r="D43" s="13"/>
      <c r="E43" s="13"/>
      <c r="F43" s="13"/>
      <c r="G43" s="127">
        <v>14</v>
      </c>
      <c r="H43" s="127"/>
      <c r="I43" s="127"/>
      <c r="J43" s="7"/>
      <c r="K43" s="7"/>
      <c r="L43" s="7"/>
      <c r="M43" s="7"/>
      <c r="N43" s="97"/>
      <c r="O43" s="222">
        <v>530</v>
      </c>
      <c r="P43" s="222"/>
      <c r="Q43" s="222"/>
      <c r="R43" s="222"/>
      <c r="S43" s="222"/>
      <c r="T43" s="222"/>
      <c r="U43" s="222">
        <v>187</v>
      </c>
      <c r="V43" s="222"/>
      <c r="W43" s="222"/>
      <c r="X43" s="222"/>
      <c r="Y43" s="222"/>
      <c r="Z43" s="222"/>
      <c r="AA43" s="222">
        <v>12</v>
      </c>
      <c r="AB43" s="222"/>
      <c r="AC43" s="222"/>
      <c r="AD43" s="222"/>
      <c r="AE43" s="222"/>
      <c r="AF43" s="222"/>
      <c r="AG43" s="222">
        <v>40397</v>
      </c>
      <c r="AH43" s="222"/>
      <c r="AI43" s="222"/>
      <c r="AJ43" s="222"/>
      <c r="AK43" s="222"/>
      <c r="AL43" s="222"/>
      <c r="AM43" s="222">
        <v>37152</v>
      </c>
      <c r="AN43" s="222"/>
      <c r="AO43" s="222"/>
      <c r="AP43" s="222"/>
      <c r="AQ43" s="222"/>
      <c r="AR43" s="222"/>
      <c r="AS43" s="222">
        <v>0</v>
      </c>
      <c r="AT43" s="222"/>
      <c r="AU43" s="222"/>
      <c r="AV43" s="222"/>
      <c r="AW43" s="222"/>
      <c r="AX43" s="222"/>
      <c r="AY43" s="222">
        <v>0</v>
      </c>
      <c r="AZ43" s="222"/>
      <c r="BA43" s="222"/>
      <c r="BB43" s="222"/>
      <c r="BC43" s="222"/>
      <c r="BD43" s="222"/>
      <c r="BE43" s="222">
        <v>0</v>
      </c>
      <c r="BF43" s="222"/>
      <c r="BG43" s="222"/>
      <c r="BH43" s="222"/>
      <c r="BI43" s="222"/>
      <c r="BJ43" s="222"/>
      <c r="BK43" s="7"/>
      <c r="BL43" s="7"/>
    </row>
    <row r="44" spans="2:64" s="83" customFormat="1" ht="15.75" customHeight="1">
      <c r="B44" s="82"/>
      <c r="C44" s="84"/>
      <c r="D44" s="84"/>
      <c r="E44" s="84"/>
      <c r="F44" s="84"/>
      <c r="G44" s="111">
        <v>15</v>
      </c>
      <c r="H44" s="111"/>
      <c r="I44" s="111"/>
      <c r="J44" s="82"/>
      <c r="K44" s="82"/>
      <c r="L44" s="82"/>
      <c r="M44" s="82"/>
      <c r="N44" s="98"/>
      <c r="O44" s="220">
        <v>390</v>
      </c>
      <c r="P44" s="220"/>
      <c r="Q44" s="220"/>
      <c r="R44" s="220"/>
      <c r="S44" s="220"/>
      <c r="T44" s="220"/>
      <c r="U44" s="220">
        <v>234</v>
      </c>
      <c r="V44" s="220"/>
      <c r="W44" s="220"/>
      <c r="X44" s="220"/>
      <c r="Y44" s="220"/>
      <c r="Z44" s="220"/>
      <c r="AA44" s="220">
        <v>23</v>
      </c>
      <c r="AB44" s="220"/>
      <c r="AC44" s="220"/>
      <c r="AD44" s="220"/>
      <c r="AE44" s="220"/>
      <c r="AF44" s="220"/>
      <c r="AG44" s="220">
        <v>43792</v>
      </c>
      <c r="AH44" s="220"/>
      <c r="AI44" s="220"/>
      <c r="AJ44" s="220"/>
      <c r="AK44" s="220"/>
      <c r="AL44" s="220"/>
      <c r="AM44" s="220">
        <v>41098</v>
      </c>
      <c r="AN44" s="220"/>
      <c r="AO44" s="220"/>
      <c r="AP44" s="220"/>
      <c r="AQ44" s="220"/>
      <c r="AR44" s="220"/>
      <c r="AS44" s="220">
        <v>1</v>
      </c>
      <c r="AT44" s="220"/>
      <c r="AU44" s="220"/>
      <c r="AV44" s="220"/>
      <c r="AW44" s="220"/>
      <c r="AX44" s="220"/>
      <c r="AY44" s="219" t="s">
        <v>538</v>
      </c>
      <c r="AZ44" s="219"/>
      <c r="BA44" s="219"/>
      <c r="BB44" s="219"/>
      <c r="BC44" s="219"/>
      <c r="BD44" s="219"/>
      <c r="BE44" s="220">
        <v>0</v>
      </c>
      <c r="BF44" s="220"/>
      <c r="BG44" s="220"/>
      <c r="BH44" s="220"/>
      <c r="BI44" s="220"/>
      <c r="BJ44" s="220"/>
      <c r="BK44" s="82"/>
      <c r="BL44" s="82"/>
    </row>
    <row r="45" spans="2:64" ht="15.75" customHeight="1">
      <c r="B45" s="9"/>
      <c r="C45" s="16"/>
      <c r="D45" s="16"/>
      <c r="E45" s="16"/>
      <c r="F45" s="16"/>
      <c r="G45" s="8"/>
      <c r="H45" s="8"/>
      <c r="I45" s="8"/>
      <c r="J45" s="9"/>
      <c r="K45" s="9"/>
      <c r="L45" s="9"/>
      <c r="M45" s="9"/>
      <c r="N45" s="9"/>
      <c r="O45" s="44"/>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t="s">
        <v>524</v>
      </c>
      <c r="AZ45" s="9"/>
      <c r="BA45" s="9"/>
      <c r="BB45" s="9"/>
      <c r="BC45" s="9"/>
      <c r="BD45" s="9"/>
      <c r="BE45" s="9"/>
      <c r="BF45" s="9"/>
      <c r="BG45" s="9"/>
      <c r="BH45" s="9"/>
      <c r="BI45" s="9"/>
      <c r="BJ45" s="9"/>
      <c r="BK45" s="7"/>
      <c r="BL45" s="7"/>
    </row>
    <row r="46" spans="2:64" ht="12" customHeight="1">
      <c r="B46" s="7"/>
      <c r="C46" s="138" t="s">
        <v>53</v>
      </c>
      <c r="D46" s="138"/>
      <c r="E46" s="15" t="s">
        <v>84</v>
      </c>
      <c r="F46" s="114" t="s">
        <v>407</v>
      </c>
      <c r="G46" s="114"/>
      <c r="H46" s="7" t="s">
        <v>479</v>
      </c>
      <c r="I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row>
    <row r="47" spans="2:8" ht="12" customHeight="1">
      <c r="B47" s="7"/>
      <c r="C47" s="15"/>
      <c r="D47" s="15"/>
      <c r="E47" s="15"/>
      <c r="F47" s="114" t="s">
        <v>408</v>
      </c>
      <c r="G47" s="114"/>
      <c r="H47" s="2" t="s">
        <v>469</v>
      </c>
    </row>
    <row r="48" spans="2:8" ht="12" customHeight="1">
      <c r="B48" s="7"/>
      <c r="C48" s="15"/>
      <c r="D48" s="15"/>
      <c r="E48" s="15"/>
      <c r="F48" s="114" t="s">
        <v>248</v>
      </c>
      <c r="G48" s="114"/>
      <c r="H48" s="2" t="s">
        <v>537</v>
      </c>
    </row>
    <row r="49" spans="2:8" ht="12" customHeight="1">
      <c r="B49" s="7"/>
      <c r="C49" s="15"/>
      <c r="D49" s="15"/>
      <c r="E49" s="15"/>
      <c r="F49" s="114" t="s">
        <v>249</v>
      </c>
      <c r="G49" s="114"/>
      <c r="H49" s="2" t="s">
        <v>475</v>
      </c>
    </row>
    <row r="50" spans="2:8" ht="12" customHeight="1">
      <c r="B50" s="7"/>
      <c r="C50" s="15"/>
      <c r="D50" s="15"/>
      <c r="E50" s="15"/>
      <c r="F50" s="114" t="s">
        <v>250</v>
      </c>
      <c r="G50" s="114"/>
      <c r="H50" s="2" t="s">
        <v>470</v>
      </c>
    </row>
    <row r="51" spans="2:64" ht="12" customHeight="1">
      <c r="B51" s="7"/>
      <c r="C51" s="15"/>
      <c r="D51" s="15"/>
      <c r="E51" s="15"/>
      <c r="F51" s="114" t="s">
        <v>252</v>
      </c>
      <c r="G51" s="114"/>
      <c r="H51" s="2" t="s">
        <v>409</v>
      </c>
      <c r="I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row>
    <row r="52" spans="2:44" ht="12" customHeight="1">
      <c r="B52" s="135" t="s">
        <v>55</v>
      </c>
      <c r="C52" s="135"/>
      <c r="D52" s="135"/>
      <c r="E52" s="3" t="s">
        <v>168</v>
      </c>
      <c r="F52" s="2" t="s">
        <v>251</v>
      </c>
      <c r="AR52" s="7"/>
    </row>
    <row r="53" ht="12" customHeight="1"/>
    <row r="54" spans="1:64" ht="12" customHeight="1">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R54" s="25"/>
      <c r="AS54" s="28"/>
      <c r="AT54" s="28"/>
      <c r="AU54" s="28"/>
      <c r="AV54" s="28"/>
      <c r="AW54" s="28"/>
      <c r="AX54" s="28"/>
      <c r="AY54" s="28"/>
      <c r="AZ54" s="28"/>
      <c r="BA54" s="28"/>
      <c r="BB54" s="28"/>
      <c r="BC54" s="28"/>
      <c r="BD54" s="28"/>
      <c r="BE54" s="28"/>
      <c r="BF54" s="28"/>
      <c r="BG54" s="28"/>
      <c r="BH54" s="28"/>
      <c r="BI54" s="28"/>
      <c r="BJ54" s="28"/>
      <c r="BK54" s="28"/>
      <c r="BL54" s="28"/>
    </row>
    <row r="55" ht="12" customHeight="1"/>
  </sheetData>
  <mergeCells count="184">
    <mergeCell ref="BE44:BJ44"/>
    <mergeCell ref="F50:G50"/>
    <mergeCell ref="AE27:AF27"/>
    <mergeCell ref="AS43:AX43"/>
    <mergeCell ref="AY43:BD43"/>
    <mergeCell ref="BE43:BJ43"/>
    <mergeCell ref="O44:T44"/>
    <mergeCell ref="U44:Z44"/>
    <mergeCell ref="AA44:AF44"/>
    <mergeCell ref="AG44:AL44"/>
    <mergeCell ref="AS44:AX44"/>
    <mergeCell ref="AY44:BD44"/>
    <mergeCell ref="AM42:AR42"/>
    <mergeCell ref="AS42:AX42"/>
    <mergeCell ref="AY42:BD42"/>
    <mergeCell ref="BE42:BJ42"/>
    <mergeCell ref="O42:T42"/>
    <mergeCell ref="U42:Z42"/>
    <mergeCell ref="AA42:AF42"/>
    <mergeCell ref="AG42:AL42"/>
    <mergeCell ref="U41:Z41"/>
    <mergeCell ref="AA41:AF41"/>
    <mergeCell ref="AG41:AL41"/>
    <mergeCell ref="AG40:AL40"/>
    <mergeCell ref="AS35:BD35"/>
    <mergeCell ref="BE35:BJ37"/>
    <mergeCell ref="O36:T37"/>
    <mergeCell ref="AS33:AX33"/>
    <mergeCell ref="AY33:BD33"/>
    <mergeCell ref="AM33:AR33"/>
    <mergeCell ref="U33:Z33"/>
    <mergeCell ref="O33:T33"/>
    <mergeCell ref="B25:N25"/>
    <mergeCell ref="B36:N36"/>
    <mergeCell ref="O35:AF35"/>
    <mergeCell ref="AG35:AR35"/>
    <mergeCell ref="J29:M29"/>
    <mergeCell ref="G30:I30"/>
    <mergeCell ref="AG29:AL29"/>
    <mergeCell ref="AM29:AR29"/>
    <mergeCell ref="AA33:AF33"/>
    <mergeCell ref="AG33:AL33"/>
    <mergeCell ref="AG24:AX24"/>
    <mergeCell ref="U24:AF24"/>
    <mergeCell ref="AS25:AX26"/>
    <mergeCell ref="AM25:AR26"/>
    <mergeCell ref="AG25:AL26"/>
    <mergeCell ref="AA25:AF26"/>
    <mergeCell ref="U25:Z26"/>
    <mergeCell ref="AM31:AR31"/>
    <mergeCell ref="BE25:BJ26"/>
    <mergeCell ref="AY25:BD26"/>
    <mergeCell ref="BE33:BJ33"/>
    <mergeCell ref="BE30:BJ30"/>
    <mergeCell ref="AY32:BD32"/>
    <mergeCell ref="AY31:BD31"/>
    <mergeCell ref="BE31:BJ31"/>
    <mergeCell ref="BE29:BJ29"/>
    <mergeCell ref="AY30:BD30"/>
    <mergeCell ref="U30:Z30"/>
    <mergeCell ref="AA30:AF30"/>
    <mergeCell ref="AS31:AX31"/>
    <mergeCell ref="O29:T29"/>
    <mergeCell ref="AM30:AR30"/>
    <mergeCell ref="AG30:AL30"/>
    <mergeCell ref="AS30:AX30"/>
    <mergeCell ref="U31:Z31"/>
    <mergeCell ref="AA31:AF31"/>
    <mergeCell ref="AG31:AL31"/>
    <mergeCell ref="B22:BJ22"/>
    <mergeCell ref="C29:F29"/>
    <mergeCell ref="G29:I29"/>
    <mergeCell ref="O32:T32"/>
    <mergeCell ref="U32:Z32"/>
    <mergeCell ref="AA32:AF32"/>
    <mergeCell ref="AY29:BD29"/>
    <mergeCell ref="BE32:BJ32"/>
    <mergeCell ref="O24:T26"/>
    <mergeCell ref="AY24:BJ24"/>
    <mergeCell ref="AS29:AX29"/>
    <mergeCell ref="G31:I31"/>
    <mergeCell ref="O31:T31"/>
    <mergeCell ref="G32:I32"/>
    <mergeCell ref="AM32:AR32"/>
    <mergeCell ref="AG32:AL32"/>
    <mergeCell ref="AS32:AX32"/>
    <mergeCell ref="U29:Z29"/>
    <mergeCell ref="AA29:AF29"/>
    <mergeCell ref="O30:T30"/>
    <mergeCell ref="O43:T43"/>
    <mergeCell ref="U43:Z43"/>
    <mergeCell ref="AA43:AF43"/>
    <mergeCell ref="C40:F40"/>
    <mergeCell ref="G40:I40"/>
    <mergeCell ref="J40:M40"/>
    <mergeCell ref="G41:I41"/>
    <mergeCell ref="G42:I42"/>
    <mergeCell ref="G43:I43"/>
    <mergeCell ref="O41:T41"/>
    <mergeCell ref="G33:I33"/>
    <mergeCell ref="BE41:BJ41"/>
    <mergeCell ref="AS36:AX37"/>
    <mergeCell ref="U36:Z37"/>
    <mergeCell ref="AA36:AF37"/>
    <mergeCell ref="AG36:AL37"/>
    <mergeCell ref="U40:Z40"/>
    <mergeCell ref="AM36:AR37"/>
    <mergeCell ref="AY36:BD37"/>
    <mergeCell ref="AY41:BD41"/>
    <mergeCell ref="BI38:BJ38"/>
    <mergeCell ref="AM44:AR44"/>
    <mergeCell ref="AG43:AL43"/>
    <mergeCell ref="AM43:AR43"/>
    <mergeCell ref="AM41:AR41"/>
    <mergeCell ref="BE40:BJ40"/>
    <mergeCell ref="AM40:AR40"/>
    <mergeCell ref="AS40:AX40"/>
    <mergeCell ref="AY40:BD40"/>
    <mergeCell ref="AS41:AX41"/>
    <mergeCell ref="F47:G47"/>
    <mergeCell ref="B52:D52"/>
    <mergeCell ref="F48:G48"/>
    <mergeCell ref="F49:G49"/>
    <mergeCell ref="F51:G51"/>
    <mergeCell ref="AM6:AT7"/>
    <mergeCell ref="AU6:BB7"/>
    <mergeCell ref="BC6:BJ7"/>
    <mergeCell ref="C46:D46"/>
    <mergeCell ref="F46:G46"/>
    <mergeCell ref="G44:I44"/>
    <mergeCell ref="AQ38:AR38"/>
    <mergeCell ref="AK38:AL38"/>
    <mergeCell ref="AA40:AF40"/>
    <mergeCell ref="O40:T40"/>
    <mergeCell ref="AS8:AT8"/>
    <mergeCell ref="BA8:BB8"/>
    <mergeCell ref="BI8:BJ8"/>
    <mergeCell ref="B3:BJ3"/>
    <mergeCell ref="M5:V7"/>
    <mergeCell ref="W5:AL5"/>
    <mergeCell ref="AM5:BJ5"/>
    <mergeCell ref="B6:L6"/>
    <mergeCell ref="W6:AD7"/>
    <mergeCell ref="AE6:AL7"/>
    <mergeCell ref="F10:H10"/>
    <mergeCell ref="M10:V10"/>
    <mergeCell ref="I10:L10"/>
    <mergeCell ref="AK8:AL8"/>
    <mergeCell ref="BC10:BJ10"/>
    <mergeCell ref="F11:H11"/>
    <mergeCell ref="M11:V11"/>
    <mergeCell ref="W11:AD11"/>
    <mergeCell ref="AE11:AL11"/>
    <mergeCell ref="AM11:AT11"/>
    <mergeCell ref="AU11:BB11"/>
    <mergeCell ref="BC11:BJ11"/>
    <mergeCell ref="W10:AD10"/>
    <mergeCell ref="AE10:AL10"/>
    <mergeCell ref="BC12:BJ12"/>
    <mergeCell ref="F13:H13"/>
    <mergeCell ref="M13:V13"/>
    <mergeCell ref="W13:AD13"/>
    <mergeCell ref="AE13:AL13"/>
    <mergeCell ref="AM13:AT13"/>
    <mergeCell ref="AU13:BB13"/>
    <mergeCell ref="BC13:BJ13"/>
    <mergeCell ref="F12:H12"/>
    <mergeCell ref="M12:V12"/>
    <mergeCell ref="BC14:BJ14"/>
    <mergeCell ref="C16:D16"/>
    <mergeCell ref="F14:H14"/>
    <mergeCell ref="M14:V14"/>
    <mergeCell ref="W14:AD14"/>
    <mergeCell ref="AE14:AL14"/>
    <mergeCell ref="B10:E10"/>
    <mergeCell ref="B17:D17"/>
    <mergeCell ref="AM14:AT14"/>
    <mergeCell ref="AU14:BB14"/>
    <mergeCell ref="AM12:AT12"/>
    <mergeCell ref="AU12:BB12"/>
    <mergeCell ref="W12:AD12"/>
    <mergeCell ref="AE12:AL12"/>
    <mergeCell ref="AM10:AT10"/>
    <mergeCell ref="AU10:BB10"/>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DR64"/>
  <sheetViews>
    <sheetView tabSelected="1" zoomScale="130" zoomScaleNormal="130" workbookViewId="0" topLeftCell="A43">
      <selection activeCell="AA66" sqref="AA66"/>
    </sheetView>
  </sheetViews>
  <sheetFormatPr defaultColWidth="9.00390625" defaultRowHeight="10.5" customHeight="1"/>
  <cols>
    <col min="1" max="63" width="1.625" style="2" customWidth="1"/>
    <col min="64" max="16384" width="9.00390625" style="2" customWidth="1"/>
  </cols>
  <sheetData>
    <row r="1" ht="10.5" customHeight="1">
      <c r="A1" s="91" t="s">
        <v>547</v>
      </c>
    </row>
    <row r="3" spans="2:62" s="1" customFormat="1" ht="18" customHeight="1">
      <c r="B3" s="158" t="s">
        <v>567</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row>
    <row r="4" spans="2:62" ht="12.75" customHeight="1">
      <c r="B4" s="9"/>
      <c r="C4" s="9"/>
      <c r="D4" s="9"/>
      <c r="E4" s="9"/>
      <c r="F4" s="9"/>
      <c r="G4" s="9"/>
      <c r="H4" s="9"/>
      <c r="I4" s="9"/>
      <c r="J4" s="9"/>
      <c r="K4" s="9"/>
      <c r="L4" s="9"/>
      <c r="M4" s="16"/>
      <c r="N4" s="16"/>
      <c r="O4" s="16"/>
      <c r="P4" s="16"/>
      <c r="Q4" s="16"/>
      <c r="R4" s="16"/>
      <c r="S4" s="16"/>
      <c r="T4" s="16"/>
      <c r="U4" s="16"/>
      <c r="V4" s="16"/>
      <c r="W4" s="16"/>
      <c r="X4" s="16"/>
      <c r="Y4" s="16"/>
      <c r="Z4" s="16"/>
      <c r="AA4" s="16"/>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row>
    <row r="5" spans="2:62" ht="15.75" customHeight="1">
      <c r="B5" s="183" t="s">
        <v>157</v>
      </c>
      <c r="C5" s="131"/>
      <c r="D5" s="131"/>
      <c r="E5" s="131"/>
      <c r="F5" s="131"/>
      <c r="G5" s="131"/>
      <c r="H5" s="131"/>
      <c r="I5" s="131"/>
      <c r="J5" s="131"/>
      <c r="K5" s="131"/>
      <c r="L5" s="131"/>
      <c r="M5" s="131" t="s">
        <v>410</v>
      </c>
      <c r="N5" s="131"/>
      <c r="O5" s="131"/>
      <c r="P5" s="131"/>
      <c r="Q5" s="131"/>
      <c r="R5" s="131"/>
      <c r="S5" s="131"/>
      <c r="T5" s="131"/>
      <c r="U5" s="131"/>
      <c r="V5" s="131"/>
      <c r="W5" s="131"/>
      <c r="X5" s="131"/>
      <c r="Y5" s="131"/>
      <c r="Z5" s="131" t="s">
        <v>411</v>
      </c>
      <c r="AA5" s="131"/>
      <c r="AB5" s="131"/>
      <c r="AC5" s="131"/>
      <c r="AD5" s="131"/>
      <c r="AE5" s="131"/>
      <c r="AF5" s="131"/>
      <c r="AG5" s="131"/>
      <c r="AH5" s="131"/>
      <c r="AI5" s="131"/>
      <c r="AJ5" s="131"/>
      <c r="AK5" s="131"/>
      <c r="AL5" s="131"/>
      <c r="AM5" s="131" t="s">
        <v>412</v>
      </c>
      <c r="AN5" s="131"/>
      <c r="AO5" s="131"/>
      <c r="AP5" s="131"/>
      <c r="AQ5" s="131"/>
      <c r="AR5" s="131"/>
      <c r="AS5" s="131"/>
      <c r="AT5" s="131"/>
      <c r="AU5" s="131"/>
      <c r="AV5" s="131"/>
      <c r="AW5" s="131"/>
      <c r="AX5" s="131"/>
      <c r="AY5" s="210" t="s">
        <v>413</v>
      </c>
      <c r="AZ5" s="131"/>
      <c r="BA5" s="131"/>
      <c r="BB5" s="131"/>
      <c r="BC5" s="131"/>
      <c r="BD5" s="131"/>
      <c r="BE5" s="131"/>
      <c r="BF5" s="131"/>
      <c r="BG5" s="131"/>
      <c r="BH5" s="131"/>
      <c r="BI5" s="131"/>
      <c r="BJ5" s="132"/>
    </row>
    <row r="6" spans="2:62" ht="15.75" customHeight="1">
      <c r="B6" s="185"/>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19"/>
    </row>
    <row r="7" spans="13:62" ht="13.5" customHeight="1">
      <c r="M7" s="57"/>
      <c r="N7" s="13"/>
      <c r="O7" s="13"/>
      <c r="P7" s="13"/>
      <c r="Q7" s="13"/>
      <c r="R7" s="13"/>
      <c r="S7" s="13"/>
      <c r="T7" s="13"/>
      <c r="U7" s="13"/>
      <c r="V7" s="13"/>
      <c r="W7" s="127" t="s">
        <v>414</v>
      </c>
      <c r="X7" s="127"/>
      <c r="Y7" s="127"/>
      <c r="Z7" s="13"/>
      <c r="AA7" s="13"/>
      <c r="AF7" s="7"/>
      <c r="AG7" s="7"/>
      <c r="AH7" s="7"/>
      <c r="AI7" s="7"/>
      <c r="AJ7" s="127" t="s">
        <v>414</v>
      </c>
      <c r="AK7" s="127"/>
      <c r="AL7" s="127"/>
      <c r="AM7" s="7"/>
      <c r="AN7" s="7"/>
      <c r="AO7" s="7"/>
      <c r="AP7" s="7"/>
      <c r="AQ7" s="7"/>
      <c r="AR7" s="7"/>
      <c r="AS7" s="7"/>
      <c r="AT7" s="7"/>
      <c r="AU7" s="7"/>
      <c r="AV7" s="127" t="s">
        <v>414</v>
      </c>
      <c r="AW7" s="127"/>
      <c r="AX7" s="127"/>
      <c r="AY7" s="7"/>
      <c r="AZ7" s="7"/>
      <c r="BA7" s="7"/>
      <c r="BG7" s="155" t="s">
        <v>415</v>
      </c>
      <c r="BH7" s="155"/>
      <c r="BI7" s="155"/>
      <c r="BJ7" s="155"/>
    </row>
    <row r="8" spans="13:53" ht="13.5" customHeight="1">
      <c r="M8" s="57"/>
      <c r="N8" s="13"/>
      <c r="O8" s="13"/>
      <c r="P8" s="13"/>
      <c r="Q8" s="13"/>
      <c r="R8" s="13"/>
      <c r="S8" s="13"/>
      <c r="T8" s="13"/>
      <c r="U8" s="13"/>
      <c r="V8" s="13"/>
      <c r="W8" s="13"/>
      <c r="X8" s="13"/>
      <c r="Y8" s="13"/>
      <c r="Z8" s="13"/>
      <c r="AA8" s="13"/>
      <c r="AF8" s="7"/>
      <c r="AG8" s="7"/>
      <c r="AH8" s="7"/>
      <c r="AI8" s="7"/>
      <c r="AJ8" s="7"/>
      <c r="AK8" s="7"/>
      <c r="AL8" s="7"/>
      <c r="AM8" s="7"/>
      <c r="AN8" s="7"/>
      <c r="AO8" s="7"/>
      <c r="AP8" s="7"/>
      <c r="AQ8" s="7"/>
      <c r="AR8" s="7"/>
      <c r="AS8" s="7"/>
      <c r="AT8" s="7"/>
      <c r="AU8" s="7"/>
      <c r="AV8" s="7"/>
      <c r="AW8" s="7"/>
      <c r="AX8" s="7"/>
      <c r="AY8" s="7"/>
      <c r="AZ8" s="7"/>
      <c r="BA8" s="7"/>
    </row>
    <row r="9" spans="2:62" ht="13.5" customHeight="1">
      <c r="B9" s="144" t="s">
        <v>59</v>
      </c>
      <c r="C9" s="144"/>
      <c r="D9" s="144"/>
      <c r="E9" s="144"/>
      <c r="F9" s="127">
        <v>11</v>
      </c>
      <c r="G9" s="127"/>
      <c r="H9" s="127"/>
      <c r="I9" s="144" t="s">
        <v>74</v>
      </c>
      <c r="J9" s="144"/>
      <c r="K9" s="144"/>
      <c r="L9" s="184"/>
      <c r="M9" s="422">
        <v>0.005</v>
      </c>
      <c r="N9" s="423"/>
      <c r="O9" s="423"/>
      <c r="P9" s="423"/>
      <c r="Q9" s="423"/>
      <c r="R9" s="423"/>
      <c r="S9" s="423"/>
      <c r="T9" s="423"/>
      <c r="U9" s="423"/>
      <c r="V9" s="423"/>
      <c r="W9" s="423"/>
      <c r="X9" s="423"/>
      <c r="Y9" s="423"/>
      <c r="Z9" s="420">
        <v>0.027</v>
      </c>
      <c r="AA9" s="420"/>
      <c r="AB9" s="420"/>
      <c r="AC9" s="420"/>
      <c r="AD9" s="420"/>
      <c r="AE9" s="420"/>
      <c r="AF9" s="420"/>
      <c r="AG9" s="420"/>
      <c r="AH9" s="420"/>
      <c r="AI9" s="420"/>
      <c r="AJ9" s="420"/>
      <c r="AK9" s="420"/>
      <c r="AL9" s="420"/>
      <c r="AM9" s="420">
        <v>0.029</v>
      </c>
      <c r="AN9" s="420"/>
      <c r="AO9" s="420"/>
      <c r="AP9" s="420"/>
      <c r="AQ9" s="420"/>
      <c r="AR9" s="420"/>
      <c r="AS9" s="420"/>
      <c r="AT9" s="420"/>
      <c r="AU9" s="420"/>
      <c r="AV9" s="420"/>
      <c r="AW9" s="420"/>
      <c r="AX9" s="420"/>
      <c r="AY9" s="420">
        <v>0.036</v>
      </c>
      <c r="AZ9" s="420"/>
      <c r="BA9" s="420"/>
      <c r="BB9" s="420"/>
      <c r="BC9" s="420"/>
      <c r="BD9" s="420"/>
      <c r="BE9" s="420"/>
      <c r="BF9" s="420"/>
      <c r="BG9" s="420"/>
      <c r="BH9" s="420"/>
      <c r="BI9" s="420"/>
      <c r="BJ9" s="420"/>
    </row>
    <row r="10" spans="2:62" ht="13.5" customHeight="1">
      <c r="B10" s="7"/>
      <c r="C10" s="13"/>
      <c r="D10" s="13"/>
      <c r="E10" s="13"/>
      <c r="F10" s="127">
        <v>12</v>
      </c>
      <c r="G10" s="127"/>
      <c r="H10" s="127"/>
      <c r="I10" s="7"/>
      <c r="J10" s="7"/>
      <c r="K10" s="7"/>
      <c r="L10" s="7"/>
      <c r="M10" s="422">
        <v>0.006</v>
      </c>
      <c r="N10" s="423"/>
      <c r="O10" s="423"/>
      <c r="P10" s="423"/>
      <c r="Q10" s="423"/>
      <c r="R10" s="423"/>
      <c r="S10" s="423"/>
      <c r="T10" s="423"/>
      <c r="U10" s="423"/>
      <c r="V10" s="423"/>
      <c r="W10" s="423"/>
      <c r="X10" s="423"/>
      <c r="Y10" s="423"/>
      <c r="Z10" s="420">
        <v>0.028</v>
      </c>
      <c r="AA10" s="420"/>
      <c r="AB10" s="420"/>
      <c r="AC10" s="420"/>
      <c r="AD10" s="420"/>
      <c r="AE10" s="420"/>
      <c r="AF10" s="420"/>
      <c r="AG10" s="420"/>
      <c r="AH10" s="420"/>
      <c r="AI10" s="420"/>
      <c r="AJ10" s="420"/>
      <c r="AK10" s="420"/>
      <c r="AL10" s="420"/>
      <c r="AM10" s="420">
        <v>0.029</v>
      </c>
      <c r="AN10" s="420"/>
      <c r="AO10" s="420"/>
      <c r="AP10" s="420"/>
      <c r="AQ10" s="420"/>
      <c r="AR10" s="420"/>
      <c r="AS10" s="420"/>
      <c r="AT10" s="420"/>
      <c r="AU10" s="420"/>
      <c r="AV10" s="420"/>
      <c r="AW10" s="420"/>
      <c r="AX10" s="420"/>
      <c r="AY10" s="420">
        <v>0.039</v>
      </c>
      <c r="AZ10" s="420"/>
      <c r="BA10" s="420"/>
      <c r="BB10" s="420"/>
      <c r="BC10" s="420"/>
      <c r="BD10" s="420"/>
      <c r="BE10" s="420"/>
      <c r="BF10" s="420"/>
      <c r="BG10" s="420"/>
      <c r="BH10" s="420"/>
      <c r="BI10" s="420"/>
      <c r="BJ10" s="420"/>
    </row>
    <row r="11" spans="2:62" ht="13.5" customHeight="1">
      <c r="B11" s="7"/>
      <c r="C11" s="13"/>
      <c r="D11" s="13"/>
      <c r="E11" s="13"/>
      <c r="F11" s="127">
        <v>13</v>
      </c>
      <c r="G11" s="127"/>
      <c r="H11" s="127"/>
      <c r="I11" s="7"/>
      <c r="J11" s="7"/>
      <c r="K11" s="7"/>
      <c r="L11" s="7"/>
      <c r="M11" s="422">
        <v>0.006</v>
      </c>
      <c r="N11" s="423"/>
      <c r="O11" s="423"/>
      <c r="P11" s="423"/>
      <c r="Q11" s="423"/>
      <c r="R11" s="423"/>
      <c r="S11" s="423"/>
      <c r="T11" s="423"/>
      <c r="U11" s="423"/>
      <c r="V11" s="423"/>
      <c r="W11" s="423"/>
      <c r="X11" s="423"/>
      <c r="Y11" s="423"/>
      <c r="Z11" s="420">
        <v>0.029</v>
      </c>
      <c r="AA11" s="420"/>
      <c r="AB11" s="420"/>
      <c r="AC11" s="420"/>
      <c r="AD11" s="420"/>
      <c r="AE11" s="420"/>
      <c r="AF11" s="420"/>
      <c r="AG11" s="420"/>
      <c r="AH11" s="420"/>
      <c r="AI11" s="420"/>
      <c r="AJ11" s="420"/>
      <c r="AK11" s="420"/>
      <c r="AL11" s="420"/>
      <c r="AM11" s="420">
        <v>0.028</v>
      </c>
      <c r="AN11" s="420"/>
      <c r="AO11" s="420"/>
      <c r="AP11" s="420"/>
      <c r="AQ11" s="420"/>
      <c r="AR11" s="420"/>
      <c r="AS11" s="420"/>
      <c r="AT11" s="420"/>
      <c r="AU11" s="420"/>
      <c r="AV11" s="420"/>
      <c r="AW11" s="420"/>
      <c r="AX11" s="420"/>
      <c r="AY11" s="420">
        <v>0.04</v>
      </c>
      <c r="AZ11" s="420"/>
      <c r="BA11" s="420"/>
      <c r="BB11" s="420"/>
      <c r="BC11" s="420"/>
      <c r="BD11" s="420"/>
      <c r="BE11" s="420"/>
      <c r="BF11" s="420"/>
      <c r="BG11" s="420"/>
      <c r="BH11" s="420"/>
      <c r="BI11" s="420"/>
      <c r="BJ11" s="420"/>
    </row>
    <row r="12" spans="2:62" ht="13.5" customHeight="1">
      <c r="B12" s="7"/>
      <c r="C12" s="13"/>
      <c r="D12" s="13"/>
      <c r="E12" s="13"/>
      <c r="F12" s="127">
        <v>14</v>
      </c>
      <c r="G12" s="127"/>
      <c r="H12" s="127"/>
      <c r="I12" s="7"/>
      <c r="J12" s="7"/>
      <c r="K12" s="7"/>
      <c r="L12" s="7"/>
      <c r="M12" s="422">
        <v>0.006</v>
      </c>
      <c r="N12" s="423"/>
      <c r="O12" s="423"/>
      <c r="P12" s="423"/>
      <c r="Q12" s="423"/>
      <c r="R12" s="423"/>
      <c r="S12" s="423"/>
      <c r="T12" s="423"/>
      <c r="U12" s="423"/>
      <c r="V12" s="423"/>
      <c r="W12" s="423"/>
      <c r="X12" s="423"/>
      <c r="Y12" s="423"/>
      <c r="Z12" s="420">
        <v>0.027</v>
      </c>
      <c r="AA12" s="420"/>
      <c r="AB12" s="420"/>
      <c r="AC12" s="420"/>
      <c r="AD12" s="420"/>
      <c r="AE12" s="420"/>
      <c r="AF12" s="420"/>
      <c r="AG12" s="420"/>
      <c r="AH12" s="420"/>
      <c r="AI12" s="420"/>
      <c r="AJ12" s="420"/>
      <c r="AK12" s="420"/>
      <c r="AL12" s="420"/>
      <c r="AM12" s="420">
        <v>0.026</v>
      </c>
      <c r="AN12" s="420"/>
      <c r="AO12" s="420"/>
      <c r="AP12" s="420"/>
      <c r="AQ12" s="420"/>
      <c r="AR12" s="420"/>
      <c r="AS12" s="420"/>
      <c r="AT12" s="420"/>
      <c r="AU12" s="420"/>
      <c r="AV12" s="420"/>
      <c r="AW12" s="420"/>
      <c r="AX12" s="420"/>
      <c r="AY12" s="420">
        <v>0.036</v>
      </c>
      <c r="AZ12" s="420"/>
      <c r="BA12" s="420"/>
      <c r="BB12" s="420"/>
      <c r="BC12" s="420"/>
      <c r="BD12" s="420"/>
      <c r="BE12" s="420"/>
      <c r="BF12" s="420"/>
      <c r="BG12" s="420"/>
      <c r="BH12" s="420"/>
      <c r="BI12" s="420"/>
      <c r="BJ12" s="420"/>
    </row>
    <row r="13" spans="2:62" s="83" customFormat="1" ht="13.5" customHeight="1">
      <c r="B13" s="82"/>
      <c r="C13" s="84"/>
      <c r="D13" s="84"/>
      <c r="E13" s="84"/>
      <c r="F13" s="111">
        <v>15</v>
      </c>
      <c r="G13" s="111"/>
      <c r="H13" s="111"/>
      <c r="I13" s="82"/>
      <c r="J13" s="82"/>
      <c r="K13" s="82"/>
      <c r="L13" s="98"/>
      <c r="M13" s="421">
        <v>0.006</v>
      </c>
      <c r="N13" s="421"/>
      <c r="O13" s="421"/>
      <c r="P13" s="421"/>
      <c r="Q13" s="421"/>
      <c r="R13" s="421"/>
      <c r="S13" s="421"/>
      <c r="T13" s="421"/>
      <c r="U13" s="421"/>
      <c r="V13" s="421"/>
      <c r="W13" s="421"/>
      <c r="X13" s="421"/>
      <c r="Y13" s="421"/>
      <c r="Z13" s="421">
        <v>0.03</v>
      </c>
      <c r="AA13" s="421"/>
      <c r="AB13" s="421"/>
      <c r="AC13" s="421"/>
      <c r="AD13" s="421"/>
      <c r="AE13" s="421"/>
      <c r="AF13" s="421"/>
      <c r="AG13" s="421"/>
      <c r="AH13" s="421"/>
      <c r="AI13" s="421"/>
      <c r="AJ13" s="421"/>
      <c r="AK13" s="421"/>
      <c r="AL13" s="421"/>
      <c r="AM13" s="421">
        <v>0.026</v>
      </c>
      <c r="AN13" s="421"/>
      <c r="AO13" s="421"/>
      <c r="AP13" s="421"/>
      <c r="AQ13" s="421"/>
      <c r="AR13" s="421"/>
      <c r="AS13" s="421"/>
      <c r="AT13" s="421"/>
      <c r="AU13" s="421"/>
      <c r="AV13" s="421"/>
      <c r="AW13" s="421"/>
      <c r="AX13" s="421"/>
      <c r="AY13" s="420">
        <v>0.033</v>
      </c>
      <c r="AZ13" s="420"/>
      <c r="BA13" s="420"/>
      <c r="BB13" s="420"/>
      <c r="BC13" s="420"/>
      <c r="BD13" s="420"/>
      <c r="BE13" s="420"/>
      <c r="BF13" s="420"/>
      <c r="BG13" s="420"/>
      <c r="BH13" s="420"/>
      <c r="BI13" s="420"/>
      <c r="BJ13" s="420"/>
    </row>
    <row r="14" spans="2:62" ht="13.5" customHeight="1">
      <c r="B14" s="9"/>
      <c r="C14" s="16"/>
      <c r="D14" s="16"/>
      <c r="E14" s="16"/>
      <c r="F14" s="8"/>
      <c r="G14" s="8"/>
      <c r="H14" s="8"/>
      <c r="I14" s="9"/>
      <c r="J14" s="9"/>
      <c r="K14" s="9"/>
      <c r="L14" s="9"/>
      <c r="M14" s="58"/>
      <c r="N14" s="16"/>
      <c r="O14" s="16"/>
      <c r="P14" s="16"/>
      <c r="Q14" s="16"/>
      <c r="R14" s="16"/>
      <c r="S14" s="16"/>
      <c r="T14" s="16"/>
      <c r="U14" s="16"/>
      <c r="V14" s="16"/>
      <c r="W14" s="16"/>
      <c r="X14" s="16"/>
      <c r="Y14" s="16"/>
      <c r="Z14" s="16"/>
      <c r="AA14" s="16"/>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row>
    <row r="15" spans="3:53" ht="12" customHeight="1">
      <c r="C15" s="138" t="s">
        <v>53</v>
      </c>
      <c r="D15" s="138"/>
      <c r="E15" s="3" t="s">
        <v>84</v>
      </c>
      <c r="F15" s="110" t="s">
        <v>167</v>
      </c>
      <c r="G15" s="110"/>
      <c r="H15" s="7" t="s">
        <v>87</v>
      </c>
      <c r="I15" s="13"/>
      <c r="J15" s="13"/>
      <c r="K15" s="13"/>
      <c r="L15" s="13"/>
      <c r="M15" s="13"/>
      <c r="N15" s="13"/>
      <c r="O15" s="13"/>
      <c r="P15" s="13"/>
      <c r="Q15" s="13"/>
      <c r="R15" s="13"/>
      <c r="S15" s="13"/>
      <c r="T15" s="13"/>
      <c r="U15" s="13"/>
      <c r="V15" s="13"/>
      <c r="W15" s="13"/>
      <c r="X15" s="13"/>
      <c r="Y15" s="13"/>
      <c r="Z15" s="13"/>
      <c r="AA15" s="13"/>
      <c r="AF15" s="7"/>
      <c r="AG15" s="7"/>
      <c r="AH15" s="7"/>
      <c r="AI15" s="7"/>
      <c r="AJ15" s="7"/>
      <c r="AK15" s="7"/>
      <c r="AL15" s="7"/>
      <c r="AM15" s="7"/>
      <c r="AN15" s="7"/>
      <c r="AO15" s="7"/>
      <c r="AP15" s="7"/>
      <c r="AQ15" s="7"/>
      <c r="AR15" s="7"/>
      <c r="AS15" s="7"/>
      <c r="AT15" s="7"/>
      <c r="AU15" s="7"/>
      <c r="AV15" s="7"/>
      <c r="AW15" s="7"/>
      <c r="AX15" s="7"/>
      <c r="AY15" s="7"/>
      <c r="AZ15" s="7"/>
      <c r="BA15" s="7"/>
    </row>
    <row r="16" spans="3:53" ht="12" customHeight="1">
      <c r="C16" s="15"/>
      <c r="D16" s="15"/>
      <c r="E16" s="3"/>
      <c r="F16" s="114" t="s">
        <v>61</v>
      </c>
      <c r="G16" s="114"/>
      <c r="H16" s="7" t="s">
        <v>88</v>
      </c>
      <c r="I16" s="13"/>
      <c r="J16" s="13"/>
      <c r="K16" s="13"/>
      <c r="L16" s="13"/>
      <c r="M16" s="13"/>
      <c r="N16" s="13"/>
      <c r="O16" s="13"/>
      <c r="P16" s="13"/>
      <c r="Q16" s="13"/>
      <c r="R16" s="13"/>
      <c r="S16" s="13"/>
      <c r="T16" s="13"/>
      <c r="U16" s="13"/>
      <c r="V16" s="13"/>
      <c r="W16" s="13"/>
      <c r="X16" s="13"/>
      <c r="Y16" s="13"/>
      <c r="Z16" s="13"/>
      <c r="AA16" s="13"/>
      <c r="AF16" s="7"/>
      <c r="AG16" s="7"/>
      <c r="AH16" s="7"/>
      <c r="AI16" s="7"/>
      <c r="AJ16" s="7"/>
      <c r="AK16" s="7"/>
      <c r="AL16" s="7"/>
      <c r="AM16" s="7"/>
      <c r="AN16" s="7"/>
      <c r="AO16" s="7"/>
      <c r="AP16" s="7"/>
      <c r="AQ16" s="7"/>
      <c r="AR16" s="7"/>
      <c r="AS16" s="7"/>
      <c r="AT16" s="7"/>
      <c r="AU16" s="7"/>
      <c r="AV16" s="7"/>
      <c r="AW16" s="7"/>
      <c r="AX16" s="7"/>
      <c r="AY16" s="7"/>
      <c r="AZ16" s="7"/>
      <c r="BA16" s="7"/>
    </row>
    <row r="17" spans="2:53" ht="12" customHeight="1">
      <c r="B17" s="135" t="s">
        <v>55</v>
      </c>
      <c r="C17" s="135"/>
      <c r="D17" s="135"/>
      <c r="E17" s="3" t="s">
        <v>168</v>
      </c>
      <c r="F17" s="7" t="s">
        <v>89</v>
      </c>
      <c r="G17" s="13"/>
      <c r="I17" s="13"/>
      <c r="J17" s="13"/>
      <c r="K17" s="13"/>
      <c r="L17" s="13"/>
      <c r="M17" s="13"/>
      <c r="N17" s="13"/>
      <c r="O17" s="13"/>
      <c r="P17" s="13"/>
      <c r="Q17" s="13"/>
      <c r="R17" s="13"/>
      <c r="S17" s="13"/>
      <c r="T17" s="13"/>
      <c r="U17" s="13"/>
      <c r="V17" s="13"/>
      <c r="W17" s="13"/>
      <c r="X17" s="13"/>
      <c r="Y17" s="13"/>
      <c r="Z17" s="13"/>
      <c r="AA17" s="13"/>
      <c r="AF17" s="7"/>
      <c r="AG17" s="7"/>
      <c r="AH17" s="7"/>
      <c r="AI17" s="7"/>
      <c r="AJ17" s="7"/>
      <c r="AK17" s="7"/>
      <c r="AL17" s="7"/>
      <c r="AM17" s="7"/>
      <c r="AN17" s="7"/>
      <c r="AO17" s="7"/>
      <c r="AP17" s="7"/>
      <c r="AQ17" s="7"/>
      <c r="AR17" s="7"/>
      <c r="AS17" s="7"/>
      <c r="AT17" s="7"/>
      <c r="AU17" s="7"/>
      <c r="AV17" s="7"/>
      <c r="AW17" s="7"/>
      <c r="AX17" s="7"/>
      <c r="AY17" s="7"/>
      <c r="AZ17" s="7"/>
      <c r="BA17" s="7"/>
    </row>
    <row r="18" spans="2:53" ht="12" customHeight="1">
      <c r="B18" s="5"/>
      <c r="C18" s="5"/>
      <c r="D18" s="5"/>
      <c r="E18" s="3"/>
      <c r="F18" s="7"/>
      <c r="G18" s="13"/>
      <c r="I18" s="13"/>
      <c r="J18" s="13"/>
      <c r="K18" s="13"/>
      <c r="L18" s="13"/>
      <c r="M18" s="13"/>
      <c r="N18" s="13"/>
      <c r="O18" s="13"/>
      <c r="P18" s="13"/>
      <c r="Q18" s="13"/>
      <c r="R18" s="13"/>
      <c r="S18" s="13"/>
      <c r="T18" s="13"/>
      <c r="U18" s="13"/>
      <c r="V18" s="13"/>
      <c r="W18" s="13"/>
      <c r="X18" s="13"/>
      <c r="Y18" s="13"/>
      <c r="Z18" s="13"/>
      <c r="AA18" s="13"/>
      <c r="AF18" s="7"/>
      <c r="AG18" s="7"/>
      <c r="AH18" s="7"/>
      <c r="AI18" s="7"/>
      <c r="AJ18" s="7"/>
      <c r="AK18" s="7"/>
      <c r="AL18" s="7"/>
      <c r="AM18" s="7"/>
      <c r="AN18" s="7"/>
      <c r="AO18" s="7"/>
      <c r="AP18" s="7"/>
      <c r="AQ18" s="7"/>
      <c r="AR18" s="7"/>
      <c r="AS18" s="7"/>
      <c r="AT18" s="7"/>
      <c r="AU18" s="7"/>
      <c r="AV18" s="7"/>
      <c r="AW18" s="7"/>
      <c r="AX18" s="7"/>
      <c r="AY18" s="7"/>
      <c r="AZ18" s="7"/>
      <c r="BA18" s="7"/>
    </row>
    <row r="19" spans="2:53" ht="12" customHeight="1">
      <c r="B19" s="5"/>
      <c r="C19" s="5"/>
      <c r="D19" s="5"/>
      <c r="E19" s="3"/>
      <c r="F19" s="7"/>
      <c r="G19" s="13"/>
      <c r="I19" s="13"/>
      <c r="J19" s="13"/>
      <c r="K19" s="13"/>
      <c r="L19" s="13"/>
      <c r="M19" s="13"/>
      <c r="N19" s="13"/>
      <c r="O19" s="13"/>
      <c r="P19" s="13"/>
      <c r="Q19" s="13"/>
      <c r="R19" s="13"/>
      <c r="S19" s="13"/>
      <c r="T19" s="13"/>
      <c r="U19" s="13"/>
      <c r="V19" s="13"/>
      <c r="W19" s="13"/>
      <c r="X19" s="13"/>
      <c r="Y19" s="13"/>
      <c r="Z19" s="13"/>
      <c r="AA19" s="13"/>
      <c r="AF19" s="7"/>
      <c r="AG19" s="7"/>
      <c r="AH19" s="7"/>
      <c r="AI19" s="7"/>
      <c r="AJ19" s="7"/>
      <c r="AK19" s="7"/>
      <c r="AL19" s="7"/>
      <c r="AM19" s="7"/>
      <c r="AN19" s="7"/>
      <c r="AO19" s="7"/>
      <c r="AP19" s="7"/>
      <c r="AQ19" s="7"/>
      <c r="AR19" s="7"/>
      <c r="AS19" s="7"/>
      <c r="AT19" s="7"/>
      <c r="AU19" s="7"/>
      <c r="AV19" s="7"/>
      <c r="AW19" s="7"/>
      <c r="AX19" s="7"/>
      <c r="AY19" s="7"/>
      <c r="AZ19" s="7"/>
      <c r="BA19" s="7"/>
    </row>
    <row r="20" spans="2:62" s="1" customFormat="1" ht="18" customHeight="1">
      <c r="B20" s="158" t="s">
        <v>568</v>
      </c>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row>
    <row r="21" spans="2:62" ht="12.75" customHeight="1">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row>
    <row r="22" spans="2:62" ht="15.75" customHeight="1">
      <c r="B22" s="7"/>
      <c r="C22" s="7"/>
      <c r="D22" s="7"/>
      <c r="E22" s="7"/>
      <c r="F22" s="7"/>
      <c r="G22" s="7"/>
      <c r="H22" s="7"/>
      <c r="I22" s="7"/>
      <c r="J22" s="7"/>
      <c r="K22" s="7"/>
      <c r="L22" s="42"/>
      <c r="M22" s="7"/>
      <c r="N22" s="7"/>
      <c r="O22" s="7"/>
      <c r="P22" s="7"/>
      <c r="Q22" s="7"/>
      <c r="R22" s="7"/>
      <c r="S22" s="7"/>
      <c r="T22" s="7"/>
      <c r="U22" s="7"/>
      <c r="V22" s="7"/>
      <c r="W22" s="210" t="s">
        <v>416</v>
      </c>
      <c r="X22" s="210"/>
      <c r="Y22" s="210"/>
      <c r="Z22" s="210"/>
      <c r="AA22" s="210"/>
      <c r="AB22" s="210"/>
      <c r="AC22" s="210"/>
      <c r="AD22" s="210"/>
      <c r="AE22" s="210" t="s">
        <v>417</v>
      </c>
      <c r="AF22" s="210"/>
      <c r="AG22" s="210"/>
      <c r="AH22" s="210"/>
      <c r="AI22" s="210"/>
      <c r="AJ22" s="210"/>
      <c r="AK22" s="210"/>
      <c r="AL22" s="210"/>
      <c r="AM22" s="210" t="s">
        <v>418</v>
      </c>
      <c r="AN22" s="210"/>
      <c r="AO22" s="210"/>
      <c r="AP22" s="210"/>
      <c r="AQ22" s="210"/>
      <c r="AR22" s="210"/>
      <c r="AS22" s="210"/>
      <c r="AT22" s="210"/>
      <c r="AU22" s="210" t="s">
        <v>419</v>
      </c>
      <c r="AV22" s="210"/>
      <c r="AW22" s="210"/>
      <c r="AX22" s="210"/>
      <c r="AY22" s="210"/>
      <c r="AZ22" s="210"/>
      <c r="BA22" s="210"/>
      <c r="BB22" s="210"/>
      <c r="BC22" s="210" t="s">
        <v>420</v>
      </c>
      <c r="BD22" s="210"/>
      <c r="BE22" s="210"/>
      <c r="BF22" s="210"/>
      <c r="BG22" s="210"/>
      <c r="BH22" s="210"/>
      <c r="BI22" s="210"/>
      <c r="BJ22" s="381"/>
    </row>
    <row r="23" spans="2:62" ht="15.75" customHeight="1">
      <c r="B23" s="144" t="s">
        <v>158</v>
      </c>
      <c r="C23" s="144"/>
      <c r="D23" s="144"/>
      <c r="E23" s="144"/>
      <c r="F23" s="144"/>
      <c r="G23" s="144"/>
      <c r="H23" s="144"/>
      <c r="I23" s="144"/>
      <c r="J23" s="144"/>
      <c r="K23" s="144"/>
      <c r="L23" s="118" t="s">
        <v>159</v>
      </c>
      <c r="M23" s="144"/>
      <c r="N23" s="144"/>
      <c r="O23" s="144"/>
      <c r="P23" s="144"/>
      <c r="Q23" s="144"/>
      <c r="R23" s="144"/>
      <c r="S23" s="144"/>
      <c r="T23" s="144"/>
      <c r="U23" s="144"/>
      <c r="V23" s="144"/>
      <c r="W23" s="425"/>
      <c r="X23" s="425"/>
      <c r="Y23" s="425"/>
      <c r="Z23" s="425"/>
      <c r="AA23" s="425"/>
      <c r="AB23" s="425"/>
      <c r="AC23" s="425"/>
      <c r="AD23" s="425"/>
      <c r="AE23" s="425"/>
      <c r="AF23" s="425"/>
      <c r="AG23" s="425"/>
      <c r="AH23" s="425"/>
      <c r="AI23" s="425"/>
      <c r="AJ23" s="425"/>
      <c r="AK23" s="425"/>
      <c r="AL23" s="425"/>
      <c r="AM23" s="425"/>
      <c r="AN23" s="425"/>
      <c r="AO23" s="425"/>
      <c r="AP23" s="425"/>
      <c r="AQ23" s="425"/>
      <c r="AR23" s="425"/>
      <c r="AS23" s="425"/>
      <c r="AT23" s="425"/>
      <c r="AU23" s="425"/>
      <c r="AV23" s="425"/>
      <c r="AW23" s="425"/>
      <c r="AX23" s="425"/>
      <c r="AY23" s="425"/>
      <c r="AZ23" s="425"/>
      <c r="BA23" s="425"/>
      <c r="BB23" s="425"/>
      <c r="BC23" s="425"/>
      <c r="BD23" s="425"/>
      <c r="BE23" s="425"/>
      <c r="BF23" s="425"/>
      <c r="BG23" s="425"/>
      <c r="BH23" s="425"/>
      <c r="BI23" s="425"/>
      <c r="BJ23" s="209"/>
    </row>
    <row r="24" spans="2:63" ht="15.75" customHeight="1">
      <c r="B24" s="47"/>
      <c r="C24" s="47"/>
      <c r="D24" s="47"/>
      <c r="E24" s="47"/>
      <c r="F24" s="47"/>
      <c r="G24" s="47"/>
      <c r="H24" s="47"/>
      <c r="I24" s="47"/>
      <c r="J24" s="47"/>
      <c r="K24" s="47"/>
      <c r="L24" s="51"/>
      <c r="M24" s="47"/>
      <c r="N24" s="47"/>
      <c r="O24" s="47"/>
      <c r="P24" s="47"/>
      <c r="Q24" s="47"/>
      <c r="R24" s="47"/>
      <c r="S24" s="47"/>
      <c r="T24" s="47"/>
      <c r="U24" s="47"/>
      <c r="V24" s="50"/>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c r="BG24" s="228"/>
      <c r="BH24" s="228"/>
      <c r="BI24" s="228"/>
      <c r="BJ24" s="383"/>
      <c r="BK24" s="7"/>
    </row>
    <row r="25" spans="5:30" ht="13.5" customHeight="1">
      <c r="E25" s="42"/>
      <c r="F25" s="7"/>
      <c r="G25" s="7"/>
      <c r="H25" s="7"/>
      <c r="I25" s="7"/>
      <c r="J25" s="7"/>
      <c r="K25" s="7"/>
      <c r="L25" s="42"/>
      <c r="M25" s="7"/>
      <c r="N25" s="7"/>
      <c r="O25" s="7"/>
      <c r="P25" s="7"/>
      <c r="Q25" s="7"/>
      <c r="R25" s="7"/>
      <c r="S25" s="7"/>
      <c r="T25" s="7"/>
      <c r="U25" s="7"/>
      <c r="V25" s="7"/>
      <c r="W25" s="42"/>
      <c r="X25" s="7"/>
      <c r="Y25" s="7"/>
      <c r="Z25" s="7"/>
      <c r="AA25" s="7"/>
      <c r="AB25" s="7"/>
      <c r="AC25" s="7"/>
      <c r="AD25" s="7"/>
    </row>
    <row r="26" spans="2:122" ht="13.5" customHeight="1">
      <c r="B26" s="7"/>
      <c r="E26" s="118" t="s">
        <v>90</v>
      </c>
      <c r="F26" s="144"/>
      <c r="G26" s="144"/>
      <c r="H26" s="144"/>
      <c r="I26" s="144"/>
      <c r="J26" s="144"/>
      <c r="K26" s="144"/>
      <c r="L26" s="118" t="s">
        <v>59</v>
      </c>
      <c r="M26" s="144"/>
      <c r="N26" s="144"/>
      <c r="O26" s="144"/>
      <c r="P26" s="127">
        <v>11</v>
      </c>
      <c r="Q26" s="127"/>
      <c r="R26" s="127"/>
      <c r="S26" s="144" t="s">
        <v>74</v>
      </c>
      <c r="T26" s="144"/>
      <c r="U26" s="144"/>
      <c r="V26" s="184"/>
      <c r="W26" s="424">
        <v>7</v>
      </c>
      <c r="X26" s="310"/>
      <c r="Y26" s="310"/>
      <c r="Z26" s="310"/>
      <c r="AA26" s="310"/>
      <c r="AB26" s="310"/>
      <c r="AC26" s="310"/>
      <c r="AD26" s="310"/>
      <c r="AE26" s="426">
        <v>8.4</v>
      </c>
      <c r="AF26" s="426"/>
      <c r="AG26" s="426"/>
      <c r="AH26" s="426"/>
      <c r="AI26" s="426"/>
      <c r="AJ26" s="426"/>
      <c r="AK26" s="426"/>
      <c r="AL26" s="426"/>
      <c r="AM26" s="426">
        <v>1.3</v>
      </c>
      <c r="AN26" s="426"/>
      <c r="AO26" s="426"/>
      <c r="AP26" s="426"/>
      <c r="AQ26" s="426"/>
      <c r="AR26" s="426"/>
      <c r="AS26" s="426"/>
      <c r="AT26" s="426"/>
      <c r="AU26" s="426">
        <v>2.2</v>
      </c>
      <c r="AV26" s="426"/>
      <c r="AW26" s="426"/>
      <c r="AX26" s="426"/>
      <c r="AY26" s="426"/>
      <c r="AZ26" s="426"/>
      <c r="BA26" s="426"/>
      <c r="BB26" s="426"/>
      <c r="BC26" s="426">
        <v>2.3</v>
      </c>
      <c r="BD26" s="426"/>
      <c r="BE26" s="426"/>
      <c r="BF26" s="426"/>
      <c r="BG26" s="426"/>
      <c r="BH26" s="426"/>
      <c r="BI26" s="426"/>
      <c r="BJ26" s="426"/>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row>
    <row r="27" spans="2:62" ht="13.5" customHeight="1">
      <c r="B27" s="429" t="s">
        <v>91</v>
      </c>
      <c r="C27" s="429"/>
      <c r="E27" s="42"/>
      <c r="F27" s="7"/>
      <c r="G27" s="7"/>
      <c r="H27" s="7"/>
      <c r="I27" s="7"/>
      <c r="J27" s="7"/>
      <c r="K27" s="7"/>
      <c r="L27" s="42"/>
      <c r="M27" s="13"/>
      <c r="N27" s="13"/>
      <c r="O27" s="13"/>
      <c r="P27" s="127">
        <v>12</v>
      </c>
      <c r="Q27" s="127"/>
      <c r="R27" s="127"/>
      <c r="S27" s="7"/>
      <c r="T27" s="7"/>
      <c r="U27" s="7"/>
      <c r="V27" s="7"/>
      <c r="W27" s="424">
        <v>7.3</v>
      </c>
      <c r="X27" s="310"/>
      <c r="Y27" s="310"/>
      <c r="Z27" s="310"/>
      <c r="AA27" s="310"/>
      <c r="AB27" s="310"/>
      <c r="AC27" s="310"/>
      <c r="AD27" s="310"/>
      <c r="AE27" s="426">
        <v>7</v>
      </c>
      <c r="AF27" s="426"/>
      <c r="AG27" s="426"/>
      <c r="AH27" s="426"/>
      <c r="AI27" s="426"/>
      <c r="AJ27" s="426"/>
      <c r="AK27" s="426"/>
      <c r="AL27" s="426"/>
      <c r="AM27" s="426">
        <v>1.9</v>
      </c>
      <c r="AN27" s="426"/>
      <c r="AO27" s="426"/>
      <c r="AP27" s="426"/>
      <c r="AQ27" s="426"/>
      <c r="AR27" s="426"/>
      <c r="AS27" s="426"/>
      <c r="AT27" s="426"/>
      <c r="AU27" s="426">
        <v>3.7</v>
      </c>
      <c r="AV27" s="426"/>
      <c r="AW27" s="426"/>
      <c r="AX27" s="426"/>
      <c r="AY27" s="426"/>
      <c r="AZ27" s="426"/>
      <c r="BA27" s="426"/>
      <c r="BB27" s="426"/>
      <c r="BC27" s="426">
        <v>1.8</v>
      </c>
      <c r="BD27" s="426"/>
      <c r="BE27" s="426"/>
      <c r="BF27" s="426"/>
      <c r="BG27" s="426"/>
      <c r="BH27" s="426"/>
      <c r="BI27" s="426"/>
      <c r="BJ27" s="426"/>
    </row>
    <row r="28" spans="2:62" ht="13.5" customHeight="1">
      <c r="B28" s="429"/>
      <c r="C28" s="429"/>
      <c r="E28" s="42"/>
      <c r="F28" s="7"/>
      <c r="G28" s="7"/>
      <c r="H28" s="7"/>
      <c r="I28" s="7"/>
      <c r="J28" s="7"/>
      <c r="K28" s="7"/>
      <c r="L28" s="42"/>
      <c r="M28" s="13"/>
      <c r="N28" s="13"/>
      <c r="O28" s="13"/>
      <c r="P28" s="127">
        <v>13</v>
      </c>
      <c r="Q28" s="127"/>
      <c r="R28" s="127"/>
      <c r="S28" s="7"/>
      <c r="T28" s="7"/>
      <c r="U28" s="7"/>
      <c r="V28" s="7"/>
      <c r="W28" s="424">
        <v>7.8</v>
      </c>
      <c r="X28" s="310"/>
      <c r="Y28" s="310"/>
      <c r="Z28" s="310"/>
      <c r="AA28" s="310"/>
      <c r="AB28" s="310"/>
      <c r="AC28" s="310"/>
      <c r="AD28" s="310"/>
      <c r="AE28" s="426">
        <v>8</v>
      </c>
      <c r="AF28" s="426"/>
      <c r="AG28" s="426"/>
      <c r="AH28" s="426"/>
      <c r="AI28" s="426"/>
      <c r="AJ28" s="426"/>
      <c r="AK28" s="426"/>
      <c r="AL28" s="426"/>
      <c r="AM28" s="426">
        <v>1.4</v>
      </c>
      <c r="AN28" s="426"/>
      <c r="AO28" s="426"/>
      <c r="AP28" s="426"/>
      <c r="AQ28" s="426"/>
      <c r="AR28" s="426"/>
      <c r="AS28" s="426"/>
      <c r="AT28" s="426"/>
      <c r="AU28" s="426">
        <v>1.7</v>
      </c>
      <c r="AV28" s="426"/>
      <c r="AW28" s="426"/>
      <c r="AX28" s="426"/>
      <c r="AY28" s="426"/>
      <c r="AZ28" s="426"/>
      <c r="BA28" s="426"/>
      <c r="BB28" s="426"/>
      <c r="BC28" s="426">
        <v>1.5</v>
      </c>
      <c r="BD28" s="426"/>
      <c r="BE28" s="426"/>
      <c r="BF28" s="426"/>
      <c r="BG28" s="426"/>
      <c r="BH28" s="426"/>
      <c r="BI28" s="426"/>
      <c r="BJ28" s="426"/>
    </row>
    <row r="29" spans="2:62" ht="13.5" customHeight="1">
      <c r="B29" s="429"/>
      <c r="C29" s="429"/>
      <c r="E29" s="42"/>
      <c r="F29" s="7"/>
      <c r="G29" s="7"/>
      <c r="H29" s="7"/>
      <c r="I29" s="7"/>
      <c r="J29" s="7"/>
      <c r="K29" s="7"/>
      <c r="L29" s="42"/>
      <c r="M29" s="13"/>
      <c r="N29" s="13"/>
      <c r="O29" s="13"/>
      <c r="P29" s="127">
        <v>14</v>
      </c>
      <c r="Q29" s="127"/>
      <c r="R29" s="127"/>
      <c r="S29" s="7"/>
      <c r="T29" s="7"/>
      <c r="U29" s="7"/>
      <c r="V29" s="7"/>
      <c r="W29" s="424">
        <v>7</v>
      </c>
      <c r="X29" s="310"/>
      <c r="Y29" s="310"/>
      <c r="Z29" s="310"/>
      <c r="AA29" s="310"/>
      <c r="AB29" s="310"/>
      <c r="AC29" s="310"/>
      <c r="AD29" s="310"/>
      <c r="AE29" s="426">
        <v>8.3</v>
      </c>
      <c r="AF29" s="426"/>
      <c r="AG29" s="426"/>
      <c r="AH29" s="426"/>
      <c r="AI29" s="426"/>
      <c r="AJ29" s="426"/>
      <c r="AK29" s="426"/>
      <c r="AL29" s="426"/>
      <c r="AM29" s="426">
        <v>0.8</v>
      </c>
      <c r="AN29" s="426"/>
      <c r="AO29" s="426"/>
      <c r="AP29" s="426"/>
      <c r="AQ29" s="426"/>
      <c r="AR29" s="426"/>
      <c r="AS29" s="426"/>
      <c r="AT29" s="426"/>
      <c r="AU29" s="426">
        <v>1</v>
      </c>
      <c r="AV29" s="426"/>
      <c r="AW29" s="426"/>
      <c r="AX29" s="426"/>
      <c r="AY29" s="426"/>
      <c r="AZ29" s="426"/>
      <c r="BA29" s="426"/>
      <c r="BB29" s="426"/>
      <c r="BC29" s="426">
        <v>1</v>
      </c>
      <c r="BD29" s="426"/>
      <c r="BE29" s="426"/>
      <c r="BF29" s="426"/>
      <c r="BG29" s="426"/>
      <c r="BH29" s="426"/>
      <c r="BI29" s="426"/>
      <c r="BJ29" s="426"/>
    </row>
    <row r="30" spans="2:62" ht="13.5" customHeight="1">
      <c r="B30" s="429"/>
      <c r="C30" s="429"/>
      <c r="E30" s="42"/>
      <c r="F30" s="7"/>
      <c r="G30" s="7"/>
      <c r="H30" s="7"/>
      <c r="I30" s="7"/>
      <c r="J30" s="7"/>
      <c r="K30" s="7"/>
      <c r="L30" s="86"/>
      <c r="M30" s="84"/>
      <c r="N30" s="84"/>
      <c r="O30" s="84"/>
      <c r="P30" s="111">
        <v>15</v>
      </c>
      <c r="Q30" s="111"/>
      <c r="R30" s="111"/>
      <c r="S30" s="82"/>
      <c r="T30" s="82"/>
      <c r="U30" s="82"/>
      <c r="V30" s="98"/>
      <c r="W30" s="427">
        <v>6.9</v>
      </c>
      <c r="X30" s="427"/>
      <c r="Y30" s="427"/>
      <c r="Z30" s="427"/>
      <c r="AA30" s="427"/>
      <c r="AB30" s="427"/>
      <c r="AC30" s="427"/>
      <c r="AD30" s="427"/>
      <c r="AE30" s="427">
        <v>9.2</v>
      </c>
      <c r="AF30" s="427"/>
      <c r="AG30" s="427"/>
      <c r="AH30" s="427"/>
      <c r="AI30" s="427"/>
      <c r="AJ30" s="427"/>
      <c r="AK30" s="427"/>
      <c r="AL30" s="427"/>
      <c r="AM30" s="427">
        <v>1</v>
      </c>
      <c r="AN30" s="427"/>
      <c r="AO30" s="427"/>
      <c r="AP30" s="427"/>
      <c r="AQ30" s="427"/>
      <c r="AR30" s="427"/>
      <c r="AS30" s="427"/>
      <c r="AT30" s="427"/>
      <c r="AU30" s="427">
        <v>1.3</v>
      </c>
      <c r="AV30" s="427"/>
      <c r="AW30" s="427"/>
      <c r="AX30" s="427"/>
      <c r="AY30" s="427"/>
      <c r="AZ30" s="427"/>
      <c r="BA30" s="427"/>
      <c r="BB30" s="427"/>
      <c r="BC30" s="427">
        <v>1.3</v>
      </c>
      <c r="BD30" s="427"/>
      <c r="BE30" s="427"/>
      <c r="BF30" s="427"/>
      <c r="BG30" s="427"/>
      <c r="BH30" s="427"/>
      <c r="BI30" s="427"/>
      <c r="BJ30" s="427"/>
    </row>
    <row r="31" spans="2:62" ht="13.5" customHeight="1">
      <c r="B31" s="429"/>
      <c r="C31" s="429"/>
      <c r="D31" s="7"/>
      <c r="E31" s="44"/>
      <c r="F31" s="9"/>
      <c r="G31" s="9"/>
      <c r="H31" s="9"/>
      <c r="I31" s="9"/>
      <c r="J31" s="9"/>
      <c r="K31" s="9"/>
      <c r="L31" s="44"/>
      <c r="M31" s="9"/>
      <c r="N31" s="9"/>
      <c r="O31" s="9"/>
      <c r="P31" s="9"/>
      <c r="Q31" s="9"/>
      <c r="R31" s="9"/>
      <c r="S31" s="9"/>
      <c r="T31" s="9"/>
      <c r="U31" s="9"/>
      <c r="V31" s="9"/>
      <c r="W31" s="42"/>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row>
    <row r="32" spans="2:62" ht="13.5" customHeight="1">
      <c r="B32" s="429"/>
      <c r="C32" s="429"/>
      <c r="D32" s="7"/>
      <c r="E32" s="42"/>
      <c r="F32" s="7"/>
      <c r="G32" s="7"/>
      <c r="H32" s="7"/>
      <c r="I32" s="7"/>
      <c r="J32" s="7"/>
      <c r="K32" s="7"/>
      <c r="L32" s="42"/>
      <c r="M32" s="7"/>
      <c r="N32" s="7"/>
      <c r="O32" s="7"/>
      <c r="P32" s="7"/>
      <c r="Q32" s="7"/>
      <c r="R32" s="7"/>
      <c r="S32" s="7"/>
      <c r="T32" s="7"/>
      <c r="U32" s="7"/>
      <c r="V32" s="7"/>
      <c r="W32" s="42"/>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row>
    <row r="33" spans="2:62" ht="13.5" customHeight="1">
      <c r="B33" s="429"/>
      <c r="C33" s="429"/>
      <c r="E33" s="118" t="s">
        <v>176</v>
      </c>
      <c r="F33" s="144"/>
      <c r="G33" s="144"/>
      <c r="H33" s="144"/>
      <c r="I33" s="144"/>
      <c r="J33" s="144"/>
      <c r="K33" s="144"/>
      <c r="L33" s="118" t="s">
        <v>59</v>
      </c>
      <c r="M33" s="144"/>
      <c r="N33" s="144"/>
      <c r="O33" s="144"/>
      <c r="P33" s="127">
        <v>11</v>
      </c>
      <c r="Q33" s="127"/>
      <c r="R33" s="127"/>
      <c r="S33" s="144" t="s">
        <v>74</v>
      </c>
      <c r="T33" s="144"/>
      <c r="U33" s="144"/>
      <c r="V33" s="184"/>
      <c r="W33" s="424">
        <v>6.4</v>
      </c>
      <c r="X33" s="310"/>
      <c r="Y33" s="310"/>
      <c r="Z33" s="310"/>
      <c r="AA33" s="310"/>
      <c r="AB33" s="310"/>
      <c r="AC33" s="310"/>
      <c r="AD33" s="310"/>
      <c r="AE33" s="426">
        <v>10.8</v>
      </c>
      <c r="AF33" s="426"/>
      <c r="AG33" s="426"/>
      <c r="AH33" s="426"/>
      <c r="AI33" s="426"/>
      <c r="AJ33" s="426"/>
      <c r="AK33" s="426"/>
      <c r="AL33" s="426"/>
      <c r="AM33" s="426">
        <v>1.2</v>
      </c>
      <c r="AN33" s="426"/>
      <c r="AO33" s="426"/>
      <c r="AP33" s="426"/>
      <c r="AQ33" s="426"/>
      <c r="AR33" s="426"/>
      <c r="AS33" s="426"/>
      <c r="AT33" s="426"/>
      <c r="AU33" s="426">
        <v>1.3</v>
      </c>
      <c r="AV33" s="426"/>
      <c r="AW33" s="426"/>
      <c r="AX33" s="426"/>
      <c r="AY33" s="426"/>
      <c r="AZ33" s="426"/>
      <c r="BA33" s="426"/>
      <c r="BB33" s="426"/>
      <c r="BC33" s="426">
        <v>1.5</v>
      </c>
      <c r="BD33" s="426"/>
      <c r="BE33" s="426"/>
      <c r="BF33" s="426"/>
      <c r="BG33" s="426"/>
      <c r="BH33" s="426"/>
      <c r="BI33" s="426"/>
      <c r="BJ33" s="426"/>
    </row>
    <row r="34" spans="2:62" ht="13.5" customHeight="1">
      <c r="B34" s="429"/>
      <c r="C34" s="429"/>
      <c r="E34" s="42"/>
      <c r="F34" s="13"/>
      <c r="G34" s="13"/>
      <c r="H34" s="13"/>
      <c r="I34" s="13"/>
      <c r="J34" s="13"/>
      <c r="K34" s="7"/>
      <c r="L34" s="42"/>
      <c r="M34" s="13"/>
      <c r="N34" s="13"/>
      <c r="O34" s="13"/>
      <c r="P34" s="127">
        <v>12</v>
      </c>
      <c r="Q34" s="127"/>
      <c r="R34" s="127"/>
      <c r="S34" s="7"/>
      <c r="T34" s="7"/>
      <c r="U34" s="7"/>
      <c r="V34" s="7"/>
      <c r="W34" s="424">
        <v>7.1</v>
      </c>
      <c r="X34" s="310"/>
      <c r="Y34" s="310"/>
      <c r="Z34" s="310"/>
      <c r="AA34" s="310"/>
      <c r="AB34" s="310"/>
      <c r="AC34" s="310"/>
      <c r="AD34" s="310"/>
      <c r="AE34" s="426">
        <v>11.5</v>
      </c>
      <c r="AF34" s="426"/>
      <c r="AG34" s="426"/>
      <c r="AH34" s="426"/>
      <c r="AI34" s="426"/>
      <c r="AJ34" s="426"/>
      <c r="AK34" s="426"/>
      <c r="AL34" s="426"/>
      <c r="AM34" s="426">
        <v>1</v>
      </c>
      <c r="AN34" s="426"/>
      <c r="AO34" s="426"/>
      <c r="AP34" s="426"/>
      <c r="AQ34" s="426"/>
      <c r="AR34" s="426"/>
      <c r="AS34" s="426"/>
      <c r="AT34" s="426"/>
      <c r="AU34" s="426">
        <v>1.3</v>
      </c>
      <c r="AV34" s="426"/>
      <c r="AW34" s="426"/>
      <c r="AX34" s="426"/>
      <c r="AY34" s="426"/>
      <c r="AZ34" s="426"/>
      <c r="BA34" s="426"/>
      <c r="BB34" s="426"/>
      <c r="BC34" s="426">
        <v>1.3</v>
      </c>
      <c r="BD34" s="426"/>
      <c r="BE34" s="426"/>
      <c r="BF34" s="426"/>
      <c r="BG34" s="426"/>
      <c r="BH34" s="426"/>
      <c r="BI34" s="426"/>
      <c r="BJ34" s="426"/>
    </row>
    <row r="35" spans="2:62" ht="13.5" customHeight="1">
      <c r="B35" s="429"/>
      <c r="C35" s="429"/>
      <c r="E35" s="42"/>
      <c r="F35" s="13"/>
      <c r="G35" s="13"/>
      <c r="H35" s="13"/>
      <c r="I35" s="13"/>
      <c r="J35" s="13"/>
      <c r="K35" s="7"/>
      <c r="L35" s="42"/>
      <c r="M35" s="13"/>
      <c r="N35" s="13"/>
      <c r="O35" s="13"/>
      <c r="P35" s="127">
        <v>13</v>
      </c>
      <c r="Q35" s="127"/>
      <c r="R35" s="127"/>
      <c r="S35" s="7"/>
      <c r="T35" s="7"/>
      <c r="U35" s="7"/>
      <c r="V35" s="7"/>
      <c r="W35" s="424">
        <v>7.8</v>
      </c>
      <c r="X35" s="310"/>
      <c r="Y35" s="310"/>
      <c r="Z35" s="310"/>
      <c r="AA35" s="310"/>
      <c r="AB35" s="310"/>
      <c r="AC35" s="310"/>
      <c r="AD35" s="310"/>
      <c r="AE35" s="426">
        <v>11.8</v>
      </c>
      <c r="AF35" s="426"/>
      <c r="AG35" s="426"/>
      <c r="AH35" s="426"/>
      <c r="AI35" s="426"/>
      <c r="AJ35" s="426"/>
      <c r="AK35" s="426"/>
      <c r="AL35" s="426"/>
      <c r="AM35" s="426">
        <v>1.4</v>
      </c>
      <c r="AN35" s="426"/>
      <c r="AO35" s="426"/>
      <c r="AP35" s="426"/>
      <c r="AQ35" s="426"/>
      <c r="AR35" s="426"/>
      <c r="AS35" s="426"/>
      <c r="AT35" s="426"/>
      <c r="AU35" s="426">
        <v>1.9</v>
      </c>
      <c r="AV35" s="426"/>
      <c r="AW35" s="426"/>
      <c r="AX35" s="426"/>
      <c r="AY35" s="426"/>
      <c r="AZ35" s="426"/>
      <c r="BA35" s="426"/>
      <c r="BB35" s="426"/>
      <c r="BC35" s="426">
        <v>26.5</v>
      </c>
      <c r="BD35" s="426"/>
      <c r="BE35" s="426"/>
      <c r="BF35" s="426"/>
      <c r="BG35" s="426"/>
      <c r="BH35" s="426"/>
      <c r="BI35" s="426"/>
      <c r="BJ35" s="426"/>
    </row>
    <row r="36" spans="2:62" ht="13.5" customHeight="1">
      <c r="B36" s="429"/>
      <c r="C36" s="429"/>
      <c r="E36" s="42"/>
      <c r="F36" s="13"/>
      <c r="G36" s="13"/>
      <c r="H36" s="13"/>
      <c r="I36" s="13"/>
      <c r="J36" s="13"/>
      <c r="K36" s="7"/>
      <c r="L36" s="42"/>
      <c r="M36" s="13"/>
      <c r="N36" s="13"/>
      <c r="O36" s="13"/>
      <c r="P36" s="127">
        <v>14</v>
      </c>
      <c r="Q36" s="127"/>
      <c r="R36" s="127"/>
      <c r="S36" s="7"/>
      <c r="T36" s="7"/>
      <c r="U36" s="7"/>
      <c r="V36" s="97"/>
      <c r="W36" s="310">
        <v>7.1</v>
      </c>
      <c r="X36" s="310"/>
      <c r="Y36" s="310"/>
      <c r="Z36" s="310"/>
      <c r="AA36" s="310"/>
      <c r="AB36" s="310"/>
      <c r="AC36" s="310"/>
      <c r="AD36" s="310"/>
      <c r="AE36" s="426">
        <v>11.2</v>
      </c>
      <c r="AF36" s="426"/>
      <c r="AG36" s="426"/>
      <c r="AH36" s="426"/>
      <c r="AI36" s="426"/>
      <c r="AJ36" s="426"/>
      <c r="AK36" s="426"/>
      <c r="AL36" s="426"/>
      <c r="AM36" s="426">
        <v>1.3</v>
      </c>
      <c r="AN36" s="426"/>
      <c r="AO36" s="426"/>
      <c r="AP36" s="426"/>
      <c r="AQ36" s="426"/>
      <c r="AR36" s="426"/>
      <c r="AS36" s="426"/>
      <c r="AT36" s="426"/>
      <c r="AU36" s="426">
        <v>1.6</v>
      </c>
      <c r="AV36" s="426"/>
      <c r="AW36" s="426"/>
      <c r="AX36" s="426"/>
      <c r="AY36" s="426"/>
      <c r="AZ36" s="426"/>
      <c r="BA36" s="426"/>
      <c r="BB36" s="426"/>
      <c r="BC36" s="426">
        <v>33.8</v>
      </c>
      <c r="BD36" s="426"/>
      <c r="BE36" s="426"/>
      <c r="BF36" s="426"/>
      <c r="BG36" s="426"/>
      <c r="BH36" s="426"/>
      <c r="BI36" s="426"/>
      <c r="BJ36" s="426"/>
    </row>
    <row r="37" spans="2:62" ht="13.5" customHeight="1">
      <c r="B37" s="429"/>
      <c r="C37" s="429"/>
      <c r="E37" s="42"/>
      <c r="F37" s="7"/>
      <c r="G37" s="7"/>
      <c r="H37" s="7"/>
      <c r="I37" s="7"/>
      <c r="J37" s="7"/>
      <c r="K37" s="7"/>
      <c r="L37" s="86"/>
      <c r="M37" s="84"/>
      <c r="N37" s="84"/>
      <c r="O37" s="84"/>
      <c r="P37" s="111">
        <v>15</v>
      </c>
      <c r="Q37" s="111"/>
      <c r="R37" s="111"/>
      <c r="S37" s="82"/>
      <c r="T37" s="82"/>
      <c r="U37" s="82"/>
      <c r="V37" s="98"/>
      <c r="W37" s="427">
        <v>6.8</v>
      </c>
      <c r="X37" s="427"/>
      <c r="Y37" s="427"/>
      <c r="Z37" s="427"/>
      <c r="AA37" s="427"/>
      <c r="AB37" s="427"/>
      <c r="AC37" s="427"/>
      <c r="AD37" s="427"/>
      <c r="AE37" s="427">
        <v>10.7</v>
      </c>
      <c r="AF37" s="427"/>
      <c r="AG37" s="427"/>
      <c r="AH37" s="427"/>
      <c r="AI37" s="427"/>
      <c r="AJ37" s="427"/>
      <c r="AK37" s="427"/>
      <c r="AL37" s="427"/>
      <c r="AM37" s="427">
        <v>1.4</v>
      </c>
      <c r="AN37" s="427"/>
      <c r="AO37" s="427"/>
      <c r="AP37" s="427"/>
      <c r="AQ37" s="427"/>
      <c r="AR37" s="427"/>
      <c r="AS37" s="427"/>
      <c r="AT37" s="427"/>
      <c r="AU37" s="427">
        <v>1.4</v>
      </c>
      <c r="AV37" s="427"/>
      <c r="AW37" s="427"/>
      <c r="AX37" s="427"/>
      <c r="AY37" s="427"/>
      <c r="AZ37" s="427"/>
      <c r="BA37" s="427"/>
      <c r="BB37" s="427"/>
      <c r="BC37" s="427">
        <v>5.3</v>
      </c>
      <c r="BD37" s="427"/>
      <c r="BE37" s="427"/>
      <c r="BF37" s="427"/>
      <c r="BG37" s="427"/>
      <c r="BH37" s="427"/>
      <c r="BI37" s="427"/>
      <c r="BJ37" s="427"/>
    </row>
    <row r="38" spans="2:62" ht="13.5" customHeight="1">
      <c r="B38" s="429"/>
      <c r="C38" s="429"/>
      <c r="D38" s="7"/>
      <c r="E38" s="44"/>
      <c r="F38" s="9"/>
      <c r="G38" s="9"/>
      <c r="H38" s="9"/>
      <c r="I38" s="9"/>
      <c r="J38" s="9"/>
      <c r="K38" s="9"/>
      <c r="L38" s="44"/>
      <c r="M38" s="9"/>
      <c r="N38" s="9"/>
      <c r="O38" s="9"/>
      <c r="P38" s="9"/>
      <c r="Q38" s="9"/>
      <c r="R38" s="9"/>
      <c r="S38" s="9"/>
      <c r="T38" s="9"/>
      <c r="U38" s="9"/>
      <c r="V38" s="9"/>
      <c r="W38" s="42"/>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row>
    <row r="39" spans="2:62" ht="13.5" customHeight="1">
      <c r="B39" s="429"/>
      <c r="C39" s="429"/>
      <c r="D39" s="7"/>
      <c r="E39" s="42"/>
      <c r="F39" s="7"/>
      <c r="G39" s="7"/>
      <c r="H39" s="7"/>
      <c r="I39" s="7"/>
      <c r="J39" s="7"/>
      <c r="K39" s="7"/>
      <c r="L39" s="42"/>
      <c r="M39" s="7"/>
      <c r="N39" s="7"/>
      <c r="O39" s="7"/>
      <c r="P39" s="7"/>
      <c r="Q39" s="7"/>
      <c r="R39" s="7"/>
      <c r="S39" s="7"/>
      <c r="T39" s="7"/>
      <c r="U39" s="7"/>
      <c r="V39" s="7"/>
      <c r="W39" s="42"/>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row>
    <row r="40" spans="2:62" ht="13.5" customHeight="1">
      <c r="B40" s="429"/>
      <c r="C40" s="429"/>
      <c r="E40" s="118" t="s">
        <v>92</v>
      </c>
      <c r="F40" s="144"/>
      <c r="G40" s="144"/>
      <c r="H40" s="144"/>
      <c r="I40" s="144"/>
      <c r="J40" s="144"/>
      <c r="K40" s="144"/>
      <c r="L40" s="118" t="s">
        <v>59</v>
      </c>
      <c r="M40" s="144"/>
      <c r="N40" s="144"/>
      <c r="O40" s="144"/>
      <c r="P40" s="127">
        <v>11</v>
      </c>
      <c r="Q40" s="127"/>
      <c r="R40" s="127"/>
      <c r="S40" s="144" t="s">
        <v>74</v>
      </c>
      <c r="T40" s="144"/>
      <c r="U40" s="144"/>
      <c r="V40" s="184"/>
      <c r="W40" s="424">
        <v>8</v>
      </c>
      <c r="X40" s="310"/>
      <c r="Y40" s="310"/>
      <c r="Z40" s="310"/>
      <c r="AA40" s="310"/>
      <c r="AB40" s="310"/>
      <c r="AC40" s="310"/>
      <c r="AD40" s="310"/>
      <c r="AE40" s="426">
        <v>10.8</v>
      </c>
      <c r="AF40" s="426"/>
      <c r="AG40" s="426"/>
      <c r="AH40" s="426"/>
      <c r="AI40" s="426"/>
      <c r="AJ40" s="426"/>
      <c r="AK40" s="426"/>
      <c r="AL40" s="426"/>
      <c r="AM40" s="426">
        <v>1.4</v>
      </c>
      <c r="AN40" s="426"/>
      <c r="AO40" s="426"/>
      <c r="AP40" s="426"/>
      <c r="AQ40" s="426"/>
      <c r="AR40" s="426"/>
      <c r="AS40" s="426"/>
      <c r="AT40" s="426"/>
      <c r="AU40" s="426">
        <v>1.7</v>
      </c>
      <c r="AV40" s="426"/>
      <c r="AW40" s="426"/>
      <c r="AX40" s="426"/>
      <c r="AY40" s="426"/>
      <c r="AZ40" s="426"/>
      <c r="BA40" s="426"/>
      <c r="BB40" s="426"/>
      <c r="BC40" s="426">
        <v>11</v>
      </c>
      <c r="BD40" s="426"/>
      <c r="BE40" s="426"/>
      <c r="BF40" s="426"/>
      <c r="BG40" s="426"/>
      <c r="BH40" s="426"/>
      <c r="BI40" s="426"/>
      <c r="BJ40" s="426"/>
    </row>
    <row r="41" spans="2:62" ht="13.5" customHeight="1">
      <c r="B41" s="429"/>
      <c r="C41" s="429"/>
      <c r="E41" s="42"/>
      <c r="F41" s="13"/>
      <c r="G41" s="13"/>
      <c r="H41" s="13"/>
      <c r="I41" s="13"/>
      <c r="J41" s="13"/>
      <c r="K41" s="7"/>
      <c r="L41" s="42"/>
      <c r="M41" s="13"/>
      <c r="N41" s="13"/>
      <c r="O41" s="13"/>
      <c r="P41" s="127">
        <v>12</v>
      </c>
      <c r="Q41" s="127"/>
      <c r="R41" s="127"/>
      <c r="S41" s="7"/>
      <c r="T41" s="7"/>
      <c r="U41" s="7"/>
      <c r="V41" s="7"/>
      <c r="W41" s="424">
        <v>6.9</v>
      </c>
      <c r="X41" s="310"/>
      <c r="Y41" s="310"/>
      <c r="Z41" s="310"/>
      <c r="AA41" s="310"/>
      <c r="AB41" s="310"/>
      <c r="AC41" s="310"/>
      <c r="AD41" s="310"/>
      <c r="AE41" s="426">
        <v>10.9</v>
      </c>
      <c r="AF41" s="426"/>
      <c r="AG41" s="426"/>
      <c r="AH41" s="426"/>
      <c r="AI41" s="426"/>
      <c r="AJ41" s="426"/>
      <c r="AK41" s="426"/>
      <c r="AL41" s="426"/>
      <c r="AM41" s="426">
        <v>1.2</v>
      </c>
      <c r="AN41" s="426"/>
      <c r="AO41" s="426"/>
      <c r="AP41" s="426"/>
      <c r="AQ41" s="426"/>
      <c r="AR41" s="426"/>
      <c r="AS41" s="426"/>
      <c r="AT41" s="426"/>
      <c r="AU41" s="426">
        <v>2.1</v>
      </c>
      <c r="AV41" s="426"/>
      <c r="AW41" s="426"/>
      <c r="AX41" s="426"/>
      <c r="AY41" s="426"/>
      <c r="AZ41" s="426"/>
      <c r="BA41" s="426"/>
      <c r="BB41" s="426"/>
      <c r="BC41" s="426">
        <v>2.8</v>
      </c>
      <c r="BD41" s="426"/>
      <c r="BE41" s="426"/>
      <c r="BF41" s="426"/>
      <c r="BG41" s="426"/>
      <c r="BH41" s="426"/>
      <c r="BI41" s="426"/>
      <c r="BJ41" s="426"/>
    </row>
    <row r="42" spans="2:62" ht="13.5" customHeight="1">
      <c r="B42" s="429"/>
      <c r="C42" s="429"/>
      <c r="E42" s="42"/>
      <c r="F42" s="13"/>
      <c r="G42" s="13"/>
      <c r="H42" s="13"/>
      <c r="I42" s="13"/>
      <c r="J42" s="13"/>
      <c r="K42" s="7"/>
      <c r="L42" s="42"/>
      <c r="M42" s="13"/>
      <c r="N42" s="13"/>
      <c r="O42" s="13"/>
      <c r="P42" s="127">
        <v>13</v>
      </c>
      <c r="Q42" s="127"/>
      <c r="R42" s="127"/>
      <c r="S42" s="7"/>
      <c r="T42" s="7"/>
      <c r="U42" s="7"/>
      <c r="V42" s="7"/>
      <c r="W42" s="424">
        <v>8</v>
      </c>
      <c r="X42" s="310"/>
      <c r="Y42" s="310"/>
      <c r="Z42" s="310"/>
      <c r="AA42" s="310"/>
      <c r="AB42" s="310"/>
      <c r="AC42" s="310"/>
      <c r="AD42" s="310"/>
      <c r="AE42" s="426">
        <v>11.2</v>
      </c>
      <c r="AF42" s="426"/>
      <c r="AG42" s="426"/>
      <c r="AH42" s="426"/>
      <c r="AI42" s="426"/>
      <c r="AJ42" s="426"/>
      <c r="AK42" s="426"/>
      <c r="AL42" s="426"/>
      <c r="AM42" s="426">
        <v>1.5</v>
      </c>
      <c r="AN42" s="426"/>
      <c r="AO42" s="426"/>
      <c r="AP42" s="426"/>
      <c r="AQ42" s="426"/>
      <c r="AR42" s="426"/>
      <c r="AS42" s="426"/>
      <c r="AT42" s="426"/>
      <c r="AU42" s="426">
        <v>1.8</v>
      </c>
      <c r="AV42" s="426"/>
      <c r="AW42" s="426"/>
      <c r="AX42" s="426"/>
      <c r="AY42" s="426"/>
      <c r="AZ42" s="426"/>
      <c r="BA42" s="426"/>
      <c r="BB42" s="426"/>
      <c r="BC42" s="426">
        <v>2.8</v>
      </c>
      <c r="BD42" s="426"/>
      <c r="BE42" s="426"/>
      <c r="BF42" s="426"/>
      <c r="BG42" s="426"/>
      <c r="BH42" s="426"/>
      <c r="BI42" s="426"/>
      <c r="BJ42" s="426"/>
    </row>
    <row r="43" spans="2:62" ht="13.5" customHeight="1">
      <c r="B43" s="24"/>
      <c r="C43" s="24"/>
      <c r="E43" s="42"/>
      <c r="F43" s="13"/>
      <c r="G43" s="13"/>
      <c r="H43" s="13"/>
      <c r="I43" s="13"/>
      <c r="J43" s="13"/>
      <c r="K43" s="7"/>
      <c r="L43" s="42"/>
      <c r="M43" s="13"/>
      <c r="N43" s="13"/>
      <c r="O43" s="13"/>
      <c r="P43" s="127">
        <v>14</v>
      </c>
      <c r="Q43" s="127"/>
      <c r="R43" s="127"/>
      <c r="S43" s="7"/>
      <c r="T43" s="7"/>
      <c r="U43" s="7"/>
      <c r="V43" s="7"/>
      <c r="W43" s="424">
        <v>7.3</v>
      </c>
      <c r="X43" s="310"/>
      <c r="Y43" s="310"/>
      <c r="Z43" s="310"/>
      <c r="AA43" s="310"/>
      <c r="AB43" s="310"/>
      <c r="AC43" s="310"/>
      <c r="AD43" s="310"/>
      <c r="AE43" s="310">
        <v>10.8</v>
      </c>
      <c r="AF43" s="310"/>
      <c r="AG43" s="310"/>
      <c r="AH43" s="310"/>
      <c r="AI43" s="310"/>
      <c r="AJ43" s="310"/>
      <c r="AK43" s="310"/>
      <c r="AL43" s="310"/>
      <c r="AM43" s="310">
        <v>1.3</v>
      </c>
      <c r="AN43" s="310"/>
      <c r="AO43" s="310"/>
      <c r="AP43" s="310"/>
      <c r="AQ43" s="310"/>
      <c r="AR43" s="310"/>
      <c r="AS43" s="310"/>
      <c r="AT43" s="310"/>
      <c r="AU43" s="310">
        <v>1.2</v>
      </c>
      <c r="AV43" s="310"/>
      <c r="AW43" s="310"/>
      <c r="AX43" s="310"/>
      <c r="AY43" s="310"/>
      <c r="AZ43" s="310"/>
      <c r="BA43" s="310"/>
      <c r="BB43" s="310"/>
      <c r="BC43" s="310">
        <v>2.3</v>
      </c>
      <c r="BD43" s="310"/>
      <c r="BE43" s="310"/>
      <c r="BF43" s="310"/>
      <c r="BG43" s="310"/>
      <c r="BH43" s="310"/>
      <c r="BI43" s="310"/>
      <c r="BJ43" s="310"/>
    </row>
    <row r="44" spans="2:62" ht="13.5" customHeight="1">
      <c r="B44" s="7"/>
      <c r="C44" s="7"/>
      <c r="D44" s="7"/>
      <c r="E44" s="42"/>
      <c r="F44" s="13"/>
      <c r="G44" s="13"/>
      <c r="H44" s="13"/>
      <c r="I44" s="13"/>
      <c r="J44" s="13"/>
      <c r="K44" s="7"/>
      <c r="L44" s="86"/>
      <c r="M44" s="84"/>
      <c r="N44" s="84"/>
      <c r="O44" s="84"/>
      <c r="P44" s="111">
        <v>15</v>
      </c>
      <c r="Q44" s="111"/>
      <c r="R44" s="111"/>
      <c r="S44" s="82"/>
      <c r="T44" s="82"/>
      <c r="U44" s="82"/>
      <c r="V44" s="98"/>
      <c r="W44" s="427">
        <v>7.1</v>
      </c>
      <c r="X44" s="427"/>
      <c r="Y44" s="427"/>
      <c r="Z44" s="427"/>
      <c r="AA44" s="427"/>
      <c r="AB44" s="427"/>
      <c r="AC44" s="427"/>
      <c r="AD44" s="427"/>
      <c r="AE44" s="427">
        <v>10.9</v>
      </c>
      <c r="AF44" s="427"/>
      <c r="AG44" s="427"/>
      <c r="AH44" s="427"/>
      <c r="AI44" s="427"/>
      <c r="AJ44" s="427"/>
      <c r="AK44" s="427"/>
      <c r="AL44" s="427"/>
      <c r="AM44" s="427">
        <v>1.7</v>
      </c>
      <c r="AN44" s="427"/>
      <c r="AO44" s="427"/>
      <c r="AP44" s="427"/>
      <c r="AQ44" s="427"/>
      <c r="AR44" s="427"/>
      <c r="AS44" s="427"/>
      <c r="AT44" s="427"/>
      <c r="AU44" s="427">
        <v>2.3</v>
      </c>
      <c r="AV44" s="427"/>
      <c r="AW44" s="427"/>
      <c r="AX44" s="427"/>
      <c r="AY44" s="427"/>
      <c r="AZ44" s="427"/>
      <c r="BA44" s="427"/>
      <c r="BB44" s="427"/>
      <c r="BC44" s="427">
        <v>6</v>
      </c>
      <c r="BD44" s="427"/>
      <c r="BE44" s="427"/>
      <c r="BF44" s="427"/>
      <c r="BG44" s="427"/>
      <c r="BH44" s="427"/>
      <c r="BI44" s="427"/>
      <c r="BJ44" s="427"/>
    </row>
    <row r="45" spans="2:62" ht="13.5" customHeight="1">
      <c r="B45" s="9"/>
      <c r="C45" s="9"/>
      <c r="D45" s="9"/>
      <c r="E45" s="44"/>
      <c r="F45" s="16"/>
      <c r="G45" s="16"/>
      <c r="H45" s="16"/>
      <c r="I45" s="16"/>
      <c r="J45" s="16"/>
      <c r="K45" s="9"/>
      <c r="L45" s="44"/>
      <c r="M45" s="16"/>
      <c r="N45" s="16"/>
      <c r="O45" s="16"/>
      <c r="P45" s="8"/>
      <c r="Q45" s="8"/>
      <c r="R45" s="8"/>
      <c r="S45" s="9"/>
      <c r="T45" s="9"/>
      <c r="U45" s="9"/>
      <c r="V45" s="68"/>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row>
    <row r="46" spans="5:62" ht="13.5" customHeight="1">
      <c r="E46" s="42"/>
      <c r="F46" s="7"/>
      <c r="G46" s="7"/>
      <c r="H46" s="7"/>
      <c r="I46" s="7"/>
      <c r="J46" s="7"/>
      <c r="K46" s="7"/>
      <c r="L46" s="42"/>
      <c r="M46" s="7"/>
      <c r="N46" s="7"/>
      <c r="O46" s="7"/>
      <c r="P46" s="7"/>
      <c r="Q46" s="7"/>
      <c r="R46" s="7"/>
      <c r="S46" s="7"/>
      <c r="T46" s="7"/>
      <c r="U46" s="7"/>
      <c r="V46" s="7"/>
      <c r="W46" s="108"/>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row>
    <row r="47" spans="2:62" ht="13.5" customHeight="1">
      <c r="B47" s="429" t="s">
        <v>93</v>
      </c>
      <c r="C47" s="429"/>
      <c r="D47" s="7"/>
      <c r="E47" s="118" t="s">
        <v>421</v>
      </c>
      <c r="F47" s="144"/>
      <c r="G47" s="144"/>
      <c r="H47" s="144"/>
      <c r="I47" s="144"/>
      <c r="J47" s="144"/>
      <c r="K47" s="144"/>
      <c r="L47" s="118" t="s">
        <v>59</v>
      </c>
      <c r="M47" s="144"/>
      <c r="N47" s="144"/>
      <c r="O47" s="144"/>
      <c r="P47" s="127">
        <v>11</v>
      </c>
      <c r="Q47" s="127"/>
      <c r="R47" s="127"/>
      <c r="S47" s="144" t="s">
        <v>74</v>
      </c>
      <c r="T47" s="144"/>
      <c r="U47" s="144"/>
      <c r="V47" s="184"/>
      <c r="W47" s="432">
        <v>6.7</v>
      </c>
      <c r="X47" s="428"/>
      <c r="Y47" s="428"/>
      <c r="Z47" s="428"/>
      <c r="AA47" s="428"/>
      <c r="AB47" s="428"/>
      <c r="AC47" s="428"/>
      <c r="AD47" s="428"/>
      <c r="AE47" s="431">
        <v>11</v>
      </c>
      <c r="AF47" s="431"/>
      <c r="AG47" s="431"/>
      <c r="AH47" s="431"/>
      <c r="AI47" s="431"/>
      <c r="AJ47" s="431"/>
      <c r="AK47" s="431"/>
      <c r="AL47" s="431"/>
      <c r="AM47" s="431">
        <v>1</v>
      </c>
      <c r="AN47" s="431"/>
      <c r="AO47" s="431"/>
      <c r="AP47" s="431"/>
      <c r="AQ47" s="431"/>
      <c r="AR47" s="431"/>
      <c r="AS47" s="431"/>
      <c r="AT47" s="431"/>
      <c r="AU47" s="431">
        <v>1.2</v>
      </c>
      <c r="AV47" s="431"/>
      <c r="AW47" s="431"/>
      <c r="AX47" s="431"/>
      <c r="AY47" s="431"/>
      <c r="AZ47" s="431"/>
      <c r="BA47" s="431"/>
      <c r="BB47" s="431"/>
      <c r="BC47" s="431">
        <v>4</v>
      </c>
      <c r="BD47" s="431"/>
      <c r="BE47" s="431"/>
      <c r="BF47" s="431"/>
      <c r="BG47" s="431"/>
      <c r="BH47" s="431"/>
      <c r="BI47" s="431"/>
      <c r="BJ47" s="431"/>
    </row>
    <row r="48" spans="2:62" ht="13.5" customHeight="1">
      <c r="B48" s="429"/>
      <c r="C48" s="429"/>
      <c r="D48" s="7"/>
      <c r="E48" s="42"/>
      <c r="F48" s="13"/>
      <c r="G48" s="13"/>
      <c r="H48" s="13"/>
      <c r="I48" s="13"/>
      <c r="J48" s="13"/>
      <c r="K48" s="7"/>
      <c r="L48" s="42"/>
      <c r="M48" s="13"/>
      <c r="N48" s="13"/>
      <c r="O48" s="13"/>
      <c r="P48" s="127">
        <v>12</v>
      </c>
      <c r="Q48" s="127"/>
      <c r="R48" s="127"/>
      <c r="S48" s="7"/>
      <c r="T48" s="7"/>
      <c r="U48" s="7"/>
      <c r="V48" s="7"/>
      <c r="W48" s="432">
        <v>7.5</v>
      </c>
      <c r="X48" s="428"/>
      <c r="Y48" s="428"/>
      <c r="Z48" s="428"/>
      <c r="AA48" s="428"/>
      <c r="AB48" s="428"/>
      <c r="AC48" s="428"/>
      <c r="AD48" s="428"/>
      <c r="AE48" s="431">
        <v>12.3</v>
      </c>
      <c r="AF48" s="431"/>
      <c r="AG48" s="431"/>
      <c r="AH48" s="431"/>
      <c r="AI48" s="431"/>
      <c r="AJ48" s="431"/>
      <c r="AK48" s="431"/>
      <c r="AL48" s="431"/>
      <c r="AM48" s="431">
        <v>1.2</v>
      </c>
      <c r="AN48" s="431"/>
      <c r="AO48" s="431"/>
      <c r="AP48" s="431"/>
      <c r="AQ48" s="431"/>
      <c r="AR48" s="431"/>
      <c r="AS48" s="431"/>
      <c r="AT48" s="431"/>
      <c r="AU48" s="431">
        <v>2.4</v>
      </c>
      <c r="AV48" s="431"/>
      <c r="AW48" s="431"/>
      <c r="AX48" s="431"/>
      <c r="AY48" s="431"/>
      <c r="AZ48" s="431"/>
      <c r="BA48" s="431"/>
      <c r="BB48" s="431"/>
      <c r="BC48" s="431">
        <v>7.5</v>
      </c>
      <c r="BD48" s="431"/>
      <c r="BE48" s="431"/>
      <c r="BF48" s="431"/>
      <c r="BG48" s="431"/>
      <c r="BH48" s="431"/>
      <c r="BI48" s="431"/>
      <c r="BJ48" s="431"/>
    </row>
    <row r="49" spans="2:62" ht="13.5" customHeight="1">
      <c r="B49" s="429"/>
      <c r="C49" s="429"/>
      <c r="D49" s="7"/>
      <c r="E49" s="42"/>
      <c r="F49" s="13"/>
      <c r="G49" s="13"/>
      <c r="H49" s="13"/>
      <c r="I49" s="13"/>
      <c r="J49" s="13"/>
      <c r="K49" s="7"/>
      <c r="L49" s="42"/>
      <c r="M49" s="13"/>
      <c r="N49" s="13"/>
      <c r="O49" s="13"/>
      <c r="P49" s="127">
        <v>13</v>
      </c>
      <c r="Q49" s="127"/>
      <c r="R49" s="127"/>
      <c r="S49" s="7"/>
      <c r="T49" s="7"/>
      <c r="U49" s="7"/>
      <c r="V49" s="7"/>
      <c r="W49" s="432">
        <v>8.1</v>
      </c>
      <c r="X49" s="428"/>
      <c r="Y49" s="428"/>
      <c r="Z49" s="428"/>
      <c r="AA49" s="428"/>
      <c r="AB49" s="428"/>
      <c r="AC49" s="428"/>
      <c r="AD49" s="428"/>
      <c r="AE49" s="431">
        <v>13.4</v>
      </c>
      <c r="AF49" s="431"/>
      <c r="AG49" s="431"/>
      <c r="AH49" s="431"/>
      <c r="AI49" s="431"/>
      <c r="AJ49" s="431"/>
      <c r="AK49" s="431"/>
      <c r="AL49" s="431"/>
      <c r="AM49" s="431">
        <v>1.5</v>
      </c>
      <c r="AN49" s="431"/>
      <c r="AO49" s="431"/>
      <c r="AP49" s="431"/>
      <c r="AQ49" s="431"/>
      <c r="AR49" s="431"/>
      <c r="AS49" s="431"/>
      <c r="AT49" s="431"/>
      <c r="AU49" s="431">
        <v>2</v>
      </c>
      <c r="AV49" s="431"/>
      <c r="AW49" s="431"/>
      <c r="AX49" s="431"/>
      <c r="AY49" s="431"/>
      <c r="AZ49" s="431"/>
      <c r="BA49" s="431"/>
      <c r="BB49" s="431"/>
      <c r="BC49" s="431">
        <v>4</v>
      </c>
      <c r="BD49" s="431"/>
      <c r="BE49" s="431"/>
      <c r="BF49" s="431"/>
      <c r="BG49" s="431"/>
      <c r="BH49" s="431"/>
      <c r="BI49" s="431"/>
      <c r="BJ49" s="431"/>
    </row>
    <row r="50" spans="2:62" ht="13.5" customHeight="1">
      <c r="B50" s="429"/>
      <c r="C50" s="429"/>
      <c r="D50" s="7"/>
      <c r="E50" s="42"/>
      <c r="F50" s="13"/>
      <c r="G50" s="13"/>
      <c r="H50" s="13"/>
      <c r="I50" s="13"/>
      <c r="J50" s="13"/>
      <c r="K50" s="7"/>
      <c r="L50" s="42"/>
      <c r="M50" s="13"/>
      <c r="N50" s="13"/>
      <c r="O50" s="13"/>
      <c r="P50" s="127">
        <v>14</v>
      </c>
      <c r="Q50" s="127"/>
      <c r="R50" s="127"/>
      <c r="S50" s="7"/>
      <c r="T50" s="7"/>
      <c r="U50" s="7"/>
      <c r="V50" s="97"/>
      <c r="W50" s="428">
        <v>7.3</v>
      </c>
      <c r="X50" s="428"/>
      <c r="Y50" s="428"/>
      <c r="Z50" s="428"/>
      <c r="AA50" s="428"/>
      <c r="AB50" s="428"/>
      <c r="AC50" s="428"/>
      <c r="AD50" s="428"/>
      <c r="AE50" s="428">
        <v>11.1</v>
      </c>
      <c r="AF50" s="428"/>
      <c r="AG50" s="428"/>
      <c r="AH50" s="428"/>
      <c r="AI50" s="428"/>
      <c r="AJ50" s="428"/>
      <c r="AK50" s="428"/>
      <c r="AL50" s="428"/>
      <c r="AM50" s="428">
        <v>1.8</v>
      </c>
      <c r="AN50" s="428"/>
      <c r="AO50" s="428"/>
      <c r="AP50" s="428"/>
      <c r="AQ50" s="428"/>
      <c r="AR50" s="428"/>
      <c r="AS50" s="428"/>
      <c r="AT50" s="428"/>
      <c r="AU50" s="428">
        <v>1.1</v>
      </c>
      <c r="AV50" s="428"/>
      <c r="AW50" s="428"/>
      <c r="AX50" s="428"/>
      <c r="AY50" s="428"/>
      <c r="AZ50" s="428"/>
      <c r="BA50" s="428"/>
      <c r="BB50" s="428"/>
      <c r="BC50" s="428">
        <v>1.5</v>
      </c>
      <c r="BD50" s="428"/>
      <c r="BE50" s="428"/>
      <c r="BF50" s="428"/>
      <c r="BG50" s="428"/>
      <c r="BH50" s="428"/>
      <c r="BI50" s="428"/>
      <c r="BJ50" s="428"/>
    </row>
    <row r="51" spans="2:62" ht="13.5" customHeight="1">
      <c r="B51" s="429"/>
      <c r="C51" s="429"/>
      <c r="D51" s="7"/>
      <c r="E51" s="42"/>
      <c r="F51" s="13"/>
      <c r="G51" s="13"/>
      <c r="H51" s="13"/>
      <c r="I51" s="13"/>
      <c r="J51" s="13"/>
      <c r="K51" s="7"/>
      <c r="L51" s="86"/>
      <c r="M51" s="84"/>
      <c r="N51" s="84"/>
      <c r="O51" s="84"/>
      <c r="P51" s="111">
        <v>15</v>
      </c>
      <c r="Q51" s="111"/>
      <c r="R51" s="111"/>
      <c r="S51" s="82"/>
      <c r="T51" s="82"/>
      <c r="U51" s="82"/>
      <c r="V51" s="98"/>
      <c r="W51" s="430">
        <v>6.7</v>
      </c>
      <c r="X51" s="430"/>
      <c r="Y51" s="430"/>
      <c r="Z51" s="430"/>
      <c r="AA51" s="430"/>
      <c r="AB51" s="430"/>
      <c r="AC51" s="430"/>
      <c r="AD51" s="430"/>
      <c r="AE51" s="430">
        <v>11.3</v>
      </c>
      <c r="AF51" s="430"/>
      <c r="AG51" s="430"/>
      <c r="AH51" s="430"/>
      <c r="AI51" s="430"/>
      <c r="AJ51" s="430"/>
      <c r="AK51" s="430"/>
      <c r="AL51" s="430"/>
      <c r="AM51" s="430">
        <v>1.4</v>
      </c>
      <c r="AN51" s="430"/>
      <c r="AO51" s="430"/>
      <c r="AP51" s="430"/>
      <c r="AQ51" s="430"/>
      <c r="AR51" s="430"/>
      <c r="AS51" s="430"/>
      <c r="AT51" s="430"/>
      <c r="AU51" s="430">
        <v>1.8</v>
      </c>
      <c r="AV51" s="430"/>
      <c r="AW51" s="430"/>
      <c r="AX51" s="430"/>
      <c r="AY51" s="430"/>
      <c r="AZ51" s="430"/>
      <c r="BA51" s="430"/>
      <c r="BB51" s="430"/>
      <c r="BC51" s="430">
        <v>10.8</v>
      </c>
      <c r="BD51" s="430"/>
      <c r="BE51" s="430"/>
      <c r="BF51" s="430"/>
      <c r="BG51" s="430"/>
      <c r="BH51" s="430"/>
      <c r="BI51" s="430"/>
      <c r="BJ51" s="430"/>
    </row>
    <row r="52" spans="2:62" ht="13.5" customHeight="1">
      <c r="B52" s="429"/>
      <c r="C52" s="429"/>
      <c r="D52" s="7"/>
      <c r="E52" s="44"/>
      <c r="F52" s="16"/>
      <c r="G52" s="16"/>
      <c r="H52" s="16"/>
      <c r="I52" s="16"/>
      <c r="J52" s="16"/>
      <c r="K52" s="9"/>
      <c r="L52" s="44"/>
      <c r="M52" s="16"/>
      <c r="N52" s="16"/>
      <c r="O52" s="16"/>
      <c r="P52" s="8"/>
      <c r="Q52" s="8"/>
      <c r="R52" s="8"/>
      <c r="S52" s="9"/>
      <c r="T52" s="9"/>
      <c r="U52" s="9"/>
      <c r="V52" s="9"/>
      <c r="W52" s="108"/>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row>
    <row r="53" spans="2:62" ht="13.5" customHeight="1">
      <c r="B53" s="429"/>
      <c r="C53" s="429"/>
      <c r="D53" s="7"/>
      <c r="E53" s="42"/>
      <c r="F53" s="7"/>
      <c r="G53" s="7"/>
      <c r="H53" s="7"/>
      <c r="I53" s="7"/>
      <c r="J53" s="7"/>
      <c r="K53" s="7"/>
      <c r="L53" s="42"/>
      <c r="M53" s="7"/>
      <c r="N53" s="7"/>
      <c r="O53" s="7"/>
      <c r="P53" s="7"/>
      <c r="Q53" s="7"/>
      <c r="R53" s="7"/>
      <c r="S53" s="7"/>
      <c r="T53" s="7"/>
      <c r="U53" s="7"/>
      <c r="V53" s="7"/>
      <c r="W53" s="108"/>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row>
    <row r="54" spans="2:62" ht="13.5" customHeight="1">
      <c r="B54" s="429"/>
      <c r="C54" s="429"/>
      <c r="D54" s="7"/>
      <c r="E54" s="118" t="s">
        <v>94</v>
      </c>
      <c r="F54" s="144"/>
      <c r="G54" s="144"/>
      <c r="H54" s="144"/>
      <c r="I54" s="144"/>
      <c r="J54" s="144"/>
      <c r="K54" s="144"/>
      <c r="L54" s="118" t="s">
        <v>59</v>
      </c>
      <c r="M54" s="144"/>
      <c r="N54" s="144"/>
      <c r="O54" s="144"/>
      <c r="P54" s="127">
        <v>11</v>
      </c>
      <c r="Q54" s="127"/>
      <c r="R54" s="127"/>
      <c r="S54" s="144" t="s">
        <v>74</v>
      </c>
      <c r="T54" s="144"/>
      <c r="U54" s="144"/>
      <c r="V54" s="184"/>
      <c r="W54" s="432">
        <v>8</v>
      </c>
      <c r="X54" s="428"/>
      <c r="Y54" s="428"/>
      <c r="Z54" s="428"/>
      <c r="AA54" s="428"/>
      <c r="AB54" s="428"/>
      <c r="AC54" s="428"/>
      <c r="AD54" s="428"/>
      <c r="AE54" s="431">
        <v>10.9</v>
      </c>
      <c r="AF54" s="431"/>
      <c r="AG54" s="431"/>
      <c r="AH54" s="431"/>
      <c r="AI54" s="431"/>
      <c r="AJ54" s="431"/>
      <c r="AK54" s="431"/>
      <c r="AL54" s="431"/>
      <c r="AM54" s="431">
        <v>1.9</v>
      </c>
      <c r="AN54" s="431"/>
      <c r="AO54" s="431"/>
      <c r="AP54" s="431"/>
      <c r="AQ54" s="431"/>
      <c r="AR54" s="431"/>
      <c r="AS54" s="431"/>
      <c r="AT54" s="431"/>
      <c r="AU54" s="431">
        <v>2.1</v>
      </c>
      <c r="AV54" s="431"/>
      <c r="AW54" s="431"/>
      <c r="AX54" s="431"/>
      <c r="AY54" s="431"/>
      <c r="AZ54" s="431"/>
      <c r="BA54" s="431"/>
      <c r="BB54" s="431"/>
      <c r="BC54" s="431">
        <v>7.3</v>
      </c>
      <c r="BD54" s="431"/>
      <c r="BE54" s="431"/>
      <c r="BF54" s="431"/>
      <c r="BG54" s="431"/>
      <c r="BH54" s="431"/>
      <c r="BI54" s="431"/>
      <c r="BJ54" s="431"/>
    </row>
    <row r="55" spans="2:62" ht="13.5" customHeight="1">
      <c r="B55" s="429"/>
      <c r="C55" s="429"/>
      <c r="D55" s="7"/>
      <c r="E55" s="42"/>
      <c r="F55" s="7"/>
      <c r="G55" s="7"/>
      <c r="H55" s="7"/>
      <c r="I55" s="7"/>
      <c r="J55" s="7"/>
      <c r="K55" s="7"/>
      <c r="L55" s="42"/>
      <c r="M55" s="13"/>
      <c r="N55" s="13"/>
      <c r="O55" s="13"/>
      <c r="P55" s="127">
        <v>12</v>
      </c>
      <c r="Q55" s="127"/>
      <c r="R55" s="127"/>
      <c r="S55" s="7"/>
      <c r="T55" s="7"/>
      <c r="U55" s="7"/>
      <c r="V55" s="7"/>
      <c r="W55" s="432">
        <v>7.1</v>
      </c>
      <c r="X55" s="428"/>
      <c r="Y55" s="428"/>
      <c r="Z55" s="428"/>
      <c r="AA55" s="428"/>
      <c r="AB55" s="428"/>
      <c r="AC55" s="428"/>
      <c r="AD55" s="428"/>
      <c r="AE55" s="431">
        <v>10.6</v>
      </c>
      <c r="AF55" s="431"/>
      <c r="AG55" s="431"/>
      <c r="AH55" s="431"/>
      <c r="AI55" s="431"/>
      <c r="AJ55" s="431"/>
      <c r="AK55" s="431"/>
      <c r="AL55" s="431"/>
      <c r="AM55" s="431">
        <v>1.5</v>
      </c>
      <c r="AN55" s="431"/>
      <c r="AO55" s="431"/>
      <c r="AP55" s="431"/>
      <c r="AQ55" s="431"/>
      <c r="AR55" s="431"/>
      <c r="AS55" s="431"/>
      <c r="AT55" s="431"/>
      <c r="AU55" s="431">
        <v>2.3</v>
      </c>
      <c r="AV55" s="431"/>
      <c r="AW55" s="431"/>
      <c r="AX55" s="431"/>
      <c r="AY55" s="431"/>
      <c r="AZ55" s="431"/>
      <c r="BA55" s="431"/>
      <c r="BB55" s="431"/>
      <c r="BC55" s="431">
        <v>3.3</v>
      </c>
      <c r="BD55" s="431"/>
      <c r="BE55" s="431"/>
      <c r="BF55" s="431"/>
      <c r="BG55" s="431"/>
      <c r="BH55" s="431"/>
      <c r="BI55" s="431"/>
      <c r="BJ55" s="431"/>
    </row>
    <row r="56" spans="2:62" ht="13.5" customHeight="1">
      <c r="B56" s="429"/>
      <c r="C56" s="429"/>
      <c r="D56" s="7"/>
      <c r="E56" s="42"/>
      <c r="F56" s="7"/>
      <c r="G56" s="7"/>
      <c r="H56" s="7"/>
      <c r="I56" s="7"/>
      <c r="J56" s="7"/>
      <c r="K56" s="7"/>
      <c r="L56" s="42"/>
      <c r="M56" s="13"/>
      <c r="N56" s="13"/>
      <c r="O56" s="13"/>
      <c r="P56" s="127">
        <v>13</v>
      </c>
      <c r="Q56" s="127"/>
      <c r="R56" s="127"/>
      <c r="S56" s="7"/>
      <c r="T56" s="7"/>
      <c r="U56" s="7"/>
      <c r="V56" s="7"/>
      <c r="W56" s="432">
        <v>8.1</v>
      </c>
      <c r="X56" s="428"/>
      <c r="Y56" s="428"/>
      <c r="Z56" s="428"/>
      <c r="AA56" s="428"/>
      <c r="AB56" s="428"/>
      <c r="AC56" s="428"/>
      <c r="AD56" s="428"/>
      <c r="AE56" s="431">
        <v>11.7</v>
      </c>
      <c r="AF56" s="431"/>
      <c r="AG56" s="431"/>
      <c r="AH56" s="431"/>
      <c r="AI56" s="431"/>
      <c r="AJ56" s="431"/>
      <c r="AK56" s="431"/>
      <c r="AL56" s="431"/>
      <c r="AM56" s="431">
        <v>1.9</v>
      </c>
      <c r="AN56" s="431"/>
      <c r="AO56" s="431"/>
      <c r="AP56" s="431"/>
      <c r="AQ56" s="431"/>
      <c r="AR56" s="431"/>
      <c r="AS56" s="431"/>
      <c r="AT56" s="431"/>
      <c r="AU56" s="431">
        <v>2.6</v>
      </c>
      <c r="AV56" s="431"/>
      <c r="AW56" s="431"/>
      <c r="AX56" s="431"/>
      <c r="AY56" s="431"/>
      <c r="AZ56" s="431"/>
      <c r="BA56" s="431"/>
      <c r="BB56" s="431"/>
      <c r="BC56" s="431">
        <v>3.3</v>
      </c>
      <c r="BD56" s="431"/>
      <c r="BE56" s="431"/>
      <c r="BF56" s="431"/>
      <c r="BG56" s="431"/>
      <c r="BH56" s="431"/>
      <c r="BI56" s="431"/>
      <c r="BJ56" s="431"/>
    </row>
    <row r="57" spans="2:62" ht="13.5" customHeight="1">
      <c r="B57" s="429"/>
      <c r="C57" s="429"/>
      <c r="D57" s="7"/>
      <c r="E57" s="42"/>
      <c r="F57" s="7"/>
      <c r="G57" s="7"/>
      <c r="H57" s="7"/>
      <c r="I57" s="7"/>
      <c r="J57" s="7"/>
      <c r="K57" s="7"/>
      <c r="L57" s="42"/>
      <c r="M57" s="13"/>
      <c r="N57" s="13"/>
      <c r="O57" s="13"/>
      <c r="P57" s="127">
        <v>14</v>
      </c>
      <c r="Q57" s="127"/>
      <c r="R57" s="127"/>
      <c r="S57" s="7"/>
      <c r="T57" s="7"/>
      <c r="U57" s="7"/>
      <c r="V57" s="7"/>
      <c r="W57" s="432">
        <v>7.3</v>
      </c>
      <c r="X57" s="428"/>
      <c r="Y57" s="428"/>
      <c r="Z57" s="428"/>
      <c r="AA57" s="428"/>
      <c r="AB57" s="428"/>
      <c r="AC57" s="428"/>
      <c r="AD57" s="428"/>
      <c r="AE57" s="431">
        <v>10.9</v>
      </c>
      <c r="AF57" s="431"/>
      <c r="AG57" s="431"/>
      <c r="AH57" s="431"/>
      <c r="AI57" s="431"/>
      <c r="AJ57" s="431"/>
      <c r="AK57" s="431"/>
      <c r="AL57" s="431"/>
      <c r="AM57" s="431">
        <v>1.9</v>
      </c>
      <c r="AN57" s="431"/>
      <c r="AO57" s="431"/>
      <c r="AP57" s="431"/>
      <c r="AQ57" s="431"/>
      <c r="AR57" s="431"/>
      <c r="AS57" s="431"/>
      <c r="AT57" s="431"/>
      <c r="AU57" s="431">
        <v>1.6</v>
      </c>
      <c r="AV57" s="431"/>
      <c r="AW57" s="431"/>
      <c r="AX57" s="431"/>
      <c r="AY57" s="431"/>
      <c r="AZ57" s="431"/>
      <c r="BA57" s="431"/>
      <c r="BB57" s="431"/>
      <c r="BC57" s="431">
        <v>1.3</v>
      </c>
      <c r="BD57" s="431"/>
      <c r="BE57" s="431"/>
      <c r="BF57" s="431"/>
      <c r="BG57" s="431"/>
      <c r="BH57" s="431"/>
      <c r="BI57" s="431"/>
      <c r="BJ57" s="431"/>
    </row>
    <row r="58" spans="2:62" ht="13.5" customHeight="1">
      <c r="B58" s="429"/>
      <c r="C58" s="429"/>
      <c r="D58" s="7"/>
      <c r="E58" s="42"/>
      <c r="F58" s="7"/>
      <c r="G58" s="7"/>
      <c r="H58" s="7"/>
      <c r="I58" s="7"/>
      <c r="J58" s="7"/>
      <c r="K58" s="7"/>
      <c r="L58" s="86"/>
      <c r="M58" s="84"/>
      <c r="N58" s="84"/>
      <c r="O58" s="84"/>
      <c r="P58" s="111">
        <v>15</v>
      </c>
      <c r="Q58" s="111"/>
      <c r="R58" s="111"/>
      <c r="S58" s="82"/>
      <c r="T58" s="82"/>
      <c r="U58" s="82"/>
      <c r="V58" s="98"/>
      <c r="W58" s="427">
        <v>6.7</v>
      </c>
      <c r="X58" s="427"/>
      <c r="Y58" s="427"/>
      <c r="Z58" s="427"/>
      <c r="AA58" s="427"/>
      <c r="AB58" s="427"/>
      <c r="AC58" s="427"/>
      <c r="AD58" s="427"/>
      <c r="AE58" s="427">
        <v>10.6</v>
      </c>
      <c r="AF58" s="427"/>
      <c r="AG58" s="427"/>
      <c r="AH58" s="427"/>
      <c r="AI58" s="427"/>
      <c r="AJ58" s="427"/>
      <c r="AK58" s="427"/>
      <c r="AL58" s="427"/>
      <c r="AM58" s="427">
        <v>2.2</v>
      </c>
      <c r="AN58" s="427"/>
      <c r="AO58" s="427"/>
      <c r="AP58" s="427"/>
      <c r="AQ58" s="427"/>
      <c r="AR58" s="427"/>
      <c r="AS58" s="427"/>
      <c r="AT58" s="427"/>
      <c r="AU58" s="427">
        <v>2.7</v>
      </c>
      <c r="AV58" s="427"/>
      <c r="AW58" s="427"/>
      <c r="AX58" s="427"/>
      <c r="AY58" s="427"/>
      <c r="AZ58" s="427"/>
      <c r="BA58" s="427"/>
      <c r="BB58" s="427"/>
      <c r="BC58" s="427">
        <v>4.8</v>
      </c>
      <c r="BD58" s="427"/>
      <c r="BE58" s="427"/>
      <c r="BF58" s="427"/>
      <c r="BG58" s="427"/>
      <c r="BH58" s="427"/>
      <c r="BI58" s="427"/>
      <c r="BJ58" s="427"/>
    </row>
    <row r="59" spans="2:62" ht="13.5" customHeight="1">
      <c r="B59" s="9"/>
      <c r="C59" s="9"/>
      <c r="D59" s="9"/>
      <c r="E59" s="44"/>
      <c r="F59" s="9"/>
      <c r="G59" s="9"/>
      <c r="H59" s="9"/>
      <c r="I59" s="9"/>
      <c r="J59" s="9"/>
      <c r="K59" s="9"/>
      <c r="L59" s="44"/>
      <c r="M59" s="9"/>
      <c r="N59" s="9"/>
      <c r="O59" s="9"/>
      <c r="P59" s="9"/>
      <c r="Q59" s="9"/>
      <c r="R59" s="9"/>
      <c r="S59" s="9"/>
      <c r="T59" s="9"/>
      <c r="U59" s="9"/>
      <c r="V59" s="9"/>
      <c r="W59" s="44"/>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row>
    <row r="60" spans="3:8" ht="12" customHeight="1">
      <c r="C60" s="138" t="s">
        <v>53</v>
      </c>
      <c r="D60" s="138"/>
      <c r="E60" s="3" t="s">
        <v>84</v>
      </c>
      <c r="F60" s="110" t="s">
        <v>167</v>
      </c>
      <c r="G60" s="110"/>
      <c r="H60" s="2" t="s">
        <v>87</v>
      </c>
    </row>
    <row r="61" spans="6:8" ht="12" customHeight="1">
      <c r="F61" s="114" t="s">
        <v>61</v>
      </c>
      <c r="G61" s="114"/>
      <c r="H61" s="2" t="s">
        <v>453</v>
      </c>
    </row>
    <row r="62" spans="6:8" ht="12" customHeight="1">
      <c r="F62" s="114" t="s">
        <v>75</v>
      </c>
      <c r="G62" s="114"/>
      <c r="H62" s="2" t="s">
        <v>575</v>
      </c>
    </row>
    <row r="63" spans="6:8" ht="12" customHeight="1">
      <c r="F63" s="114" t="s">
        <v>95</v>
      </c>
      <c r="G63" s="114"/>
      <c r="H63" s="2" t="s">
        <v>177</v>
      </c>
    </row>
    <row r="64" spans="2:7" ht="12" customHeight="1">
      <c r="B64" s="135" t="s">
        <v>55</v>
      </c>
      <c r="C64" s="135"/>
      <c r="D64" s="135"/>
      <c r="E64" s="3" t="s">
        <v>168</v>
      </c>
      <c r="F64" s="7" t="s">
        <v>89</v>
      </c>
      <c r="G64" s="13"/>
    </row>
    <row r="65" ht="12" customHeight="1"/>
    <row r="66" ht="12" customHeight="1"/>
  </sheetData>
  <mergeCells count="222">
    <mergeCell ref="BC58:BJ58"/>
    <mergeCell ref="W58:AD58"/>
    <mergeCell ref="AE58:AL58"/>
    <mergeCell ref="AM58:AT58"/>
    <mergeCell ref="AU58:BB58"/>
    <mergeCell ref="AM56:AT56"/>
    <mergeCell ref="W57:AD57"/>
    <mergeCell ref="AE57:AL57"/>
    <mergeCell ref="AM57:AT57"/>
    <mergeCell ref="W56:AD56"/>
    <mergeCell ref="AE56:AL56"/>
    <mergeCell ref="AU57:BB57"/>
    <mergeCell ref="AU56:BB56"/>
    <mergeCell ref="AU48:BB48"/>
    <mergeCell ref="BC54:BJ54"/>
    <mergeCell ref="BC55:BJ55"/>
    <mergeCell ref="AU51:BB51"/>
    <mergeCell ref="AU54:BB54"/>
    <mergeCell ref="BC56:BJ56"/>
    <mergeCell ref="BC57:BJ57"/>
    <mergeCell ref="W55:AD55"/>
    <mergeCell ref="AE55:AL55"/>
    <mergeCell ref="AM55:AT55"/>
    <mergeCell ref="AU55:BB55"/>
    <mergeCell ref="W54:AD54"/>
    <mergeCell ref="AE54:AL54"/>
    <mergeCell ref="AM54:AT54"/>
    <mergeCell ref="BC47:BJ47"/>
    <mergeCell ref="BC48:BJ48"/>
    <mergeCell ref="W49:AD49"/>
    <mergeCell ref="AE49:AL49"/>
    <mergeCell ref="AM49:AT49"/>
    <mergeCell ref="AU49:BB49"/>
    <mergeCell ref="BC49:BJ49"/>
    <mergeCell ref="W48:AD48"/>
    <mergeCell ref="AE48:AL48"/>
    <mergeCell ref="AM48:AT48"/>
    <mergeCell ref="W47:AD47"/>
    <mergeCell ref="AE47:AL47"/>
    <mergeCell ref="AM47:AT47"/>
    <mergeCell ref="AU47:BB47"/>
    <mergeCell ref="BC40:BJ40"/>
    <mergeCell ref="W41:AD41"/>
    <mergeCell ref="AE41:AL41"/>
    <mergeCell ref="AM41:AT41"/>
    <mergeCell ref="AU41:BB41"/>
    <mergeCell ref="BC41:BJ41"/>
    <mergeCell ref="W40:AD40"/>
    <mergeCell ref="AE40:AL40"/>
    <mergeCell ref="AM40:AT40"/>
    <mergeCell ref="AU40:BB40"/>
    <mergeCell ref="BC36:BJ36"/>
    <mergeCell ref="W37:AD37"/>
    <mergeCell ref="AE37:AL37"/>
    <mergeCell ref="AM37:AT37"/>
    <mergeCell ref="AU37:BB37"/>
    <mergeCell ref="BC37:BJ37"/>
    <mergeCell ref="W36:AD36"/>
    <mergeCell ref="AE36:AL36"/>
    <mergeCell ref="AM36:AT36"/>
    <mergeCell ref="AU36:BB36"/>
    <mergeCell ref="BC51:BJ51"/>
    <mergeCell ref="W35:AD35"/>
    <mergeCell ref="AE35:AL35"/>
    <mergeCell ref="AM35:AT35"/>
    <mergeCell ref="AU35:BB35"/>
    <mergeCell ref="BC35:BJ35"/>
    <mergeCell ref="W51:AD51"/>
    <mergeCell ref="AE51:AL51"/>
    <mergeCell ref="AM51:AT51"/>
    <mergeCell ref="BC30:BJ30"/>
    <mergeCell ref="W30:AD30"/>
    <mergeCell ref="AE30:AL30"/>
    <mergeCell ref="AM30:AT30"/>
    <mergeCell ref="AU30:BB30"/>
    <mergeCell ref="L23:V23"/>
    <mergeCell ref="E40:K40"/>
    <mergeCell ref="E33:K33"/>
    <mergeCell ref="E26:K26"/>
    <mergeCell ref="P30:R30"/>
    <mergeCell ref="P26:R26"/>
    <mergeCell ref="P28:R28"/>
    <mergeCell ref="P29:R29"/>
    <mergeCell ref="P34:R34"/>
    <mergeCell ref="P33:R33"/>
    <mergeCell ref="B20:BJ20"/>
    <mergeCell ref="BC34:BJ34"/>
    <mergeCell ref="AU34:BB34"/>
    <mergeCell ref="AM34:AT34"/>
    <mergeCell ref="AE34:AL34"/>
    <mergeCell ref="W34:AD34"/>
    <mergeCell ref="B27:C42"/>
    <mergeCell ref="P27:R27"/>
    <mergeCell ref="P40:R40"/>
    <mergeCell ref="B23:K23"/>
    <mergeCell ref="B47:C58"/>
    <mergeCell ref="P47:R47"/>
    <mergeCell ref="P51:R51"/>
    <mergeCell ref="P54:R54"/>
    <mergeCell ref="P58:R58"/>
    <mergeCell ref="E54:K54"/>
    <mergeCell ref="E47:K47"/>
    <mergeCell ref="P55:R55"/>
    <mergeCell ref="P56:R56"/>
    <mergeCell ref="P57:R57"/>
    <mergeCell ref="S54:V54"/>
    <mergeCell ref="L54:O54"/>
    <mergeCell ref="S47:V47"/>
    <mergeCell ref="P42:R42"/>
    <mergeCell ref="P43:R43"/>
    <mergeCell ref="P44:R44"/>
    <mergeCell ref="P48:R48"/>
    <mergeCell ref="P49:R49"/>
    <mergeCell ref="P50:R50"/>
    <mergeCell ref="L47:O47"/>
    <mergeCell ref="F63:G63"/>
    <mergeCell ref="B64:D64"/>
    <mergeCell ref="C60:D60"/>
    <mergeCell ref="F60:G60"/>
    <mergeCell ref="F61:G61"/>
    <mergeCell ref="F62:G62"/>
    <mergeCell ref="W50:AD50"/>
    <mergeCell ref="BC50:BJ50"/>
    <mergeCell ref="AU50:BB50"/>
    <mergeCell ref="AM50:AT50"/>
    <mergeCell ref="AE50:AL50"/>
    <mergeCell ref="W44:AD44"/>
    <mergeCell ref="BC43:BJ43"/>
    <mergeCell ref="AU43:BB43"/>
    <mergeCell ref="AM43:AT43"/>
    <mergeCell ref="AE43:AL43"/>
    <mergeCell ref="W43:AD43"/>
    <mergeCell ref="BC44:BJ44"/>
    <mergeCell ref="AU44:BB44"/>
    <mergeCell ref="AM44:AT44"/>
    <mergeCell ref="AE44:AL44"/>
    <mergeCell ref="W42:AD42"/>
    <mergeCell ref="BC42:BJ42"/>
    <mergeCell ref="AU42:BB42"/>
    <mergeCell ref="AM42:AT42"/>
    <mergeCell ref="AE42:AL42"/>
    <mergeCell ref="W33:AD33"/>
    <mergeCell ref="BC29:BJ29"/>
    <mergeCell ref="AU29:BB29"/>
    <mergeCell ref="AM29:AT29"/>
    <mergeCell ref="AE29:AL29"/>
    <mergeCell ref="W29:AD29"/>
    <mergeCell ref="BC33:BJ33"/>
    <mergeCell ref="AU33:BB33"/>
    <mergeCell ref="AM33:AT33"/>
    <mergeCell ref="AE33:AL33"/>
    <mergeCell ref="W28:AD28"/>
    <mergeCell ref="BC27:BJ27"/>
    <mergeCell ref="AU27:BB27"/>
    <mergeCell ref="AM27:AT27"/>
    <mergeCell ref="AE27:AL27"/>
    <mergeCell ref="W27:AD27"/>
    <mergeCell ref="BC28:BJ28"/>
    <mergeCell ref="AU28:BB28"/>
    <mergeCell ref="AM28:AT28"/>
    <mergeCell ref="AE28:AL28"/>
    <mergeCell ref="W26:AD26"/>
    <mergeCell ref="BC22:BJ24"/>
    <mergeCell ref="AU22:BB24"/>
    <mergeCell ref="AM22:AT24"/>
    <mergeCell ref="AE22:AL24"/>
    <mergeCell ref="W22:AD24"/>
    <mergeCell ref="BC26:BJ26"/>
    <mergeCell ref="AU26:BB26"/>
    <mergeCell ref="AM26:AT26"/>
    <mergeCell ref="AE26:AL26"/>
    <mergeCell ref="B3:BJ3"/>
    <mergeCell ref="B5:L6"/>
    <mergeCell ref="M5:Y6"/>
    <mergeCell ref="Z5:AL6"/>
    <mergeCell ref="AM5:AX6"/>
    <mergeCell ref="AY5:BJ6"/>
    <mergeCell ref="W7:Y7"/>
    <mergeCell ref="AJ7:AL7"/>
    <mergeCell ref="AV7:AX7"/>
    <mergeCell ref="BG7:BJ7"/>
    <mergeCell ref="I9:L9"/>
    <mergeCell ref="F9:H9"/>
    <mergeCell ref="M9:Y9"/>
    <mergeCell ref="B9:E9"/>
    <mergeCell ref="F10:H10"/>
    <mergeCell ref="M10:Y10"/>
    <mergeCell ref="Z10:AL10"/>
    <mergeCell ref="AM10:AX10"/>
    <mergeCell ref="AM11:AX11"/>
    <mergeCell ref="Z9:AL9"/>
    <mergeCell ref="AM9:AX9"/>
    <mergeCell ref="AY9:BJ9"/>
    <mergeCell ref="AY10:BJ10"/>
    <mergeCell ref="AM13:AX13"/>
    <mergeCell ref="AY11:BJ11"/>
    <mergeCell ref="F12:H12"/>
    <mergeCell ref="M12:Y12"/>
    <mergeCell ref="Z12:AL12"/>
    <mergeCell ref="AM12:AX12"/>
    <mergeCell ref="AY12:BJ12"/>
    <mergeCell ref="F11:H11"/>
    <mergeCell ref="M11:Y11"/>
    <mergeCell ref="Z11:AL11"/>
    <mergeCell ref="S26:V26"/>
    <mergeCell ref="L26:O26"/>
    <mergeCell ref="B17:D17"/>
    <mergeCell ref="AY13:BJ13"/>
    <mergeCell ref="C15:D15"/>
    <mergeCell ref="F15:G15"/>
    <mergeCell ref="F16:G16"/>
    <mergeCell ref="F13:H13"/>
    <mergeCell ref="M13:Y13"/>
    <mergeCell ref="Z13:AL13"/>
    <mergeCell ref="S33:V33"/>
    <mergeCell ref="L33:O33"/>
    <mergeCell ref="P35:R35"/>
    <mergeCell ref="P36:R36"/>
    <mergeCell ref="P41:R41"/>
    <mergeCell ref="P37:R37"/>
    <mergeCell ref="S40:V40"/>
    <mergeCell ref="L40:O40"/>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BK61"/>
  <sheetViews>
    <sheetView workbookViewId="0" topLeftCell="A4">
      <selection activeCell="AM35" sqref="AM35:AR35"/>
    </sheetView>
  </sheetViews>
  <sheetFormatPr defaultColWidth="9.00390625" defaultRowHeight="10.5" customHeight="1"/>
  <cols>
    <col min="1" max="1" width="1.00390625" style="2" customWidth="1"/>
    <col min="2" max="63" width="1.625" style="2" customWidth="1"/>
    <col min="64" max="16384" width="9.00390625" style="2" customWidth="1"/>
  </cols>
  <sheetData>
    <row r="1" ht="10.5" customHeight="1">
      <c r="BK1" s="90" t="s">
        <v>546</v>
      </c>
    </row>
    <row r="3" spans="2:62" s="1" customFormat="1" ht="18" customHeight="1">
      <c r="B3" s="158" t="s">
        <v>569</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row>
    <row r="4" spans="2:62" ht="12.75" customHeight="1">
      <c r="B4" s="9"/>
      <c r="C4" s="9"/>
      <c r="D4" s="9"/>
      <c r="E4" s="9"/>
      <c r="F4" s="9"/>
      <c r="G4" s="9"/>
      <c r="H4" s="9"/>
      <c r="I4" s="9"/>
      <c r="J4" s="9"/>
      <c r="K4" s="9"/>
      <c r="L4" s="9"/>
      <c r="M4" s="16"/>
      <c r="N4" s="16"/>
      <c r="O4" s="16"/>
      <c r="P4" s="16"/>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row>
    <row r="5" spans="2:62" ht="19.5" customHeight="1">
      <c r="B5" s="185" t="s">
        <v>157</v>
      </c>
      <c r="C5" s="167"/>
      <c r="D5" s="167"/>
      <c r="E5" s="167"/>
      <c r="F5" s="167"/>
      <c r="G5" s="167"/>
      <c r="H5" s="167"/>
      <c r="I5" s="167"/>
      <c r="J5" s="167"/>
      <c r="K5" s="167"/>
      <c r="L5" s="167"/>
      <c r="M5" s="167" t="s">
        <v>422</v>
      </c>
      <c r="N5" s="167"/>
      <c r="O5" s="167"/>
      <c r="P5" s="167"/>
      <c r="Q5" s="167"/>
      <c r="R5" s="167"/>
      <c r="S5" s="167"/>
      <c r="T5" s="167"/>
      <c r="U5" s="167"/>
      <c r="V5" s="167"/>
      <c r="W5" s="167"/>
      <c r="X5" s="167"/>
      <c r="Y5" s="167"/>
      <c r="Z5" s="167" t="s">
        <v>423</v>
      </c>
      <c r="AA5" s="167"/>
      <c r="AB5" s="167"/>
      <c r="AC5" s="167"/>
      <c r="AD5" s="167"/>
      <c r="AE5" s="167"/>
      <c r="AF5" s="167"/>
      <c r="AG5" s="167"/>
      <c r="AH5" s="167"/>
      <c r="AI5" s="167"/>
      <c r="AJ5" s="167"/>
      <c r="AK5" s="167"/>
      <c r="AL5" s="167"/>
      <c r="AM5" s="167" t="s">
        <v>424</v>
      </c>
      <c r="AN5" s="167"/>
      <c r="AO5" s="167"/>
      <c r="AP5" s="167"/>
      <c r="AQ5" s="167"/>
      <c r="AR5" s="167"/>
      <c r="AS5" s="167"/>
      <c r="AT5" s="167"/>
      <c r="AU5" s="167"/>
      <c r="AV5" s="167"/>
      <c r="AW5" s="167"/>
      <c r="AX5" s="167"/>
      <c r="AY5" s="167" t="s">
        <v>425</v>
      </c>
      <c r="AZ5" s="167"/>
      <c r="BA5" s="167"/>
      <c r="BB5" s="167"/>
      <c r="BC5" s="167"/>
      <c r="BD5" s="167"/>
      <c r="BE5" s="167"/>
      <c r="BF5" s="167"/>
      <c r="BG5" s="167"/>
      <c r="BH5" s="167"/>
      <c r="BI5" s="167"/>
      <c r="BJ5" s="119"/>
    </row>
    <row r="6" spans="13:44" ht="13.5" customHeight="1">
      <c r="M6" s="59"/>
      <c r="N6" s="60"/>
      <c r="O6" s="60"/>
      <c r="P6" s="60"/>
      <c r="Q6" s="53"/>
      <c r="R6" s="53"/>
      <c r="S6" s="53"/>
      <c r="T6" s="53"/>
      <c r="U6" s="53"/>
      <c r="V6" s="53"/>
      <c r="W6" s="53"/>
      <c r="X6" s="53"/>
      <c r="Y6" s="53"/>
      <c r="Z6" s="7"/>
      <c r="AA6" s="7"/>
      <c r="AB6" s="7"/>
      <c r="AC6" s="7"/>
      <c r="AD6" s="7"/>
      <c r="AE6" s="7"/>
      <c r="AF6" s="7"/>
      <c r="AG6" s="7"/>
      <c r="AH6" s="7"/>
      <c r="AI6" s="7"/>
      <c r="AJ6" s="7"/>
      <c r="AK6" s="7"/>
      <c r="AL6" s="7"/>
      <c r="AM6" s="7"/>
      <c r="AN6" s="7"/>
      <c r="AO6" s="7"/>
      <c r="AP6" s="7"/>
      <c r="AQ6" s="7"/>
      <c r="AR6" s="7"/>
    </row>
    <row r="7" spans="2:62" ht="13.5" customHeight="1">
      <c r="B7" s="144" t="s">
        <v>59</v>
      </c>
      <c r="C7" s="144"/>
      <c r="D7" s="144"/>
      <c r="E7" s="144"/>
      <c r="F7" s="127">
        <v>11</v>
      </c>
      <c r="G7" s="127"/>
      <c r="H7" s="127"/>
      <c r="I7" s="144" t="s">
        <v>74</v>
      </c>
      <c r="J7" s="144"/>
      <c r="K7" s="144"/>
      <c r="L7" s="184"/>
      <c r="M7" s="229">
        <v>0</v>
      </c>
      <c r="N7" s="219"/>
      <c r="O7" s="219"/>
      <c r="P7" s="219"/>
      <c r="Q7" s="219"/>
      <c r="R7" s="219"/>
      <c r="S7" s="219"/>
      <c r="T7" s="219"/>
      <c r="U7" s="219"/>
      <c r="V7" s="219"/>
      <c r="W7" s="219"/>
      <c r="X7" s="219"/>
      <c r="Y7" s="219"/>
      <c r="Z7" s="434">
        <v>1</v>
      </c>
      <c r="AA7" s="434"/>
      <c r="AB7" s="434"/>
      <c r="AC7" s="434"/>
      <c r="AD7" s="434"/>
      <c r="AE7" s="434"/>
      <c r="AF7" s="434"/>
      <c r="AG7" s="434"/>
      <c r="AH7" s="434"/>
      <c r="AI7" s="434"/>
      <c r="AJ7" s="434"/>
      <c r="AK7" s="434"/>
      <c r="AL7" s="434"/>
      <c r="AM7" s="434">
        <v>0</v>
      </c>
      <c r="AN7" s="434"/>
      <c r="AO7" s="434"/>
      <c r="AP7" s="434"/>
      <c r="AQ7" s="434"/>
      <c r="AR7" s="434"/>
      <c r="AS7" s="434"/>
      <c r="AT7" s="434"/>
      <c r="AU7" s="434"/>
      <c r="AV7" s="434"/>
      <c r="AW7" s="434"/>
      <c r="AX7" s="434"/>
      <c r="AY7" s="434">
        <v>0</v>
      </c>
      <c r="AZ7" s="434"/>
      <c r="BA7" s="434"/>
      <c r="BB7" s="434"/>
      <c r="BC7" s="434"/>
      <c r="BD7" s="434"/>
      <c r="BE7" s="434"/>
      <c r="BF7" s="434"/>
      <c r="BG7" s="434"/>
      <c r="BH7" s="434"/>
      <c r="BI7" s="434"/>
      <c r="BJ7" s="434"/>
    </row>
    <row r="8" spans="2:62" ht="13.5" customHeight="1">
      <c r="B8" s="7"/>
      <c r="C8" s="13"/>
      <c r="D8" s="13"/>
      <c r="E8" s="13"/>
      <c r="F8" s="127">
        <v>12</v>
      </c>
      <c r="G8" s="127"/>
      <c r="H8" s="127"/>
      <c r="I8" s="7"/>
      <c r="J8" s="7"/>
      <c r="K8" s="7"/>
      <c r="L8" s="7"/>
      <c r="M8" s="229">
        <v>0</v>
      </c>
      <c r="N8" s="219"/>
      <c r="O8" s="219"/>
      <c r="P8" s="219"/>
      <c r="Q8" s="219"/>
      <c r="R8" s="219"/>
      <c r="S8" s="219"/>
      <c r="T8" s="219"/>
      <c r="U8" s="219"/>
      <c r="V8" s="219"/>
      <c r="W8" s="219"/>
      <c r="X8" s="219"/>
      <c r="Y8" s="219"/>
      <c r="Z8" s="434">
        <v>13</v>
      </c>
      <c r="AA8" s="434"/>
      <c r="AB8" s="434"/>
      <c r="AC8" s="434"/>
      <c r="AD8" s="434"/>
      <c r="AE8" s="434"/>
      <c r="AF8" s="434"/>
      <c r="AG8" s="434"/>
      <c r="AH8" s="434"/>
      <c r="AI8" s="434"/>
      <c r="AJ8" s="434"/>
      <c r="AK8" s="434"/>
      <c r="AL8" s="434"/>
      <c r="AM8" s="434">
        <v>4</v>
      </c>
      <c r="AN8" s="434"/>
      <c r="AO8" s="434"/>
      <c r="AP8" s="434"/>
      <c r="AQ8" s="434"/>
      <c r="AR8" s="434"/>
      <c r="AS8" s="434"/>
      <c r="AT8" s="434"/>
      <c r="AU8" s="434"/>
      <c r="AV8" s="434"/>
      <c r="AW8" s="434"/>
      <c r="AX8" s="434"/>
      <c r="AY8" s="434">
        <v>0</v>
      </c>
      <c r="AZ8" s="434"/>
      <c r="BA8" s="434"/>
      <c r="BB8" s="434"/>
      <c r="BC8" s="434"/>
      <c r="BD8" s="434"/>
      <c r="BE8" s="434"/>
      <c r="BF8" s="434"/>
      <c r="BG8" s="434"/>
      <c r="BH8" s="434"/>
      <c r="BI8" s="434"/>
      <c r="BJ8" s="434"/>
    </row>
    <row r="9" spans="2:62" ht="13.5" customHeight="1">
      <c r="B9" s="7"/>
      <c r="C9" s="13"/>
      <c r="D9" s="13"/>
      <c r="E9" s="13"/>
      <c r="F9" s="127">
        <v>13</v>
      </c>
      <c r="G9" s="127"/>
      <c r="H9" s="127"/>
      <c r="I9" s="7"/>
      <c r="J9" s="7"/>
      <c r="K9" s="7"/>
      <c r="L9" s="7"/>
      <c r="M9" s="229">
        <v>0</v>
      </c>
      <c r="N9" s="219"/>
      <c r="O9" s="219"/>
      <c r="P9" s="219"/>
      <c r="Q9" s="219"/>
      <c r="R9" s="219"/>
      <c r="S9" s="219"/>
      <c r="T9" s="219"/>
      <c r="U9" s="219"/>
      <c r="V9" s="219"/>
      <c r="W9" s="219"/>
      <c r="X9" s="219"/>
      <c r="Y9" s="219"/>
      <c r="Z9" s="434">
        <v>13</v>
      </c>
      <c r="AA9" s="434"/>
      <c r="AB9" s="434"/>
      <c r="AC9" s="434"/>
      <c r="AD9" s="434"/>
      <c r="AE9" s="434"/>
      <c r="AF9" s="434"/>
      <c r="AG9" s="434"/>
      <c r="AH9" s="434"/>
      <c r="AI9" s="434"/>
      <c r="AJ9" s="434"/>
      <c r="AK9" s="434"/>
      <c r="AL9" s="434"/>
      <c r="AM9" s="434">
        <v>2</v>
      </c>
      <c r="AN9" s="434"/>
      <c r="AO9" s="434"/>
      <c r="AP9" s="434"/>
      <c r="AQ9" s="434"/>
      <c r="AR9" s="434"/>
      <c r="AS9" s="434"/>
      <c r="AT9" s="434"/>
      <c r="AU9" s="434"/>
      <c r="AV9" s="434"/>
      <c r="AW9" s="434"/>
      <c r="AX9" s="434"/>
      <c r="AY9" s="434">
        <v>0</v>
      </c>
      <c r="AZ9" s="434"/>
      <c r="BA9" s="434"/>
      <c r="BB9" s="434"/>
      <c r="BC9" s="434"/>
      <c r="BD9" s="434"/>
      <c r="BE9" s="434"/>
      <c r="BF9" s="434"/>
      <c r="BG9" s="434"/>
      <c r="BH9" s="434"/>
      <c r="BI9" s="434"/>
      <c r="BJ9" s="434"/>
    </row>
    <row r="10" spans="2:62" ht="13.5" customHeight="1">
      <c r="B10" s="7"/>
      <c r="C10" s="13"/>
      <c r="D10" s="13"/>
      <c r="E10" s="13"/>
      <c r="F10" s="127">
        <v>14</v>
      </c>
      <c r="G10" s="127"/>
      <c r="H10" s="127"/>
      <c r="I10" s="7"/>
      <c r="J10" s="7"/>
      <c r="K10" s="7"/>
      <c r="L10" s="7"/>
      <c r="M10" s="229">
        <v>0</v>
      </c>
      <c r="N10" s="219"/>
      <c r="O10" s="219"/>
      <c r="P10" s="219"/>
      <c r="Q10" s="219"/>
      <c r="R10" s="219"/>
      <c r="S10" s="219"/>
      <c r="T10" s="219"/>
      <c r="U10" s="219"/>
      <c r="V10" s="219"/>
      <c r="W10" s="219"/>
      <c r="X10" s="219"/>
      <c r="Y10" s="219"/>
      <c r="Z10" s="434">
        <v>14</v>
      </c>
      <c r="AA10" s="434"/>
      <c r="AB10" s="434"/>
      <c r="AC10" s="434"/>
      <c r="AD10" s="434"/>
      <c r="AE10" s="434"/>
      <c r="AF10" s="434"/>
      <c r="AG10" s="434"/>
      <c r="AH10" s="434"/>
      <c r="AI10" s="434"/>
      <c r="AJ10" s="434"/>
      <c r="AK10" s="434"/>
      <c r="AL10" s="434"/>
      <c r="AM10" s="434">
        <v>6</v>
      </c>
      <c r="AN10" s="434"/>
      <c r="AO10" s="434"/>
      <c r="AP10" s="434"/>
      <c r="AQ10" s="434"/>
      <c r="AR10" s="434"/>
      <c r="AS10" s="434"/>
      <c r="AT10" s="434"/>
      <c r="AU10" s="434"/>
      <c r="AV10" s="434"/>
      <c r="AW10" s="434"/>
      <c r="AX10" s="434"/>
      <c r="AY10" s="434">
        <v>0</v>
      </c>
      <c r="AZ10" s="434"/>
      <c r="BA10" s="434"/>
      <c r="BB10" s="434"/>
      <c r="BC10" s="434"/>
      <c r="BD10" s="434"/>
      <c r="BE10" s="434"/>
      <c r="BF10" s="434"/>
      <c r="BG10" s="434"/>
      <c r="BH10" s="434"/>
      <c r="BI10" s="434"/>
      <c r="BJ10" s="434"/>
    </row>
    <row r="11" spans="2:62" s="83" customFormat="1" ht="13.5" customHeight="1">
      <c r="B11" s="82"/>
      <c r="C11" s="84"/>
      <c r="D11" s="84"/>
      <c r="E11" s="84"/>
      <c r="F11" s="111">
        <v>15</v>
      </c>
      <c r="G11" s="111"/>
      <c r="H11" s="111"/>
      <c r="I11" s="82"/>
      <c r="J11" s="82"/>
      <c r="K11" s="82"/>
      <c r="L11" s="82"/>
      <c r="M11" s="230">
        <v>0</v>
      </c>
      <c r="N11" s="231"/>
      <c r="O11" s="231"/>
      <c r="P11" s="231"/>
      <c r="Q11" s="231"/>
      <c r="R11" s="231"/>
      <c r="S11" s="231"/>
      <c r="T11" s="231"/>
      <c r="U11" s="231"/>
      <c r="V11" s="231"/>
      <c r="W11" s="231"/>
      <c r="X11" s="231"/>
      <c r="Y11" s="231"/>
      <c r="Z11" s="400">
        <v>5</v>
      </c>
      <c r="AA11" s="400"/>
      <c r="AB11" s="400"/>
      <c r="AC11" s="400"/>
      <c r="AD11" s="400"/>
      <c r="AE11" s="400"/>
      <c r="AF11" s="400"/>
      <c r="AG11" s="400"/>
      <c r="AH11" s="400"/>
      <c r="AI11" s="400"/>
      <c r="AJ11" s="400"/>
      <c r="AK11" s="400"/>
      <c r="AL11" s="400"/>
      <c r="AM11" s="400">
        <v>2</v>
      </c>
      <c r="AN11" s="400"/>
      <c r="AO11" s="400"/>
      <c r="AP11" s="400"/>
      <c r="AQ11" s="400"/>
      <c r="AR11" s="400"/>
      <c r="AS11" s="400"/>
      <c r="AT11" s="400"/>
      <c r="AU11" s="400"/>
      <c r="AV11" s="400"/>
      <c r="AW11" s="400"/>
      <c r="AX11" s="400"/>
      <c r="AY11" s="433">
        <v>0</v>
      </c>
      <c r="AZ11" s="433"/>
      <c r="BA11" s="433"/>
      <c r="BB11" s="433"/>
      <c r="BC11" s="433"/>
      <c r="BD11" s="433"/>
      <c r="BE11" s="433"/>
      <c r="BF11" s="433"/>
      <c r="BG11" s="433"/>
      <c r="BH11" s="433"/>
      <c r="BI11" s="433"/>
      <c r="BJ11" s="433"/>
    </row>
    <row r="12" spans="2:62" ht="13.5" customHeight="1">
      <c r="B12" s="9"/>
      <c r="C12" s="16"/>
      <c r="D12" s="16"/>
      <c r="E12" s="16"/>
      <c r="F12" s="8"/>
      <c r="G12" s="8"/>
      <c r="H12" s="8"/>
      <c r="I12" s="9"/>
      <c r="J12" s="9"/>
      <c r="K12" s="9"/>
      <c r="L12" s="9"/>
      <c r="M12" s="58"/>
      <c r="N12" s="16"/>
      <c r="O12" s="16"/>
      <c r="P12" s="16"/>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row>
    <row r="13" spans="2:44" ht="12" customHeight="1">
      <c r="B13" s="135" t="s">
        <v>55</v>
      </c>
      <c r="C13" s="135"/>
      <c r="D13" s="135"/>
      <c r="E13" s="3" t="s">
        <v>168</v>
      </c>
      <c r="F13" s="7" t="s">
        <v>89</v>
      </c>
      <c r="G13" s="13"/>
      <c r="H13" s="13"/>
      <c r="K13" s="13"/>
      <c r="L13" s="13"/>
      <c r="M13" s="13"/>
      <c r="N13" s="13"/>
      <c r="O13" s="13"/>
      <c r="P13" s="13"/>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row>
    <row r="14" spans="2:44" ht="12" customHeight="1">
      <c r="B14" s="5"/>
      <c r="C14" s="5"/>
      <c r="D14" s="5"/>
      <c r="E14" s="3"/>
      <c r="F14" s="7"/>
      <c r="G14" s="13"/>
      <c r="H14" s="13"/>
      <c r="K14" s="13"/>
      <c r="L14" s="13"/>
      <c r="M14" s="13"/>
      <c r="N14" s="13"/>
      <c r="O14" s="13"/>
      <c r="P14" s="13"/>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row>
    <row r="15" spans="2:44" ht="12" customHeight="1">
      <c r="B15" s="5"/>
      <c r="C15" s="5"/>
      <c r="D15" s="5"/>
      <c r="E15" s="3"/>
      <c r="F15" s="7"/>
      <c r="G15" s="13"/>
      <c r="H15" s="13"/>
      <c r="K15" s="13"/>
      <c r="L15" s="13"/>
      <c r="M15" s="13"/>
      <c r="N15" s="13"/>
      <c r="O15" s="13"/>
      <c r="P15" s="13"/>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row>
    <row r="16" spans="2:44" ht="12" customHeight="1">
      <c r="B16" s="5"/>
      <c r="C16" s="5"/>
      <c r="D16" s="5"/>
      <c r="E16" s="3"/>
      <c r="F16" s="7"/>
      <c r="G16" s="13"/>
      <c r="H16" s="13"/>
      <c r="K16" s="13"/>
      <c r="L16" s="13"/>
      <c r="M16" s="13"/>
      <c r="N16" s="13"/>
      <c r="O16" s="13"/>
      <c r="P16" s="13"/>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2:62" s="1" customFormat="1" ht="18" customHeight="1">
      <c r="B17" s="158" t="s">
        <v>570</v>
      </c>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row>
    <row r="18" spans="2:62" ht="12.75" customHeight="1">
      <c r="B18" s="9"/>
      <c r="C18" s="16"/>
      <c r="D18" s="16"/>
      <c r="E18" s="16"/>
      <c r="F18" s="16"/>
      <c r="G18" s="8"/>
      <c r="H18" s="9"/>
      <c r="I18" s="16"/>
      <c r="J18" s="16"/>
      <c r="K18" s="16"/>
      <c r="L18" s="16"/>
      <c r="M18" s="16"/>
      <c r="N18" s="16"/>
      <c r="O18" s="16"/>
      <c r="P18" s="16"/>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row>
    <row r="19" spans="2:62" ht="19.5" customHeight="1">
      <c r="B19" s="185" t="s">
        <v>157</v>
      </c>
      <c r="C19" s="167"/>
      <c r="D19" s="167"/>
      <c r="E19" s="167"/>
      <c r="F19" s="167"/>
      <c r="G19" s="167"/>
      <c r="H19" s="167"/>
      <c r="I19" s="167"/>
      <c r="J19" s="167"/>
      <c r="K19" s="167"/>
      <c r="L19" s="167"/>
      <c r="M19" s="167" t="s">
        <v>426</v>
      </c>
      <c r="N19" s="167"/>
      <c r="O19" s="167"/>
      <c r="P19" s="167"/>
      <c r="Q19" s="167"/>
      <c r="R19" s="167"/>
      <c r="S19" s="167"/>
      <c r="T19" s="167"/>
      <c r="U19" s="167"/>
      <c r="V19" s="167"/>
      <c r="W19" s="167"/>
      <c r="X19" s="167"/>
      <c r="Y19" s="167"/>
      <c r="Z19" s="167"/>
      <c r="AA19" s="167" t="s">
        <v>427</v>
      </c>
      <c r="AB19" s="167"/>
      <c r="AC19" s="167"/>
      <c r="AD19" s="167"/>
      <c r="AE19" s="167"/>
      <c r="AF19" s="167"/>
      <c r="AG19" s="167"/>
      <c r="AH19" s="167"/>
      <c r="AI19" s="167"/>
      <c r="AJ19" s="167"/>
      <c r="AK19" s="167"/>
      <c r="AL19" s="167"/>
      <c r="AM19" s="167" t="s">
        <v>428</v>
      </c>
      <c r="AN19" s="167"/>
      <c r="AO19" s="167"/>
      <c r="AP19" s="167"/>
      <c r="AQ19" s="167"/>
      <c r="AR19" s="167"/>
      <c r="AS19" s="167"/>
      <c r="AT19" s="167"/>
      <c r="AU19" s="167"/>
      <c r="AV19" s="167"/>
      <c r="AW19" s="167"/>
      <c r="AX19" s="167"/>
      <c r="AY19" s="167" t="s">
        <v>476</v>
      </c>
      <c r="AZ19" s="167"/>
      <c r="BA19" s="167"/>
      <c r="BB19" s="167"/>
      <c r="BC19" s="167"/>
      <c r="BD19" s="167"/>
      <c r="BE19" s="167"/>
      <c r="BF19" s="167"/>
      <c r="BG19" s="167"/>
      <c r="BH19" s="167"/>
      <c r="BI19" s="167"/>
      <c r="BJ19" s="119"/>
    </row>
    <row r="20" spans="2:62" ht="19.5" customHeight="1">
      <c r="B20" s="123"/>
      <c r="C20" s="160"/>
      <c r="D20" s="160"/>
      <c r="E20" s="160"/>
      <c r="F20" s="160"/>
      <c r="G20" s="160"/>
      <c r="H20" s="160"/>
      <c r="I20" s="160"/>
      <c r="J20" s="160"/>
      <c r="K20" s="160"/>
      <c r="L20" s="160"/>
      <c r="M20" s="160" t="s">
        <v>429</v>
      </c>
      <c r="N20" s="160"/>
      <c r="O20" s="160"/>
      <c r="P20" s="160"/>
      <c r="Q20" s="160"/>
      <c r="R20" s="160"/>
      <c r="S20" s="160"/>
      <c r="T20" s="160" t="s">
        <v>430</v>
      </c>
      <c r="U20" s="160"/>
      <c r="V20" s="160"/>
      <c r="W20" s="160"/>
      <c r="X20" s="160"/>
      <c r="Y20" s="160"/>
      <c r="Z20" s="160"/>
      <c r="AA20" s="160" t="s">
        <v>429</v>
      </c>
      <c r="AB20" s="160"/>
      <c r="AC20" s="160"/>
      <c r="AD20" s="160"/>
      <c r="AE20" s="160"/>
      <c r="AF20" s="160"/>
      <c r="AG20" s="160" t="s">
        <v>430</v>
      </c>
      <c r="AH20" s="160"/>
      <c r="AI20" s="160"/>
      <c r="AJ20" s="160"/>
      <c r="AK20" s="160"/>
      <c r="AL20" s="160"/>
      <c r="AM20" s="160" t="s">
        <v>429</v>
      </c>
      <c r="AN20" s="160"/>
      <c r="AO20" s="160"/>
      <c r="AP20" s="160"/>
      <c r="AQ20" s="160"/>
      <c r="AR20" s="160"/>
      <c r="AS20" s="160" t="s">
        <v>430</v>
      </c>
      <c r="AT20" s="160"/>
      <c r="AU20" s="160"/>
      <c r="AV20" s="160"/>
      <c r="AW20" s="160"/>
      <c r="AX20" s="160"/>
      <c r="AY20" s="160" t="s">
        <v>429</v>
      </c>
      <c r="AZ20" s="160"/>
      <c r="BA20" s="160"/>
      <c r="BB20" s="160"/>
      <c r="BC20" s="160"/>
      <c r="BD20" s="160"/>
      <c r="BE20" s="162" t="s">
        <v>430</v>
      </c>
      <c r="BF20" s="351"/>
      <c r="BG20" s="351"/>
      <c r="BH20" s="351"/>
      <c r="BI20" s="351"/>
      <c r="BJ20" s="351"/>
    </row>
    <row r="21" spans="13:46" ht="13.5" customHeight="1">
      <c r="M21" s="59"/>
      <c r="N21" s="60"/>
      <c r="O21" s="60"/>
      <c r="P21" s="60"/>
      <c r="Q21" s="53"/>
      <c r="R21" s="53"/>
      <c r="S21" s="53"/>
      <c r="T21" s="53"/>
      <c r="U21" s="53"/>
      <c r="V21" s="53"/>
      <c r="W21" s="53"/>
      <c r="X21" s="53"/>
      <c r="Y21" s="53"/>
      <c r="Z21" s="53"/>
      <c r="AA21" s="7"/>
      <c r="AB21" s="7"/>
      <c r="AC21" s="7"/>
      <c r="AD21" s="7"/>
      <c r="AE21" s="7"/>
      <c r="AF21" s="7"/>
      <c r="AG21" s="7"/>
      <c r="AH21" s="7"/>
      <c r="AI21" s="7"/>
      <c r="AJ21" s="7"/>
      <c r="AK21" s="7"/>
      <c r="AL21" s="7"/>
      <c r="AM21" s="7"/>
      <c r="AN21" s="7"/>
      <c r="AO21" s="7"/>
      <c r="AP21" s="7"/>
      <c r="AQ21" s="7"/>
      <c r="AR21" s="7"/>
      <c r="AS21" s="7"/>
      <c r="AT21" s="7"/>
    </row>
    <row r="22" spans="2:62" ht="13.5" customHeight="1">
      <c r="B22" s="144" t="s">
        <v>59</v>
      </c>
      <c r="C22" s="144"/>
      <c r="D22" s="144"/>
      <c r="E22" s="144"/>
      <c r="F22" s="127">
        <v>11</v>
      </c>
      <c r="G22" s="127"/>
      <c r="H22" s="127"/>
      <c r="I22" s="144" t="s">
        <v>74</v>
      </c>
      <c r="J22" s="144"/>
      <c r="K22" s="144"/>
      <c r="L22" s="184"/>
      <c r="M22" s="229">
        <v>144</v>
      </c>
      <c r="N22" s="219"/>
      <c r="O22" s="219"/>
      <c r="P22" s="219"/>
      <c r="Q22" s="219"/>
      <c r="R22" s="219"/>
      <c r="S22" s="219"/>
      <c r="T22" s="219">
        <v>192</v>
      </c>
      <c r="U22" s="219"/>
      <c r="V22" s="219"/>
      <c r="W22" s="219"/>
      <c r="X22" s="219"/>
      <c r="Y22" s="219"/>
      <c r="Z22" s="219"/>
      <c r="AA22" s="219">
        <v>54</v>
      </c>
      <c r="AB22" s="219"/>
      <c r="AC22" s="219"/>
      <c r="AD22" s="219"/>
      <c r="AE22" s="219"/>
      <c r="AF22" s="219"/>
      <c r="AG22" s="219">
        <v>68</v>
      </c>
      <c r="AH22" s="219"/>
      <c r="AI22" s="219"/>
      <c r="AJ22" s="219"/>
      <c r="AK22" s="219"/>
      <c r="AL22" s="219"/>
      <c r="AM22" s="219">
        <v>6</v>
      </c>
      <c r="AN22" s="219"/>
      <c r="AO22" s="219"/>
      <c r="AP22" s="219"/>
      <c r="AQ22" s="219"/>
      <c r="AR22" s="219"/>
      <c r="AS22" s="219">
        <v>8</v>
      </c>
      <c r="AT22" s="219"/>
      <c r="AU22" s="219"/>
      <c r="AV22" s="219"/>
      <c r="AW22" s="219"/>
      <c r="AX22" s="219"/>
      <c r="AY22" s="219">
        <v>30</v>
      </c>
      <c r="AZ22" s="219"/>
      <c r="BA22" s="219"/>
      <c r="BB22" s="219"/>
      <c r="BC22" s="219"/>
      <c r="BD22" s="219"/>
      <c r="BE22" s="219">
        <v>41</v>
      </c>
      <c r="BF22" s="219"/>
      <c r="BG22" s="219"/>
      <c r="BH22" s="219"/>
      <c r="BI22" s="219"/>
      <c r="BJ22" s="219"/>
    </row>
    <row r="23" spans="2:62" ht="13.5" customHeight="1">
      <c r="B23" s="7"/>
      <c r="C23" s="13"/>
      <c r="D23" s="13"/>
      <c r="E23" s="13"/>
      <c r="F23" s="127">
        <v>12</v>
      </c>
      <c r="G23" s="127"/>
      <c r="H23" s="127"/>
      <c r="I23" s="7"/>
      <c r="J23" s="7"/>
      <c r="K23" s="7"/>
      <c r="L23" s="7"/>
      <c r="M23" s="229">
        <v>104</v>
      </c>
      <c r="N23" s="219"/>
      <c r="O23" s="219"/>
      <c r="P23" s="219"/>
      <c r="Q23" s="219"/>
      <c r="R23" s="219"/>
      <c r="S23" s="219"/>
      <c r="T23" s="219">
        <v>111</v>
      </c>
      <c r="U23" s="219"/>
      <c r="V23" s="219"/>
      <c r="W23" s="219"/>
      <c r="X23" s="219"/>
      <c r="Y23" s="219"/>
      <c r="Z23" s="219"/>
      <c r="AA23" s="219">
        <v>26</v>
      </c>
      <c r="AB23" s="219"/>
      <c r="AC23" s="219"/>
      <c r="AD23" s="219"/>
      <c r="AE23" s="219"/>
      <c r="AF23" s="219"/>
      <c r="AG23" s="219">
        <v>28</v>
      </c>
      <c r="AH23" s="219"/>
      <c r="AI23" s="219"/>
      <c r="AJ23" s="219"/>
      <c r="AK23" s="219"/>
      <c r="AL23" s="219"/>
      <c r="AM23" s="219">
        <v>5</v>
      </c>
      <c r="AN23" s="219"/>
      <c r="AO23" s="219"/>
      <c r="AP23" s="219"/>
      <c r="AQ23" s="219"/>
      <c r="AR23" s="219"/>
      <c r="AS23" s="219">
        <v>5</v>
      </c>
      <c r="AT23" s="219"/>
      <c r="AU23" s="219"/>
      <c r="AV23" s="219"/>
      <c r="AW23" s="219"/>
      <c r="AX23" s="219"/>
      <c r="AY23" s="219">
        <v>24</v>
      </c>
      <c r="AZ23" s="219"/>
      <c r="BA23" s="219"/>
      <c r="BB23" s="219"/>
      <c r="BC23" s="219"/>
      <c r="BD23" s="219"/>
      <c r="BE23" s="219">
        <v>25</v>
      </c>
      <c r="BF23" s="219"/>
      <c r="BG23" s="219"/>
      <c r="BH23" s="219"/>
      <c r="BI23" s="219"/>
      <c r="BJ23" s="219"/>
    </row>
    <row r="24" spans="2:62" ht="13.5" customHeight="1">
      <c r="B24" s="7"/>
      <c r="C24" s="13"/>
      <c r="D24" s="13"/>
      <c r="E24" s="13"/>
      <c r="F24" s="127">
        <v>13</v>
      </c>
      <c r="G24" s="127"/>
      <c r="H24" s="127"/>
      <c r="I24" s="7"/>
      <c r="J24" s="7"/>
      <c r="K24" s="7"/>
      <c r="L24" s="7"/>
      <c r="M24" s="229">
        <v>339</v>
      </c>
      <c r="N24" s="219"/>
      <c r="O24" s="219"/>
      <c r="P24" s="219"/>
      <c r="Q24" s="219"/>
      <c r="R24" s="219"/>
      <c r="S24" s="219"/>
      <c r="T24" s="219">
        <v>244</v>
      </c>
      <c r="U24" s="219"/>
      <c r="V24" s="219"/>
      <c r="W24" s="219"/>
      <c r="X24" s="219"/>
      <c r="Y24" s="219"/>
      <c r="Z24" s="219"/>
      <c r="AA24" s="219">
        <v>145</v>
      </c>
      <c r="AB24" s="219"/>
      <c r="AC24" s="219"/>
      <c r="AD24" s="219"/>
      <c r="AE24" s="219"/>
      <c r="AF24" s="219"/>
      <c r="AG24" s="219">
        <v>97</v>
      </c>
      <c r="AH24" s="219"/>
      <c r="AI24" s="219"/>
      <c r="AJ24" s="219"/>
      <c r="AK24" s="219"/>
      <c r="AL24" s="219"/>
      <c r="AM24" s="219">
        <v>7</v>
      </c>
      <c r="AN24" s="219"/>
      <c r="AO24" s="219"/>
      <c r="AP24" s="219"/>
      <c r="AQ24" s="219"/>
      <c r="AR24" s="219"/>
      <c r="AS24" s="219">
        <v>5</v>
      </c>
      <c r="AT24" s="219"/>
      <c r="AU24" s="219"/>
      <c r="AV24" s="219"/>
      <c r="AW24" s="219"/>
      <c r="AX24" s="219"/>
      <c r="AY24" s="219">
        <v>69</v>
      </c>
      <c r="AZ24" s="219"/>
      <c r="BA24" s="219"/>
      <c r="BB24" s="219"/>
      <c r="BC24" s="219"/>
      <c r="BD24" s="219"/>
      <c r="BE24" s="219">
        <v>57</v>
      </c>
      <c r="BF24" s="219"/>
      <c r="BG24" s="219"/>
      <c r="BH24" s="219"/>
      <c r="BI24" s="219"/>
      <c r="BJ24" s="219"/>
    </row>
    <row r="25" spans="2:62" ht="13.5" customHeight="1">
      <c r="B25" s="7"/>
      <c r="C25" s="13"/>
      <c r="D25" s="13"/>
      <c r="E25" s="13"/>
      <c r="F25" s="127">
        <v>14</v>
      </c>
      <c r="G25" s="127"/>
      <c r="H25" s="127"/>
      <c r="I25" s="7"/>
      <c r="J25" s="7"/>
      <c r="K25" s="7"/>
      <c r="L25" s="7"/>
      <c r="M25" s="229">
        <v>305</v>
      </c>
      <c r="N25" s="219"/>
      <c r="O25" s="219"/>
      <c r="P25" s="219"/>
      <c r="Q25" s="219"/>
      <c r="R25" s="219"/>
      <c r="S25" s="219"/>
      <c r="T25" s="219">
        <v>275</v>
      </c>
      <c r="U25" s="219"/>
      <c r="V25" s="219"/>
      <c r="W25" s="219"/>
      <c r="X25" s="219"/>
      <c r="Y25" s="219"/>
      <c r="Z25" s="219"/>
      <c r="AA25" s="219">
        <v>82</v>
      </c>
      <c r="AB25" s="219"/>
      <c r="AC25" s="219"/>
      <c r="AD25" s="219"/>
      <c r="AE25" s="219"/>
      <c r="AF25" s="219"/>
      <c r="AG25" s="219">
        <v>93</v>
      </c>
      <c r="AH25" s="219"/>
      <c r="AI25" s="219"/>
      <c r="AJ25" s="219"/>
      <c r="AK25" s="219"/>
      <c r="AL25" s="219"/>
      <c r="AM25" s="219">
        <v>11</v>
      </c>
      <c r="AN25" s="219"/>
      <c r="AO25" s="219"/>
      <c r="AP25" s="219"/>
      <c r="AQ25" s="219"/>
      <c r="AR25" s="219"/>
      <c r="AS25" s="219">
        <v>10</v>
      </c>
      <c r="AT25" s="219"/>
      <c r="AU25" s="219"/>
      <c r="AV25" s="219"/>
      <c r="AW25" s="219"/>
      <c r="AX25" s="219"/>
      <c r="AY25" s="219">
        <v>66</v>
      </c>
      <c r="AZ25" s="219"/>
      <c r="BA25" s="219"/>
      <c r="BB25" s="219"/>
      <c r="BC25" s="219"/>
      <c r="BD25" s="219"/>
      <c r="BE25" s="219">
        <v>51</v>
      </c>
      <c r="BF25" s="219"/>
      <c r="BG25" s="219"/>
      <c r="BH25" s="219"/>
      <c r="BI25" s="219"/>
      <c r="BJ25" s="219"/>
    </row>
    <row r="26" spans="2:62" s="83" customFormat="1" ht="13.5" customHeight="1">
      <c r="B26" s="82"/>
      <c r="C26" s="84"/>
      <c r="D26" s="84"/>
      <c r="E26" s="84"/>
      <c r="F26" s="111">
        <v>15</v>
      </c>
      <c r="G26" s="111"/>
      <c r="H26" s="111"/>
      <c r="I26" s="82"/>
      <c r="J26" s="82"/>
      <c r="K26" s="82"/>
      <c r="L26" s="98"/>
      <c r="M26" s="400">
        <v>240</v>
      </c>
      <c r="N26" s="400"/>
      <c r="O26" s="400"/>
      <c r="P26" s="400"/>
      <c r="Q26" s="400"/>
      <c r="R26" s="400"/>
      <c r="S26" s="400"/>
      <c r="T26" s="400">
        <v>279</v>
      </c>
      <c r="U26" s="400"/>
      <c r="V26" s="400"/>
      <c r="W26" s="400"/>
      <c r="X26" s="400"/>
      <c r="Y26" s="400"/>
      <c r="Z26" s="400"/>
      <c r="AA26" s="400">
        <v>66</v>
      </c>
      <c r="AB26" s="400"/>
      <c r="AC26" s="400"/>
      <c r="AD26" s="400"/>
      <c r="AE26" s="400"/>
      <c r="AF26" s="400"/>
      <c r="AG26" s="400">
        <v>80</v>
      </c>
      <c r="AH26" s="400"/>
      <c r="AI26" s="400"/>
      <c r="AJ26" s="400"/>
      <c r="AK26" s="400"/>
      <c r="AL26" s="400"/>
      <c r="AM26" s="400">
        <v>5</v>
      </c>
      <c r="AN26" s="400"/>
      <c r="AO26" s="400"/>
      <c r="AP26" s="400"/>
      <c r="AQ26" s="400"/>
      <c r="AR26" s="400"/>
      <c r="AS26" s="400">
        <v>6</v>
      </c>
      <c r="AT26" s="400"/>
      <c r="AU26" s="400"/>
      <c r="AV26" s="400"/>
      <c r="AW26" s="400"/>
      <c r="AX26" s="400"/>
      <c r="AY26" s="400">
        <v>43</v>
      </c>
      <c r="AZ26" s="400"/>
      <c r="BA26" s="400"/>
      <c r="BB26" s="400"/>
      <c r="BC26" s="400"/>
      <c r="BD26" s="400"/>
      <c r="BE26" s="400">
        <v>49</v>
      </c>
      <c r="BF26" s="400"/>
      <c r="BG26" s="400"/>
      <c r="BH26" s="400"/>
      <c r="BI26" s="400"/>
      <c r="BJ26" s="400"/>
    </row>
    <row r="27" spans="2:62" ht="13.5" customHeight="1">
      <c r="B27" s="9"/>
      <c r="C27" s="16"/>
      <c r="D27" s="16"/>
      <c r="E27" s="16"/>
      <c r="F27" s="8"/>
      <c r="G27" s="8"/>
      <c r="H27" s="8"/>
      <c r="I27" s="9"/>
      <c r="J27" s="9"/>
      <c r="K27" s="9"/>
      <c r="L27" s="9"/>
      <c r="M27" s="58"/>
      <c r="N27" s="16"/>
      <c r="O27" s="16"/>
      <c r="P27" s="16"/>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row>
    <row r="28" spans="2:62" ht="19.5" customHeight="1">
      <c r="B28" s="185" t="s">
        <v>157</v>
      </c>
      <c r="C28" s="167"/>
      <c r="D28" s="167"/>
      <c r="E28" s="167"/>
      <c r="F28" s="167"/>
      <c r="G28" s="167"/>
      <c r="H28" s="167"/>
      <c r="I28" s="167"/>
      <c r="J28" s="167"/>
      <c r="K28" s="167"/>
      <c r="L28" s="119"/>
      <c r="M28" s="167" t="s">
        <v>530</v>
      </c>
      <c r="N28" s="167"/>
      <c r="O28" s="167"/>
      <c r="P28" s="167"/>
      <c r="Q28" s="167"/>
      <c r="R28" s="167"/>
      <c r="S28" s="167"/>
      <c r="T28" s="167"/>
      <c r="U28" s="167"/>
      <c r="V28" s="167"/>
      <c r="W28" s="167"/>
      <c r="X28" s="167"/>
      <c r="Y28" s="167"/>
      <c r="Z28" s="167"/>
      <c r="AA28" s="167" t="s">
        <v>531</v>
      </c>
      <c r="AB28" s="167"/>
      <c r="AC28" s="167"/>
      <c r="AD28" s="167"/>
      <c r="AE28" s="167"/>
      <c r="AF28" s="167"/>
      <c r="AG28" s="167"/>
      <c r="AH28" s="167"/>
      <c r="AI28" s="167"/>
      <c r="AJ28" s="167"/>
      <c r="AK28" s="167"/>
      <c r="AL28" s="167"/>
      <c r="AM28" s="167" t="s">
        <v>532</v>
      </c>
      <c r="AN28" s="167"/>
      <c r="AO28" s="167"/>
      <c r="AP28" s="167"/>
      <c r="AQ28" s="167"/>
      <c r="AR28" s="167"/>
      <c r="AS28" s="167"/>
      <c r="AT28" s="167"/>
      <c r="AU28" s="167"/>
      <c r="AV28" s="167"/>
      <c r="AW28" s="167"/>
      <c r="AX28" s="167"/>
      <c r="AY28" s="167" t="s">
        <v>533</v>
      </c>
      <c r="AZ28" s="167"/>
      <c r="BA28" s="167"/>
      <c r="BB28" s="167"/>
      <c r="BC28" s="167"/>
      <c r="BD28" s="167"/>
      <c r="BE28" s="167"/>
      <c r="BF28" s="167"/>
      <c r="BG28" s="167"/>
      <c r="BH28" s="167"/>
      <c r="BI28" s="167"/>
      <c r="BJ28" s="119"/>
    </row>
    <row r="29" spans="2:62" ht="19.5" customHeight="1">
      <c r="B29" s="123"/>
      <c r="C29" s="160"/>
      <c r="D29" s="160"/>
      <c r="E29" s="160"/>
      <c r="F29" s="160"/>
      <c r="G29" s="160"/>
      <c r="H29" s="160"/>
      <c r="I29" s="160"/>
      <c r="J29" s="160"/>
      <c r="K29" s="160"/>
      <c r="L29" s="162"/>
      <c r="M29" s="160" t="s">
        <v>534</v>
      </c>
      <c r="N29" s="160"/>
      <c r="O29" s="160"/>
      <c r="P29" s="160"/>
      <c r="Q29" s="160"/>
      <c r="R29" s="160"/>
      <c r="S29" s="160"/>
      <c r="T29" s="160" t="s">
        <v>535</v>
      </c>
      <c r="U29" s="160"/>
      <c r="V29" s="160"/>
      <c r="W29" s="160"/>
      <c r="X29" s="160"/>
      <c r="Y29" s="160"/>
      <c r="Z29" s="160"/>
      <c r="AA29" s="160" t="s">
        <v>534</v>
      </c>
      <c r="AB29" s="160"/>
      <c r="AC29" s="160"/>
      <c r="AD29" s="160"/>
      <c r="AE29" s="160"/>
      <c r="AF29" s="160"/>
      <c r="AG29" s="160" t="s">
        <v>535</v>
      </c>
      <c r="AH29" s="160"/>
      <c r="AI29" s="160"/>
      <c r="AJ29" s="160"/>
      <c r="AK29" s="160"/>
      <c r="AL29" s="160"/>
      <c r="AM29" s="160" t="s">
        <v>534</v>
      </c>
      <c r="AN29" s="160"/>
      <c r="AO29" s="160"/>
      <c r="AP29" s="160"/>
      <c r="AQ29" s="160"/>
      <c r="AR29" s="160"/>
      <c r="AS29" s="160" t="s">
        <v>535</v>
      </c>
      <c r="AT29" s="160"/>
      <c r="AU29" s="160"/>
      <c r="AV29" s="160"/>
      <c r="AW29" s="160"/>
      <c r="AX29" s="160"/>
      <c r="AY29" s="160" t="s">
        <v>534</v>
      </c>
      <c r="AZ29" s="160"/>
      <c r="BA29" s="160"/>
      <c r="BB29" s="160"/>
      <c r="BC29" s="160"/>
      <c r="BD29" s="160"/>
      <c r="BE29" s="162" t="s">
        <v>535</v>
      </c>
      <c r="BF29" s="351"/>
      <c r="BG29" s="351"/>
      <c r="BH29" s="351"/>
      <c r="BI29" s="351"/>
      <c r="BJ29" s="351"/>
    </row>
    <row r="30" spans="13:46" ht="13.5" customHeight="1">
      <c r="M30" s="57"/>
      <c r="N30" s="13"/>
      <c r="O30" s="13"/>
      <c r="P30" s="13"/>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row>
    <row r="31" spans="2:62" ht="13.5" customHeight="1">
      <c r="B31" s="144" t="s">
        <v>59</v>
      </c>
      <c r="C31" s="144"/>
      <c r="D31" s="144"/>
      <c r="E31" s="144"/>
      <c r="F31" s="127">
        <v>11</v>
      </c>
      <c r="G31" s="127"/>
      <c r="H31" s="127"/>
      <c r="I31" s="144" t="s">
        <v>74</v>
      </c>
      <c r="J31" s="144"/>
      <c r="K31" s="144"/>
      <c r="L31" s="184"/>
      <c r="M31" s="229">
        <v>43</v>
      </c>
      <c r="N31" s="219"/>
      <c r="O31" s="219"/>
      <c r="P31" s="219"/>
      <c r="Q31" s="219"/>
      <c r="R31" s="219"/>
      <c r="S31" s="219"/>
      <c r="T31" s="219">
        <v>60</v>
      </c>
      <c r="U31" s="219"/>
      <c r="V31" s="219"/>
      <c r="W31" s="219"/>
      <c r="X31" s="219"/>
      <c r="Y31" s="219"/>
      <c r="Z31" s="219"/>
      <c r="AA31" s="219">
        <v>9</v>
      </c>
      <c r="AB31" s="219"/>
      <c r="AC31" s="219"/>
      <c r="AD31" s="219"/>
      <c r="AE31" s="219"/>
      <c r="AF31" s="219"/>
      <c r="AG31" s="219">
        <v>12</v>
      </c>
      <c r="AH31" s="219"/>
      <c r="AI31" s="219"/>
      <c r="AJ31" s="219"/>
      <c r="AK31" s="219"/>
      <c r="AL31" s="219"/>
      <c r="AM31" s="219">
        <v>0</v>
      </c>
      <c r="AN31" s="219"/>
      <c r="AO31" s="219"/>
      <c r="AP31" s="219"/>
      <c r="AQ31" s="219"/>
      <c r="AR31" s="219"/>
      <c r="AS31" s="219">
        <v>0</v>
      </c>
      <c r="AT31" s="219"/>
      <c r="AU31" s="219"/>
      <c r="AV31" s="219"/>
      <c r="AW31" s="219"/>
      <c r="AX31" s="219"/>
      <c r="AY31" s="219">
        <v>2</v>
      </c>
      <c r="AZ31" s="219"/>
      <c r="BA31" s="219"/>
      <c r="BB31" s="219"/>
      <c r="BC31" s="219"/>
      <c r="BD31" s="219"/>
      <c r="BE31" s="219">
        <v>3</v>
      </c>
      <c r="BF31" s="219"/>
      <c r="BG31" s="219"/>
      <c r="BH31" s="219"/>
      <c r="BI31" s="219"/>
      <c r="BJ31" s="219"/>
    </row>
    <row r="32" spans="2:62" ht="13.5" customHeight="1">
      <c r="B32" s="7"/>
      <c r="C32" s="13"/>
      <c r="D32" s="13"/>
      <c r="E32" s="13"/>
      <c r="F32" s="127">
        <v>12</v>
      </c>
      <c r="G32" s="127"/>
      <c r="H32" s="127"/>
      <c r="I32" s="7"/>
      <c r="J32" s="7"/>
      <c r="K32" s="7"/>
      <c r="L32" s="7"/>
      <c r="M32" s="229">
        <v>42</v>
      </c>
      <c r="N32" s="219"/>
      <c r="O32" s="219"/>
      <c r="P32" s="219"/>
      <c r="Q32" s="219"/>
      <c r="R32" s="219"/>
      <c r="S32" s="219"/>
      <c r="T32" s="219">
        <v>47</v>
      </c>
      <c r="U32" s="219"/>
      <c r="V32" s="219"/>
      <c r="W32" s="219"/>
      <c r="X32" s="219"/>
      <c r="Y32" s="219"/>
      <c r="Z32" s="219"/>
      <c r="AA32" s="219">
        <v>6</v>
      </c>
      <c r="AB32" s="219"/>
      <c r="AC32" s="219"/>
      <c r="AD32" s="219"/>
      <c r="AE32" s="219"/>
      <c r="AF32" s="219"/>
      <c r="AG32" s="219">
        <v>5</v>
      </c>
      <c r="AH32" s="219"/>
      <c r="AI32" s="219"/>
      <c r="AJ32" s="219"/>
      <c r="AK32" s="219"/>
      <c r="AL32" s="219"/>
      <c r="AM32" s="219">
        <v>0</v>
      </c>
      <c r="AN32" s="219"/>
      <c r="AO32" s="219"/>
      <c r="AP32" s="219"/>
      <c r="AQ32" s="219"/>
      <c r="AR32" s="219"/>
      <c r="AS32" s="219">
        <v>0</v>
      </c>
      <c r="AT32" s="219"/>
      <c r="AU32" s="219"/>
      <c r="AV32" s="219"/>
      <c r="AW32" s="219"/>
      <c r="AX32" s="219"/>
      <c r="AY32" s="219">
        <v>1</v>
      </c>
      <c r="AZ32" s="219"/>
      <c r="BA32" s="219"/>
      <c r="BB32" s="219"/>
      <c r="BC32" s="219"/>
      <c r="BD32" s="219"/>
      <c r="BE32" s="219">
        <v>1</v>
      </c>
      <c r="BF32" s="219"/>
      <c r="BG32" s="219"/>
      <c r="BH32" s="219"/>
      <c r="BI32" s="219"/>
      <c r="BJ32" s="219"/>
    </row>
    <row r="33" spans="2:62" ht="13.5" customHeight="1">
      <c r="B33" s="7"/>
      <c r="C33" s="13"/>
      <c r="D33" s="13"/>
      <c r="E33" s="13"/>
      <c r="F33" s="127">
        <v>13</v>
      </c>
      <c r="G33" s="127"/>
      <c r="H33" s="127"/>
      <c r="I33" s="7"/>
      <c r="J33" s="7"/>
      <c r="K33" s="7"/>
      <c r="L33" s="7"/>
      <c r="M33" s="229">
        <v>77</v>
      </c>
      <c r="N33" s="219"/>
      <c r="O33" s="219"/>
      <c r="P33" s="219"/>
      <c r="Q33" s="219"/>
      <c r="R33" s="219"/>
      <c r="S33" s="219"/>
      <c r="T33" s="219">
        <v>55</v>
      </c>
      <c r="U33" s="219"/>
      <c r="V33" s="219"/>
      <c r="W33" s="219"/>
      <c r="X33" s="219"/>
      <c r="Y33" s="219"/>
      <c r="Z33" s="219"/>
      <c r="AA33" s="219">
        <v>34</v>
      </c>
      <c r="AB33" s="219"/>
      <c r="AC33" s="219"/>
      <c r="AD33" s="219"/>
      <c r="AE33" s="219"/>
      <c r="AF33" s="219"/>
      <c r="AG33" s="219">
        <v>26</v>
      </c>
      <c r="AH33" s="219"/>
      <c r="AI33" s="219"/>
      <c r="AJ33" s="219"/>
      <c r="AK33" s="219"/>
      <c r="AL33" s="219"/>
      <c r="AM33" s="219">
        <v>0</v>
      </c>
      <c r="AN33" s="219"/>
      <c r="AO33" s="219"/>
      <c r="AP33" s="219"/>
      <c r="AQ33" s="219"/>
      <c r="AR33" s="219"/>
      <c r="AS33" s="219">
        <v>0</v>
      </c>
      <c r="AT33" s="219"/>
      <c r="AU33" s="219"/>
      <c r="AV33" s="219"/>
      <c r="AW33" s="219"/>
      <c r="AX33" s="219"/>
      <c r="AY33" s="219">
        <v>7</v>
      </c>
      <c r="AZ33" s="219"/>
      <c r="BA33" s="219"/>
      <c r="BB33" s="219"/>
      <c r="BC33" s="219"/>
      <c r="BD33" s="219"/>
      <c r="BE33" s="219">
        <v>4</v>
      </c>
      <c r="BF33" s="219"/>
      <c r="BG33" s="219"/>
      <c r="BH33" s="219"/>
      <c r="BI33" s="219"/>
      <c r="BJ33" s="219"/>
    </row>
    <row r="34" spans="2:62" ht="13.5" customHeight="1">
      <c r="B34" s="7"/>
      <c r="C34" s="13"/>
      <c r="D34" s="13"/>
      <c r="E34" s="13"/>
      <c r="F34" s="127">
        <v>14</v>
      </c>
      <c r="G34" s="127"/>
      <c r="H34" s="127"/>
      <c r="I34" s="7"/>
      <c r="J34" s="7"/>
      <c r="K34" s="7"/>
      <c r="L34" s="7"/>
      <c r="M34" s="229">
        <v>106</v>
      </c>
      <c r="N34" s="219"/>
      <c r="O34" s="219"/>
      <c r="P34" s="219"/>
      <c r="Q34" s="219"/>
      <c r="R34" s="219"/>
      <c r="S34" s="219"/>
      <c r="T34" s="219">
        <v>83</v>
      </c>
      <c r="U34" s="219"/>
      <c r="V34" s="219"/>
      <c r="W34" s="219"/>
      <c r="X34" s="219"/>
      <c r="Y34" s="219"/>
      <c r="Z34" s="219"/>
      <c r="AA34" s="219">
        <v>33</v>
      </c>
      <c r="AB34" s="219"/>
      <c r="AC34" s="219"/>
      <c r="AD34" s="219"/>
      <c r="AE34" s="219"/>
      <c r="AF34" s="219"/>
      <c r="AG34" s="219">
        <v>30</v>
      </c>
      <c r="AH34" s="219"/>
      <c r="AI34" s="219"/>
      <c r="AJ34" s="219"/>
      <c r="AK34" s="219"/>
      <c r="AL34" s="219"/>
      <c r="AM34" s="219">
        <v>1</v>
      </c>
      <c r="AN34" s="219"/>
      <c r="AO34" s="219"/>
      <c r="AP34" s="219"/>
      <c r="AQ34" s="219"/>
      <c r="AR34" s="219"/>
      <c r="AS34" s="219">
        <v>0</v>
      </c>
      <c r="AT34" s="219"/>
      <c r="AU34" s="219"/>
      <c r="AV34" s="219"/>
      <c r="AW34" s="219"/>
      <c r="AX34" s="219"/>
      <c r="AY34" s="219">
        <v>6</v>
      </c>
      <c r="AZ34" s="219"/>
      <c r="BA34" s="219"/>
      <c r="BB34" s="219"/>
      <c r="BC34" s="219"/>
      <c r="BD34" s="219"/>
      <c r="BE34" s="219">
        <v>8</v>
      </c>
      <c r="BF34" s="219"/>
      <c r="BG34" s="219"/>
      <c r="BH34" s="219"/>
      <c r="BI34" s="219"/>
      <c r="BJ34" s="219"/>
    </row>
    <row r="35" spans="2:62" s="83" customFormat="1" ht="13.5" customHeight="1">
      <c r="B35" s="82"/>
      <c r="C35" s="84"/>
      <c r="D35" s="84"/>
      <c r="E35" s="84"/>
      <c r="F35" s="111">
        <v>15</v>
      </c>
      <c r="G35" s="111"/>
      <c r="H35" s="111"/>
      <c r="I35" s="82"/>
      <c r="J35" s="82"/>
      <c r="K35" s="82"/>
      <c r="L35" s="98"/>
      <c r="M35" s="400">
        <v>104</v>
      </c>
      <c r="N35" s="400"/>
      <c r="O35" s="400"/>
      <c r="P35" s="400"/>
      <c r="Q35" s="400"/>
      <c r="R35" s="400"/>
      <c r="S35" s="400"/>
      <c r="T35" s="400">
        <v>112</v>
      </c>
      <c r="U35" s="400"/>
      <c r="V35" s="400"/>
      <c r="W35" s="400"/>
      <c r="X35" s="400"/>
      <c r="Y35" s="400"/>
      <c r="Z35" s="400"/>
      <c r="AA35" s="400">
        <v>19</v>
      </c>
      <c r="AB35" s="400"/>
      <c r="AC35" s="400"/>
      <c r="AD35" s="400"/>
      <c r="AE35" s="400"/>
      <c r="AF35" s="400"/>
      <c r="AG35" s="400">
        <v>26</v>
      </c>
      <c r="AH35" s="400"/>
      <c r="AI35" s="400"/>
      <c r="AJ35" s="400"/>
      <c r="AK35" s="400"/>
      <c r="AL35" s="400"/>
      <c r="AM35" s="231">
        <v>0</v>
      </c>
      <c r="AN35" s="231"/>
      <c r="AO35" s="231"/>
      <c r="AP35" s="231"/>
      <c r="AQ35" s="231"/>
      <c r="AR35" s="231"/>
      <c r="AS35" s="400">
        <v>1</v>
      </c>
      <c r="AT35" s="400"/>
      <c r="AU35" s="400"/>
      <c r="AV35" s="400"/>
      <c r="AW35" s="400"/>
      <c r="AX35" s="400"/>
      <c r="AY35" s="400">
        <v>3</v>
      </c>
      <c r="AZ35" s="400"/>
      <c r="BA35" s="400"/>
      <c r="BB35" s="400"/>
      <c r="BC35" s="400"/>
      <c r="BD35" s="400"/>
      <c r="BE35" s="400">
        <v>5</v>
      </c>
      <c r="BF35" s="400"/>
      <c r="BG35" s="400"/>
      <c r="BH35" s="400"/>
      <c r="BI35" s="400"/>
      <c r="BJ35" s="400"/>
    </row>
    <row r="36" spans="2:62" ht="13.5" customHeight="1">
      <c r="B36" s="9"/>
      <c r="C36" s="16"/>
      <c r="D36" s="16"/>
      <c r="E36" s="16"/>
      <c r="F36" s="8"/>
      <c r="G36" s="8"/>
      <c r="H36" s="8"/>
      <c r="I36" s="9"/>
      <c r="J36" s="9"/>
      <c r="K36" s="9"/>
      <c r="L36" s="9"/>
      <c r="M36" s="58"/>
      <c r="N36" s="16"/>
      <c r="O36" s="16"/>
      <c r="P36" s="16"/>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row>
    <row r="37" spans="2:44" ht="12" customHeight="1">
      <c r="B37" s="13"/>
      <c r="C37" s="138" t="s">
        <v>53</v>
      </c>
      <c r="D37" s="138"/>
      <c r="E37" s="15" t="s">
        <v>84</v>
      </c>
      <c r="F37" s="7" t="s">
        <v>96</v>
      </c>
      <c r="G37" s="3"/>
      <c r="H37" s="7"/>
      <c r="I37" s="13"/>
      <c r="J37" s="13"/>
      <c r="K37" s="13"/>
      <c r="L37" s="13"/>
      <c r="M37" s="13"/>
      <c r="N37" s="13"/>
      <c r="O37" s="13"/>
      <c r="P37" s="13"/>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row>
    <row r="38" spans="2:44" ht="12" customHeight="1">
      <c r="B38" s="135" t="s">
        <v>55</v>
      </c>
      <c r="C38" s="135"/>
      <c r="D38" s="135"/>
      <c r="E38" s="3" t="s">
        <v>168</v>
      </c>
      <c r="F38" s="7" t="s">
        <v>89</v>
      </c>
      <c r="G38" s="13"/>
      <c r="H38" s="13"/>
      <c r="I38" s="13"/>
      <c r="J38" s="13"/>
      <c r="K38" s="13"/>
      <c r="L38" s="13"/>
      <c r="M38" s="13"/>
      <c r="N38" s="13"/>
      <c r="O38" s="13"/>
      <c r="P38" s="13"/>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row>
    <row r="39" spans="2:44" ht="12" customHeight="1">
      <c r="B39" s="5"/>
      <c r="C39" s="5"/>
      <c r="D39" s="5"/>
      <c r="E39" s="3"/>
      <c r="F39" s="7"/>
      <c r="G39" s="13"/>
      <c r="H39" s="13"/>
      <c r="I39" s="13"/>
      <c r="J39" s="13"/>
      <c r="K39" s="13"/>
      <c r="L39" s="13"/>
      <c r="M39" s="13"/>
      <c r="N39" s="13"/>
      <c r="O39" s="13"/>
      <c r="P39" s="13"/>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row>
    <row r="40" spans="2:44" ht="12" customHeight="1">
      <c r="B40" s="5"/>
      <c r="C40" s="5"/>
      <c r="D40" s="5"/>
      <c r="E40" s="3"/>
      <c r="F40" s="7"/>
      <c r="G40" s="13"/>
      <c r="H40" s="13"/>
      <c r="I40" s="13"/>
      <c r="J40" s="13"/>
      <c r="K40" s="13"/>
      <c r="L40" s="13"/>
      <c r="M40" s="13"/>
      <c r="N40" s="13"/>
      <c r="O40" s="13"/>
      <c r="P40" s="13"/>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row>
    <row r="41" ht="12" customHeight="1"/>
    <row r="42" spans="2:63" s="1" customFormat="1" ht="18" customHeight="1">
      <c r="B42" s="158" t="s">
        <v>571</v>
      </c>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29"/>
    </row>
    <row r="43" spans="2:63" ht="12.75" customHeight="1">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39" t="s">
        <v>97</v>
      </c>
      <c r="BK43" s="7"/>
    </row>
    <row r="44" spans="2:63" ht="19.5" customHeight="1">
      <c r="B44" s="34"/>
      <c r="C44" s="34"/>
      <c r="D44" s="34"/>
      <c r="E44" s="34"/>
      <c r="F44" s="34"/>
      <c r="G44" s="34"/>
      <c r="H44" s="34"/>
      <c r="I44" s="34"/>
      <c r="J44" s="34"/>
      <c r="K44" s="34"/>
      <c r="L44" s="132" t="s">
        <v>431</v>
      </c>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61" t="s">
        <v>432</v>
      </c>
      <c r="AX44" s="125"/>
      <c r="AY44" s="125"/>
      <c r="AZ44" s="125"/>
      <c r="BA44" s="125"/>
      <c r="BB44" s="125"/>
      <c r="BC44" s="125"/>
      <c r="BD44" s="125"/>
      <c r="BE44" s="125"/>
      <c r="BF44" s="125"/>
      <c r="BG44" s="125"/>
      <c r="BH44" s="125"/>
      <c r="BI44" s="125"/>
      <c r="BJ44" s="125"/>
      <c r="BK44" s="7"/>
    </row>
    <row r="45" spans="2:63" ht="19.5" customHeight="1">
      <c r="B45" s="144" t="s">
        <v>157</v>
      </c>
      <c r="C45" s="144"/>
      <c r="D45" s="144"/>
      <c r="E45" s="144"/>
      <c r="F45" s="144"/>
      <c r="G45" s="144"/>
      <c r="H45" s="144"/>
      <c r="I45" s="144"/>
      <c r="J45" s="144"/>
      <c r="K45" s="144"/>
      <c r="L45" s="163" t="s">
        <v>4</v>
      </c>
      <c r="M45" s="142"/>
      <c r="N45" s="142"/>
      <c r="O45" s="142"/>
      <c r="P45" s="142"/>
      <c r="Q45" s="142"/>
      <c r="R45" s="142"/>
      <c r="S45" s="143"/>
      <c r="T45" s="163" t="s">
        <v>433</v>
      </c>
      <c r="U45" s="142"/>
      <c r="V45" s="142"/>
      <c r="W45" s="142"/>
      <c r="X45" s="142"/>
      <c r="Y45" s="142"/>
      <c r="Z45" s="142"/>
      <c r="AA45" s="142"/>
      <c r="AB45" s="142"/>
      <c r="AC45" s="142"/>
      <c r="AD45" s="142"/>
      <c r="AE45" s="142"/>
      <c r="AF45" s="142"/>
      <c r="AG45" s="142"/>
      <c r="AH45" s="142"/>
      <c r="AI45" s="142"/>
      <c r="AJ45" s="142"/>
      <c r="AK45" s="142"/>
      <c r="AL45" s="142"/>
      <c r="AM45" s="142"/>
      <c r="AN45" s="142"/>
      <c r="AO45" s="143"/>
      <c r="AP45" s="165" t="s">
        <v>434</v>
      </c>
      <c r="AQ45" s="166"/>
      <c r="AR45" s="166"/>
      <c r="AS45" s="166"/>
      <c r="AT45" s="166"/>
      <c r="AU45" s="166"/>
      <c r="AV45" s="166"/>
      <c r="AW45" s="166" t="s">
        <v>435</v>
      </c>
      <c r="AX45" s="166"/>
      <c r="AY45" s="166"/>
      <c r="AZ45" s="166"/>
      <c r="BA45" s="166"/>
      <c r="BB45" s="166"/>
      <c r="BC45" s="166"/>
      <c r="BD45" s="166" t="s">
        <v>436</v>
      </c>
      <c r="BE45" s="166"/>
      <c r="BF45" s="166"/>
      <c r="BG45" s="166"/>
      <c r="BH45" s="166"/>
      <c r="BI45" s="166"/>
      <c r="BJ45" s="163"/>
      <c r="BK45" s="7"/>
    </row>
    <row r="46" spans="2:63" ht="19.5" customHeight="1">
      <c r="B46" s="41"/>
      <c r="C46" s="41"/>
      <c r="D46" s="41"/>
      <c r="E46" s="41"/>
      <c r="F46" s="41"/>
      <c r="G46" s="41"/>
      <c r="H46" s="41"/>
      <c r="I46" s="41"/>
      <c r="J46" s="41"/>
      <c r="K46" s="41"/>
      <c r="L46" s="119"/>
      <c r="M46" s="164"/>
      <c r="N46" s="164"/>
      <c r="O46" s="164"/>
      <c r="P46" s="164"/>
      <c r="Q46" s="164"/>
      <c r="R46" s="164"/>
      <c r="S46" s="185"/>
      <c r="T46" s="162" t="s">
        <v>178</v>
      </c>
      <c r="U46" s="351"/>
      <c r="V46" s="351"/>
      <c r="W46" s="351"/>
      <c r="X46" s="351"/>
      <c r="Y46" s="351"/>
      <c r="Z46" s="351"/>
      <c r="AA46" s="123"/>
      <c r="AB46" s="160" t="s">
        <v>437</v>
      </c>
      <c r="AC46" s="160"/>
      <c r="AD46" s="160"/>
      <c r="AE46" s="160"/>
      <c r="AF46" s="160"/>
      <c r="AG46" s="160"/>
      <c r="AH46" s="160"/>
      <c r="AI46" s="160" t="s">
        <v>438</v>
      </c>
      <c r="AJ46" s="160"/>
      <c r="AK46" s="160"/>
      <c r="AL46" s="160"/>
      <c r="AM46" s="160"/>
      <c r="AN46" s="160"/>
      <c r="AO46" s="160"/>
      <c r="AP46" s="167"/>
      <c r="AQ46" s="167"/>
      <c r="AR46" s="167"/>
      <c r="AS46" s="167"/>
      <c r="AT46" s="167"/>
      <c r="AU46" s="167"/>
      <c r="AV46" s="167"/>
      <c r="AW46" s="167"/>
      <c r="AX46" s="167"/>
      <c r="AY46" s="167"/>
      <c r="AZ46" s="167"/>
      <c r="BA46" s="167"/>
      <c r="BB46" s="167"/>
      <c r="BC46" s="167"/>
      <c r="BD46" s="167"/>
      <c r="BE46" s="167"/>
      <c r="BF46" s="167"/>
      <c r="BG46" s="167"/>
      <c r="BH46" s="167"/>
      <c r="BI46" s="167"/>
      <c r="BJ46" s="119"/>
      <c r="BK46" s="7"/>
    </row>
    <row r="47" spans="12:63" ht="13.5" customHeight="1">
      <c r="L47" s="42"/>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BK47" s="7"/>
    </row>
    <row r="48" spans="2:63" ht="13.5" customHeight="1">
      <c r="B48" s="144" t="s">
        <v>59</v>
      </c>
      <c r="C48" s="144"/>
      <c r="D48" s="144"/>
      <c r="E48" s="144"/>
      <c r="F48" s="127">
        <v>12</v>
      </c>
      <c r="G48" s="127"/>
      <c r="H48" s="144" t="s">
        <v>74</v>
      </c>
      <c r="I48" s="144"/>
      <c r="J48" s="144"/>
      <c r="K48" s="144"/>
      <c r="L48" s="229">
        <f>SUM(T48,AP48)</f>
        <v>39403</v>
      </c>
      <c r="M48" s="219"/>
      <c r="N48" s="219"/>
      <c r="O48" s="219"/>
      <c r="P48" s="219"/>
      <c r="Q48" s="219"/>
      <c r="R48" s="219"/>
      <c r="S48" s="219"/>
      <c r="T48" s="219">
        <f>SUM(AB48:AO48)</f>
        <v>29873</v>
      </c>
      <c r="U48" s="219"/>
      <c r="V48" s="219"/>
      <c r="W48" s="219"/>
      <c r="X48" s="219"/>
      <c r="Y48" s="219"/>
      <c r="Z48" s="219"/>
      <c r="AA48" s="219"/>
      <c r="AB48" s="219">
        <v>24943</v>
      </c>
      <c r="AC48" s="219"/>
      <c r="AD48" s="219"/>
      <c r="AE48" s="219"/>
      <c r="AF48" s="219"/>
      <c r="AG48" s="219"/>
      <c r="AH48" s="219"/>
      <c r="AI48" s="219">
        <v>4930</v>
      </c>
      <c r="AJ48" s="219"/>
      <c r="AK48" s="219"/>
      <c r="AL48" s="219"/>
      <c r="AM48" s="219"/>
      <c r="AN48" s="219"/>
      <c r="AO48" s="219"/>
      <c r="AP48" s="219">
        <v>9530</v>
      </c>
      <c r="AQ48" s="219"/>
      <c r="AR48" s="219"/>
      <c r="AS48" s="219"/>
      <c r="AT48" s="219"/>
      <c r="AU48" s="219"/>
      <c r="AV48" s="219"/>
      <c r="AW48" s="219">
        <v>48928</v>
      </c>
      <c r="AX48" s="219"/>
      <c r="AY48" s="219"/>
      <c r="AZ48" s="219"/>
      <c r="BA48" s="219"/>
      <c r="BB48" s="219"/>
      <c r="BC48" s="219"/>
      <c r="BD48" s="219">
        <v>31396</v>
      </c>
      <c r="BE48" s="219"/>
      <c r="BF48" s="219"/>
      <c r="BG48" s="219"/>
      <c r="BH48" s="219"/>
      <c r="BI48" s="219"/>
      <c r="BJ48" s="219"/>
      <c r="BK48" s="7"/>
    </row>
    <row r="49" spans="2:63" ht="13.5" customHeight="1">
      <c r="B49" s="7"/>
      <c r="C49" s="13"/>
      <c r="D49" s="13"/>
      <c r="E49" s="13"/>
      <c r="F49" s="127">
        <v>13</v>
      </c>
      <c r="G49" s="127"/>
      <c r="H49" s="7"/>
      <c r="I49" s="7"/>
      <c r="J49" s="7"/>
      <c r="K49" s="7"/>
      <c r="L49" s="229">
        <f>SUM(T49,AP49)</f>
        <v>38132</v>
      </c>
      <c r="M49" s="219"/>
      <c r="N49" s="219"/>
      <c r="O49" s="219"/>
      <c r="P49" s="219"/>
      <c r="Q49" s="219"/>
      <c r="R49" s="219"/>
      <c r="S49" s="219"/>
      <c r="T49" s="219">
        <f>SUM(AB49:AO49)</f>
        <v>29248</v>
      </c>
      <c r="U49" s="219"/>
      <c r="V49" s="219"/>
      <c r="W49" s="219"/>
      <c r="X49" s="219"/>
      <c r="Y49" s="219"/>
      <c r="Z49" s="219"/>
      <c r="AA49" s="219"/>
      <c r="AB49" s="219">
        <v>24796</v>
      </c>
      <c r="AC49" s="219"/>
      <c r="AD49" s="219"/>
      <c r="AE49" s="219"/>
      <c r="AF49" s="219"/>
      <c r="AG49" s="219"/>
      <c r="AH49" s="219"/>
      <c r="AI49" s="219">
        <v>4452</v>
      </c>
      <c r="AJ49" s="219"/>
      <c r="AK49" s="219"/>
      <c r="AL49" s="219"/>
      <c r="AM49" s="219"/>
      <c r="AN49" s="219"/>
      <c r="AO49" s="219"/>
      <c r="AP49" s="219">
        <v>8884</v>
      </c>
      <c r="AQ49" s="219"/>
      <c r="AR49" s="219"/>
      <c r="AS49" s="219"/>
      <c r="AT49" s="219"/>
      <c r="AU49" s="219"/>
      <c r="AV49" s="219"/>
      <c r="AW49" s="219">
        <v>42019</v>
      </c>
      <c r="AX49" s="219"/>
      <c r="AY49" s="219"/>
      <c r="AZ49" s="219"/>
      <c r="BA49" s="219"/>
      <c r="BB49" s="219"/>
      <c r="BC49" s="219"/>
      <c r="BD49" s="219">
        <v>24710</v>
      </c>
      <c r="BE49" s="219"/>
      <c r="BF49" s="219"/>
      <c r="BG49" s="219"/>
      <c r="BH49" s="219"/>
      <c r="BI49" s="219"/>
      <c r="BJ49" s="219"/>
      <c r="BK49" s="7"/>
    </row>
    <row r="50" spans="2:63" ht="13.5" customHeight="1">
      <c r="B50" s="7"/>
      <c r="C50" s="13"/>
      <c r="D50" s="13"/>
      <c r="E50" s="13"/>
      <c r="F50" s="127">
        <v>14</v>
      </c>
      <c r="G50" s="127"/>
      <c r="H50" s="7"/>
      <c r="I50" s="7"/>
      <c r="J50" s="7"/>
      <c r="K50" s="7"/>
      <c r="L50" s="229">
        <f>SUM(T50,AP50)</f>
        <v>37848</v>
      </c>
      <c r="M50" s="219"/>
      <c r="N50" s="219"/>
      <c r="O50" s="219"/>
      <c r="P50" s="219"/>
      <c r="Q50" s="219"/>
      <c r="R50" s="219"/>
      <c r="S50" s="219"/>
      <c r="T50" s="219">
        <f>SUM(AB50:AO50)</f>
        <v>29374</v>
      </c>
      <c r="U50" s="219"/>
      <c r="V50" s="219"/>
      <c r="W50" s="219"/>
      <c r="X50" s="219"/>
      <c r="Y50" s="219"/>
      <c r="Z50" s="219"/>
      <c r="AA50" s="219"/>
      <c r="AB50" s="219">
        <v>24723</v>
      </c>
      <c r="AC50" s="219"/>
      <c r="AD50" s="219"/>
      <c r="AE50" s="219"/>
      <c r="AF50" s="219"/>
      <c r="AG50" s="219"/>
      <c r="AH50" s="219"/>
      <c r="AI50" s="219">
        <v>4651</v>
      </c>
      <c r="AJ50" s="219"/>
      <c r="AK50" s="219"/>
      <c r="AL50" s="219"/>
      <c r="AM50" s="219"/>
      <c r="AN50" s="219"/>
      <c r="AO50" s="219"/>
      <c r="AP50" s="219">
        <v>8474</v>
      </c>
      <c r="AQ50" s="219"/>
      <c r="AR50" s="219"/>
      <c r="AS50" s="219"/>
      <c r="AT50" s="219"/>
      <c r="AU50" s="219"/>
      <c r="AV50" s="219"/>
      <c r="AW50" s="219">
        <v>35908</v>
      </c>
      <c r="AX50" s="219"/>
      <c r="AY50" s="219"/>
      <c r="AZ50" s="219"/>
      <c r="BA50" s="219"/>
      <c r="BB50" s="219"/>
      <c r="BC50" s="219"/>
      <c r="BD50" s="219">
        <v>19184</v>
      </c>
      <c r="BE50" s="219"/>
      <c r="BF50" s="219"/>
      <c r="BG50" s="219"/>
      <c r="BH50" s="219"/>
      <c r="BI50" s="219"/>
      <c r="BJ50" s="219"/>
      <c r="BK50" s="7"/>
    </row>
    <row r="51" spans="2:63" ht="13.5" customHeight="1">
      <c r="B51" s="7"/>
      <c r="C51" s="13"/>
      <c r="D51" s="13"/>
      <c r="E51" s="13"/>
      <c r="F51" s="127">
        <v>15</v>
      </c>
      <c r="G51" s="127"/>
      <c r="H51" s="7"/>
      <c r="I51" s="7"/>
      <c r="J51" s="7"/>
      <c r="K51" s="7"/>
      <c r="L51" s="229">
        <f>SUM(T51,AP51)</f>
        <v>38362</v>
      </c>
      <c r="M51" s="219"/>
      <c r="N51" s="219"/>
      <c r="O51" s="219"/>
      <c r="P51" s="219"/>
      <c r="Q51" s="219"/>
      <c r="R51" s="219"/>
      <c r="S51" s="219"/>
      <c r="T51" s="219">
        <f>SUM(AB51:AO51)</f>
        <v>31088</v>
      </c>
      <c r="U51" s="219"/>
      <c r="V51" s="219"/>
      <c r="W51" s="219"/>
      <c r="X51" s="219"/>
      <c r="Y51" s="219"/>
      <c r="Z51" s="219"/>
      <c r="AA51" s="219"/>
      <c r="AB51" s="219">
        <v>26461</v>
      </c>
      <c r="AC51" s="219"/>
      <c r="AD51" s="219"/>
      <c r="AE51" s="219"/>
      <c r="AF51" s="219"/>
      <c r="AG51" s="219"/>
      <c r="AH51" s="219"/>
      <c r="AI51" s="219">
        <v>4627</v>
      </c>
      <c r="AJ51" s="219"/>
      <c r="AK51" s="219"/>
      <c r="AL51" s="219"/>
      <c r="AM51" s="219"/>
      <c r="AN51" s="219"/>
      <c r="AO51" s="219"/>
      <c r="AP51" s="219">
        <v>7274</v>
      </c>
      <c r="AQ51" s="219"/>
      <c r="AR51" s="219"/>
      <c r="AS51" s="219"/>
      <c r="AT51" s="219"/>
      <c r="AU51" s="219"/>
      <c r="AV51" s="219"/>
      <c r="AW51" s="219">
        <v>38893</v>
      </c>
      <c r="AX51" s="219"/>
      <c r="AY51" s="219"/>
      <c r="AZ51" s="219"/>
      <c r="BA51" s="219"/>
      <c r="BB51" s="219"/>
      <c r="BC51" s="219"/>
      <c r="BD51" s="219">
        <v>21658</v>
      </c>
      <c r="BE51" s="219"/>
      <c r="BF51" s="219"/>
      <c r="BG51" s="219"/>
      <c r="BH51" s="219"/>
      <c r="BI51" s="219"/>
      <c r="BJ51" s="219"/>
      <c r="BK51" s="7"/>
    </row>
    <row r="52" spans="2:63" s="83" customFormat="1" ht="13.5" customHeight="1">
      <c r="B52" s="82"/>
      <c r="C52" s="84"/>
      <c r="D52" s="84"/>
      <c r="E52" s="84"/>
      <c r="F52" s="111">
        <v>16</v>
      </c>
      <c r="G52" s="111"/>
      <c r="H52" s="82"/>
      <c r="I52" s="82"/>
      <c r="J52" s="82"/>
      <c r="K52" s="82"/>
      <c r="L52" s="230">
        <v>39365</v>
      </c>
      <c r="M52" s="231"/>
      <c r="N52" s="231"/>
      <c r="O52" s="231"/>
      <c r="P52" s="231"/>
      <c r="Q52" s="231"/>
      <c r="R52" s="231"/>
      <c r="S52" s="231"/>
      <c r="T52" s="231">
        <v>32028</v>
      </c>
      <c r="U52" s="231"/>
      <c r="V52" s="231"/>
      <c r="W52" s="231"/>
      <c r="X52" s="231"/>
      <c r="Y52" s="231"/>
      <c r="Z52" s="231"/>
      <c r="AA52" s="231"/>
      <c r="AB52" s="231">
        <v>27079</v>
      </c>
      <c r="AC52" s="231"/>
      <c r="AD52" s="231"/>
      <c r="AE52" s="231"/>
      <c r="AF52" s="231"/>
      <c r="AG52" s="231"/>
      <c r="AH52" s="231"/>
      <c r="AI52" s="231">
        <v>4949</v>
      </c>
      <c r="AJ52" s="231"/>
      <c r="AK52" s="231"/>
      <c r="AL52" s="231"/>
      <c r="AM52" s="231"/>
      <c r="AN52" s="231"/>
      <c r="AO52" s="231"/>
      <c r="AP52" s="231">
        <v>7337</v>
      </c>
      <c r="AQ52" s="231"/>
      <c r="AR52" s="231"/>
      <c r="AS52" s="231"/>
      <c r="AT52" s="231"/>
      <c r="AU52" s="231"/>
      <c r="AV52" s="231"/>
      <c r="AW52" s="231">
        <v>0</v>
      </c>
      <c r="AX52" s="231"/>
      <c r="AY52" s="231"/>
      <c r="AZ52" s="231"/>
      <c r="BA52" s="231"/>
      <c r="BB52" s="231"/>
      <c r="BC52" s="231"/>
      <c r="BD52" s="231">
        <v>0</v>
      </c>
      <c r="BE52" s="231"/>
      <c r="BF52" s="231"/>
      <c r="BG52" s="231"/>
      <c r="BH52" s="231"/>
      <c r="BI52" s="231"/>
      <c r="BJ52" s="231"/>
      <c r="BK52" s="82"/>
    </row>
    <row r="53" spans="2:63" ht="13.5" customHeight="1">
      <c r="B53" s="9"/>
      <c r="C53" s="16"/>
      <c r="D53" s="16"/>
      <c r="E53" s="16"/>
      <c r="F53" s="8"/>
      <c r="G53" s="8"/>
      <c r="H53" s="9"/>
      <c r="I53" s="9"/>
      <c r="J53" s="9"/>
      <c r="K53" s="9"/>
      <c r="L53" s="44"/>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7"/>
    </row>
    <row r="54" spans="2:63" ht="12" customHeight="1">
      <c r="B54" s="13"/>
      <c r="C54" s="116" t="s">
        <v>53</v>
      </c>
      <c r="D54" s="116"/>
      <c r="E54" s="15" t="s">
        <v>84</v>
      </c>
      <c r="F54" s="114" t="s">
        <v>167</v>
      </c>
      <c r="G54" s="114"/>
      <c r="H54" s="7" t="s">
        <v>98</v>
      </c>
      <c r="I54" s="13"/>
      <c r="J54" s="7"/>
      <c r="BK54" s="7"/>
    </row>
    <row r="55" spans="2:63" ht="12" customHeight="1">
      <c r="B55" s="13"/>
      <c r="C55" s="13"/>
      <c r="D55" s="13"/>
      <c r="E55" s="13"/>
      <c r="F55" s="114" t="s">
        <v>61</v>
      </c>
      <c r="G55" s="114"/>
      <c r="H55" s="7" t="s">
        <v>99</v>
      </c>
      <c r="I55" s="13"/>
      <c r="J55" s="7"/>
      <c r="BK55" s="7"/>
    </row>
    <row r="56" spans="2:63" ht="12" customHeight="1">
      <c r="B56" s="13"/>
      <c r="C56" s="13"/>
      <c r="D56" s="13"/>
      <c r="E56" s="13"/>
      <c r="F56" s="114" t="s">
        <v>75</v>
      </c>
      <c r="G56" s="114"/>
      <c r="H56" s="7" t="s">
        <v>100</v>
      </c>
      <c r="I56" s="13"/>
      <c r="J56" s="7"/>
      <c r="BK56" s="7"/>
    </row>
    <row r="57" spans="2:63" ht="12" customHeight="1">
      <c r="B57" s="13"/>
      <c r="C57" s="13"/>
      <c r="D57" s="13"/>
      <c r="E57" s="13"/>
      <c r="F57" s="114" t="s">
        <v>95</v>
      </c>
      <c r="G57" s="114"/>
      <c r="H57" s="7" t="s">
        <v>101</v>
      </c>
      <c r="I57" s="13"/>
      <c r="J57" s="7"/>
      <c r="BK57" s="7"/>
    </row>
    <row r="58" spans="2:63" ht="12" customHeight="1">
      <c r="B58" s="13"/>
      <c r="C58" s="13"/>
      <c r="D58" s="13"/>
      <c r="E58" s="13"/>
      <c r="F58" s="114" t="s">
        <v>102</v>
      </c>
      <c r="G58" s="114"/>
      <c r="H58" s="7" t="s">
        <v>471</v>
      </c>
      <c r="I58" s="13"/>
      <c r="J58" s="7"/>
      <c r="BK58" s="7"/>
    </row>
    <row r="59" spans="2:63" ht="12" customHeight="1">
      <c r="B59" s="136" t="s">
        <v>55</v>
      </c>
      <c r="C59" s="136"/>
      <c r="D59" s="136"/>
      <c r="E59" s="15" t="s">
        <v>168</v>
      </c>
      <c r="F59" s="7" t="s">
        <v>103</v>
      </c>
      <c r="G59" s="13"/>
      <c r="H59" s="13"/>
      <c r="I59" s="13"/>
      <c r="J59" s="7"/>
      <c r="BK59" s="7"/>
    </row>
    <row r="61" spans="1:52" ht="10.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row>
  </sheetData>
  <mergeCells count="218">
    <mergeCell ref="BE25:BJ25"/>
    <mergeCell ref="AY28:BJ28"/>
    <mergeCell ref="AM34:AR34"/>
    <mergeCell ref="BE31:BJ31"/>
    <mergeCell ref="BE29:BJ29"/>
    <mergeCell ref="BE26:BJ26"/>
    <mergeCell ref="AM33:AR33"/>
    <mergeCell ref="AS33:AX33"/>
    <mergeCell ref="AY33:BD33"/>
    <mergeCell ref="AM32:AR32"/>
    <mergeCell ref="AP48:AV48"/>
    <mergeCell ref="BE34:BJ34"/>
    <mergeCell ref="BE33:BJ33"/>
    <mergeCell ref="BE32:BJ32"/>
    <mergeCell ref="AW44:BJ44"/>
    <mergeCell ref="AY35:BD35"/>
    <mergeCell ref="BE35:BJ35"/>
    <mergeCell ref="AS34:AX34"/>
    <mergeCell ref="AY34:BD34"/>
    <mergeCell ref="L44:AV44"/>
    <mergeCell ref="BD45:BJ46"/>
    <mergeCell ref="AW48:BC48"/>
    <mergeCell ref="BD48:BJ48"/>
    <mergeCell ref="AW45:BC46"/>
    <mergeCell ref="AB49:AH49"/>
    <mergeCell ref="AB50:AH50"/>
    <mergeCell ref="BD51:BJ51"/>
    <mergeCell ref="BD52:BJ52"/>
    <mergeCell ref="BD49:BJ49"/>
    <mergeCell ref="BD50:BJ50"/>
    <mergeCell ref="AI52:AO52"/>
    <mergeCell ref="AP52:AV52"/>
    <mergeCell ref="AW52:BC52"/>
    <mergeCell ref="AW51:BC51"/>
    <mergeCell ref="AP45:AV46"/>
    <mergeCell ref="T46:AA46"/>
    <mergeCell ref="AB46:AH46"/>
    <mergeCell ref="AI46:AO46"/>
    <mergeCell ref="B45:K45"/>
    <mergeCell ref="L45:S46"/>
    <mergeCell ref="T45:AO45"/>
    <mergeCell ref="AB48:AH48"/>
    <mergeCell ref="AI48:AO48"/>
    <mergeCell ref="F48:G48"/>
    <mergeCell ref="L48:S48"/>
    <mergeCell ref="T48:AA48"/>
    <mergeCell ref="B48:E48"/>
    <mergeCell ref="F50:G50"/>
    <mergeCell ref="L50:S50"/>
    <mergeCell ref="T50:AA50"/>
    <mergeCell ref="F49:G49"/>
    <mergeCell ref="L49:S49"/>
    <mergeCell ref="T49:AA49"/>
    <mergeCell ref="F51:G51"/>
    <mergeCell ref="L51:S51"/>
    <mergeCell ref="T51:AA51"/>
    <mergeCell ref="AB51:AH51"/>
    <mergeCell ref="T52:AA52"/>
    <mergeCell ref="AB52:AH52"/>
    <mergeCell ref="AI51:AO51"/>
    <mergeCell ref="AP51:AV51"/>
    <mergeCell ref="AW49:BC49"/>
    <mergeCell ref="AI50:AO50"/>
    <mergeCell ref="AP50:AV50"/>
    <mergeCell ref="AW50:BC50"/>
    <mergeCell ref="AI49:AO49"/>
    <mergeCell ref="AP49:AV49"/>
    <mergeCell ref="AM35:AR35"/>
    <mergeCell ref="AS35:AX35"/>
    <mergeCell ref="M35:S35"/>
    <mergeCell ref="T35:Z35"/>
    <mergeCell ref="AA35:AF35"/>
    <mergeCell ref="AG35:AL35"/>
    <mergeCell ref="AM19:AX19"/>
    <mergeCell ref="AA19:AL19"/>
    <mergeCell ref="M19:Z19"/>
    <mergeCell ref="AM28:AX28"/>
    <mergeCell ref="AA28:AL28"/>
    <mergeCell ref="M28:Z28"/>
    <mergeCell ref="AA26:AF26"/>
    <mergeCell ref="AG26:AL26"/>
    <mergeCell ref="AM26:AR26"/>
    <mergeCell ref="AS26:AX26"/>
    <mergeCell ref="B28:L29"/>
    <mergeCell ref="B19:L20"/>
    <mergeCell ref="BE24:BJ24"/>
    <mergeCell ref="BE23:BJ23"/>
    <mergeCell ref="BE22:BJ22"/>
    <mergeCell ref="AY26:BD26"/>
    <mergeCell ref="AY24:BD24"/>
    <mergeCell ref="M25:S25"/>
    <mergeCell ref="T25:Z25"/>
    <mergeCell ref="AA25:AF25"/>
    <mergeCell ref="AS32:AX32"/>
    <mergeCell ref="AY32:BD32"/>
    <mergeCell ref="M32:S32"/>
    <mergeCell ref="T32:Z32"/>
    <mergeCell ref="AA32:AF32"/>
    <mergeCell ref="AG32:AL32"/>
    <mergeCell ref="AG25:AL25"/>
    <mergeCell ref="AM25:AR25"/>
    <mergeCell ref="AS25:AX25"/>
    <mergeCell ref="AY25:BD25"/>
    <mergeCell ref="AA24:AF24"/>
    <mergeCell ref="AG24:AL24"/>
    <mergeCell ref="AM24:AR24"/>
    <mergeCell ref="AS24:AX24"/>
    <mergeCell ref="AY19:BJ19"/>
    <mergeCell ref="AY22:BD22"/>
    <mergeCell ref="M23:S23"/>
    <mergeCell ref="T23:Z23"/>
    <mergeCell ref="AA23:AF23"/>
    <mergeCell ref="AG23:AL23"/>
    <mergeCell ref="AM23:AR23"/>
    <mergeCell ref="AS23:AX23"/>
    <mergeCell ref="AY23:BD23"/>
    <mergeCell ref="T22:Z22"/>
    <mergeCell ref="B22:E22"/>
    <mergeCell ref="B17:BJ17"/>
    <mergeCell ref="M20:S20"/>
    <mergeCell ref="T20:Z20"/>
    <mergeCell ref="AA20:AF20"/>
    <mergeCell ref="AG20:AL20"/>
    <mergeCell ref="AM20:AR20"/>
    <mergeCell ref="AS20:AX20"/>
    <mergeCell ref="AY20:BD20"/>
    <mergeCell ref="BE20:BJ20"/>
    <mergeCell ref="AG22:AL22"/>
    <mergeCell ref="AM22:AR22"/>
    <mergeCell ref="AS22:AX22"/>
    <mergeCell ref="F23:H23"/>
    <mergeCell ref="I22:L22"/>
    <mergeCell ref="F22:H22"/>
    <mergeCell ref="M22:S22"/>
    <mergeCell ref="AA22:AF22"/>
    <mergeCell ref="F24:H24"/>
    <mergeCell ref="F25:H25"/>
    <mergeCell ref="F26:H26"/>
    <mergeCell ref="M24:S24"/>
    <mergeCell ref="M31:S31"/>
    <mergeCell ref="T24:Z24"/>
    <mergeCell ref="M26:S26"/>
    <mergeCell ref="T26:Z26"/>
    <mergeCell ref="M29:S29"/>
    <mergeCell ref="T29:Z29"/>
    <mergeCell ref="F35:H35"/>
    <mergeCell ref="AS29:AX29"/>
    <mergeCell ref="AY29:BD29"/>
    <mergeCell ref="F31:H31"/>
    <mergeCell ref="AM31:AR31"/>
    <mergeCell ref="AS31:AX31"/>
    <mergeCell ref="AY31:BD31"/>
    <mergeCell ref="AA29:AF29"/>
    <mergeCell ref="AG29:AL29"/>
    <mergeCell ref="AM29:AR29"/>
    <mergeCell ref="T34:Z34"/>
    <mergeCell ref="AA34:AF34"/>
    <mergeCell ref="AG34:AL34"/>
    <mergeCell ref="F32:H32"/>
    <mergeCell ref="F33:H33"/>
    <mergeCell ref="F34:H34"/>
    <mergeCell ref="M33:S33"/>
    <mergeCell ref="T33:Z33"/>
    <mergeCell ref="AA33:AF33"/>
    <mergeCell ref="AG33:AL33"/>
    <mergeCell ref="F54:G54"/>
    <mergeCell ref="C54:D54"/>
    <mergeCell ref="F52:G52"/>
    <mergeCell ref="L52:S52"/>
    <mergeCell ref="B59:D59"/>
    <mergeCell ref="F55:G55"/>
    <mergeCell ref="F56:G56"/>
    <mergeCell ref="F57:G57"/>
    <mergeCell ref="F58:G58"/>
    <mergeCell ref="B7:E7"/>
    <mergeCell ref="B3:BJ3"/>
    <mergeCell ref="B5:L5"/>
    <mergeCell ref="M5:Y5"/>
    <mergeCell ref="Z5:AL5"/>
    <mergeCell ref="AM5:AX5"/>
    <mergeCell ref="AY5:BJ5"/>
    <mergeCell ref="Z7:AL7"/>
    <mergeCell ref="AM7:AX7"/>
    <mergeCell ref="AY7:BJ7"/>
    <mergeCell ref="AY8:BJ8"/>
    <mergeCell ref="I7:L7"/>
    <mergeCell ref="F7:H7"/>
    <mergeCell ref="M7:Y7"/>
    <mergeCell ref="F8:H8"/>
    <mergeCell ref="M8:Y8"/>
    <mergeCell ref="Z8:AL8"/>
    <mergeCell ref="AM8:AX8"/>
    <mergeCell ref="AY9:BJ9"/>
    <mergeCell ref="F10:H10"/>
    <mergeCell ref="M10:Y10"/>
    <mergeCell ref="Z10:AL10"/>
    <mergeCell ref="AM10:AX10"/>
    <mergeCell ref="AY10:BJ10"/>
    <mergeCell ref="F9:H9"/>
    <mergeCell ref="M9:Y9"/>
    <mergeCell ref="Z9:AL9"/>
    <mergeCell ref="AM9:AX9"/>
    <mergeCell ref="AY11:BJ11"/>
    <mergeCell ref="B13:D13"/>
    <mergeCell ref="F11:H11"/>
    <mergeCell ref="M11:Y11"/>
    <mergeCell ref="Z11:AL11"/>
    <mergeCell ref="AM11:AX11"/>
    <mergeCell ref="I31:L31"/>
    <mergeCell ref="B31:E31"/>
    <mergeCell ref="H48:K48"/>
    <mergeCell ref="C37:D37"/>
    <mergeCell ref="B38:D38"/>
    <mergeCell ref="B42:BJ42"/>
    <mergeCell ref="T31:Z31"/>
    <mergeCell ref="AA31:AF31"/>
    <mergeCell ref="AG31:AL31"/>
    <mergeCell ref="M34:S34"/>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BK68"/>
  <sheetViews>
    <sheetView workbookViewId="0" topLeftCell="A1">
      <selection activeCell="A67" sqref="A67:IV67"/>
    </sheetView>
  </sheetViews>
  <sheetFormatPr defaultColWidth="9.00390625" defaultRowHeight="10.5" customHeight="1"/>
  <cols>
    <col min="1" max="63" width="1.625" style="2" customWidth="1"/>
    <col min="64" max="16384" width="9.00390625" style="2" customWidth="1"/>
  </cols>
  <sheetData>
    <row r="1" ht="10.5" customHeight="1">
      <c r="A1" s="91" t="s">
        <v>545</v>
      </c>
    </row>
    <row r="3" spans="2:63" s="1" customFormat="1" ht="18" customHeight="1">
      <c r="B3" s="158" t="s">
        <v>572</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6"/>
    </row>
    <row r="4" spans="2:63" ht="12.75" customHeight="1">
      <c r="B4" s="9"/>
      <c r="C4" s="40"/>
      <c r="D4" s="40"/>
      <c r="E4" s="40"/>
      <c r="F4" s="40"/>
      <c r="G4" s="40"/>
      <c r="H4" s="40"/>
      <c r="I4" s="40"/>
      <c r="J4" s="40"/>
      <c r="K4" s="40"/>
      <c r="L4" s="40"/>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39" t="s">
        <v>104</v>
      </c>
      <c r="BK4" s="17"/>
    </row>
    <row r="5" spans="2:63" ht="15.75" customHeight="1">
      <c r="B5" s="34"/>
      <c r="C5" s="31"/>
      <c r="D5" s="31"/>
      <c r="E5" s="31"/>
      <c r="F5" s="31"/>
      <c r="G5" s="31"/>
      <c r="H5" s="31"/>
      <c r="I5" s="31"/>
      <c r="J5" s="31"/>
      <c r="K5" s="31"/>
      <c r="L5" s="31"/>
      <c r="M5" s="441" t="s">
        <v>483</v>
      </c>
      <c r="N5" s="441"/>
      <c r="O5" s="441"/>
      <c r="P5" s="441"/>
      <c r="Q5" s="441"/>
      <c r="R5" s="441"/>
      <c r="S5" s="441"/>
      <c r="T5" s="441"/>
      <c r="U5" s="441"/>
      <c r="V5" s="441"/>
      <c r="W5" s="441"/>
      <c r="X5" s="441"/>
      <c r="Y5" s="441"/>
      <c r="Z5" s="441"/>
      <c r="AA5" s="441"/>
      <c r="AB5" s="441"/>
      <c r="AC5" s="441"/>
      <c r="AD5" s="441"/>
      <c r="AE5" s="441"/>
      <c r="AF5" s="441"/>
      <c r="AG5" s="441"/>
      <c r="AH5" s="441"/>
      <c r="AI5" s="441"/>
      <c r="AJ5" s="441"/>
      <c r="AK5" s="442"/>
      <c r="AL5" s="441" t="s">
        <v>529</v>
      </c>
      <c r="AM5" s="441"/>
      <c r="AN5" s="441"/>
      <c r="AO5" s="441"/>
      <c r="AP5" s="441"/>
      <c r="AQ5" s="441"/>
      <c r="AR5" s="441"/>
      <c r="AS5" s="441"/>
      <c r="AT5" s="441"/>
      <c r="AU5" s="441"/>
      <c r="AV5" s="441"/>
      <c r="AW5" s="441"/>
      <c r="AX5" s="441"/>
      <c r="AY5" s="441"/>
      <c r="AZ5" s="441"/>
      <c r="BA5" s="441"/>
      <c r="BB5" s="441"/>
      <c r="BC5" s="441"/>
      <c r="BD5" s="441"/>
      <c r="BE5" s="441"/>
      <c r="BF5" s="441"/>
      <c r="BG5" s="441"/>
      <c r="BH5" s="441"/>
      <c r="BI5" s="441"/>
      <c r="BJ5" s="442"/>
      <c r="BK5" s="15"/>
    </row>
    <row r="6" spans="2:63" ht="15.75" customHeight="1">
      <c r="B6" s="358" t="s">
        <v>456</v>
      </c>
      <c r="C6" s="144"/>
      <c r="D6" s="144"/>
      <c r="E6" s="144"/>
      <c r="F6" s="144"/>
      <c r="G6" s="144"/>
      <c r="H6" s="144"/>
      <c r="I6" s="144"/>
      <c r="J6" s="144"/>
      <c r="K6" s="144"/>
      <c r="L6" s="184"/>
      <c r="M6" s="438" t="s">
        <v>160</v>
      </c>
      <c r="N6" s="438"/>
      <c r="O6" s="438"/>
      <c r="P6" s="438"/>
      <c r="Q6" s="438"/>
      <c r="R6" s="438"/>
      <c r="S6" s="438"/>
      <c r="T6" s="438"/>
      <c r="U6" s="437" t="s">
        <v>164</v>
      </c>
      <c r="V6" s="438"/>
      <c r="W6" s="438"/>
      <c r="X6" s="438"/>
      <c r="Y6" s="438" t="s">
        <v>161</v>
      </c>
      <c r="Z6" s="438"/>
      <c r="AA6" s="438"/>
      <c r="AB6" s="438"/>
      <c r="AC6" s="438"/>
      <c r="AD6" s="438"/>
      <c r="AE6" s="438"/>
      <c r="AF6" s="438"/>
      <c r="AG6" s="438"/>
      <c r="AH6" s="438"/>
      <c r="AI6" s="438"/>
      <c r="AJ6" s="438"/>
      <c r="AK6" s="438"/>
      <c r="AL6" s="443" t="s">
        <v>160</v>
      </c>
      <c r="AM6" s="438"/>
      <c r="AN6" s="438"/>
      <c r="AO6" s="438"/>
      <c r="AP6" s="438"/>
      <c r="AQ6" s="438"/>
      <c r="AR6" s="438"/>
      <c r="AS6" s="438"/>
      <c r="AT6" s="437" t="s">
        <v>105</v>
      </c>
      <c r="AU6" s="438"/>
      <c r="AV6" s="438"/>
      <c r="AW6" s="438"/>
      <c r="AX6" s="438" t="s">
        <v>161</v>
      </c>
      <c r="AY6" s="438"/>
      <c r="AZ6" s="438"/>
      <c r="BA6" s="438"/>
      <c r="BB6" s="438"/>
      <c r="BC6" s="438"/>
      <c r="BD6" s="438"/>
      <c r="BE6" s="438"/>
      <c r="BF6" s="438"/>
      <c r="BG6" s="438"/>
      <c r="BH6" s="438"/>
      <c r="BI6" s="438"/>
      <c r="BJ6" s="439"/>
      <c r="BK6" s="15"/>
    </row>
    <row r="7" spans="2:63" ht="15.75" customHeight="1">
      <c r="B7" s="144"/>
      <c r="C7" s="144"/>
      <c r="D7" s="144"/>
      <c r="E7" s="144"/>
      <c r="F7" s="144"/>
      <c r="G7" s="144"/>
      <c r="H7" s="144"/>
      <c r="I7" s="144"/>
      <c r="J7" s="144"/>
      <c r="K7" s="144"/>
      <c r="L7" s="184"/>
      <c r="M7" s="438" t="s">
        <v>163</v>
      </c>
      <c r="N7" s="438"/>
      <c r="O7" s="438"/>
      <c r="P7" s="438"/>
      <c r="Q7" s="438" t="s">
        <v>162</v>
      </c>
      <c r="R7" s="438"/>
      <c r="S7" s="438"/>
      <c r="T7" s="438"/>
      <c r="U7" s="438"/>
      <c r="V7" s="438"/>
      <c r="W7" s="438"/>
      <c r="X7" s="438"/>
      <c r="Y7" s="438" t="s">
        <v>165</v>
      </c>
      <c r="Z7" s="438"/>
      <c r="AA7" s="438"/>
      <c r="AB7" s="438"/>
      <c r="AC7" s="438"/>
      <c r="AD7" s="437" t="s">
        <v>106</v>
      </c>
      <c r="AE7" s="438"/>
      <c r="AF7" s="438"/>
      <c r="AG7" s="438"/>
      <c r="AH7" s="437" t="s">
        <v>166</v>
      </c>
      <c r="AI7" s="438"/>
      <c r="AJ7" s="438"/>
      <c r="AK7" s="438"/>
      <c r="AL7" s="443" t="s">
        <v>163</v>
      </c>
      <c r="AM7" s="438"/>
      <c r="AN7" s="438"/>
      <c r="AO7" s="438"/>
      <c r="AP7" s="438" t="s">
        <v>162</v>
      </c>
      <c r="AQ7" s="438"/>
      <c r="AR7" s="438"/>
      <c r="AS7" s="438"/>
      <c r="AT7" s="438"/>
      <c r="AU7" s="438"/>
      <c r="AV7" s="438"/>
      <c r="AW7" s="438"/>
      <c r="AX7" s="438" t="s">
        <v>165</v>
      </c>
      <c r="AY7" s="438"/>
      <c r="AZ7" s="438"/>
      <c r="BA7" s="438"/>
      <c r="BB7" s="438"/>
      <c r="BC7" s="437" t="s">
        <v>106</v>
      </c>
      <c r="BD7" s="438"/>
      <c r="BE7" s="438"/>
      <c r="BF7" s="438"/>
      <c r="BG7" s="437" t="s">
        <v>166</v>
      </c>
      <c r="BH7" s="438"/>
      <c r="BI7" s="438"/>
      <c r="BJ7" s="439"/>
      <c r="BK7" s="15"/>
    </row>
    <row r="8" spans="2:63" ht="15.75" customHeight="1">
      <c r="B8" s="144"/>
      <c r="C8" s="144"/>
      <c r="D8" s="144"/>
      <c r="E8" s="144"/>
      <c r="F8" s="144"/>
      <c r="G8" s="144"/>
      <c r="H8" s="144"/>
      <c r="I8" s="144"/>
      <c r="J8" s="144"/>
      <c r="K8" s="144"/>
      <c r="L8" s="184"/>
      <c r="M8" s="438"/>
      <c r="N8" s="438"/>
      <c r="O8" s="438"/>
      <c r="P8" s="438"/>
      <c r="Q8" s="438"/>
      <c r="R8" s="438"/>
      <c r="S8" s="438"/>
      <c r="T8" s="438"/>
      <c r="U8" s="438"/>
      <c r="V8" s="438"/>
      <c r="W8" s="438"/>
      <c r="X8" s="438"/>
      <c r="Y8" s="438"/>
      <c r="Z8" s="438"/>
      <c r="AA8" s="438"/>
      <c r="AB8" s="438"/>
      <c r="AC8" s="438"/>
      <c r="AD8" s="437"/>
      <c r="AE8" s="438"/>
      <c r="AF8" s="438"/>
      <c r="AG8" s="438"/>
      <c r="AH8" s="438"/>
      <c r="AI8" s="438"/>
      <c r="AJ8" s="438"/>
      <c r="AK8" s="438"/>
      <c r="AL8" s="443"/>
      <c r="AM8" s="438"/>
      <c r="AN8" s="438"/>
      <c r="AO8" s="438"/>
      <c r="AP8" s="438"/>
      <c r="AQ8" s="438"/>
      <c r="AR8" s="438"/>
      <c r="AS8" s="438"/>
      <c r="AT8" s="438"/>
      <c r="AU8" s="438"/>
      <c r="AV8" s="438"/>
      <c r="AW8" s="438"/>
      <c r="AX8" s="438"/>
      <c r="AY8" s="438"/>
      <c r="AZ8" s="438"/>
      <c r="BA8" s="438"/>
      <c r="BB8" s="438"/>
      <c r="BC8" s="437"/>
      <c r="BD8" s="438"/>
      <c r="BE8" s="438"/>
      <c r="BF8" s="438"/>
      <c r="BG8" s="438"/>
      <c r="BH8" s="438"/>
      <c r="BI8" s="438"/>
      <c r="BJ8" s="439"/>
      <c r="BK8" s="15"/>
    </row>
    <row r="9" spans="2:63" ht="15.75" customHeight="1">
      <c r="B9" s="41"/>
      <c r="C9" s="41"/>
      <c r="D9" s="41"/>
      <c r="E9" s="41"/>
      <c r="F9" s="41"/>
      <c r="G9" s="41"/>
      <c r="H9" s="41"/>
      <c r="I9" s="41"/>
      <c r="J9" s="41"/>
      <c r="K9" s="41"/>
      <c r="L9" s="41"/>
      <c r="M9" s="438"/>
      <c r="N9" s="438"/>
      <c r="O9" s="438"/>
      <c r="P9" s="438"/>
      <c r="Q9" s="438"/>
      <c r="R9" s="438"/>
      <c r="S9" s="438"/>
      <c r="T9" s="438"/>
      <c r="U9" s="438"/>
      <c r="V9" s="438"/>
      <c r="W9" s="438"/>
      <c r="X9" s="438"/>
      <c r="Y9" s="438"/>
      <c r="Z9" s="438"/>
      <c r="AA9" s="438"/>
      <c r="AB9" s="438"/>
      <c r="AC9" s="438"/>
      <c r="AD9" s="438"/>
      <c r="AE9" s="438"/>
      <c r="AF9" s="438"/>
      <c r="AG9" s="438"/>
      <c r="AH9" s="438"/>
      <c r="AI9" s="438"/>
      <c r="AJ9" s="438"/>
      <c r="AK9" s="438"/>
      <c r="AL9" s="443"/>
      <c r="AM9" s="438"/>
      <c r="AN9" s="438"/>
      <c r="AO9" s="438"/>
      <c r="AP9" s="438"/>
      <c r="AQ9" s="438"/>
      <c r="AR9" s="438"/>
      <c r="AS9" s="438"/>
      <c r="AT9" s="438"/>
      <c r="AU9" s="438"/>
      <c r="AV9" s="438"/>
      <c r="AW9" s="438"/>
      <c r="AX9" s="438"/>
      <c r="AY9" s="438"/>
      <c r="AZ9" s="438"/>
      <c r="BA9" s="438"/>
      <c r="BB9" s="438"/>
      <c r="BC9" s="438"/>
      <c r="BD9" s="438"/>
      <c r="BE9" s="438"/>
      <c r="BF9" s="438"/>
      <c r="BG9" s="438"/>
      <c r="BH9" s="438"/>
      <c r="BI9" s="438"/>
      <c r="BJ9" s="439"/>
      <c r="BK9" s="15"/>
    </row>
    <row r="10" spans="13:63" ht="12" customHeight="1">
      <c r="M10" s="42"/>
      <c r="N10" s="7"/>
      <c r="O10" s="7"/>
      <c r="P10" s="7"/>
      <c r="Q10" s="7"/>
      <c r="R10" s="7"/>
      <c r="S10" s="7"/>
      <c r="T10" s="7"/>
      <c r="U10" s="7"/>
      <c r="V10" s="7"/>
      <c r="W10" s="7"/>
      <c r="X10" s="7"/>
      <c r="Y10" s="7"/>
      <c r="Z10" s="7"/>
      <c r="AA10" s="7"/>
      <c r="AB10" s="7"/>
      <c r="AC10" s="7"/>
      <c r="AD10" s="7"/>
      <c r="AE10" s="7"/>
      <c r="AF10" s="7"/>
      <c r="AG10" s="7"/>
      <c r="AH10" s="53"/>
      <c r="AI10" s="53"/>
      <c r="AJ10" s="53"/>
      <c r="AK10" s="100"/>
      <c r="AL10" s="53"/>
      <c r="AM10" s="67"/>
      <c r="AN10" s="67"/>
      <c r="AO10" s="67"/>
      <c r="AP10" s="15"/>
      <c r="AQ10" s="15"/>
      <c r="AR10" s="15"/>
      <c r="AS10" s="15"/>
      <c r="AT10" s="15"/>
      <c r="AU10" s="7"/>
      <c r="AV10" s="7"/>
      <c r="AW10" s="7"/>
      <c r="AX10" s="7"/>
      <c r="AY10" s="7"/>
      <c r="AZ10" s="7"/>
      <c r="BA10" s="7"/>
      <c r="BB10" s="7"/>
      <c r="BC10" s="7"/>
      <c r="BD10" s="7"/>
      <c r="BE10" s="7"/>
      <c r="BF10" s="7"/>
      <c r="BG10" s="7"/>
      <c r="BH10" s="7"/>
      <c r="BI10" s="7"/>
      <c r="BJ10" s="7"/>
      <c r="BK10" s="7"/>
    </row>
    <row r="11" spans="3:63" ht="12" customHeight="1">
      <c r="C11" s="134" t="s">
        <v>4</v>
      </c>
      <c r="D11" s="134"/>
      <c r="E11" s="134"/>
      <c r="F11" s="134"/>
      <c r="G11" s="134"/>
      <c r="H11" s="134"/>
      <c r="I11" s="134"/>
      <c r="J11" s="134"/>
      <c r="K11" s="440"/>
      <c r="L11" s="101"/>
      <c r="M11" s="222">
        <f>SUM(M13:P39)</f>
        <v>80</v>
      </c>
      <c r="N11" s="222"/>
      <c r="O11" s="222"/>
      <c r="P11" s="222"/>
      <c r="Q11" s="222">
        <f>SUM(Q13:T39)</f>
        <v>19</v>
      </c>
      <c r="R11" s="222"/>
      <c r="S11" s="222"/>
      <c r="T11" s="222"/>
      <c r="U11" s="222">
        <f>SUM(U13:X39)</f>
        <v>44044</v>
      </c>
      <c r="V11" s="222"/>
      <c r="W11" s="222"/>
      <c r="X11" s="222"/>
      <c r="Y11" s="222">
        <f>SUM(Y13:AC39)</f>
        <v>38362</v>
      </c>
      <c r="Z11" s="222"/>
      <c r="AA11" s="222"/>
      <c r="AB11" s="222"/>
      <c r="AC11" s="222"/>
      <c r="AD11" s="222">
        <f>SUM(AD13:AG39)</f>
        <v>31088</v>
      </c>
      <c r="AE11" s="222"/>
      <c r="AF11" s="222"/>
      <c r="AG11" s="222"/>
      <c r="AH11" s="222">
        <f>SUM(AH13:AK39)</f>
        <v>7274</v>
      </c>
      <c r="AI11" s="222"/>
      <c r="AJ11" s="222"/>
      <c r="AK11" s="436"/>
      <c r="AL11" s="220">
        <v>76</v>
      </c>
      <c r="AM11" s="220"/>
      <c r="AN11" s="220"/>
      <c r="AO11" s="220"/>
      <c r="AP11" s="220">
        <v>20</v>
      </c>
      <c r="AQ11" s="220"/>
      <c r="AR11" s="220"/>
      <c r="AS11" s="220"/>
      <c r="AT11" s="220">
        <v>43358</v>
      </c>
      <c r="AU11" s="220"/>
      <c r="AV11" s="220"/>
      <c r="AW11" s="220"/>
      <c r="AX11" s="220">
        <v>39365</v>
      </c>
      <c r="AY11" s="220"/>
      <c r="AZ11" s="220"/>
      <c r="BA11" s="220"/>
      <c r="BB11" s="220"/>
      <c r="BC11" s="220">
        <v>32028</v>
      </c>
      <c r="BD11" s="220"/>
      <c r="BE11" s="220"/>
      <c r="BF11" s="220"/>
      <c r="BG11" s="220">
        <v>7337</v>
      </c>
      <c r="BH11" s="220"/>
      <c r="BI11" s="220"/>
      <c r="BJ11" s="220"/>
      <c r="BK11" s="37"/>
    </row>
    <row r="12" spans="12:63" ht="12" customHeight="1">
      <c r="L12" s="97"/>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102"/>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37"/>
    </row>
    <row r="13" spans="3:63" ht="12" customHeight="1">
      <c r="C13" s="135" t="s">
        <v>107</v>
      </c>
      <c r="D13" s="135"/>
      <c r="E13" s="135"/>
      <c r="F13" s="135"/>
      <c r="G13" s="135"/>
      <c r="H13" s="135"/>
      <c r="I13" s="135"/>
      <c r="J13" s="135"/>
      <c r="K13" s="135"/>
      <c r="L13" s="101"/>
      <c r="M13" s="222">
        <v>4</v>
      </c>
      <c r="N13" s="222"/>
      <c r="O13" s="222"/>
      <c r="P13" s="222"/>
      <c r="Q13" s="222">
        <v>0</v>
      </c>
      <c r="R13" s="222"/>
      <c r="S13" s="222"/>
      <c r="T13" s="222"/>
      <c r="U13" s="222">
        <v>1237</v>
      </c>
      <c r="V13" s="222"/>
      <c r="W13" s="222"/>
      <c r="X13" s="222"/>
      <c r="Y13" s="222">
        <v>756</v>
      </c>
      <c r="Z13" s="222"/>
      <c r="AA13" s="222"/>
      <c r="AB13" s="222"/>
      <c r="AC13" s="222"/>
      <c r="AD13" s="222">
        <v>421</v>
      </c>
      <c r="AE13" s="222"/>
      <c r="AF13" s="222"/>
      <c r="AG13" s="222"/>
      <c r="AH13" s="222">
        <v>335</v>
      </c>
      <c r="AI13" s="222"/>
      <c r="AJ13" s="222"/>
      <c r="AK13" s="436"/>
      <c r="AL13" s="220">
        <v>4</v>
      </c>
      <c r="AM13" s="220"/>
      <c r="AN13" s="220"/>
      <c r="AO13" s="220"/>
      <c r="AP13" s="220">
        <v>0</v>
      </c>
      <c r="AQ13" s="220"/>
      <c r="AR13" s="220"/>
      <c r="AS13" s="220"/>
      <c r="AT13" s="220">
        <v>1237</v>
      </c>
      <c r="AU13" s="220"/>
      <c r="AV13" s="220"/>
      <c r="AW13" s="220"/>
      <c r="AX13" s="220">
        <v>790</v>
      </c>
      <c r="AY13" s="220"/>
      <c r="AZ13" s="220"/>
      <c r="BA13" s="220"/>
      <c r="BB13" s="220"/>
      <c r="BC13" s="220">
        <v>390</v>
      </c>
      <c r="BD13" s="220"/>
      <c r="BE13" s="220"/>
      <c r="BF13" s="220"/>
      <c r="BG13" s="220">
        <v>400</v>
      </c>
      <c r="BH13" s="220"/>
      <c r="BI13" s="220"/>
      <c r="BJ13" s="220"/>
      <c r="BK13" s="37"/>
    </row>
    <row r="14" spans="3:63" ht="12" customHeight="1">
      <c r="C14" s="135" t="s">
        <v>29</v>
      </c>
      <c r="D14" s="135"/>
      <c r="E14" s="135"/>
      <c r="F14" s="135"/>
      <c r="G14" s="135"/>
      <c r="H14" s="135"/>
      <c r="I14" s="135"/>
      <c r="J14" s="135"/>
      <c r="K14" s="135"/>
      <c r="L14" s="101"/>
      <c r="M14" s="222">
        <v>2</v>
      </c>
      <c r="N14" s="222"/>
      <c r="O14" s="222"/>
      <c r="P14" s="222"/>
      <c r="Q14" s="222">
        <v>1</v>
      </c>
      <c r="R14" s="222"/>
      <c r="S14" s="222"/>
      <c r="T14" s="222"/>
      <c r="U14" s="222">
        <v>741</v>
      </c>
      <c r="V14" s="222"/>
      <c r="W14" s="222"/>
      <c r="X14" s="222"/>
      <c r="Y14" s="222">
        <v>687</v>
      </c>
      <c r="Z14" s="222"/>
      <c r="AA14" s="222"/>
      <c r="AB14" s="222"/>
      <c r="AC14" s="222"/>
      <c r="AD14" s="222">
        <v>242</v>
      </c>
      <c r="AE14" s="222"/>
      <c r="AF14" s="222"/>
      <c r="AG14" s="222"/>
      <c r="AH14" s="222">
        <v>445</v>
      </c>
      <c r="AI14" s="222"/>
      <c r="AJ14" s="222"/>
      <c r="AK14" s="436"/>
      <c r="AL14" s="220">
        <v>2</v>
      </c>
      <c r="AM14" s="220"/>
      <c r="AN14" s="220"/>
      <c r="AO14" s="220"/>
      <c r="AP14" s="220">
        <v>1</v>
      </c>
      <c r="AQ14" s="220"/>
      <c r="AR14" s="220"/>
      <c r="AS14" s="220"/>
      <c r="AT14" s="220">
        <v>741</v>
      </c>
      <c r="AU14" s="220"/>
      <c r="AV14" s="220"/>
      <c r="AW14" s="220"/>
      <c r="AX14" s="220">
        <v>623</v>
      </c>
      <c r="AY14" s="220"/>
      <c r="AZ14" s="220"/>
      <c r="BA14" s="220"/>
      <c r="BB14" s="220"/>
      <c r="BC14" s="220">
        <v>262</v>
      </c>
      <c r="BD14" s="220"/>
      <c r="BE14" s="220"/>
      <c r="BF14" s="220"/>
      <c r="BG14" s="220">
        <v>361</v>
      </c>
      <c r="BH14" s="220"/>
      <c r="BI14" s="220"/>
      <c r="BJ14" s="220"/>
      <c r="BK14" s="37"/>
    </row>
    <row r="15" spans="3:63" ht="12" customHeight="1">
      <c r="C15" s="135" t="s">
        <v>31</v>
      </c>
      <c r="D15" s="135"/>
      <c r="E15" s="135"/>
      <c r="F15" s="135"/>
      <c r="G15" s="135"/>
      <c r="H15" s="135"/>
      <c r="I15" s="135"/>
      <c r="J15" s="135"/>
      <c r="K15" s="135"/>
      <c r="L15" s="101"/>
      <c r="M15" s="222">
        <v>2</v>
      </c>
      <c r="N15" s="222"/>
      <c r="O15" s="222"/>
      <c r="P15" s="222"/>
      <c r="Q15" s="222">
        <v>0</v>
      </c>
      <c r="R15" s="222"/>
      <c r="S15" s="222"/>
      <c r="T15" s="222"/>
      <c r="U15" s="222">
        <v>2224</v>
      </c>
      <c r="V15" s="222"/>
      <c r="W15" s="222"/>
      <c r="X15" s="222"/>
      <c r="Y15" s="222">
        <v>2640</v>
      </c>
      <c r="Z15" s="222"/>
      <c r="AA15" s="222"/>
      <c r="AB15" s="222"/>
      <c r="AC15" s="222"/>
      <c r="AD15" s="222">
        <v>1996</v>
      </c>
      <c r="AE15" s="222"/>
      <c r="AF15" s="222"/>
      <c r="AG15" s="222"/>
      <c r="AH15" s="222">
        <v>644</v>
      </c>
      <c r="AI15" s="222"/>
      <c r="AJ15" s="222"/>
      <c r="AK15" s="436"/>
      <c r="AL15" s="220">
        <v>2</v>
      </c>
      <c r="AM15" s="220"/>
      <c r="AN15" s="220"/>
      <c r="AO15" s="220"/>
      <c r="AP15" s="220">
        <v>0</v>
      </c>
      <c r="AQ15" s="220"/>
      <c r="AR15" s="220"/>
      <c r="AS15" s="220"/>
      <c r="AT15" s="220">
        <v>2224</v>
      </c>
      <c r="AU15" s="220"/>
      <c r="AV15" s="220"/>
      <c r="AW15" s="220"/>
      <c r="AX15" s="220">
        <v>2815</v>
      </c>
      <c r="AY15" s="220"/>
      <c r="AZ15" s="220"/>
      <c r="BA15" s="220"/>
      <c r="BB15" s="220"/>
      <c r="BC15" s="220">
        <v>2172</v>
      </c>
      <c r="BD15" s="220"/>
      <c r="BE15" s="220"/>
      <c r="BF15" s="220"/>
      <c r="BG15" s="220">
        <v>643</v>
      </c>
      <c r="BH15" s="220"/>
      <c r="BI15" s="220"/>
      <c r="BJ15" s="220"/>
      <c r="BK15" s="37"/>
    </row>
    <row r="16" spans="3:63" ht="12" customHeight="1">
      <c r="C16" s="135" t="s">
        <v>108</v>
      </c>
      <c r="D16" s="135"/>
      <c r="E16" s="135"/>
      <c r="F16" s="135"/>
      <c r="G16" s="135"/>
      <c r="H16" s="135"/>
      <c r="I16" s="135"/>
      <c r="J16" s="135"/>
      <c r="K16" s="135"/>
      <c r="L16" s="101"/>
      <c r="M16" s="222">
        <v>2</v>
      </c>
      <c r="N16" s="222"/>
      <c r="O16" s="222"/>
      <c r="P16" s="222"/>
      <c r="Q16" s="222">
        <v>0</v>
      </c>
      <c r="R16" s="222"/>
      <c r="S16" s="222"/>
      <c r="T16" s="222"/>
      <c r="U16" s="222">
        <v>402</v>
      </c>
      <c r="V16" s="222"/>
      <c r="W16" s="222"/>
      <c r="X16" s="222"/>
      <c r="Y16" s="222">
        <v>477</v>
      </c>
      <c r="Z16" s="222"/>
      <c r="AA16" s="222"/>
      <c r="AB16" s="222"/>
      <c r="AC16" s="222"/>
      <c r="AD16" s="222">
        <v>319</v>
      </c>
      <c r="AE16" s="222"/>
      <c r="AF16" s="222"/>
      <c r="AG16" s="222"/>
      <c r="AH16" s="222">
        <v>158</v>
      </c>
      <c r="AI16" s="222"/>
      <c r="AJ16" s="222"/>
      <c r="AK16" s="436"/>
      <c r="AL16" s="220">
        <v>2</v>
      </c>
      <c r="AM16" s="220"/>
      <c r="AN16" s="220"/>
      <c r="AO16" s="220"/>
      <c r="AP16" s="220">
        <v>0</v>
      </c>
      <c r="AQ16" s="220"/>
      <c r="AR16" s="220"/>
      <c r="AS16" s="220"/>
      <c r="AT16" s="220">
        <v>402</v>
      </c>
      <c r="AU16" s="220"/>
      <c r="AV16" s="220"/>
      <c r="AW16" s="220"/>
      <c r="AX16" s="220">
        <v>494</v>
      </c>
      <c r="AY16" s="220"/>
      <c r="AZ16" s="220"/>
      <c r="BA16" s="220"/>
      <c r="BB16" s="220"/>
      <c r="BC16" s="220">
        <v>365</v>
      </c>
      <c r="BD16" s="220"/>
      <c r="BE16" s="220"/>
      <c r="BF16" s="220"/>
      <c r="BG16" s="220">
        <v>129</v>
      </c>
      <c r="BH16" s="220"/>
      <c r="BI16" s="220"/>
      <c r="BJ16" s="220"/>
      <c r="BK16" s="37"/>
    </row>
    <row r="17" spans="3:63" ht="12" customHeight="1">
      <c r="C17" s="135" t="s">
        <v>109</v>
      </c>
      <c r="D17" s="135"/>
      <c r="E17" s="135"/>
      <c r="F17" s="135"/>
      <c r="G17" s="135"/>
      <c r="H17" s="135"/>
      <c r="I17" s="135"/>
      <c r="J17" s="135"/>
      <c r="K17" s="135"/>
      <c r="L17" s="101"/>
      <c r="M17" s="222">
        <v>6</v>
      </c>
      <c r="N17" s="222"/>
      <c r="O17" s="222"/>
      <c r="P17" s="222"/>
      <c r="Q17" s="222">
        <v>0</v>
      </c>
      <c r="R17" s="222"/>
      <c r="S17" s="222"/>
      <c r="T17" s="222"/>
      <c r="U17" s="222">
        <v>2851</v>
      </c>
      <c r="V17" s="222"/>
      <c r="W17" s="222"/>
      <c r="X17" s="222"/>
      <c r="Y17" s="222">
        <v>1874</v>
      </c>
      <c r="Z17" s="222"/>
      <c r="AA17" s="222"/>
      <c r="AB17" s="222"/>
      <c r="AC17" s="222"/>
      <c r="AD17" s="222">
        <v>1335</v>
      </c>
      <c r="AE17" s="222"/>
      <c r="AF17" s="222"/>
      <c r="AG17" s="222"/>
      <c r="AH17" s="222">
        <v>539</v>
      </c>
      <c r="AI17" s="222"/>
      <c r="AJ17" s="222"/>
      <c r="AK17" s="436"/>
      <c r="AL17" s="220">
        <v>2</v>
      </c>
      <c r="AM17" s="220"/>
      <c r="AN17" s="220"/>
      <c r="AO17" s="220"/>
      <c r="AP17" s="220">
        <v>0</v>
      </c>
      <c r="AQ17" s="220"/>
      <c r="AR17" s="220"/>
      <c r="AS17" s="220"/>
      <c r="AT17" s="220">
        <v>2303</v>
      </c>
      <c r="AU17" s="220"/>
      <c r="AV17" s="220"/>
      <c r="AW17" s="220"/>
      <c r="AX17" s="220">
        <v>1546</v>
      </c>
      <c r="AY17" s="220"/>
      <c r="AZ17" s="220"/>
      <c r="BA17" s="220"/>
      <c r="BB17" s="220"/>
      <c r="BC17" s="220">
        <v>1087</v>
      </c>
      <c r="BD17" s="220"/>
      <c r="BE17" s="220"/>
      <c r="BF17" s="220"/>
      <c r="BG17" s="220">
        <v>459</v>
      </c>
      <c r="BH17" s="220"/>
      <c r="BI17" s="220"/>
      <c r="BJ17" s="220"/>
      <c r="BK17" s="37"/>
    </row>
    <row r="18" spans="3:63" ht="12" customHeight="1">
      <c r="C18" s="5"/>
      <c r="D18" s="5"/>
      <c r="E18" s="5"/>
      <c r="F18" s="5"/>
      <c r="G18" s="5"/>
      <c r="H18" s="5"/>
      <c r="I18" s="5"/>
      <c r="J18" s="5"/>
      <c r="K18" s="5"/>
      <c r="L18" s="101"/>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102"/>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37"/>
    </row>
    <row r="19" spans="3:63" ht="12" customHeight="1">
      <c r="C19" s="135" t="s">
        <v>10</v>
      </c>
      <c r="D19" s="135"/>
      <c r="E19" s="135"/>
      <c r="F19" s="135"/>
      <c r="G19" s="135"/>
      <c r="H19" s="135"/>
      <c r="I19" s="135"/>
      <c r="J19" s="135"/>
      <c r="K19" s="135"/>
      <c r="L19" s="101"/>
      <c r="M19" s="222">
        <v>2</v>
      </c>
      <c r="N19" s="222"/>
      <c r="O19" s="222"/>
      <c r="P19" s="222"/>
      <c r="Q19" s="222">
        <v>1</v>
      </c>
      <c r="R19" s="222"/>
      <c r="S19" s="222"/>
      <c r="T19" s="222"/>
      <c r="U19" s="222">
        <v>1115</v>
      </c>
      <c r="V19" s="222"/>
      <c r="W19" s="222"/>
      <c r="X19" s="222"/>
      <c r="Y19" s="222">
        <v>832</v>
      </c>
      <c r="Z19" s="222"/>
      <c r="AA19" s="222"/>
      <c r="AB19" s="222"/>
      <c r="AC19" s="222"/>
      <c r="AD19" s="222">
        <v>670</v>
      </c>
      <c r="AE19" s="222"/>
      <c r="AF19" s="222"/>
      <c r="AG19" s="222"/>
      <c r="AH19" s="222">
        <v>162</v>
      </c>
      <c r="AI19" s="222"/>
      <c r="AJ19" s="222"/>
      <c r="AK19" s="436"/>
      <c r="AL19" s="220">
        <v>2</v>
      </c>
      <c r="AM19" s="220"/>
      <c r="AN19" s="220"/>
      <c r="AO19" s="220"/>
      <c r="AP19" s="220">
        <v>1</v>
      </c>
      <c r="AQ19" s="220"/>
      <c r="AR19" s="220"/>
      <c r="AS19" s="220"/>
      <c r="AT19" s="220">
        <v>1115</v>
      </c>
      <c r="AU19" s="220"/>
      <c r="AV19" s="220"/>
      <c r="AW19" s="220"/>
      <c r="AX19" s="220">
        <v>898</v>
      </c>
      <c r="AY19" s="220"/>
      <c r="AZ19" s="220"/>
      <c r="BA19" s="220"/>
      <c r="BB19" s="220"/>
      <c r="BC19" s="220">
        <v>784</v>
      </c>
      <c r="BD19" s="220"/>
      <c r="BE19" s="220"/>
      <c r="BF19" s="220"/>
      <c r="BG19" s="220">
        <v>114</v>
      </c>
      <c r="BH19" s="220"/>
      <c r="BI19" s="220"/>
      <c r="BJ19" s="220"/>
      <c r="BK19" s="37"/>
    </row>
    <row r="20" spans="3:63" ht="12" customHeight="1">
      <c r="C20" s="135" t="s">
        <v>110</v>
      </c>
      <c r="D20" s="135"/>
      <c r="E20" s="135"/>
      <c r="F20" s="135"/>
      <c r="G20" s="135"/>
      <c r="H20" s="135"/>
      <c r="I20" s="135"/>
      <c r="J20" s="135"/>
      <c r="K20" s="135"/>
      <c r="L20" s="101"/>
      <c r="M20" s="222">
        <v>2</v>
      </c>
      <c r="N20" s="222"/>
      <c r="O20" s="222"/>
      <c r="P20" s="222"/>
      <c r="Q20" s="222">
        <v>0</v>
      </c>
      <c r="R20" s="222"/>
      <c r="S20" s="222"/>
      <c r="T20" s="222"/>
      <c r="U20" s="222">
        <v>1048</v>
      </c>
      <c r="V20" s="222"/>
      <c r="W20" s="222"/>
      <c r="X20" s="222"/>
      <c r="Y20" s="222">
        <v>1374</v>
      </c>
      <c r="Z20" s="222"/>
      <c r="AA20" s="222"/>
      <c r="AB20" s="222"/>
      <c r="AC20" s="222"/>
      <c r="AD20" s="222">
        <v>1208</v>
      </c>
      <c r="AE20" s="222"/>
      <c r="AF20" s="222"/>
      <c r="AG20" s="222"/>
      <c r="AH20" s="222">
        <v>166</v>
      </c>
      <c r="AI20" s="222"/>
      <c r="AJ20" s="222"/>
      <c r="AK20" s="436"/>
      <c r="AL20" s="220">
        <v>2</v>
      </c>
      <c r="AM20" s="220"/>
      <c r="AN20" s="220"/>
      <c r="AO20" s="220"/>
      <c r="AP20" s="220">
        <v>0</v>
      </c>
      <c r="AQ20" s="220"/>
      <c r="AR20" s="220"/>
      <c r="AS20" s="220"/>
      <c r="AT20" s="220">
        <v>1048</v>
      </c>
      <c r="AU20" s="220"/>
      <c r="AV20" s="220"/>
      <c r="AW20" s="220"/>
      <c r="AX20" s="220">
        <v>1209</v>
      </c>
      <c r="AY20" s="220"/>
      <c r="AZ20" s="220"/>
      <c r="BA20" s="220"/>
      <c r="BB20" s="220"/>
      <c r="BC20" s="220">
        <v>1071</v>
      </c>
      <c r="BD20" s="220"/>
      <c r="BE20" s="220"/>
      <c r="BF20" s="220"/>
      <c r="BG20" s="220">
        <v>138</v>
      </c>
      <c r="BH20" s="220"/>
      <c r="BI20" s="220"/>
      <c r="BJ20" s="220"/>
      <c r="BK20" s="37"/>
    </row>
    <row r="21" spans="3:63" ht="12" customHeight="1">
      <c r="C21" s="135" t="s">
        <v>111</v>
      </c>
      <c r="D21" s="135"/>
      <c r="E21" s="135"/>
      <c r="F21" s="135"/>
      <c r="G21" s="135"/>
      <c r="H21" s="135"/>
      <c r="I21" s="135"/>
      <c r="J21" s="135"/>
      <c r="K21" s="135"/>
      <c r="L21" s="101"/>
      <c r="M21" s="222">
        <v>5</v>
      </c>
      <c r="N21" s="222"/>
      <c r="O21" s="222"/>
      <c r="P21" s="222"/>
      <c r="Q21" s="222">
        <v>5</v>
      </c>
      <c r="R21" s="222"/>
      <c r="S21" s="222"/>
      <c r="T21" s="222"/>
      <c r="U21" s="222">
        <v>6331</v>
      </c>
      <c r="V21" s="222"/>
      <c r="W21" s="222"/>
      <c r="X21" s="222"/>
      <c r="Y21" s="222">
        <v>4897</v>
      </c>
      <c r="Z21" s="222"/>
      <c r="AA21" s="222"/>
      <c r="AB21" s="222"/>
      <c r="AC21" s="222"/>
      <c r="AD21" s="222">
        <v>4491</v>
      </c>
      <c r="AE21" s="222"/>
      <c r="AF21" s="222"/>
      <c r="AG21" s="222"/>
      <c r="AH21" s="222">
        <v>406</v>
      </c>
      <c r="AI21" s="222"/>
      <c r="AJ21" s="222"/>
      <c r="AK21" s="436"/>
      <c r="AL21" s="220">
        <v>5</v>
      </c>
      <c r="AM21" s="220"/>
      <c r="AN21" s="220"/>
      <c r="AO21" s="220"/>
      <c r="AP21" s="220">
        <v>4</v>
      </c>
      <c r="AQ21" s="220"/>
      <c r="AR21" s="220"/>
      <c r="AS21" s="220"/>
      <c r="AT21" s="220">
        <v>6081</v>
      </c>
      <c r="AU21" s="220"/>
      <c r="AV21" s="220"/>
      <c r="AW21" s="220"/>
      <c r="AX21" s="220">
        <v>5048</v>
      </c>
      <c r="AY21" s="220"/>
      <c r="AZ21" s="220"/>
      <c r="BA21" s="220"/>
      <c r="BB21" s="220"/>
      <c r="BC21" s="220">
        <v>4504</v>
      </c>
      <c r="BD21" s="220"/>
      <c r="BE21" s="220"/>
      <c r="BF21" s="220"/>
      <c r="BG21" s="220">
        <v>544</v>
      </c>
      <c r="BH21" s="220"/>
      <c r="BI21" s="220"/>
      <c r="BJ21" s="220"/>
      <c r="BK21" s="37"/>
    </row>
    <row r="22" spans="3:63" ht="12" customHeight="1">
      <c r="C22" s="135" t="s">
        <v>112</v>
      </c>
      <c r="D22" s="135"/>
      <c r="E22" s="135"/>
      <c r="F22" s="135"/>
      <c r="G22" s="135"/>
      <c r="H22" s="135"/>
      <c r="I22" s="135"/>
      <c r="J22" s="135"/>
      <c r="K22" s="135"/>
      <c r="L22" s="101"/>
      <c r="M22" s="222">
        <v>14</v>
      </c>
      <c r="N22" s="222"/>
      <c r="O22" s="222"/>
      <c r="P22" s="222"/>
      <c r="Q22" s="222">
        <v>4</v>
      </c>
      <c r="R22" s="222"/>
      <c r="S22" s="222"/>
      <c r="T22" s="222"/>
      <c r="U22" s="222">
        <v>6875</v>
      </c>
      <c r="V22" s="222"/>
      <c r="W22" s="222"/>
      <c r="X22" s="222"/>
      <c r="Y22" s="222">
        <v>6387</v>
      </c>
      <c r="Z22" s="222"/>
      <c r="AA22" s="222"/>
      <c r="AB22" s="222"/>
      <c r="AC22" s="222"/>
      <c r="AD22" s="222">
        <v>5579</v>
      </c>
      <c r="AE22" s="222"/>
      <c r="AF22" s="222"/>
      <c r="AG22" s="222"/>
      <c r="AH22" s="222">
        <v>808</v>
      </c>
      <c r="AI22" s="222"/>
      <c r="AJ22" s="222"/>
      <c r="AK22" s="436"/>
      <c r="AL22" s="220">
        <v>14</v>
      </c>
      <c r="AM22" s="220"/>
      <c r="AN22" s="220"/>
      <c r="AO22" s="220"/>
      <c r="AP22" s="220">
        <v>6</v>
      </c>
      <c r="AQ22" s="220"/>
      <c r="AR22" s="220"/>
      <c r="AS22" s="220"/>
      <c r="AT22" s="220">
        <v>6987</v>
      </c>
      <c r="AU22" s="220"/>
      <c r="AV22" s="220"/>
      <c r="AW22" s="220"/>
      <c r="AX22" s="220">
        <v>6668</v>
      </c>
      <c r="AY22" s="220"/>
      <c r="AZ22" s="220"/>
      <c r="BA22" s="220"/>
      <c r="BB22" s="220"/>
      <c r="BC22" s="220">
        <v>6017</v>
      </c>
      <c r="BD22" s="220"/>
      <c r="BE22" s="220"/>
      <c r="BF22" s="220"/>
      <c r="BG22" s="220">
        <v>651</v>
      </c>
      <c r="BH22" s="220"/>
      <c r="BI22" s="220"/>
      <c r="BJ22" s="220"/>
      <c r="BK22" s="37"/>
    </row>
    <row r="23" spans="3:63" ht="12" customHeight="1">
      <c r="C23" s="135" t="s">
        <v>113</v>
      </c>
      <c r="D23" s="135"/>
      <c r="E23" s="135"/>
      <c r="F23" s="135"/>
      <c r="G23" s="135"/>
      <c r="H23" s="135"/>
      <c r="I23" s="135"/>
      <c r="J23" s="135"/>
      <c r="K23" s="135"/>
      <c r="L23" s="101"/>
      <c r="M23" s="222">
        <v>5</v>
      </c>
      <c r="N23" s="222"/>
      <c r="O23" s="222"/>
      <c r="P23" s="222"/>
      <c r="Q23" s="222">
        <v>0</v>
      </c>
      <c r="R23" s="222"/>
      <c r="S23" s="222"/>
      <c r="T23" s="222"/>
      <c r="U23" s="222">
        <v>1111</v>
      </c>
      <c r="V23" s="222"/>
      <c r="W23" s="222"/>
      <c r="X23" s="222"/>
      <c r="Y23" s="222">
        <v>597</v>
      </c>
      <c r="Z23" s="222"/>
      <c r="AA23" s="222"/>
      <c r="AB23" s="222"/>
      <c r="AC23" s="222"/>
      <c r="AD23" s="222">
        <v>470</v>
      </c>
      <c r="AE23" s="222"/>
      <c r="AF23" s="222"/>
      <c r="AG23" s="222"/>
      <c r="AH23" s="222">
        <v>127</v>
      </c>
      <c r="AI23" s="222"/>
      <c r="AJ23" s="222"/>
      <c r="AK23" s="436"/>
      <c r="AL23" s="220">
        <v>5</v>
      </c>
      <c r="AM23" s="220"/>
      <c r="AN23" s="220"/>
      <c r="AO23" s="220"/>
      <c r="AP23" s="220">
        <v>0</v>
      </c>
      <c r="AQ23" s="220"/>
      <c r="AR23" s="220"/>
      <c r="AS23" s="220"/>
      <c r="AT23" s="220">
        <v>1111</v>
      </c>
      <c r="AU23" s="220"/>
      <c r="AV23" s="220"/>
      <c r="AW23" s="220"/>
      <c r="AX23" s="220">
        <v>565</v>
      </c>
      <c r="AY23" s="220"/>
      <c r="AZ23" s="220"/>
      <c r="BA23" s="220"/>
      <c r="BB23" s="220"/>
      <c r="BC23" s="220">
        <v>500</v>
      </c>
      <c r="BD23" s="220"/>
      <c r="BE23" s="220"/>
      <c r="BF23" s="220"/>
      <c r="BG23" s="220">
        <v>65</v>
      </c>
      <c r="BH23" s="220"/>
      <c r="BI23" s="220"/>
      <c r="BJ23" s="220"/>
      <c r="BK23" s="37"/>
    </row>
    <row r="24" spans="3:63" ht="12" customHeight="1">
      <c r="C24" s="5"/>
      <c r="D24" s="5"/>
      <c r="E24" s="5"/>
      <c r="F24" s="5"/>
      <c r="G24" s="5"/>
      <c r="H24" s="5"/>
      <c r="I24" s="5"/>
      <c r="J24" s="5"/>
      <c r="K24" s="5"/>
      <c r="L24" s="101"/>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102"/>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37"/>
    </row>
    <row r="25" spans="3:63" ht="12" customHeight="1">
      <c r="C25" s="135" t="s">
        <v>114</v>
      </c>
      <c r="D25" s="135"/>
      <c r="E25" s="135"/>
      <c r="F25" s="135"/>
      <c r="G25" s="135"/>
      <c r="H25" s="135"/>
      <c r="I25" s="135"/>
      <c r="J25" s="135"/>
      <c r="K25" s="135"/>
      <c r="L25" s="101"/>
      <c r="M25" s="222">
        <v>1</v>
      </c>
      <c r="N25" s="222"/>
      <c r="O25" s="222"/>
      <c r="P25" s="222"/>
      <c r="Q25" s="222">
        <v>1</v>
      </c>
      <c r="R25" s="222"/>
      <c r="S25" s="222"/>
      <c r="T25" s="222"/>
      <c r="U25" s="222">
        <v>2571</v>
      </c>
      <c r="V25" s="222"/>
      <c r="W25" s="222"/>
      <c r="X25" s="222"/>
      <c r="Y25" s="222">
        <v>1658</v>
      </c>
      <c r="Z25" s="222"/>
      <c r="AA25" s="222"/>
      <c r="AB25" s="222"/>
      <c r="AC25" s="222"/>
      <c r="AD25" s="222">
        <v>1596</v>
      </c>
      <c r="AE25" s="222"/>
      <c r="AF25" s="222"/>
      <c r="AG25" s="222"/>
      <c r="AH25" s="222">
        <v>62</v>
      </c>
      <c r="AI25" s="222"/>
      <c r="AJ25" s="222"/>
      <c r="AK25" s="436"/>
      <c r="AL25" s="220">
        <v>1</v>
      </c>
      <c r="AM25" s="220"/>
      <c r="AN25" s="220"/>
      <c r="AO25" s="220"/>
      <c r="AP25" s="220">
        <v>1</v>
      </c>
      <c r="AQ25" s="220"/>
      <c r="AR25" s="220"/>
      <c r="AS25" s="220"/>
      <c r="AT25" s="220">
        <v>2571</v>
      </c>
      <c r="AU25" s="220"/>
      <c r="AV25" s="220"/>
      <c r="AW25" s="220"/>
      <c r="AX25" s="220">
        <v>1640</v>
      </c>
      <c r="AY25" s="220"/>
      <c r="AZ25" s="220"/>
      <c r="BA25" s="220"/>
      <c r="BB25" s="220"/>
      <c r="BC25" s="220">
        <v>1589</v>
      </c>
      <c r="BD25" s="220"/>
      <c r="BE25" s="220"/>
      <c r="BF25" s="220"/>
      <c r="BG25" s="220">
        <v>51</v>
      </c>
      <c r="BH25" s="220"/>
      <c r="BI25" s="220"/>
      <c r="BJ25" s="220"/>
      <c r="BK25" s="37"/>
    </row>
    <row r="26" spans="3:63" ht="12" customHeight="1">
      <c r="C26" s="135" t="s">
        <v>115</v>
      </c>
      <c r="D26" s="135"/>
      <c r="E26" s="135"/>
      <c r="F26" s="135"/>
      <c r="G26" s="135"/>
      <c r="H26" s="135"/>
      <c r="I26" s="135"/>
      <c r="J26" s="135"/>
      <c r="K26" s="135"/>
      <c r="L26" s="101"/>
      <c r="M26" s="222">
        <v>0</v>
      </c>
      <c r="N26" s="222"/>
      <c r="O26" s="222"/>
      <c r="P26" s="222"/>
      <c r="Q26" s="222">
        <v>0</v>
      </c>
      <c r="R26" s="222"/>
      <c r="S26" s="222"/>
      <c r="T26" s="222"/>
      <c r="U26" s="222">
        <v>0</v>
      </c>
      <c r="V26" s="222"/>
      <c r="W26" s="222"/>
      <c r="X26" s="222"/>
      <c r="Y26" s="222">
        <v>9</v>
      </c>
      <c r="Z26" s="222"/>
      <c r="AA26" s="222"/>
      <c r="AB26" s="222"/>
      <c r="AC26" s="222"/>
      <c r="AD26" s="222">
        <v>0</v>
      </c>
      <c r="AE26" s="222"/>
      <c r="AF26" s="222"/>
      <c r="AG26" s="222"/>
      <c r="AH26" s="222">
        <v>9</v>
      </c>
      <c r="AI26" s="222"/>
      <c r="AJ26" s="222"/>
      <c r="AK26" s="436"/>
      <c r="AL26" s="220">
        <v>0</v>
      </c>
      <c r="AM26" s="220"/>
      <c r="AN26" s="220"/>
      <c r="AO26" s="220"/>
      <c r="AP26" s="220">
        <v>0</v>
      </c>
      <c r="AQ26" s="220"/>
      <c r="AR26" s="220"/>
      <c r="AS26" s="220"/>
      <c r="AT26" s="220">
        <v>0</v>
      </c>
      <c r="AU26" s="220"/>
      <c r="AV26" s="220"/>
      <c r="AW26" s="220"/>
      <c r="AX26" s="220">
        <v>10</v>
      </c>
      <c r="AY26" s="220"/>
      <c r="AZ26" s="220"/>
      <c r="BA26" s="220"/>
      <c r="BB26" s="220"/>
      <c r="BC26" s="220">
        <v>0</v>
      </c>
      <c r="BD26" s="220"/>
      <c r="BE26" s="220"/>
      <c r="BF26" s="220"/>
      <c r="BG26" s="220">
        <v>10</v>
      </c>
      <c r="BH26" s="220"/>
      <c r="BI26" s="220"/>
      <c r="BJ26" s="220"/>
      <c r="BK26" s="37"/>
    </row>
    <row r="27" spans="3:63" ht="12" customHeight="1">
      <c r="C27" s="135" t="s">
        <v>24</v>
      </c>
      <c r="D27" s="135"/>
      <c r="E27" s="135"/>
      <c r="F27" s="135"/>
      <c r="G27" s="135"/>
      <c r="H27" s="135"/>
      <c r="I27" s="135"/>
      <c r="J27" s="135"/>
      <c r="K27" s="135"/>
      <c r="L27" s="101"/>
      <c r="M27" s="222">
        <v>7</v>
      </c>
      <c r="N27" s="222"/>
      <c r="O27" s="222"/>
      <c r="P27" s="222"/>
      <c r="Q27" s="222">
        <v>0</v>
      </c>
      <c r="R27" s="222"/>
      <c r="S27" s="222"/>
      <c r="T27" s="222"/>
      <c r="U27" s="222">
        <v>2259</v>
      </c>
      <c r="V27" s="222"/>
      <c r="W27" s="222"/>
      <c r="X27" s="222"/>
      <c r="Y27" s="222">
        <v>1878</v>
      </c>
      <c r="Z27" s="222"/>
      <c r="AA27" s="222"/>
      <c r="AB27" s="222"/>
      <c r="AC27" s="222"/>
      <c r="AD27" s="222">
        <v>1522</v>
      </c>
      <c r="AE27" s="222"/>
      <c r="AF27" s="222"/>
      <c r="AG27" s="222"/>
      <c r="AH27" s="222">
        <v>356</v>
      </c>
      <c r="AI27" s="222"/>
      <c r="AJ27" s="222"/>
      <c r="AK27" s="436"/>
      <c r="AL27" s="220">
        <v>7</v>
      </c>
      <c r="AM27" s="220"/>
      <c r="AN27" s="220"/>
      <c r="AO27" s="220"/>
      <c r="AP27" s="220">
        <v>0</v>
      </c>
      <c r="AQ27" s="220"/>
      <c r="AR27" s="220"/>
      <c r="AS27" s="220"/>
      <c r="AT27" s="220">
        <v>2259</v>
      </c>
      <c r="AU27" s="220"/>
      <c r="AV27" s="220"/>
      <c r="AW27" s="220"/>
      <c r="AX27" s="220">
        <v>1986</v>
      </c>
      <c r="AY27" s="220"/>
      <c r="AZ27" s="220"/>
      <c r="BA27" s="220"/>
      <c r="BB27" s="220"/>
      <c r="BC27" s="220">
        <v>1654</v>
      </c>
      <c r="BD27" s="220"/>
      <c r="BE27" s="220"/>
      <c r="BF27" s="220"/>
      <c r="BG27" s="220">
        <v>332</v>
      </c>
      <c r="BH27" s="220"/>
      <c r="BI27" s="220"/>
      <c r="BJ27" s="220"/>
      <c r="BK27" s="37"/>
    </row>
    <row r="28" spans="3:63" ht="12" customHeight="1">
      <c r="C28" s="135" t="s">
        <v>116</v>
      </c>
      <c r="D28" s="135"/>
      <c r="E28" s="135"/>
      <c r="F28" s="135"/>
      <c r="G28" s="135"/>
      <c r="H28" s="135"/>
      <c r="I28" s="135"/>
      <c r="J28" s="135"/>
      <c r="K28" s="135"/>
      <c r="L28" s="101"/>
      <c r="M28" s="222">
        <v>7</v>
      </c>
      <c r="N28" s="222"/>
      <c r="O28" s="222"/>
      <c r="P28" s="222"/>
      <c r="Q28" s="222">
        <v>1</v>
      </c>
      <c r="R28" s="222"/>
      <c r="S28" s="222"/>
      <c r="T28" s="222"/>
      <c r="U28" s="222">
        <v>2187</v>
      </c>
      <c r="V28" s="222"/>
      <c r="W28" s="222"/>
      <c r="X28" s="222"/>
      <c r="Y28" s="222">
        <v>2129</v>
      </c>
      <c r="Z28" s="222"/>
      <c r="AA28" s="222"/>
      <c r="AB28" s="222"/>
      <c r="AC28" s="222"/>
      <c r="AD28" s="222">
        <v>1846</v>
      </c>
      <c r="AE28" s="222"/>
      <c r="AF28" s="222"/>
      <c r="AG28" s="222"/>
      <c r="AH28" s="222">
        <v>283</v>
      </c>
      <c r="AI28" s="222"/>
      <c r="AJ28" s="222"/>
      <c r="AK28" s="436"/>
      <c r="AL28" s="220">
        <v>7</v>
      </c>
      <c r="AM28" s="220"/>
      <c r="AN28" s="220"/>
      <c r="AO28" s="220"/>
      <c r="AP28" s="220">
        <v>1</v>
      </c>
      <c r="AQ28" s="220"/>
      <c r="AR28" s="220"/>
      <c r="AS28" s="220"/>
      <c r="AT28" s="220">
        <v>2187</v>
      </c>
      <c r="AU28" s="220"/>
      <c r="AV28" s="220"/>
      <c r="AW28" s="220"/>
      <c r="AX28" s="220">
        <v>2065</v>
      </c>
      <c r="AY28" s="220"/>
      <c r="AZ28" s="220"/>
      <c r="BA28" s="220"/>
      <c r="BB28" s="220"/>
      <c r="BC28" s="220">
        <v>1879</v>
      </c>
      <c r="BD28" s="220"/>
      <c r="BE28" s="220"/>
      <c r="BF28" s="220"/>
      <c r="BG28" s="220">
        <v>186</v>
      </c>
      <c r="BH28" s="220"/>
      <c r="BI28" s="220"/>
      <c r="BJ28" s="220"/>
      <c r="BK28" s="37"/>
    </row>
    <row r="29" spans="3:63" ht="12" customHeight="1">
      <c r="C29" s="135" t="s">
        <v>117</v>
      </c>
      <c r="D29" s="135"/>
      <c r="E29" s="135"/>
      <c r="F29" s="135"/>
      <c r="G29" s="135"/>
      <c r="H29" s="135"/>
      <c r="I29" s="135"/>
      <c r="J29" s="135"/>
      <c r="K29" s="135"/>
      <c r="L29" s="101"/>
      <c r="M29" s="222">
        <v>1</v>
      </c>
      <c r="N29" s="222"/>
      <c r="O29" s="222"/>
      <c r="P29" s="222"/>
      <c r="Q29" s="222">
        <v>3</v>
      </c>
      <c r="R29" s="222"/>
      <c r="S29" s="222"/>
      <c r="T29" s="222"/>
      <c r="U29" s="222">
        <v>391</v>
      </c>
      <c r="V29" s="222"/>
      <c r="W29" s="222"/>
      <c r="X29" s="222"/>
      <c r="Y29" s="222">
        <v>296</v>
      </c>
      <c r="Z29" s="222"/>
      <c r="AA29" s="222"/>
      <c r="AB29" s="222"/>
      <c r="AC29" s="222"/>
      <c r="AD29" s="222">
        <v>184</v>
      </c>
      <c r="AE29" s="222"/>
      <c r="AF29" s="222"/>
      <c r="AG29" s="222"/>
      <c r="AH29" s="222">
        <v>112</v>
      </c>
      <c r="AI29" s="222"/>
      <c r="AJ29" s="222"/>
      <c r="AK29" s="436"/>
      <c r="AL29" s="220">
        <v>1</v>
      </c>
      <c r="AM29" s="220"/>
      <c r="AN29" s="220"/>
      <c r="AO29" s="220"/>
      <c r="AP29" s="220">
        <v>3</v>
      </c>
      <c r="AQ29" s="220"/>
      <c r="AR29" s="220"/>
      <c r="AS29" s="220"/>
      <c r="AT29" s="220">
        <v>391</v>
      </c>
      <c r="AU29" s="220"/>
      <c r="AV29" s="220"/>
      <c r="AW29" s="220"/>
      <c r="AX29" s="220">
        <v>330</v>
      </c>
      <c r="AY29" s="220"/>
      <c r="AZ29" s="220"/>
      <c r="BA29" s="220"/>
      <c r="BB29" s="220"/>
      <c r="BC29" s="220">
        <v>203</v>
      </c>
      <c r="BD29" s="220"/>
      <c r="BE29" s="220"/>
      <c r="BF29" s="220"/>
      <c r="BG29" s="220">
        <v>127</v>
      </c>
      <c r="BH29" s="220"/>
      <c r="BI29" s="220"/>
      <c r="BJ29" s="220"/>
      <c r="BK29" s="37"/>
    </row>
    <row r="30" spans="3:63" ht="12" customHeight="1">
      <c r="C30" s="5"/>
      <c r="D30" s="5"/>
      <c r="E30" s="5"/>
      <c r="F30" s="5"/>
      <c r="G30" s="5"/>
      <c r="H30" s="5"/>
      <c r="I30" s="5"/>
      <c r="J30" s="5"/>
      <c r="K30" s="5"/>
      <c r="L30" s="101"/>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102"/>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37"/>
    </row>
    <row r="31" spans="3:63" ht="12" customHeight="1">
      <c r="C31" s="135" t="s">
        <v>118</v>
      </c>
      <c r="D31" s="135"/>
      <c r="E31" s="135"/>
      <c r="F31" s="135"/>
      <c r="G31" s="135"/>
      <c r="H31" s="135"/>
      <c r="I31" s="135"/>
      <c r="J31" s="135"/>
      <c r="K31" s="135"/>
      <c r="L31" s="101"/>
      <c r="M31" s="222">
        <v>1</v>
      </c>
      <c r="N31" s="222"/>
      <c r="O31" s="222"/>
      <c r="P31" s="222"/>
      <c r="Q31" s="222">
        <v>0</v>
      </c>
      <c r="R31" s="222"/>
      <c r="S31" s="222"/>
      <c r="T31" s="222"/>
      <c r="U31" s="222">
        <v>711</v>
      </c>
      <c r="V31" s="222"/>
      <c r="W31" s="222"/>
      <c r="X31" s="222"/>
      <c r="Y31" s="222">
        <v>517</v>
      </c>
      <c r="Z31" s="222"/>
      <c r="AA31" s="222"/>
      <c r="AB31" s="222"/>
      <c r="AC31" s="222"/>
      <c r="AD31" s="222">
        <v>413</v>
      </c>
      <c r="AE31" s="222"/>
      <c r="AF31" s="222"/>
      <c r="AG31" s="222"/>
      <c r="AH31" s="222">
        <v>104</v>
      </c>
      <c r="AI31" s="222"/>
      <c r="AJ31" s="222"/>
      <c r="AK31" s="436"/>
      <c r="AL31" s="220">
        <v>1</v>
      </c>
      <c r="AM31" s="220"/>
      <c r="AN31" s="220"/>
      <c r="AO31" s="220"/>
      <c r="AP31" s="220">
        <v>0</v>
      </c>
      <c r="AQ31" s="220"/>
      <c r="AR31" s="220"/>
      <c r="AS31" s="220"/>
      <c r="AT31" s="220">
        <v>711</v>
      </c>
      <c r="AU31" s="220"/>
      <c r="AV31" s="220"/>
      <c r="AW31" s="220"/>
      <c r="AX31" s="220">
        <v>568</v>
      </c>
      <c r="AY31" s="220"/>
      <c r="AZ31" s="220"/>
      <c r="BA31" s="220"/>
      <c r="BB31" s="220"/>
      <c r="BC31" s="220">
        <v>465</v>
      </c>
      <c r="BD31" s="220"/>
      <c r="BE31" s="220"/>
      <c r="BF31" s="220"/>
      <c r="BG31" s="220">
        <v>103</v>
      </c>
      <c r="BH31" s="220"/>
      <c r="BI31" s="220"/>
      <c r="BJ31" s="220"/>
      <c r="BK31" s="37"/>
    </row>
    <row r="32" spans="3:63" ht="12" customHeight="1">
      <c r="C32" s="135" t="s">
        <v>39</v>
      </c>
      <c r="D32" s="135"/>
      <c r="E32" s="135"/>
      <c r="F32" s="135"/>
      <c r="G32" s="135"/>
      <c r="H32" s="135"/>
      <c r="I32" s="135"/>
      <c r="J32" s="135"/>
      <c r="K32" s="135"/>
      <c r="L32" s="101"/>
      <c r="M32" s="222">
        <v>4</v>
      </c>
      <c r="N32" s="222"/>
      <c r="O32" s="222"/>
      <c r="P32" s="222"/>
      <c r="Q32" s="222">
        <v>0</v>
      </c>
      <c r="R32" s="222"/>
      <c r="S32" s="222"/>
      <c r="T32" s="222"/>
      <c r="U32" s="222">
        <v>1539</v>
      </c>
      <c r="V32" s="222"/>
      <c r="W32" s="222"/>
      <c r="X32" s="222"/>
      <c r="Y32" s="222">
        <v>1991</v>
      </c>
      <c r="Z32" s="222"/>
      <c r="AA32" s="222"/>
      <c r="AB32" s="222"/>
      <c r="AC32" s="222"/>
      <c r="AD32" s="222">
        <v>1579</v>
      </c>
      <c r="AE32" s="222"/>
      <c r="AF32" s="222"/>
      <c r="AG32" s="222"/>
      <c r="AH32" s="222">
        <v>412</v>
      </c>
      <c r="AI32" s="222"/>
      <c r="AJ32" s="222"/>
      <c r="AK32" s="436"/>
      <c r="AL32" s="220">
        <v>4</v>
      </c>
      <c r="AM32" s="220"/>
      <c r="AN32" s="220"/>
      <c r="AO32" s="220"/>
      <c r="AP32" s="220">
        <v>0</v>
      </c>
      <c r="AQ32" s="220"/>
      <c r="AR32" s="220"/>
      <c r="AS32" s="220"/>
      <c r="AT32" s="220">
        <v>1539</v>
      </c>
      <c r="AU32" s="220"/>
      <c r="AV32" s="220"/>
      <c r="AW32" s="220"/>
      <c r="AX32" s="220">
        <v>2164</v>
      </c>
      <c r="AY32" s="220"/>
      <c r="AZ32" s="220"/>
      <c r="BA32" s="220"/>
      <c r="BB32" s="220"/>
      <c r="BC32" s="220">
        <v>1728</v>
      </c>
      <c r="BD32" s="220"/>
      <c r="BE32" s="220"/>
      <c r="BF32" s="220"/>
      <c r="BG32" s="220">
        <v>436</v>
      </c>
      <c r="BH32" s="220"/>
      <c r="BI32" s="220"/>
      <c r="BJ32" s="220"/>
      <c r="BK32" s="37"/>
    </row>
    <row r="33" spans="3:63" ht="12" customHeight="1">
      <c r="C33" s="135" t="s">
        <v>41</v>
      </c>
      <c r="D33" s="135"/>
      <c r="E33" s="135"/>
      <c r="F33" s="135"/>
      <c r="G33" s="135"/>
      <c r="H33" s="135"/>
      <c r="I33" s="135"/>
      <c r="J33" s="135"/>
      <c r="K33" s="135"/>
      <c r="L33" s="101"/>
      <c r="M33" s="222">
        <v>7</v>
      </c>
      <c r="N33" s="222"/>
      <c r="O33" s="222"/>
      <c r="P33" s="222"/>
      <c r="Q33" s="222">
        <v>1</v>
      </c>
      <c r="R33" s="222"/>
      <c r="S33" s="222"/>
      <c r="T33" s="222"/>
      <c r="U33" s="222">
        <v>4949</v>
      </c>
      <c r="V33" s="222"/>
      <c r="W33" s="222"/>
      <c r="X33" s="222"/>
      <c r="Y33" s="222">
        <v>3075</v>
      </c>
      <c r="Z33" s="222"/>
      <c r="AA33" s="222"/>
      <c r="AB33" s="222"/>
      <c r="AC33" s="222"/>
      <c r="AD33" s="222">
        <v>2886</v>
      </c>
      <c r="AE33" s="222"/>
      <c r="AF33" s="222"/>
      <c r="AG33" s="222"/>
      <c r="AH33" s="222">
        <v>189</v>
      </c>
      <c r="AI33" s="222"/>
      <c r="AJ33" s="222"/>
      <c r="AK33" s="436"/>
      <c r="AL33" s="220">
        <v>7</v>
      </c>
      <c r="AM33" s="220"/>
      <c r="AN33" s="220"/>
      <c r="AO33" s="220"/>
      <c r="AP33" s="220">
        <v>1</v>
      </c>
      <c r="AQ33" s="220"/>
      <c r="AR33" s="220"/>
      <c r="AS33" s="220"/>
      <c r="AT33" s="220">
        <v>4949</v>
      </c>
      <c r="AU33" s="220"/>
      <c r="AV33" s="220"/>
      <c r="AW33" s="220"/>
      <c r="AX33" s="220">
        <v>3195</v>
      </c>
      <c r="AY33" s="220"/>
      <c r="AZ33" s="220"/>
      <c r="BA33" s="220"/>
      <c r="BB33" s="220"/>
      <c r="BC33" s="220">
        <v>2886</v>
      </c>
      <c r="BD33" s="220"/>
      <c r="BE33" s="220"/>
      <c r="BF33" s="220"/>
      <c r="BG33" s="220">
        <v>309</v>
      </c>
      <c r="BH33" s="220"/>
      <c r="BI33" s="220"/>
      <c r="BJ33" s="220"/>
      <c r="BK33" s="37"/>
    </row>
    <row r="34" spans="3:63" ht="12" customHeight="1">
      <c r="C34" s="135" t="s">
        <v>541</v>
      </c>
      <c r="D34" s="135"/>
      <c r="E34" s="135"/>
      <c r="F34" s="135"/>
      <c r="G34" s="135"/>
      <c r="H34" s="135"/>
      <c r="I34" s="135"/>
      <c r="J34" s="135"/>
      <c r="K34" s="135"/>
      <c r="L34" s="101"/>
      <c r="M34" s="222">
        <v>1</v>
      </c>
      <c r="N34" s="222"/>
      <c r="O34" s="222"/>
      <c r="P34" s="222"/>
      <c r="Q34" s="222">
        <v>0</v>
      </c>
      <c r="R34" s="222"/>
      <c r="S34" s="222"/>
      <c r="T34" s="222"/>
      <c r="U34" s="222">
        <v>998</v>
      </c>
      <c r="V34" s="222"/>
      <c r="W34" s="222"/>
      <c r="X34" s="222"/>
      <c r="Y34" s="222">
        <v>1127</v>
      </c>
      <c r="Z34" s="222"/>
      <c r="AA34" s="222"/>
      <c r="AB34" s="222"/>
      <c r="AC34" s="222"/>
      <c r="AD34" s="222">
        <v>755</v>
      </c>
      <c r="AE34" s="222"/>
      <c r="AF34" s="222"/>
      <c r="AG34" s="222"/>
      <c r="AH34" s="222">
        <v>372</v>
      </c>
      <c r="AI34" s="222"/>
      <c r="AJ34" s="222"/>
      <c r="AK34" s="436"/>
      <c r="AL34" s="220">
        <v>1</v>
      </c>
      <c r="AM34" s="220"/>
      <c r="AN34" s="220"/>
      <c r="AO34" s="220"/>
      <c r="AP34" s="220">
        <v>0</v>
      </c>
      <c r="AQ34" s="220"/>
      <c r="AR34" s="220"/>
      <c r="AS34" s="220"/>
      <c r="AT34" s="220">
        <v>998</v>
      </c>
      <c r="AU34" s="220"/>
      <c r="AV34" s="220"/>
      <c r="AW34" s="220"/>
      <c r="AX34" s="220">
        <v>1188</v>
      </c>
      <c r="AY34" s="220"/>
      <c r="AZ34" s="220"/>
      <c r="BA34" s="220"/>
      <c r="BB34" s="220"/>
      <c r="BC34" s="220">
        <v>785</v>
      </c>
      <c r="BD34" s="220"/>
      <c r="BE34" s="220"/>
      <c r="BF34" s="220"/>
      <c r="BG34" s="220">
        <v>403</v>
      </c>
      <c r="BH34" s="220"/>
      <c r="BI34" s="220"/>
      <c r="BJ34" s="220"/>
      <c r="BK34" s="37"/>
    </row>
    <row r="35" spans="3:63" ht="12" customHeight="1">
      <c r="C35" s="135" t="s">
        <v>119</v>
      </c>
      <c r="D35" s="135"/>
      <c r="E35" s="135"/>
      <c r="F35" s="135"/>
      <c r="G35" s="135"/>
      <c r="H35" s="135"/>
      <c r="I35" s="135"/>
      <c r="J35" s="135"/>
      <c r="K35" s="135"/>
      <c r="L35" s="101"/>
      <c r="M35" s="222">
        <v>1</v>
      </c>
      <c r="N35" s="222"/>
      <c r="O35" s="222"/>
      <c r="P35" s="222"/>
      <c r="Q35" s="222">
        <v>0</v>
      </c>
      <c r="R35" s="222"/>
      <c r="S35" s="222"/>
      <c r="T35" s="222"/>
      <c r="U35" s="222">
        <v>231</v>
      </c>
      <c r="V35" s="222"/>
      <c r="W35" s="222"/>
      <c r="X35" s="222"/>
      <c r="Y35" s="222">
        <v>46</v>
      </c>
      <c r="Z35" s="222"/>
      <c r="AA35" s="222"/>
      <c r="AB35" s="222"/>
      <c r="AC35" s="222"/>
      <c r="AD35" s="222">
        <v>30</v>
      </c>
      <c r="AE35" s="222"/>
      <c r="AF35" s="222"/>
      <c r="AG35" s="222"/>
      <c r="AH35" s="222">
        <v>16</v>
      </c>
      <c r="AI35" s="222"/>
      <c r="AJ35" s="222"/>
      <c r="AK35" s="436"/>
      <c r="AL35" s="220">
        <v>1</v>
      </c>
      <c r="AM35" s="220"/>
      <c r="AN35" s="220"/>
      <c r="AO35" s="220"/>
      <c r="AP35" s="220">
        <v>0</v>
      </c>
      <c r="AQ35" s="220"/>
      <c r="AR35" s="220"/>
      <c r="AS35" s="220"/>
      <c r="AT35" s="220">
        <v>231</v>
      </c>
      <c r="AU35" s="220"/>
      <c r="AV35" s="220"/>
      <c r="AW35" s="220"/>
      <c r="AX35" s="220">
        <v>64</v>
      </c>
      <c r="AY35" s="220"/>
      <c r="AZ35" s="220"/>
      <c r="BA35" s="220"/>
      <c r="BB35" s="220"/>
      <c r="BC35" s="220">
        <v>34</v>
      </c>
      <c r="BD35" s="220"/>
      <c r="BE35" s="220"/>
      <c r="BF35" s="220"/>
      <c r="BG35" s="220">
        <v>30</v>
      </c>
      <c r="BH35" s="220"/>
      <c r="BI35" s="220"/>
      <c r="BJ35" s="220"/>
      <c r="BK35" s="37"/>
    </row>
    <row r="36" spans="12:63" ht="12" customHeight="1">
      <c r="L36" s="97"/>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102"/>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37"/>
    </row>
    <row r="37" spans="3:63" ht="12" customHeight="1">
      <c r="C37" s="136" t="s">
        <v>51</v>
      </c>
      <c r="D37" s="136"/>
      <c r="E37" s="136"/>
      <c r="F37" s="136"/>
      <c r="G37" s="136"/>
      <c r="H37" s="136"/>
      <c r="I37" s="136"/>
      <c r="J37" s="136"/>
      <c r="K37" s="136"/>
      <c r="L37" s="101"/>
      <c r="M37" s="222">
        <v>4</v>
      </c>
      <c r="N37" s="222"/>
      <c r="O37" s="222"/>
      <c r="P37" s="222"/>
      <c r="Q37" s="222">
        <v>0</v>
      </c>
      <c r="R37" s="222"/>
      <c r="S37" s="222"/>
      <c r="T37" s="222"/>
      <c r="U37" s="222">
        <v>3282</v>
      </c>
      <c r="V37" s="222"/>
      <c r="W37" s="222"/>
      <c r="X37" s="222"/>
      <c r="Y37" s="222">
        <v>3927</v>
      </c>
      <c r="Z37" s="222"/>
      <c r="AA37" s="222"/>
      <c r="AB37" s="222"/>
      <c r="AC37" s="222"/>
      <c r="AD37" s="222">
        <v>2510</v>
      </c>
      <c r="AE37" s="222"/>
      <c r="AF37" s="222"/>
      <c r="AG37" s="222"/>
      <c r="AH37" s="222">
        <v>1417</v>
      </c>
      <c r="AI37" s="222"/>
      <c r="AJ37" s="222"/>
      <c r="AK37" s="436"/>
      <c r="AL37" s="220">
        <v>4</v>
      </c>
      <c r="AM37" s="220"/>
      <c r="AN37" s="220"/>
      <c r="AO37" s="220"/>
      <c r="AP37" s="220">
        <v>0</v>
      </c>
      <c r="AQ37" s="220"/>
      <c r="AR37" s="220"/>
      <c r="AS37" s="220"/>
      <c r="AT37" s="220">
        <v>3282</v>
      </c>
      <c r="AU37" s="220"/>
      <c r="AV37" s="220"/>
      <c r="AW37" s="220"/>
      <c r="AX37" s="220">
        <v>4184</v>
      </c>
      <c r="AY37" s="220"/>
      <c r="AZ37" s="220"/>
      <c r="BA37" s="220"/>
      <c r="BB37" s="220"/>
      <c r="BC37" s="220">
        <v>2555</v>
      </c>
      <c r="BD37" s="220"/>
      <c r="BE37" s="220"/>
      <c r="BF37" s="220"/>
      <c r="BG37" s="220">
        <v>1629</v>
      </c>
      <c r="BH37" s="220"/>
      <c r="BI37" s="220"/>
      <c r="BJ37" s="220"/>
      <c r="BK37" s="37"/>
    </row>
    <row r="38" spans="3:63" ht="12" customHeight="1">
      <c r="C38" s="136" t="s">
        <v>120</v>
      </c>
      <c r="D38" s="136"/>
      <c r="E38" s="136"/>
      <c r="F38" s="136"/>
      <c r="G38" s="136"/>
      <c r="H38" s="136"/>
      <c r="I38" s="136"/>
      <c r="J38" s="136"/>
      <c r="K38" s="136"/>
      <c r="L38" s="101"/>
      <c r="M38" s="222">
        <v>1</v>
      </c>
      <c r="N38" s="222"/>
      <c r="O38" s="222"/>
      <c r="P38" s="222"/>
      <c r="Q38" s="222">
        <v>1</v>
      </c>
      <c r="R38" s="222"/>
      <c r="S38" s="222"/>
      <c r="T38" s="222"/>
      <c r="U38" s="222">
        <v>730</v>
      </c>
      <c r="V38" s="222"/>
      <c r="W38" s="222"/>
      <c r="X38" s="222"/>
      <c r="Y38" s="222">
        <v>931</v>
      </c>
      <c r="Z38" s="222"/>
      <c r="AA38" s="222"/>
      <c r="AB38" s="222"/>
      <c r="AC38" s="222"/>
      <c r="AD38" s="222">
        <v>854</v>
      </c>
      <c r="AE38" s="222"/>
      <c r="AF38" s="222"/>
      <c r="AG38" s="222"/>
      <c r="AH38" s="222">
        <v>77</v>
      </c>
      <c r="AI38" s="222"/>
      <c r="AJ38" s="222"/>
      <c r="AK38" s="436"/>
      <c r="AL38" s="220">
        <v>1</v>
      </c>
      <c r="AM38" s="220"/>
      <c r="AN38" s="220"/>
      <c r="AO38" s="220"/>
      <c r="AP38" s="220">
        <v>1</v>
      </c>
      <c r="AQ38" s="220"/>
      <c r="AR38" s="220"/>
      <c r="AS38" s="220"/>
      <c r="AT38" s="220">
        <v>730</v>
      </c>
      <c r="AU38" s="220"/>
      <c r="AV38" s="220"/>
      <c r="AW38" s="220"/>
      <c r="AX38" s="220">
        <v>972</v>
      </c>
      <c r="AY38" s="220"/>
      <c r="AZ38" s="220"/>
      <c r="BA38" s="220"/>
      <c r="BB38" s="220"/>
      <c r="BC38" s="220">
        <v>845</v>
      </c>
      <c r="BD38" s="220"/>
      <c r="BE38" s="220"/>
      <c r="BF38" s="220"/>
      <c r="BG38" s="220">
        <v>127</v>
      </c>
      <c r="BH38" s="220"/>
      <c r="BI38" s="220"/>
      <c r="BJ38" s="220"/>
      <c r="BK38" s="37"/>
    </row>
    <row r="39" spans="3:63" ht="12" customHeight="1">
      <c r="C39" s="136" t="s">
        <v>121</v>
      </c>
      <c r="D39" s="136"/>
      <c r="E39" s="136"/>
      <c r="F39" s="136"/>
      <c r="G39" s="136"/>
      <c r="H39" s="136"/>
      <c r="I39" s="136"/>
      <c r="J39" s="136"/>
      <c r="K39" s="136"/>
      <c r="L39" s="101"/>
      <c r="M39" s="222">
        <v>1</v>
      </c>
      <c r="N39" s="222"/>
      <c r="O39" s="222"/>
      <c r="P39" s="222"/>
      <c r="Q39" s="222">
        <v>1</v>
      </c>
      <c r="R39" s="222"/>
      <c r="S39" s="222"/>
      <c r="T39" s="222"/>
      <c r="U39" s="222">
        <v>261</v>
      </c>
      <c r="V39" s="222"/>
      <c r="W39" s="222"/>
      <c r="X39" s="222"/>
      <c r="Y39" s="222">
        <v>257</v>
      </c>
      <c r="Z39" s="222"/>
      <c r="AA39" s="222"/>
      <c r="AB39" s="222"/>
      <c r="AC39" s="222"/>
      <c r="AD39" s="222">
        <v>182</v>
      </c>
      <c r="AE39" s="222"/>
      <c r="AF39" s="222"/>
      <c r="AG39" s="222"/>
      <c r="AH39" s="222">
        <v>75</v>
      </c>
      <c r="AI39" s="222"/>
      <c r="AJ39" s="222"/>
      <c r="AK39" s="436"/>
      <c r="AL39" s="220">
        <v>1</v>
      </c>
      <c r="AM39" s="220"/>
      <c r="AN39" s="220"/>
      <c r="AO39" s="220"/>
      <c r="AP39" s="220">
        <v>1</v>
      </c>
      <c r="AQ39" s="220"/>
      <c r="AR39" s="220"/>
      <c r="AS39" s="220"/>
      <c r="AT39" s="220">
        <v>261</v>
      </c>
      <c r="AU39" s="220"/>
      <c r="AV39" s="220"/>
      <c r="AW39" s="220"/>
      <c r="AX39" s="220">
        <v>343</v>
      </c>
      <c r="AY39" s="220"/>
      <c r="AZ39" s="220"/>
      <c r="BA39" s="220"/>
      <c r="BB39" s="220"/>
      <c r="BC39" s="220">
        <v>253</v>
      </c>
      <c r="BD39" s="220"/>
      <c r="BE39" s="220"/>
      <c r="BF39" s="220"/>
      <c r="BG39" s="220">
        <v>90</v>
      </c>
      <c r="BH39" s="220"/>
      <c r="BI39" s="220"/>
      <c r="BJ39" s="220"/>
      <c r="BK39" s="37"/>
    </row>
    <row r="40" spans="2:63" ht="12" customHeight="1">
      <c r="B40" s="9"/>
      <c r="C40" s="16"/>
      <c r="D40" s="16"/>
      <c r="E40" s="16"/>
      <c r="F40" s="16"/>
      <c r="G40" s="16"/>
      <c r="H40" s="16"/>
      <c r="I40" s="16"/>
      <c r="J40" s="16"/>
      <c r="K40" s="16"/>
      <c r="L40" s="16"/>
      <c r="M40" s="44"/>
      <c r="N40" s="9"/>
      <c r="O40" s="9"/>
      <c r="P40" s="9"/>
      <c r="Q40" s="9"/>
      <c r="R40" s="9"/>
      <c r="S40" s="9"/>
      <c r="T40" s="9"/>
      <c r="U40" s="9"/>
      <c r="V40" s="9"/>
      <c r="W40" s="9"/>
      <c r="X40" s="9"/>
      <c r="Y40" s="9"/>
      <c r="Z40" s="9"/>
      <c r="AA40" s="9"/>
      <c r="AB40" s="9"/>
      <c r="AC40" s="9"/>
      <c r="AD40" s="9"/>
      <c r="AE40" s="9"/>
      <c r="AF40" s="9"/>
      <c r="AG40" s="9"/>
      <c r="AH40" s="9"/>
      <c r="AI40" s="9"/>
      <c r="AJ40" s="9"/>
      <c r="AK40" s="68"/>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7"/>
    </row>
    <row r="41" spans="2:33" ht="12" customHeight="1">
      <c r="B41" s="13"/>
      <c r="C41" s="138" t="s">
        <v>53</v>
      </c>
      <c r="D41" s="138"/>
      <c r="E41" s="15" t="s">
        <v>84</v>
      </c>
      <c r="F41" s="110" t="s">
        <v>167</v>
      </c>
      <c r="G41" s="110"/>
      <c r="H41" s="2" t="s">
        <v>122</v>
      </c>
      <c r="J41" s="13"/>
      <c r="K41" s="13"/>
      <c r="L41" s="7"/>
      <c r="N41" s="7"/>
      <c r="O41" s="7"/>
      <c r="P41" s="7"/>
      <c r="Q41" s="7"/>
      <c r="R41" s="7"/>
      <c r="S41" s="7"/>
      <c r="T41" s="7"/>
      <c r="U41" s="7"/>
      <c r="V41" s="7"/>
      <c r="W41" s="7"/>
      <c r="X41" s="7"/>
      <c r="Y41" s="7"/>
      <c r="Z41" s="7"/>
      <c r="AA41" s="7"/>
      <c r="AB41" s="7"/>
      <c r="AC41" s="7"/>
      <c r="AD41" s="7"/>
      <c r="AE41" s="7"/>
      <c r="AF41" s="7"/>
      <c r="AG41" s="7"/>
    </row>
    <row r="42" spans="6:33" ht="12" customHeight="1">
      <c r="F42" s="114" t="s">
        <v>61</v>
      </c>
      <c r="G42" s="114"/>
      <c r="H42" s="2" t="s">
        <v>123</v>
      </c>
      <c r="J42" s="13"/>
      <c r="K42" s="13"/>
      <c r="L42" s="7"/>
      <c r="N42" s="7"/>
      <c r="O42" s="7"/>
      <c r="P42" s="7"/>
      <c r="Q42" s="7"/>
      <c r="R42" s="7"/>
      <c r="S42" s="7"/>
      <c r="T42" s="7"/>
      <c r="U42" s="7"/>
      <c r="V42" s="7"/>
      <c r="W42" s="7"/>
      <c r="X42" s="7"/>
      <c r="Y42" s="7"/>
      <c r="Z42" s="7"/>
      <c r="AA42" s="7"/>
      <c r="AB42" s="7"/>
      <c r="AC42" s="7"/>
      <c r="AD42" s="7"/>
      <c r="AE42" s="7"/>
      <c r="AF42" s="7"/>
      <c r="AG42" s="7"/>
    </row>
    <row r="43" spans="2:33" ht="12" customHeight="1">
      <c r="B43" s="13"/>
      <c r="C43" s="13"/>
      <c r="D43" s="13"/>
      <c r="E43" s="13"/>
      <c r="F43" s="114" t="s">
        <v>75</v>
      </c>
      <c r="G43" s="114"/>
      <c r="H43" s="2" t="s">
        <v>124</v>
      </c>
      <c r="J43" s="13"/>
      <c r="K43" s="13"/>
      <c r="L43" s="7"/>
      <c r="N43" s="7"/>
      <c r="O43" s="7"/>
      <c r="P43" s="7"/>
      <c r="Q43" s="7"/>
      <c r="R43" s="7"/>
      <c r="S43" s="7"/>
      <c r="T43" s="7"/>
      <c r="U43" s="7"/>
      <c r="V43" s="7"/>
      <c r="W43" s="7"/>
      <c r="X43" s="7"/>
      <c r="Y43" s="7"/>
      <c r="Z43" s="7"/>
      <c r="AA43" s="7"/>
      <c r="AB43" s="7"/>
      <c r="AC43" s="7"/>
      <c r="AD43" s="7"/>
      <c r="AE43" s="7"/>
      <c r="AF43" s="7"/>
      <c r="AG43" s="7"/>
    </row>
    <row r="44" spans="6:8" ht="12" customHeight="1">
      <c r="F44" s="114" t="s">
        <v>95</v>
      </c>
      <c r="G44" s="114"/>
      <c r="H44" s="2" t="s">
        <v>125</v>
      </c>
    </row>
    <row r="45" spans="6:8" ht="12" customHeight="1">
      <c r="F45" s="114" t="s">
        <v>102</v>
      </c>
      <c r="G45" s="114"/>
      <c r="H45" s="2" t="s">
        <v>126</v>
      </c>
    </row>
    <row r="46" spans="6:8" ht="12" customHeight="1">
      <c r="F46" s="114" t="s">
        <v>127</v>
      </c>
      <c r="G46" s="114"/>
      <c r="H46" s="2" t="s">
        <v>472</v>
      </c>
    </row>
    <row r="47" spans="2:6" ht="12" customHeight="1">
      <c r="B47" s="135" t="s">
        <v>55</v>
      </c>
      <c r="C47" s="135"/>
      <c r="D47" s="135"/>
      <c r="E47" s="3" t="s">
        <v>168</v>
      </c>
      <c r="F47" s="7" t="s">
        <v>103</v>
      </c>
    </row>
    <row r="48" spans="2:6" ht="12" customHeight="1">
      <c r="B48" s="5"/>
      <c r="C48" s="5"/>
      <c r="D48" s="5"/>
      <c r="E48" s="3"/>
      <c r="F48" s="7"/>
    </row>
    <row r="49" spans="3:7" ht="12" customHeight="1">
      <c r="C49" s="5"/>
      <c r="D49" s="5"/>
      <c r="E49" s="5"/>
      <c r="F49" s="3"/>
      <c r="G49" s="7"/>
    </row>
    <row r="50" spans="3:7" ht="12" customHeight="1">
      <c r="C50" s="5"/>
      <c r="D50" s="5"/>
      <c r="E50" s="5"/>
      <c r="F50" s="3"/>
      <c r="G50" s="7"/>
    </row>
    <row r="51" spans="2:62" s="1" customFormat="1" ht="18" customHeight="1">
      <c r="B51" s="158" t="s">
        <v>573</v>
      </c>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row>
    <row r="52" spans="2:62" ht="12.75" customHeight="1">
      <c r="B52" s="9"/>
      <c r="C52" s="40"/>
      <c r="D52" s="40"/>
      <c r="E52" s="40"/>
      <c r="F52" s="40"/>
      <c r="G52" s="40"/>
      <c r="H52" s="40"/>
      <c r="I52" s="40"/>
      <c r="J52" s="40"/>
      <c r="K52" s="40"/>
      <c r="L52" s="40"/>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39" t="s">
        <v>104</v>
      </c>
    </row>
    <row r="53" spans="3:62" ht="15.75" customHeight="1">
      <c r="C53" s="7"/>
      <c r="D53" s="7"/>
      <c r="E53" s="7"/>
      <c r="F53" s="7"/>
      <c r="G53" s="7"/>
      <c r="H53" s="7"/>
      <c r="I53" s="7"/>
      <c r="J53" s="7"/>
      <c r="K53" s="7"/>
      <c r="L53" s="7"/>
      <c r="M53" s="159" t="s">
        <v>483</v>
      </c>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61"/>
      <c r="AL53" s="159" t="s">
        <v>529</v>
      </c>
      <c r="AM53" s="159"/>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61"/>
    </row>
    <row r="54" spans="2:63" ht="15.75" customHeight="1">
      <c r="B54" s="157" t="s">
        <v>169</v>
      </c>
      <c r="C54" s="157"/>
      <c r="D54" s="157"/>
      <c r="E54" s="157"/>
      <c r="F54" s="157"/>
      <c r="G54" s="157"/>
      <c r="H54" s="157"/>
      <c r="I54" s="157"/>
      <c r="J54" s="157"/>
      <c r="K54" s="157"/>
      <c r="L54" s="144"/>
      <c r="M54" s="309" t="s">
        <v>128</v>
      </c>
      <c r="N54" s="309"/>
      <c r="O54" s="309"/>
      <c r="P54" s="309"/>
      <c r="Q54" s="309"/>
      <c r="R54" s="160" t="s">
        <v>170</v>
      </c>
      <c r="S54" s="160"/>
      <c r="T54" s="160"/>
      <c r="U54" s="160"/>
      <c r="V54" s="160"/>
      <c r="W54" s="405" t="s">
        <v>171</v>
      </c>
      <c r="X54" s="160"/>
      <c r="Y54" s="160"/>
      <c r="Z54" s="160"/>
      <c r="AA54" s="160"/>
      <c r="AB54" s="405" t="s">
        <v>172</v>
      </c>
      <c r="AC54" s="160"/>
      <c r="AD54" s="160"/>
      <c r="AE54" s="160"/>
      <c r="AF54" s="160"/>
      <c r="AG54" s="350" t="s">
        <v>129</v>
      </c>
      <c r="AH54" s="141"/>
      <c r="AI54" s="141"/>
      <c r="AJ54" s="141"/>
      <c r="AK54" s="141"/>
      <c r="AL54" s="149" t="s">
        <v>128</v>
      </c>
      <c r="AM54" s="309"/>
      <c r="AN54" s="309"/>
      <c r="AO54" s="309"/>
      <c r="AP54" s="309"/>
      <c r="AQ54" s="160" t="s">
        <v>170</v>
      </c>
      <c r="AR54" s="160"/>
      <c r="AS54" s="160"/>
      <c r="AT54" s="160"/>
      <c r="AU54" s="160"/>
      <c r="AV54" s="405" t="s">
        <v>171</v>
      </c>
      <c r="AW54" s="160"/>
      <c r="AX54" s="160"/>
      <c r="AY54" s="160"/>
      <c r="AZ54" s="160"/>
      <c r="BA54" s="405" t="s">
        <v>172</v>
      </c>
      <c r="BB54" s="160"/>
      <c r="BC54" s="160"/>
      <c r="BD54" s="160"/>
      <c r="BE54" s="160"/>
      <c r="BF54" s="444" t="s">
        <v>129</v>
      </c>
      <c r="BG54" s="309"/>
      <c r="BH54" s="309"/>
      <c r="BI54" s="309"/>
      <c r="BJ54" s="147"/>
      <c r="BK54" s="7"/>
    </row>
    <row r="55" spans="2:63" ht="15.75" customHeight="1">
      <c r="B55" s="47"/>
      <c r="C55" s="47"/>
      <c r="D55" s="47"/>
      <c r="E55" s="47"/>
      <c r="F55" s="47"/>
      <c r="G55" s="47"/>
      <c r="H55" s="47"/>
      <c r="I55" s="47"/>
      <c r="J55" s="47"/>
      <c r="K55" s="47"/>
      <c r="L55" s="47"/>
      <c r="M55" s="309"/>
      <c r="N55" s="309"/>
      <c r="O55" s="309"/>
      <c r="P55" s="309"/>
      <c r="Q55" s="309"/>
      <c r="R55" s="160"/>
      <c r="S55" s="160"/>
      <c r="T55" s="160"/>
      <c r="U55" s="160"/>
      <c r="V55" s="160"/>
      <c r="W55" s="160"/>
      <c r="X55" s="160"/>
      <c r="Y55" s="160"/>
      <c r="Z55" s="160"/>
      <c r="AA55" s="160"/>
      <c r="AB55" s="160"/>
      <c r="AC55" s="160"/>
      <c r="AD55" s="160"/>
      <c r="AE55" s="160"/>
      <c r="AF55" s="160"/>
      <c r="AG55" s="141"/>
      <c r="AH55" s="141"/>
      <c r="AI55" s="141"/>
      <c r="AJ55" s="141"/>
      <c r="AK55" s="141"/>
      <c r="AL55" s="149"/>
      <c r="AM55" s="309"/>
      <c r="AN55" s="309"/>
      <c r="AO55" s="309"/>
      <c r="AP55" s="309"/>
      <c r="AQ55" s="160"/>
      <c r="AR55" s="160"/>
      <c r="AS55" s="160"/>
      <c r="AT55" s="160"/>
      <c r="AU55" s="160"/>
      <c r="AV55" s="160"/>
      <c r="AW55" s="160"/>
      <c r="AX55" s="160"/>
      <c r="AY55" s="160"/>
      <c r="AZ55" s="160"/>
      <c r="BA55" s="160"/>
      <c r="BB55" s="160"/>
      <c r="BC55" s="160"/>
      <c r="BD55" s="160"/>
      <c r="BE55" s="160"/>
      <c r="BF55" s="309"/>
      <c r="BG55" s="309"/>
      <c r="BH55" s="309"/>
      <c r="BI55" s="309"/>
      <c r="BJ55" s="147"/>
      <c r="BK55" s="7"/>
    </row>
    <row r="56" spans="12:62" ht="12" customHeight="1">
      <c r="L56" s="7"/>
      <c r="M56" s="42"/>
      <c r="N56" s="7"/>
      <c r="O56" s="7"/>
      <c r="P56" s="7"/>
      <c r="Q56" s="7"/>
      <c r="R56" s="7"/>
      <c r="S56" s="7"/>
      <c r="T56" s="7"/>
      <c r="U56" s="7"/>
      <c r="V56" s="7"/>
      <c r="W56" s="7"/>
      <c r="X56" s="7"/>
      <c r="Y56" s="7"/>
      <c r="Z56" s="7"/>
      <c r="AA56" s="7"/>
      <c r="AB56" s="7"/>
      <c r="AC56" s="7"/>
      <c r="AD56" s="7"/>
      <c r="AE56" s="7"/>
      <c r="AF56" s="7"/>
      <c r="AG56" s="53"/>
      <c r="AH56" s="53"/>
      <c r="AI56" s="53"/>
      <c r="AJ56" s="53"/>
      <c r="AK56" s="100"/>
      <c r="AL56" s="67"/>
      <c r="AM56" s="67"/>
      <c r="AN56" s="67"/>
      <c r="AO56" s="67"/>
      <c r="AP56" s="67"/>
      <c r="AQ56" s="15"/>
      <c r="AR56" s="15"/>
      <c r="AS56" s="15"/>
      <c r="AT56" s="7"/>
      <c r="AU56" s="7"/>
      <c r="AV56" s="7"/>
      <c r="AW56" s="7"/>
      <c r="AX56" s="7"/>
      <c r="AY56" s="7"/>
      <c r="AZ56" s="7"/>
      <c r="BA56" s="7"/>
      <c r="BB56" s="7"/>
      <c r="BC56" s="7"/>
      <c r="BD56" s="7"/>
      <c r="BE56" s="7"/>
      <c r="BF56" s="7"/>
      <c r="BG56" s="7"/>
      <c r="BH56" s="7"/>
      <c r="BI56" s="7"/>
      <c r="BJ56" s="7"/>
    </row>
    <row r="57" spans="3:62" ht="12" customHeight="1">
      <c r="C57" s="135" t="s">
        <v>31</v>
      </c>
      <c r="D57" s="135"/>
      <c r="E57" s="135"/>
      <c r="F57" s="135"/>
      <c r="G57" s="135"/>
      <c r="H57" s="135"/>
      <c r="I57" s="135"/>
      <c r="J57" s="135"/>
      <c r="K57" s="136"/>
      <c r="L57" s="101"/>
      <c r="M57" s="219">
        <v>400</v>
      </c>
      <c r="N57" s="219"/>
      <c r="O57" s="219"/>
      <c r="P57" s="219"/>
      <c r="Q57" s="219"/>
      <c r="R57" s="219">
        <v>185</v>
      </c>
      <c r="S57" s="219"/>
      <c r="T57" s="219"/>
      <c r="U57" s="219"/>
      <c r="V57" s="219"/>
      <c r="W57" s="219">
        <v>79</v>
      </c>
      <c r="X57" s="219"/>
      <c r="Y57" s="219"/>
      <c r="Z57" s="219"/>
      <c r="AA57" s="219"/>
      <c r="AB57" s="219">
        <v>106</v>
      </c>
      <c r="AC57" s="219"/>
      <c r="AD57" s="219"/>
      <c r="AE57" s="219"/>
      <c r="AF57" s="219"/>
      <c r="AG57" s="219">
        <v>411</v>
      </c>
      <c r="AH57" s="219"/>
      <c r="AI57" s="219"/>
      <c r="AJ57" s="219"/>
      <c r="AK57" s="435"/>
      <c r="AL57" s="231">
        <v>400</v>
      </c>
      <c r="AM57" s="231"/>
      <c r="AN57" s="231"/>
      <c r="AO57" s="231"/>
      <c r="AP57" s="231"/>
      <c r="AQ57" s="231">
        <v>195</v>
      </c>
      <c r="AR57" s="231"/>
      <c r="AS57" s="231"/>
      <c r="AT57" s="231"/>
      <c r="AU57" s="231"/>
      <c r="AV57" s="231">
        <v>95</v>
      </c>
      <c r="AW57" s="231"/>
      <c r="AX57" s="231"/>
      <c r="AY57" s="231"/>
      <c r="AZ57" s="231"/>
      <c r="BA57" s="231">
        <v>100</v>
      </c>
      <c r="BB57" s="231"/>
      <c r="BC57" s="231"/>
      <c r="BD57" s="231"/>
      <c r="BE57" s="231"/>
      <c r="BF57" s="231">
        <v>622</v>
      </c>
      <c r="BG57" s="231"/>
      <c r="BH57" s="231"/>
      <c r="BI57" s="231"/>
      <c r="BJ57" s="231"/>
    </row>
    <row r="58" spans="3:62" ht="12" customHeight="1">
      <c r="C58" s="135" t="s">
        <v>117</v>
      </c>
      <c r="D58" s="135"/>
      <c r="E58" s="135"/>
      <c r="F58" s="135"/>
      <c r="G58" s="135"/>
      <c r="H58" s="135"/>
      <c r="I58" s="135"/>
      <c r="J58" s="135"/>
      <c r="K58" s="136"/>
      <c r="L58" s="101"/>
      <c r="M58" s="219">
        <v>200</v>
      </c>
      <c r="N58" s="219"/>
      <c r="O58" s="219"/>
      <c r="P58" s="219"/>
      <c r="Q58" s="219"/>
      <c r="R58" s="219">
        <v>106</v>
      </c>
      <c r="S58" s="219"/>
      <c r="T58" s="219"/>
      <c r="U58" s="219"/>
      <c r="V58" s="219"/>
      <c r="W58" s="219">
        <v>57</v>
      </c>
      <c r="X58" s="219"/>
      <c r="Y58" s="219"/>
      <c r="Z58" s="219"/>
      <c r="AA58" s="219"/>
      <c r="AB58" s="219">
        <v>49</v>
      </c>
      <c r="AC58" s="219"/>
      <c r="AD58" s="219"/>
      <c r="AE58" s="219"/>
      <c r="AF58" s="219"/>
      <c r="AG58" s="219">
        <v>167</v>
      </c>
      <c r="AH58" s="219"/>
      <c r="AI58" s="219"/>
      <c r="AJ58" s="219"/>
      <c r="AK58" s="435"/>
      <c r="AL58" s="231">
        <v>200</v>
      </c>
      <c r="AM58" s="231"/>
      <c r="AN58" s="231"/>
      <c r="AO58" s="231"/>
      <c r="AP58" s="231"/>
      <c r="AQ58" s="231">
        <v>107</v>
      </c>
      <c r="AR58" s="231"/>
      <c r="AS58" s="231"/>
      <c r="AT58" s="231"/>
      <c r="AU58" s="231"/>
      <c r="AV58" s="231">
        <v>59</v>
      </c>
      <c r="AW58" s="231"/>
      <c r="AX58" s="231"/>
      <c r="AY58" s="231"/>
      <c r="AZ58" s="231"/>
      <c r="BA58" s="231">
        <v>48</v>
      </c>
      <c r="BB58" s="231"/>
      <c r="BC58" s="231"/>
      <c r="BD58" s="231"/>
      <c r="BE58" s="231"/>
      <c r="BF58" s="231">
        <v>232</v>
      </c>
      <c r="BG58" s="231"/>
      <c r="BH58" s="231"/>
      <c r="BI58" s="231"/>
      <c r="BJ58" s="231"/>
    </row>
    <row r="59" spans="3:62" ht="12" customHeight="1">
      <c r="C59" s="135" t="s">
        <v>253</v>
      </c>
      <c r="D59" s="135"/>
      <c r="E59" s="135"/>
      <c r="F59" s="135"/>
      <c r="G59" s="135"/>
      <c r="H59" s="135"/>
      <c r="I59" s="135"/>
      <c r="J59" s="135"/>
      <c r="K59" s="136"/>
      <c r="L59" s="101"/>
      <c r="M59" s="219">
        <v>650</v>
      </c>
      <c r="N59" s="219"/>
      <c r="O59" s="219"/>
      <c r="P59" s="219"/>
      <c r="Q59" s="219"/>
      <c r="R59" s="219">
        <v>786</v>
      </c>
      <c r="S59" s="219"/>
      <c r="T59" s="219"/>
      <c r="U59" s="219"/>
      <c r="V59" s="219"/>
      <c r="W59" s="219">
        <v>535</v>
      </c>
      <c r="X59" s="219"/>
      <c r="Y59" s="219"/>
      <c r="Z59" s="219"/>
      <c r="AA59" s="219"/>
      <c r="AB59" s="219">
        <v>251</v>
      </c>
      <c r="AC59" s="219"/>
      <c r="AD59" s="219"/>
      <c r="AE59" s="219"/>
      <c r="AF59" s="219"/>
      <c r="AG59" s="219">
        <v>273</v>
      </c>
      <c r="AH59" s="219"/>
      <c r="AI59" s="219"/>
      <c r="AJ59" s="219"/>
      <c r="AK59" s="435"/>
      <c r="AL59" s="231">
        <v>650</v>
      </c>
      <c r="AM59" s="231"/>
      <c r="AN59" s="231"/>
      <c r="AO59" s="231"/>
      <c r="AP59" s="231"/>
      <c r="AQ59" s="231">
        <v>790</v>
      </c>
      <c r="AR59" s="231"/>
      <c r="AS59" s="231"/>
      <c r="AT59" s="231"/>
      <c r="AU59" s="231"/>
      <c r="AV59" s="231">
        <v>590</v>
      </c>
      <c r="AW59" s="231"/>
      <c r="AX59" s="231"/>
      <c r="AY59" s="231"/>
      <c r="AZ59" s="231"/>
      <c r="BA59" s="231">
        <v>200</v>
      </c>
      <c r="BB59" s="231"/>
      <c r="BC59" s="231"/>
      <c r="BD59" s="231"/>
      <c r="BE59" s="231"/>
      <c r="BF59" s="231">
        <v>297</v>
      </c>
      <c r="BG59" s="231"/>
      <c r="BH59" s="231"/>
      <c r="BI59" s="231"/>
      <c r="BJ59" s="231"/>
    </row>
    <row r="60" spans="3:62" ht="12" customHeight="1">
      <c r="C60" s="135" t="s">
        <v>24</v>
      </c>
      <c r="D60" s="135"/>
      <c r="E60" s="135"/>
      <c r="F60" s="135"/>
      <c r="G60" s="135"/>
      <c r="H60" s="135"/>
      <c r="I60" s="135"/>
      <c r="J60" s="135"/>
      <c r="K60" s="136"/>
      <c r="L60" s="101"/>
      <c r="M60" s="219">
        <v>400</v>
      </c>
      <c r="N60" s="219"/>
      <c r="O60" s="219"/>
      <c r="P60" s="219"/>
      <c r="Q60" s="219"/>
      <c r="R60" s="219">
        <v>336</v>
      </c>
      <c r="S60" s="219"/>
      <c r="T60" s="219"/>
      <c r="U60" s="219"/>
      <c r="V60" s="219"/>
      <c r="W60" s="219">
        <v>310</v>
      </c>
      <c r="X60" s="219"/>
      <c r="Y60" s="219"/>
      <c r="Z60" s="219"/>
      <c r="AA60" s="219"/>
      <c r="AB60" s="219">
        <v>26</v>
      </c>
      <c r="AC60" s="219"/>
      <c r="AD60" s="219"/>
      <c r="AE60" s="219"/>
      <c r="AF60" s="219"/>
      <c r="AG60" s="219">
        <v>284</v>
      </c>
      <c r="AH60" s="219"/>
      <c r="AI60" s="219"/>
      <c r="AJ60" s="219"/>
      <c r="AK60" s="435"/>
      <c r="AL60" s="231">
        <v>400</v>
      </c>
      <c r="AM60" s="231"/>
      <c r="AN60" s="231"/>
      <c r="AO60" s="231"/>
      <c r="AP60" s="231"/>
      <c r="AQ60" s="231">
        <v>389</v>
      </c>
      <c r="AR60" s="231"/>
      <c r="AS60" s="231"/>
      <c r="AT60" s="231"/>
      <c r="AU60" s="231"/>
      <c r="AV60" s="231">
        <v>319</v>
      </c>
      <c r="AW60" s="231"/>
      <c r="AX60" s="231"/>
      <c r="AY60" s="231"/>
      <c r="AZ60" s="231"/>
      <c r="BA60" s="231">
        <v>70</v>
      </c>
      <c r="BB60" s="231"/>
      <c r="BC60" s="231"/>
      <c r="BD60" s="231"/>
      <c r="BE60" s="231"/>
      <c r="BF60" s="231">
        <v>208</v>
      </c>
      <c r="BG60" s="231"/>
      <c r="BH60" s="231"/>
      <c r="BI60" s="231"/>
      <c r="BJ60" s="231"/>
    </row>
    <row r="61" spans="3:62" ht="12" customHeight="1">
      <c r="C61" s="135" t="s">
        <v>130</v>
      </c>
      <c r="D61" s="135"/>
      <c r="E61" s="135"/>
      <c r="F61" s="135"/>
      <c r="G61" s="135"/>
      <c r="H61" s="135"/>
      <c r="I61" s="135"/>
      <c r="J61" s="135"/>
      <c r="K61" s="136"/>
      <c r="L61" s="101"/>
      <c r="M61" s="219">
        <v>400</v>
      </c>
      <c r="N61" s="219"/>
      <c r="O61" s="219"/>
      <c r="P61" s="219"/>
      <c r="Q61" s="219"/>
      <c r="R61" s="219">
        <v>140</v>
      </c>
      <c r="S61" s="219"/>
      <c r="T61" s="219"/>
      <c r="U61" s="219"/>
      <c r="V61" s="219"/>
      <c r="W61" s="219">
        <v>106</v>
      </c>
      <c r="X61" s="219"/>
      <c r="Y61" s="219"/>
      <c r="Z61" s="219"/>
      <c r="AA61" s="219"/>
      <c r="AB61" s="219">
        <v>34</v>
      </c>
      <c r="AC61" s="219"/>
      <c r="AD61" s="219"/>
      <c r="AE61" s="219"/>
      <c r="AF61" s="219"/>
      <c r="AG61" s="219">
        <v>272</v>
      </c>
      <c r="AH61" s="219"/>
      <c r="AI61" s="219"/>
      <c r="AJ61" s="219"/>
      <c r="AK61" s="435"/>
      <c r="AL61" s="231">
        <v>400</v>
      </c>
      <c r="AM61" s="231"/>
      <c r="AN61" s="231"/>
      <c r="AO61" s="231"/>
      <c r="AP61" s="231"/>
      <c r="AQ61" s="231">
        <v>160</v>
      </c>
      <c r="AR61" s="231"/>
      <c r="AS61" s="231"/>
      <c r="AT61" s="231"/>
      <c r="AU61" s="231"/>
      <c r="AV61" s="231">
        <v>113</v>
      </c>
      <c r="AW61" s="231"/>
      <c r="AX61" s="231"/>
      <c r="AY61" s="231"/>
      <c r="AZ61" s="231"/>
      <c r="BA61" s="231">
        <v>47</v>
      </c>
      <c r="BB61" s="231"/>
      <c r="BC61" s="231"/>
      <c r="BD61" s="231"/>
      <c r="BE61" s="231"/>
      <c r="BF61" s="231">
        <v>345</v>
      </c>
      <c r="BG61" s="231"/>
      <c r="BH61" s="231"/>
      <c r="BI61" s="231"/>
      <c r="BJ61" s="231"/>
    </row>
    <row r="62" spans="3:62" ht="12" customHeight="1">
      <c r="C62" s="135" t="s">
        <v>131</v>
      </c>
      <c r="D62" s="135"/>
      <c r="E62" s="135"/>
      <c r="F62" s="135"/>
      <c r="G62" s="135"/>
      <c r="H62" s="135"/>
      <c r="I62" s="135"/>
      <c r="J62" s="135"/>
      <c r="K62" s="136"/>
      <c r="L62" s="101"/>
      <c r="M62" s="219">
        <v>200</v>
      </c>
      <c r="N62" s="219"/>
      <c r="O62" s="219"/>
      <c r="P62" s="219"/>
      <c r="Q62" s="219"/>
      <c r="R62" s="219">
        <v>57</v>
      </c>
      <c r="S62" s="219"/>
      <c r="T62" s="219"/>
      <c r="U62" s="219"/>
      <c r="V62" s="219"/>
      <c r="W62" s="219">
        <v>41</v>
      </c>
      <c r="X62" s="219"/>
      <c r="Y62" s="219"/>
      <c r="Z62" s="219"/>
      <c r="AA62" s="219"/>
      <c r="AB62" s="219">
        <v>16</v>
      </c>
      <c r="AC62" s="219"/>
      <c r="AD62" s="219"/>
      <c r="AE62" s="219"/>
      <c r="AF62" s="219"/>
      <c r="AG62" s="219">
        <v>140</v>
      </c>
      <c r="AH62" s="219"/>
      <c r="AI62" s="219"/>
      <c r="AJ62" s="219"/>
      <c r="AK62" s="435"/>
      <c r="AL62" s="231">
        <v>200</v>
      </c>
      <c r="AM62" s="231"/>
      <c r="AN62" s="231"/>
      <c r="AO62" s="231"/>
      <c r="AP62" s="231"/>
      <c r="AQ62" s="231">
        <v>77</v>
      </c>
      <c r="AR62" s="231"/>
      <c r="AS62" s="231"/>
      <c r="AT62" s="231"/>
      <c r="AU62" s="231"/>
      <c r="AV62" s="231">
        <v>60</v>
      </c>
      <c r="AW62" s="231"/>
      <c r="AX62" s="231"/>
      <c r="AY62" s="231"/>
      <c r="AZ62" s="231"/>
      <c r="BA62" s="231">
        <v>17</v>
      </c>
      <c r="BB62" s="231"/>
      <c r="BC62" s="231"/>
      <c r="BD62" s="231"/>
      <c r="BE62" s="231"/>
      <c r="BF62" s="231">
        <v>180</v>
      </c>
      <c r="BG62" s="231"/>
      <c r="BH62" s="231"/>
      <c r="BI62" s="231"/>
      <c r="BJ62" s="231"/>
    </row>
    <row r="63" spans="3:62" ht="12" customHeight="1">
      <c r="C63" s="135" t="s">
        <v>254</v>
      </c>
      <c r="D63" s="135"/>
      <c r="E63" s="135"/>
      <c r="F63" s="135"/>
      <c r="G63" s="135"/>
      <c r="H63" s="135"/>
      <c r="I63" s="135"/>
      <c r="J63" s="135"/>
      <c r="K63" s="136"/>
      <c r="L63" s="101"/>
      <c r="M63" s="219">
        <v>500</v>
      </c>
      <c r="N63" s="219"/>
      <c r="O63" s="219"/>
      <c r="P63" s="219"/>
      <c r="Q63" s="219"/>
      <c r="R63" s="219">
        <v>182</v>
      </c>
      <c r="S63" s="219"/>
      <c r="T63" s="219"/>
      <c r="U63" s="219"/>
      <c r="V63" s="219"/>
      <c r="W63" s="219">
        <v>139</v>
      </c>
      <c r="X63" s="219"/>
      <c r="Y63" s="219"/>
      <c r="Z63" s="219"/>
      <c r="AA63" s="219"/>
      <c r="AB63" s="219">
        <v>43</v>
      </c>
      <c r="AC63" s="219"/>
      <c r="AD63" s="219"/>
      <c r="AE63" s="219"/>
      <c r="AF63" s="219"/>
      <c r="AG63" s="219">
        <v>191</v>
      </c>
      <c r="AH63" s="219"/>
      <c r="AI63" s="219"/>
      <c r="AJ63" s="219"/>
      <c r="AK63" s="435"/>
      <c r="AL63" s="231">
        <v>500</v>
      </c>
      <c r="AM63" s="231"/>
      <c r="AN63" s="231"/>
      <c r="AO63" s="231"/>
      <c r="AP63" s="231"/>
      <c r="AQ63" s="231">
        <v>299</v>
      </c>
      <c r="AR63" s="231"/>
      <c r="AS63" s="231"/>
      <c r="AT63" s="231"/>
      <c r="AU63" s="231"/>
      <c r="AV63" s="231">
        <v>245</v>
      </c>
      <c r="AW63" s="231"/>
      <c r="AX63" s="231"/>
      <c r="AY63" s="231"/>
      <c r="AZ63" s="231"/>
      <c r="BA63" s="231">
        <v>54</v>
      </c>
      <c r="BB63" s="231"/>
      <c r="BC63" s="231"/>
      <c r="BD63" s="231"/>
      <c r="BE63" s="231"/>
      <c r="BF63" s="231">
        <v>389</v>
      </c>
      <c r="BG63" s="231"/>
      <c r="BH63" s="231"/>
      <c r="BI63" s="231"/>
      <c r="BJ63" s="231"/>
    </row>
    <row r="64" spans="2:62" ht="12" customHeight="1">
      <c r="B64" s="9"/>
      <c r="C64" s="16"/>
      <c r="D64" s="16"/>
      <c r="E64" s="16"/>
      <c r="F64" s="16"/>
      <c r="G64" s="16"/>
      <c r="H64" s="16"/>
      <c r="I64" s="16"/>
      <c r="J64" s="16"/>
      <c r="K64" s="16"/>
      <c r="L64" s="103"/>
      <c r="M64" s="9"/>
      <c r="N64" s="9"/>
      <c r="O64" s="9"/>
      <c r="P64" s="9"/>
      <c r="Q64" s="9"/>
      <c r="R64" s="9"/>
      <c r="S64" s="9"/>
      <c r="T64" s="9"/>
      <c r="U64" s="9"/>
      <c r="V64" s="9"/>
      <c r="W64" s="9"/>
      <c r="X64" s="9"/>
      <c r="Y64" s="9"/>
      <c r="Z64" s="9"/>
      <c r="AA64" s="9"/>
      <c r="AB64" s="9"/>
      <c r="AC64" s="9"/>
      <c r="AD64" s="9"/>
      <c r="AE64" s="9"/>
      <c r="AF64" s="9"/>
      <c r="AG64" s="9" t="s">
        <v>439</v>
      </c>
      <c r="AH64" s="9"/>
      <c r="AI64" s="9"/>
      <c r="AJ64" s="9"/>
      <c r="AK64" s="68"/>
      <c r="AL64" s="9"/>
      <c r="AM64" s="9"/>
      <c r="AN64" s="9"/>
      <c r="AO64" s="9"/>
      <c r="AP64" s="9"/>
      <c r="AQ64" s="9"/>
      <c r="AR64" s="9"/>
      <c r="AS64" s="9"/>
      <c r="AT64" s="9"/>
      <c r="AU64" s="9"/>
      <c r="AV64" s="9"/>
      <c r="AW64" s="9"/>
      <c r="AX64" s="9"/>
      <c r="AY64" s="9"/>
      <c r="AZ64" s="9"/>
      <c r="BA64" s="9"/>
      <c r="BB64" s="9"/>
      <c r="BC64" s="9"/>
      <c r="BD64" s="9"/>
      <c r="BE64" s="9"/>
      <c r="BF64" s="9"/>
      <c r="BG64" s="9"/>
      <c r="BH64" s="9"/>
      <c r="BI64" s="9"/>
      <c r="BJ64" s="9"/>
    </row>
    <row r="65" spans="2:32" ht="12" customHeight="1">
      <c r="B65" s="13"/>
      <c r="C65" s="138" t="s">
        <v>53</v>
      </c>
      <c r="D65" s="138"/>
      <c r="E65" s="15" t="s">
        <v>84</v>
      </c>
      <c r="F65" s="110" t="s">
        <v>167</v>
      </c>
      <c r="G65" s="110"/>
      <c r="H65" s="2" t="s">
        <v>132</v>
      </c>
      <c r="I65" s="13"/>
      <c r="K65" s="13"/>
      <c r="L65" s="13"/>
      <c r="M65" s="7"/>
      <c r="N65" s="7"/>
      <c r="O65" s="7"/>
      <c r="P65" s="7"/>
      <c r="Q65" s="7"/>
      <c r="R65" s="7"/>
      <c r="S65" s="7"/>
      <c r="T65" s="7"/>
      <c r="U65" s="7"/>
      <c r="V65" s="7"/>
      <c r="W65" s="7"/>
      <c r="X65" s="7"/>
      <c r="Y65" s="7"/>
      <c r="Z65" s="7"/>
      <c r="AA65" s="7"/>
      <c r="AB65" s="7"/>
      <c r="AC65" s="7"/>
      <c r="AD65" s="7"/>
      <c r="AE65" s="7"/>
      <c r="AF65" s="7"/>
    </row>
    <row r="66" spans="6:32" ht="12" customHeight="1">
      <c r="F66" s="114" t="s">
        <v>61</v>
      </c>
      <c r="G66" s="114"/>
      <c r="H66" s="2" t="s">
        <v>133</v>
      </c>
      <c r="I66" s="13"/>
      <c r="K66" s="13"/>
      <c r="L66" s="13"/>
      <c r="M66" s="7"/>
      <c r="N66" s="7"/>
      <c r="O66" s="7"/>
      <c r="P66" s="7"/>
      <c r="Q66" s="7"/>
      <c r="R66" s="7"/>
      <c r="S66" s="7"/>
      <c r="T66" s="7"/>
      <c r="U66" s="7"/>
      <c r="V66" s="7"/>
      <c r="W66" s="7"/>
      <c r="X66" s="7"/>
      <c r="Y66" s="7"/>
      <c r="Z66" s="7"/>
      <c r="AA66" s="7"/>
      <c r="AB66" s="7"/>
      <c r="AC66" s="7"/>
      <c r="AD66" s="7"/>
      <c r="AE66" s="7"/>
      <c r="AF66" s="7"/>
    </row>
    <row r="67" spans="2:7" ht="12" customHeight="1">
      <c r="B67" s="135" t="s">
        <v>55</v>
      </c>
      <c r="C67" s="135"/>
      <c r="D67" s="135"/>
      <c r="E67" s="3" t="s">
        <v>168</v>
      </c>
      <c r="F67" s="7" t="s">
        <v>134</v>
      </c>
      <c r="G67" s="7"/>
    </row>
    <row r="68" spans="3:7" ht="10.5" customHeight="1">
      <c r="C68" s="5"/>
      <c r="D68" s="5"/>
      <c r="E68" s="5"/>
      <c r="F68" s="3"/>
      <c r="G68" s="7"/>
    </row>
  </sheetData>
  <mergeCells count="435">
    <mergeCell ref="AB54:AF55"/>
    <mergeCell ref="AG54:AK55"/>
    <mergeCell ref="AL54:AP55"/>
    <mergeCell ref="BA54:BE55"/>
    <mergeCell ref="AV54:AZ55"/>
    <mergeCell ref="BA63:BE63"/>
    <mergeCell ref="BF63:BJ63"/>
    <mergeCell ref="AQ54:AU55"/>
    <mergeCell ref="BF54:BJ55"/>
    <mergeCell ref="AV57:AZ57"/>
    <mergeCell ref="BA57:BE57"/>
    <mergeCell ref="BF57:BJ57"/>
    <mergeCell ref="AV58:AZ58"/>
    <mergeCell ref="BA58:BE58"/>
    <mergeCell ref="BF58:BJ58"/>
    <mergeCell ref="AT27:AW27"/>
    <mergeCell ref="AX27:BB27"/>
    <mergeCell ref="BC27:BF27"/>
    <mergeCell ref="BG27:BJ27"/>
    <mergeCell ref="BG29:BJ29"/>
    <mergeCell ref="BG31:BJ31"/>
    <mergeCell ref="BC7:BF9"/>
    <mergeCell ref="AQ63:AU63"/>
    <mergeCell ref="AV63:AZ63"/>
    <mergeCell ref="AP25:AS25"/>
    <mergeCell ref="AT25:AW25"/>
    <mergeCell ref="AX25:BB25"/>
    <mergeCell ref="AX26:BB26"/>
    <mergeCell ref="AP38:AS38"/>
    <mergeCell ref="AT11:AW11"/>
    <mergeCell ref="AX11:BB11"/>
    <mergeCell ref="AP13:AS13"/>
    <mergeCell ref="AT13:AW13"/>
    <mergeCell ref="AX13:BB13"/>
    <mergeCell ref="AH7:AK9"/>
    <mergeCell ref="AL7:AO9"/>
    <mergeCell ref="AP7:AS9"/>
    <mergeCell ref="AX7:BB9"/>
    <mergeCell ref="AX6:BJ6"/>
    <mergeCell ref="AL6:AS6"/>
    <mergeCell ref="Y6:AK6"/>
    <mergeCell ref="M6:T6"/>
    <mergeCell ref="AL5:BJ5"/>
    <mergeCell ref="M5:AK5"/>
    <mergeCell ref="AL53:BJ53"/>
    <mergeCell ref="M53:AK53"/>
    <mergeCell ref="U6:X9"/>
    <mergeCell ref="AT6:AW9"/>
    <mergeCell ref="M7:P9"/>
    <mergeCell ref="Q7:T9"/>
    <mergeCell ref="Y7:AC9"/>
    <mergeCell ref="AD7:AG9"/>
    <mergeCell ref="BG7:BJ9"/>
    <mergeCell ref="C11:K11"/>
    <mergeCell ref="M11:P11"/>
    <mergeCell ref="Q11:T11"/>
    <mergeCell ref="U11:X11"/>
    <mergeCell ref="Y11:AC11"/>
    <mergeCell ref="AD11:AG11"/>
    <mergeCell ref="AH11:AK11"/>
    <mergeCell ref="AL11:AO11"/>
    <mergeCell ref="AP11:AS11"/>
    <mergeCell ref="BC11:BF11"/>
    <mergeCell ref="BG11:BJ11"/>
    <mergeCell ref="C13:K13"/>
    <mergeCell ref="M13:P13"/>
    <mergeCell ref="Q13:T13"/>
    <mergeCell ref="U13:X13"/>
    <mergeCell ref="Y13:AC13"/>
    <mergeCell ref="AD13:AG13"/>
    <mergeCell ref="AH13:AK13"/>
    <mergeCell ref="AL13:AO13"/>
    <mergeCell ref="BC13:BF13"/>
    <mergeCell ref="BG13:BJ13"/>
    <mergeCell ref="C14:K14"/>
    <mergeCell ref="M14:P14"/>
    <mergeCell ref="Q14:T14"/>
    <mergeCell ref="U14:X14"/>
    <mergeCell ref="Y14:AC14"/>
    <mergeCell ref="AD14:AG14"/>
    <mergeCell ref="AH14:AK14"/>
    <mergeCell ref="AL14:AO14"/>
    <mergeCell ref="AP14:AS14"/>
    <mergeCell ref="AT14:AW14"/>
    <mergeCell ref="AX14:BB14"/>
    <mergeCell ref="BC14:BF14"/>
    <mergeCell ref="BG14:BJ14"/>
    <mergeCell ref="C15:K15"/>
    <mergeCell ref="M15:P15"/>
    <mergeCell ref="Q15:T15"/>
    <mergeCell ref="U15:X15"/>
    <mergeCell ref="Y15:AC15"/>
    <mergeCell ref="AD15:AG15"/>
    <mergeCell ref="AH15:AK15"/>
    <mergeCell ref="AL15:AO15"/>
    <mergeCell ref="AP15:AS15"/>
    <mergeCell ref="AT15:AW15"/>
    <mergeCell ref="AX15:BB15"/>
    <mergeCell ref="BC15:BF15"/>
    <mergeCell ref="BG15:BJ15"/>
    <mergeCell ref="C16:K16"/>
    <mergeCell ref="M16:P16"/>
    <mergeCell ref="Q16:T16"/>
    <mergeCell ref="U16:X16"/>
    <mergeCell ref="Y16:AC16"/>
    <mergeCell ref="AD16:AG16"/>
    <mergeCell ref="AH16:AK16"/>
    <mergeCell ref="AL16:AO16"/>
    <mergeCell ref="AP16:AS16"/>
    <mergeCell ref="AT16:AW16"/>
    <mergeCell ref="AX16:BB16"/>
    <mergeCell ref="BC16:BF16"/>
    <mergeCell ref="BG16:BJ16"/>
    <mergeCell ref="C17:K17"/>
    <mergeCell ref="M17:P17"/>
    <mergeCell ref="Q17:T17"/>
    <mergeCell ref="U17:X17"/>
    <mergeCell ref="Y17:AC17"/>
    <mergeCell ref="AD17:AG17"/>
    <mergeCell ref="AH17:AK17"/>
    <mergeCell ref="AL17:AO17"/>
    <mergeCell ref="AP17:AS17"/>
    <mergeCell ref="AT17:AW17"/>
    <mergeCell ref="AX17:BB17"/>
    <mergeCell ref="BC17:BF17"/>
    <mergeCell ref="BG17:BJ17"/>
    <mergeCell ref="C19:K19"/>
    <mergeCell ref="M19:P19"/>
    <mergeCell ref="Q19:T19"/>
    <mergeCell ref="U19:X19"/>
    <mergeCell ref="Y19:AC19"/>
    <mergeCell ref="AD19:AG19"/>
    <mergeCell ref="AH19:AK19"/>
    <mergeCell ref="AL19:AO19"/>
    <mergeCell ref="AP19:AS19"/>
    <mergeCell ref="AT19:AW19"/>
    <mergeCell ref="AX19:BB19"/>
    <mergeCell ref="BC19:BF19"/>
    <mergeCell ref="BG19:BJ19"/>
    <mergeCell ref="C20:K20"/>
    <mergeCell ref="M20:P20"/>
    <mergeCell ref="Q20:T20"/>
    <mergeCell ref="U20:X20"/>
    <mergeCell ref="Y20:AC20"/>
    <mergeCell ref="AD20:AG20"/>
    <mergeCell ref="AH20:AK20"/>
    <mergeCell ref="AL20:AO20"/>
    <mergeCell ref="AP20:AS20"/>
    <mergeCell ref="AT20:AW20"/>
    <mergeCell ref="AX20:BB20"/>
    <mergeCell ref="BC20:BF20"/>
    <mergeCell ref="BG20:BJ20"/>
    <mergeCell ref="C21:K21"/>
    <mergeCell ref="M21:P21"/>
    <mergeCell ref="Q21:T21"/>
    <mergeCell ref="U21:X21"/>
    <mergeCell ref="AT21:AW21"/>
    <mergeCell ref="AX21:BB21"/>
    <mergeCell ref="BC21:BF21"/>
    <mergeCell ref="Y21:AC21"/>
    <mergeCell ref="AD21:AG21"/>
    <mergeCell ref="AH21:AK21"/>
    <mergeCell ref="AL21:AO21"/>
    <mergeCell ref="BG21:BJ21"/>
    <mergeCell ref="AD22:AG22"/>
    <mergeCell ref="AH22:AK22"/>
    <mergeCell ref="AL22:AO22"/>
    <mergeCell ref="BG22:BJ22"/>
    <mergeCell ref="AP22:AS22"/>
    <mergeCell ref="AT22:AW22"/>
    <mergeCell ref="AX22:BB22"/>
    <mergeCell ref="BC22:BF22"/>
    <mergeCell ref="AP21:AS21"/>
    <mergeCell ref="C22:K22"/>
    <mergeCell ref="M22:P22"/>
    <mergeCell ref="Q22:T22"/>
    <mergeCell ref="U22:X22"/>
    <mergeCell ref="C23:K23"/>
    <mergeCell ref="M23:P23"/>
    <mergeCell ref="Q23:T23"/>
    <mergeCell ref="U23:X23"/>
    <mergeCell ref="Y22:AC22"/>
    <mergeCell ref="Y25:AC25"/>
    <mergeCell ref="AD25:AG25"/>
    <mergeCell ref="AH25:AK25"/>
    <mergeCell ref="AP23:AS23"/>
    <mergeCell ref="Y23:AC23"/>
    <mergeCell ref="AD23:AG23"/>
    <mergeCell ref="AH23:AK23"/>
    <mergeCell ref="AL23:AO23"/>
    <mergeCell ref="AL25:AO25"/>
    <mergeCell ref="C25:K25"/>
    <mergeCell ref="M25:P25"/>
    <mergeCell ref="Q25:T25"/>
    <mergeCell ref="U25:X25"/>
    <mergeCell ref="AP26:AS26"/>
    <mergeCell ref="AT26:AW26"/>
    <mergeCell ref="BG23:BJ23"/>
    <mergeCell ref="AT23:AW23"/>
    <mergeCell ref="AX23:BB23"/>
    <mergeCell ref="BC23:BF23"/>
    <mergeCell ref="BC25:BF25"/>
    <mergeCell ref="BG26:BJ26"/>
    <mergeCell ref="BC26:BF26"/>
    <mergeCell ref="BG25:BJ25"/>
    <mergeCell ref="C26:K26"/>
    <mergeCell ref="M26:P26"/>
    <mergeCell ref="Q26:T26"/>
    <mergeCell ref="U26:X26"/>
    <mergeCell ref="Y26:AC26"/>
    <mergeCell ref="AD26:AG26"/>
    <mergeCell ref="AH26:AK26"/>
    <mergeCell ref="AL26:AO26"/>
    <mergeCell ref="C27:K27"/>
    <mergeCell ref="M27:P27"/>
    <mergeCell ref="Q27:T27"/>
    <mergeCell ref="U27:X27"/>
    <mergeCell ref="Y27:AC27"/>
    <mergeCell ref="AD27:AG27"/>
    <mergeCell ref="AH27:AK27"/>
    <mergeCell ref="AL27:AO27"/>
    <mergeCell ref="AP27:AS27"/>
    <mergeCell ref="BG28:BJ28"/>
    <mergeCell ref="C28:K28"/>
    <mergeCell ref="M28:P28"/>
    <mergeCell ref="Q28:T28"/>
    <mergeCell ref="U28:X28"/>
    <mergeCell ref="Y28:AC28"/>
    <mergeCell ref="AD28:AG28"/>
    <mergeCell ref="AH28:AK28"/>
    <mergeCell ref="AL28:AO28"/>
    <mergeCell ref="AP28:AS28"/>
    <mergeCell ref="AT29:AW29"/>
    <mergeCell ref="AX29:BB29"/>
    <mergeCell ref="BC28:BF28"/>
    <mergeCell ref="AT28:AW28"/>
    <mergeCell ref="AX28:BB28"/>
    <mergeCell ref="BC29:BF29"/>
    <mergeCell ref="AP29:AS29"/>
    <mergeCell ref="C29:K29"/>
    <mergeCell ref="M29:P29"/>
    <mergeCell ref="Q29:T29"/>
    <mergeCell ref="U29:X29"/>
    <mergeCell ref="Y29:AC29"/>
    <mergeCell ref="AD29:AG29"/>
    <mergeCell ref="AH29:AK29"/>
    <mergeCell ref="AL29:AO29"/>
    <mergeCell ref="C31:K31"/>
    <mergeCell ref="M31:P31"/>
    <mergeCell ref="Q31:T31"/>
    <mergeCell ref="U31:X31"/>
    <mergeCell ref="Y31:AC31"/>
    <mergeCell ref="AD31:AG31"/>
    <mergeCell ref="AH31:AK31"/>
    <mergeCell ref="AL31:AO31"/>
    <mergeCell ref="AP31:AS31"/>
    <mergeCell ref="AT32:AW32"/>
    <mergeCell ref="AX32:BB32"/>
    <mergeCell ref="BC31:BF31"/>
    <mergeCell ref="AT31:AW31"/>
    <mergeCell ref="AX31:BB31"/>
    <mergeCell ref="BC32:BF32"/>
    <mergeCell ref="BG32:BJ32"/>
    <mergeCell ref="C32:K32"/>
    <mergeCell ref="M32:P32"/>
    <mergeCell ref="Q32:T32"/>
    <mergeCell ref="U32:X32"/>
    <mergeCell ref="Y32:AC32"/>
    <mergeCell ref="AD32:AG32"/>
    <mergeCell ref="AH32:AK32"/>
    <mergeCell ref="AL32:AO32"/>
    <mergeCell ref="AP32:AS32"/>
    <mergeCell ref="BG33:BJ33"/>
    <mergeCell ref="C33:K33"/>
    <mergeCell ref="M33:P33"/>
    <mergeCell ref="Q33:T33"/>
    <mergeCell ref="U33:X33"/>
    <mergeCell ref="Y33:AC33"/>
    <mergeCell ref="AD33:AG33"/>
    <mergeCell ref="AH33:AK33"/>
    <mergeCell ref="AL33:AO33"/>
    <mergeCell ref="AP33:AS33"/>
    <mergeCell ref="AT34:AW34"/>
    <mergeCell ref="AX34:BB34"/>
    <mergeCell ref="BC33:BF33"/>
    <mergeCell ref="AT33:AW33"/>
    <mergeCell ref="AX33:BB33"/>
    <mergeCell ref="BC34:BF34"/>
    <mergeCell ref="BG34:BJ34"/>
    <mergeCell ref="C34:K34"/>
    <mergeCell ref="M34:P34"/>
    <mergeCell ref="Q34:T34"/>
    <mergeCell ref="U34:X34"/>
    <mergeCell ref="Y34:AC34"/>
    <mergeCell ref="AD34:AG34"/>
    <mergeCell ref="AH34:AK34"/>
    <mergeCell ref="AL34:AO34"/>
    <mergeCell ref="AP34:AS34"/>
    <mergeCell ref="BG35:BJ35"/>
    <mergeCell ref="C35:K35"/>
    <mergeCell ref="M35:P35"/>
    <mergeCell ref="Q35:T35"/>
    <mergeCell ref="U35:X35"/>
    <mergeCell ref="Y35:AC35"/>
    <mergeCell ref="AD35:AG35"/>
    <mergeCell ref="AH35:AK35"/>
    <mergeCell ref="AL35:AO35"/>
    <mergeCell ref="AP35:AS35"/>
    <mergeCell ref="AT37:AW37"/>
    <mergeCell ref="AX37:BB37"/>
    <mergeCell ref="BC35:BF35"/>
    <mergeCell ref="AT35:AW35"/>
    <mergeCell ref="AX35:BB35"/>
    <mergeCell ref="BC37:BF37"/>
    <mergeCell ref="BG37:BJ37"/>
    <mergeCell ref="C37:K37"/>
    <mergeCell ref="M37:P37"/>
    <mergeCell ref="Q37:T37"/>
    <mergeCell ref="U37:X37"/>
    <mergeCell ref="Y37:AC37"/>
    <mergeCell ref="AD37:AG37"/>
    <mergeCell ref="AH37:AK37"/>
    <mergeCell ref="AL37:AO37"/>
    <mergeCell ref="AP37:AS37"/>
    <mergeCell ref="C38:K38"/>
    <mergeCell ref="M38:P38"/>
    <mergeCell ref="Q38:T38"/>
    <mergeCell ref="U38:X38"/>
    <mergeCell ref="Y38:AC38"/>
    <mergeCell ref="AD38:AG38"/>
    <mergeCell ref="AH38:AK38"/>
    <mergeCell ref="AL38:AO38"/>
    <mergeCell ref="BC38:BF38"/>
    <mergeCell ref="BG38:BJ38"/>
    <mergeCell ref="AH39:AK39"/>
    <mergeCell ref="AL39:AO39"/>
    <mergeCell ref="BG39:BJ39"/>
    <mergeCell ref="AT39:AW39"/>
    <mergeCell ref="AX39:BB39"/>
    <mergeCell ref="BC39:BF39"/>
    <mergeCell ref="AT38:AW38"/>
    <mergeCell ref="AX38:BB38"/>
    <mergeCell ref="C41:D41"/>
    <mergeCell ref="F41:G41"/>
    <mergeCell ref="F42:G42"/>
    <mergeCell ref="AP39:AS39"/>
    <mergeCell ref="Y39:AC39"/>
    <mergeCell ref="AD39:AG39"/>
    <mergeCell ref="C39:K39"/>
    <mergeCell ref="M39:P39"/>
    <mergeCell ref="Q39:T39"/>
    <mergeCell ref="U39:X39"/>
    <mergeCell ref="F43:G43"/>
    <mergeCell ref="F44:G44"/>
    <mergeCell ref="F45:G45"/>
    <mergeCell ref="F46:G46"/>
    <mergeCell ref="B47:D47"/>
    <mergeCell ref="M54:Q55"/>
    <mergeCell ref="R54:V55"/>
    <mergeCell ref="W54:AA55"/>
    <mergeCell ref="B54:L54"/>
    <mergeCell ref="C57:K57"/>
    <mergeCell ref="M57:Q57"/>
    <mergeCell ref="R57:V57"/>
    <mergeCell ref="W57:AA57"/>
    <mergeCell ref="AB57:AF57"/>
    <mergeCell ref="AG57:AK57"/>
    <mergeCell ref="AL57:AP57"/>
    <mergeCell ref="AQ57:AU57"/>
    <mergeCell ref="C58:K58"/>
    <mergeCell ref="M58:Q58"/>
    <mergeCell ref="R58:V58"/>
    <mergeCell ref="W58:AA58"/>
    <mergeCell ref="AB58:AF58"/>
    <mergeCell ref="AG58:AK58"/>
    <mergeCell ref="AL58:AP58"/>
    <mergeCell ref="AQ58:AU58"/>
    <mergeCell ref="C59:K59"/>
    <mergeCell ref="M59:Q59"/>
    <mergeCell ref="R59:V59"/>
    <mergeCell ref="W59:AA59"/>
    <mergeCell ref="AB59:AF59"/>
    <mergeCell ref="AG59:AK59"/>
    <mergeCell ref="AL59:AP59"/>
    <mergeCell ref="AQ59:AU59"/>
    <mergeCell ref="AV59:AZ59"/>
    <mergeCell ref="BA59:BE59"/>
    <mergeCell ref="BF59:BJ59"/>
    <mergeCell ref="C60:K60"/>
    <mergeCell ref="M60:Q60"/>
    <mergeCell ref="R60:V60"/>
    <mergeCell ref="W60:AA60"/>
    <mergeCell ref="AB60:AF60"/>
    <mergeCell ref="AG60:AK60"/>
    <mergeCell ref="AL60:AP60"/>
    <mergeCell ref="AQ60:AU60"/>
    <mergeCell ref="AV60:AZ60"/>
    <mergeCell ref="BA60:BE60"/>
    <mergeCell ref="BF60:BJ60"/>
    <mergeCell ref="C61:K61"/>
    <mergeCell ref="M61:Q61"/>
    <mergeCell ref="R61:V61"/>
    <mergeCell ref="W61:AA61"/>
    <mergeCell ref="AB61:AF61"/>
    <mergeCell ref="AG61:AK61"/>
    <mergeCell ref="AL61:AP61"/>
    <mergeCell ref="AQ61:AU61"/>
    <mergeCell ref="AV62:AZ62"/>
    <mergeCell ref="C62:K62"/>
    <mergeCell ref="M62:Q62"/>
    <mergeCell ref="R62:V62"/>
    <mergeCell ref="W62:AA62"/>
    <mergeCell ref="AB62:AF62"/>
    <mergeCell ref="AG62:AK62"/>
    <mergeCell ref="AL62:AP62"/>
    <mergeCell ref="F66:G66"/>
    <mergeCell ref="B67:D67"/>
    <mergeCell ref="AQ62:AU62"/>
    <mergeCell ref="AB63:AF63"/>
    <mergeCell ref="AG63:AK63"/>
    <mergeCell ref="AL63:AP63"/>
    <mergeCell ref="C63:K63"/>
    <mergeCell ref="M63:Q63"/>
    <mergeCell ref="R63:V63"/>
    <mergeCell ref="W63:AA63"/>
    <mergeCell ref="B6:L8"/>
    <mergeCell ref="B3:BJ3"/>
    <mergeCell ref="B51:BJ51"/>
    <mergeCell ref="C65:D65"/>
    <mergeCell ref="F65:G65"/>
    <mergeCell ref="BA62:BE62"/>
    <mergeCell ref="BF62:BJ62"/>
    <mergeCell ref="AV61:AZ61"/>
    <mergeCell ref="BA61:BE61"/>
    <mergeCell ref="BF61:BJ61"/>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1:CH61"/>
  <sheetViews>
    <sheetView workbookViewId="0" topLeftCell="A37">
      <selection activeCell="R23" sqref="R23"/>
    </sheetView>
  </sheetViews>
  <sheetFormatPr defaultColWidth="9.00390625" defaultRowHeight="10.5" customHeight="1"/>
  <cols>
    <col min="1" max="1" width="1.00390625" style="2" customWidth="1"/>
    <col min="2" max="63" width="1.625" style="2" customWidth="1"/>
    <col min="64" max="16384" width="9.00390625" style="2" customWidth="1"/>
  </cols>
  <sheetData>
    <row r="1" spans="34:63" ht="10.5" customHeight="1">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90" t="s">
        <v>444</v>
      </c>
    </row>
    <row r="3" spans="2:62" s="1" customFormat="1" ht="18" customHeight="1">
      <c r="B3" s="158" t="s">
        <v>549</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row>
    <row r="4" spans="2:62" ht="12.75" customHeight="1">
      <c r="B4" s="9"/>
      <c r="C4" s="16"/>
      <c r="D4" s="16"/>
      <c r="E4" s="16"/>
      <c r="F4" s="16"/>
      <c r="G4" s="8"/>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39" t="s">
        <v>57</v>
      </c>
    </row>
    <row r="5" spans="2:62" ht="19.5" customHeight="1">
      <c r="B5" s="31"/>
      <c r="C5" s="31"/>
      <c r="D5" s="31"/>
      <c r="E5" s="31"/>
      <c r="F5" s="31"/>
      <c r="G5" s="31"/>
      <c r="H5" s="31"/>
      <c r="I5" s="31"/>
      <c r="J5" s="31"/>
      <c r="K5" s="31"/>
      <c r="L5" s="31"/>
      <c r="M5" s="159" t="s">
        <v>138</v>
      </c>
      <c r="N5" s="159"/>
      <c r="O5" s="159"/>
      <c r="P5" s="159"/>
      <c r="Q5" s="159"/>
      <c r="R5" s="159"/>
      <c r="S5" s="159"/>
      <c r="T5" s="159"/>
      <c r="U5" s="159"/>
      <c r="V5" s="159"/>
      <c r="W5" s="159"/>
      <c r="X5" s="159"/>
      <c r="Y5" s="159"/>
      <c r="Z5" s="161"/>
      <c r="AA5" s="159" t="s">
        <v>139</v>
      </c>
      <c r="AB5" s="159"/>
      <c r="AC5" s="159"/>
      <c r="AD5" s="159"/>
      <c r="AE5" s="159"/>
      <c r="AF5" s="159"/>
      <c r="AG5" s="159"/>
      <c r="AH5" s="159"/>
      <c r="AI5" s="159"/>
      <c r="AJ5" s="159"/>
      <c r="AK5" s="159"/>
      <c r="AL5" s="159"/>
      <c r="AM5" s="159"/>
      <c r="AN5" s="159"/>
      <c r="AO5" s="159"/>
      <c r="AP5" s="159"/>
      <c r="AQ5" s="159"/>
      <c r="AR5" s="159"/>
      <c r="AS5" s="131"/>
      <c r="AT5" s="131"/>
      <c r="AU5" s="131"/>
      <c r="AV5" s="131"/>
      <c r="AW5" s="131"/>
      <c r="AX5" s="132"/>
      <c r="AY5" s="159" t="s">
        <v>58</v>
      </c>
      <c r="AZ5" s="159"/>
      <c r="BA5" s="159"/>
      <c r="BB5" s="159"/>
      <c r="BC5" s="159"/>
      <c r="BD5" s="159"/>
      <c r="BE5" s="159" t="s">
        <v>142</v>
      </c>
      <c r="BF5" s="159"/>
      <c r="BG5" s="159"/>
      <c r="BH5" s="159"/>
      <c r="BI5" s="159"/>
      <c r="BJ5" s="161"/>
    </row>
    <row r="6" spans="2:62" ht="19.5" customHeight="1">
      <c r="B6" s="144" t="s">
        <v>137</v>
      </c>
      <c r="C6" s="144"/>
      <c r="D6" s="144"/>
      <c r="E6" s="144"/>
      <c r="F6" s="144"/>
      <c r="G6" s="144"/>
      <c r="H6" s="144"/>
      <c r="I6" s="144"/>
      <c r="J6" s="144"/>
      <c r="K6" s="144"/>
      <c r="L6" s="144"/>
      <c r="M6" s="160" t="s">
        <v>141</v>
      </c>
      <c r="N6" s="160"/>
      <c r="O6" s="160"/>
      <c r="P6" s="160"/>
      <c r="Q6" s="160"/>
      <c r="R6" s="160"/>
      <c r="S6" s="160"/>
      <c r="T6" s="160" t="s">
        <v>140</v>
      </c>
      <c r="U6" s="160"/>
      <c r="V6" s="160"/>
      <c r="W6" s="160"/>
      <c r="X6" s="160"/>
      <c r="Y6" s="160"/>
      <c r="Z6" s="162"/>
      <c r="AA6" s="163" t="s">
        <v>141</v>
      </c>
      <c r="AB6" s="142"/>
      <c r="AC6" s="142"/>
      <c r="AD6" s="142"/>
      <c r="AE6" s="142"/>
      <c r="AF6" s="142"/>
      <c r="AG6" s="142"/>
      <c r="AH6" s="142"/>
      <c r="AI6" s="142"/>
      <c r="AJ6" s="142"/>
      <c r="AK6" s="142"/>
      <c r="AL6" s="142"/>
      <c r="AM6" s="142"/>
      <c r="AN6" s="142"/>
      <c r="AO6" s="142"/>
      <c r="AP6" s="142"/>
      <c r="AQ6" s="142"/>
      <c r="AR6" s="143"/>
      <c r="AS6" s="160" t="s">
        <v>140</v>
      </c>
      <c r="AT6" s="160"/>
      <c r="AU6" s="160"/>
      <c r="AV6" s="160"/>
      <c r="AW6" s="160"/>
      <c r="AX6" s="160"/>
      <c r="AY6" s="160"/>
      <c r="AZ6" s="160"/>
      <c r="BA6" s="160"/>
      <c r="BB6" s="160"/>
      <c r="BC6" s="160"/>
      <c r="BD6" s="160"/>
      <c r="BE6" s="160"/>
      <c r="BF6" s="160"/>
      <c r="BG6" s="160"/>
      <c r="BH6" s="160"/>
      <c r="BI6" s="160"/>
      <c r="BJ6" s="162"/>
    </row>
    <row r="7" spans="2:62" ht="19.5" customHeight="1">
      <c r="B7" s="41"/>
      <c r="C7" s="41"/>
      <c r="D7" s="41"/>
      <c r="E7" s="41"/>
      <c r="F7" s="41"/>
      <c r="G7" s="41"/>
      <c r="H7" s="41"/>
      <c r="I7" s="41"/>
      <c r="J7" s="41"/>
      <c r="K7" s="41"/>
      <c r="L7" s="41"/>
      <c r="M7" s="160"/>
      <c r="N7" s="160"/>
      <c r="O7" s="160"/>
      <c r="P7" s="160"/>
      <c r="Q7" s="160"/>
      <c r="R7" s="160"/>
      <c r="S7" s="160"/>
      <c r="T7" s="160"/>
      <c r="U7" s="160"/>
      <c r="V7" s="160"/>
      <c r="W7" s="160"/>
      <c r="X7" s="160"/>
      <c r="Y7" s="160"/>
      <c r="Z7" s="162"/>
      <c r="AA7" s="147" t="s">
        <v>178</v>
      </c>
      <c r="AB7" s="148"/>
      <c r="AC7" s="148"/>
      <c r="AD7" s="148"/>
      <c r="AE7" s="148"/>
      <c r="AF7" s="149"/>
      <c r="AG7" s="160" t="s">
        <v>5</v>
      </c>
      <c r="AH7" s="160"/>
      <c r="AI7" s="160"/>
      <c r="AJ7" s="160"/>
      <c r="AK7" s="160"/>
      <c r="AL7" s="162"/>
      <c r="AM7" s="160" t="s">
        <v>6</v>
      </c>
      <c r="AN7" s="160"/>
      <c r="AO7" s="160"/>
      <c r="AP7" s="160"/>
      <c r="AQ7" s="160"/>
      <c r="AR7" s="160"/>
      <c r="AS7" s="160"/>
      <c r="AT7" s="160"/>
      <c r="AU7" s="160"/>
      <c r="AV7" s="160"/>
      <c r="AW7" s="160"/>
      <c r="AX7" s="160"/>
      <c r="AY7" s="160"/>
      <c r="AZ7" s="160"/>
      <c r="BA7" s="160"/>
      <c r="BB7" s="160"/>
      <c r="BC7" s="160"/>
      <c r="BD7" s="160"/>
      <c r="BE7" s="160"/>
      <c r="BF7" s="160"/>
      <c r="BG7" s="160"/>
      <c r="BH7" s="160"/>
      <c r="BI7" s="160"/>
      <c r="BJ7" s="162"/>
    </row>
    <row r="8" spans="3:19" ht="13.5" customHeight="1">
      <c r="C8" s="5"/>
      <c r="D8" s="5"/>
      <c r="E8" s="5"/>
      <c r="F8" s="5"/>
      <c r="G8" s="3"/>
      <c r="J8" s="7"/>
      <c r="M8" s="42"/>
      <c r="N8" s="7"/>
      <c r="O8" s="7"/>
      <c r="P8" s="7"/>
      <c r="Q8" s="7"/>
      <c r="R8" s="7"/>
      <c r="S8" s="7"/>
    </row>
    <row r="9" spans="2:62" ht="13.5" customHeight="1">
      <c r="B9" s="157" t="s">
        <v>59</v>
      </c>
      <c r="C9" s="157"/>
      <c r="D9" s="157"/>
      <c r="E9" s="157"/>
      <c r="F9" s="155">
        <v>11</v>
      </c>
      <c r="G9" s="155"/>
      <c r="H9" s="155"/>
      <c r="I9" s="155" t="s">
        <v>60</v>
      </c>
      <c r="J9" s="155"/>
      <c r="K9" s="155"/>
      <c r="M9" s="156">
        <v>20</v>
      </c>
      <c r="N9" s="154"/>
      <c r="O9" s="154"/>
      <c r="P9" s="154"/>
      <c r="Q9" s="154"/>
      <c r="R9" s="154"/>
      <c r="S9" s="154"/>
      <c r="T9" s="154">
        <v>3315</v>
      </c>
      <c r="U9" s="154"/>
      <c r="V9" s="154"/>
      <c r="W9" s="154"/>
      <c r="X9" s="154"/>
      <c r="Y9" s="154"/>
      <c r="Z9" s="154"/>
      <c r="AA9" s="154">
        <v>489</v>
      </c>
      <c r="AB9" s="154"/>
      <c r="AC9" s="154"/>
      <c r="AD9" s="154"/>
      <c r="AE9" s="154"/>
      <c r="AF9" s="154"/>
      <c r="AG9" s="154">
        <v>53</v>
      </c>
      <c r="AH9" s="154"/>
      <c r="AI9" s="154"/>
      <c r="AJ9" s="154"/>
      <c r="AK9" s="154"/>
      <c r="AL9" s="154"/>
      <c r="AM9" s="154">
        <v>436</v>
      </c>
      <c r="AN9" s="154"/>
      <c r="AO9" s="154"/>
      <c r="AP9" s="154"/>
      <c r="AQ9" s="154"/>
      <c r="AR9" s="154"/>
      <c r="AS9" s="154">
        <v>391</v>
      </c>
      <c r="AT9" s="154"/>
      <c r="AU9" s="154"/>
      <c r="AV9" s="154"/>
      <c r="AW9" s="154"/>
      <c r="AX9" s="154"/>
      <c r="AY9" s="154">
        <v>430</v>
      </c>
      <c r="AZ9" s="154"/>
      <c r="BA9" s="154"/>
      <c r="BB9" s="154"/>
      <c r="BC9" s="154"/>
      <c r="BD9" s="154"/>
      <c r="BE9" s="154">
        <v>19</v>
      </c>
      <c r="BF9" s="154"/>
      <c r="BG9" s="154"/>
      <c r="BH9" s="154"/>
      <c r="BI9" s="154"/>
      <c r="BJ9" s="154"/>
    </row>
    <row r="10" spans="3:62" ht="13.5" customHeight="1">
      <c r="C10" s="5"/>
      <c r="D10" s="5"/>
      <c r="E10" s="5"/>
      <c r="F10" s="155">
        <v>12</v>
      </c>
      <c r="G10" s="155"/>
      <c r="H10" s="155"/>
      <c r="J10" s="7"/>
      <c r="M10" s="156">
        <v>20</v>
      </c>
      <c r="N10" s="154"/>
      <c r="O10" s="154"/>
      <c r="P10" s="154"/>
      <c r="Q10" s="154"/>
      <c r="R10" s="154"/>
      <c r="S10" s="154"/>
      <c r="T10" s="154">
        <v>3317</v>
      </c>
      <c r="U10" s="154"/>
      <c r="V10" s="154"/>
      <c r="W10" s="154"/>
      <c r="X10" s="154"/>
      <c r="Y10" s="154"/>
      <c r="Z10" s="154"/>
      <c r="AA10" s="154">
        <v>499</v>
      </c>
      <c r="AB10" s="154"/>
      <c r="AC10" s="154"/>
      <c r="AD10" s="154"/>
      <c r="AE10" s="154"/>
      <c r="AF10" s="154"/>
      <c r="AG10" s="154">
        <v>52</v>
      </c>
      <c r="AH10" s="154"/>
      <c r="AI10" s="154"/>
      <c r="AJ10" s="154"/>
      <c r="AK10" s="154"/>
      <c r="AL10" s="154"/>
      <c r="AM10" s="154">
        <v>447</v>
      </c>
      <c r="AN10" s="154"/>
      <c r="AO10" s="154"/>
      <c r="AP10" s="154"/>
      <c r="AQ10" s="154"/>
      <c r="AR10" s="154"/>
      <c r="AS10" s="154">
        <v>377</v>
      </c>
      <c r="AT10" s="154"/>
      <c r="AU10" s="154"/>
      <c r="AV10" s="154"/>
      <c r="AW10" s="154"/>
      <c r="AX10" s="154"/>
      <c r="AY10" s="154">
        <v>437</v>
      </c>
      <c r="AZ10" s="154"/>
      <c r="BA10" s="154"/>
      <c r="BB10" s="154"/>
      <c r="BC10" s="154"/>
      <c r="BD10" s="154"/>
      <c r="BE10" s="154">
        <v>20</v>
      </c>
      <c r="BF10" s="154"/>
      <c r="BG10" s="154"/>
      <c r="BH10" s="154"/>
      <c r="BI10" s="154"/>
      <c r="BJ10" s="154"/>
    </row>
    <row r="11" spans="3:62" ht="13.5" customHeight="1">
      <c r="C11" s="5"/>
      <c r="D11" s="5"/>
      <c r="E11" s="5"/>
      <c r="F11" s="155">
        <v>13</v>
      </c>
      <c r="G11" s="155"/>
      <c r="H11" s="155"/>
      <c r="J11" s="7"/>
      <c r="M11" s="156">
        <v>19</v>
      </c>
      <c r="N11" s="154"/>
      <c r="O11" s="154"/>
      <c r="P11" s="154"/>
      <c r="Q11" s="154"/>
      <c r="R11" s="154"/>
      <c r="S11" s="154"/>
      <c r="T11" s="154">
        <v>3269</v>
      </c>
      <c r="U11" s="154"/>
      <c r="V11" s="154"/>
      <c r="W11" s="154"/>
      <c r="X11" s="154"/>
      <c r="Y11" s="154"/>
      <c r="Z11" s="154"/>
      <c r="AA11" s="154">
        <v>516</v>
      </c>
      <c r="AB11" s="154"/>
      <c r="AC11" s="154"/>
      <c r="AD11" s="154"/>
      <c r="AE11" s="154"/>
      <c r="AF11" s="154"/>
      <c r="AG11" s="154">
        <v>51</v>
      </c>
      <c r="AH11" s="154"/>
      <c r="AI11" s="154"/>
      <c r="AJ11" s="154"/>
      <c r="AK11" s="154"/>
      <c r="AL11" s="154"/>
      <c r="AM11" s="154">
        <v>465</v>
      </c>
      <c r="AN11" s="154"/>
      <c r="AO11" s="154"/>
      <c r="AP11" s="154"/>
      <c r="AQ11" s="154"/>
      <c r="AR11" s="154"/>
      <c r="AS11" s="154">
        <v>388</v>
      </c>
      <c r="AT11" s="154"/>
      <c r="AU11" s="154"/>
      <c r="AV11" s="154"/>
      <c r="AW11" s="154"/>
      <c r="AX11" s="154"/>
      <c r="AY11" s="154">
        <v>438</v>
      </c>
      <c r="AZ11" s="154"/>
      <c r="BA11" s="154"/>
      <c r="BB11" s="154"/>
      <c r="BC11" s="154"/>
      <c r="BD11" s="154"/>
      <c r="BE11" s="154">
        <v>20</v>
      </c>
      <c r="BF11" s="154"/>
      <c r="BG11" s="154"/>
      <c r="BH11" s="154"/>
      <c r="BI11" s="154"/>
      <c r="BJ11" s="154"/>
    </row>
    <row r="12" spans="3:62" ht="13.5" customHeight="1">
      <c r="C12" s="5"/>
      <c r="D12" s="5"/>
      <c r="E12" s="5"/>
      <c r="F12" s="155">
        <v>14</v>
      </c>
      <c r="G12" s="155"/>
      <c r="H12" s="155"/>
      <c r="J12" s="7"/>
      <c r="M12" s="156">
        <v>20</v>
      </c>
      <c r="N12" s="154"/>
      <c r="O12" s="154"/>
      <c r="P12" s="154"/>
      <c r="Q12" s="154"/>
      <c r="R12" s="154"/>
      <c r="S12" s="154"/>
      <c r="T12" s="154">
        <v>3266</v>
      </c>
      <c r="U12" s="154"/>
      <c r="V12" s="154"/>
      <c r="W12" s="154"/>
      <c r="X12" s="154"/>
      <c r="Y12" s="154"/>
      <c r="Z12" s="154"/>
      <c r="AA12" s="154">
        <v>514</v>
      </c>
      <c r="AB12" s="154"/>
      <c r="AC12" s="154"/>
      <c r="AD12" s="154"/>
      <c r="AE12" s="154"/>
      <c r="AF12" s="154"/>
      <c r="AG12" s="154">
        <v>50</v>
      </c>
      <c r="AH12" s="154"/>
      <c r="AI12" s="154"/>
      <c r="AJ12" s="154"/>
      <c r="AK12" s="154"/>
      <c r="AL12" s="154"/>
      <c r="AM12" s="154">
        <v>464</v>
      </c>
      <c r="AN12" s="154"/>
      <c r="AO12" s="154"/>
      <c r="AP12" s="154"/>
      <c r="AQ12" s="154"/>
      <c r="AR12" s="154"/>
      <c r="AS12" s="154">
        <v>383</v>
      </c>
      <c r="AT12" s="154"/>
      <c r="AU12" s="154"/>
      <c r="AV12" s="154"/>
      <c r="AW12" s="154"/>
      <c r="AX12" s="154"/>
      <c r="AY12" s="154">
        <v>437</v>
      </c>
      <c r="AZ12" s="154"/>
      <c r="BA12" s="154"/>
      <c r="BB12" s="154"/>
      <c r="BC12" s="154"/>
      <c r="BD12" s="154"/>
      <c r="BE12" s="154">
        <v>20</v>
      </c>
      <c r="BF12" s="154"/>
      <c r="BG12" s="154"/>
      <c r="BH12" s="154"/>
      <c r="BI12" s="154"/>
      <c r="BJ12" s="154"/>
    </row>
    <row r="13" spans="3:62" s="83" customFormat="1" ht="13.5" customHeight="1">
      <c r="C13" s="81"/>
      <c r="D13" s="81"/>
      <c r="E13" s="81"/>
      <c r="F13" s="152">
        <v>15</v>
      </c>
      <c r="G13" s="152"/>
      <c r="H13" s="152"/>
      <c r="J13" s="82"/>
      <c r="M13" s="153">
        <v>20</v>
      </c>
      <c r="N13" s="150"/>
      <c r="O13" s="150"/>
      <c r="P13" s="150"/>
      <c r="Q13" s="150"/>
      <c r="R13" s="150"/>
      <c r="S13" s="150"/>
      <c r="T13" s="150">
        <v>3345</v>
      </c>
      <c r="U13" s="150"/>
      <c r="V13" s="150"/>
      <c r="W13" s="150"/>
      <c r="X13" s="150"/>
      <c r="Y13" s="150"/>
      <c r="Z13" s="150"/>
      <c r="AA13" s="150">
        <v>519</v>
      </c>
      <c r="AB13" s="150"/>
      <c r="AC13" s="150"/>
      <c r="AD13" s="150"/>
      <c r="AE13" s="150"/>
      <c r="AF13" s="150"/>
      <c r="AG13" s="150">
        <v>42</v>
      </c>
      <c r="AH13" s="150"/>
      <c r="AI13" s="150"/>
      <c r="AJ13" s="150"/>
      <c r="AK13" s="150"/>
      <c r="AL13" s="150"/>
      <c r="AM13" s="150">
        <v>477</v>
      </c>
      <c r="AN13" s="150"/>
      <c r="AO13" s="150"/>
      <c r="AP13" s="150"/>
      <c r="AQ13" s="150"/>
      <c r="AR13" s="150"/>
      <c r="AS13" s="150">
        <v>351</v>
      </c>
      <c r="AT13" s="150"/>
      <c r="AU13" s="150"/>
      <c r="AV13" s="150"/>
      <c r="AW13" s="150"/>
      <c r="AX13" s="150"/>
      <c r="AY13" s="150">
        <v>445</v>
      </c>
      <c r="AZ13" s="150"/>
      <c r="BA13" s="150"/>
      <c r="BB13" s="150"/>
      <c r="BC13" s="150"/>
      <c r="BD13" s="150"/>
      <c r="BE13" s="150">
        <v>21</v>
      </c>
      <c r="BF13" s="150"/>
      <c r="BG13" s="150"/>
      <c r="BH13" s="150"/>
      <c r="BI13" s="150"/>
      <c r="BJ13" s="150"/>
    </row>
    <row r="14" spans="2:62" ht="13.5" customHeight="1">
      <c r="B14" s="9"/>
      <c r="C14" s="16"/>
      <c r="D14" s="16"/>
      <c r="E14" s="16"/>
      <c r="F14" s="16"/>
      <c r="G14" s="8"/>
      <c r="H14" s="9"/>
      <c r="I14" s="9"/>
      <c r="J14" s="9"/>
      <c r="K14" s="9"/>
      <c r="L14" s="9"/>
      <c r="M14" s="44"/>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row>
    <row r="15" spans="2:10" ht="12" customHeight="1">
      <c r="B15" s="151" t="s">
        <v>55</v>
      </c>
      <c r="C15" s="151"/>
      <c r="D15" s="151"/>
      <c r="E15" s="3" t="s">
        <v>168</v>
      </c>
      <c r="F15" s="2" t="s">
        <v>56</v>
      </c>
      <c r="H15" s="7"/>
      <c r="J15" s="7"/>
    </row>
    <row r="16" spans="2:10" ht="12" customHeight="1">
      <c r="B16" s="13"/>
      <c r="C16" s="13"/>
      <c r="D16" s="13"/>
      <c r="E16" s="3"/>
      <c r="H16" s="7"/>
      <c r="J16" s="7"/>
    </row>
    <row r="17" spans="2:10" ht="12" customHeight="1">
      <c r="B17" s="13"/>
      <c r="C17" s="13"/>
      <c r="D17" s="13"/>
      <c r="E17" s="3"/>
      <c r="H17" s="7"/>
      <c r="J17" s="7"/>
    </row>
    <row r="18" spans="2:5" ht="12" customHeight="1">
      <c r="B18" s="5"/>
      <c r="C18" s="5"/>
      <c r="D18" s="5"/>
      <c r="E18" s="3"/>
    </row>
    <row r="19" spans="2:63" s="1" customFormat="1" ht="18" customHeight="1">
      <c r="B19" s="158" t="s">
        <v>550</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6"/>
      <c r="BK19" s="6"/>
    </row>
    <row r="20" spans="2:63" ht="12.75" customHeight="1">
      <c r="B20" s="40"/>
      <c r="C20" s="8"/>
      <c r="D20" s="8"/>
      <c r="E20" s="8"/>
      <c r="F20" s="8"/>
      <c r="G20" s="8"/>
      <c r="H20" s="8"/>
      <c r="I20" s="8"/>
      <c r="J20" s="8"/>
      <c r="K20" s="8"/>
      <c r="L20" s="8"/>
      <c r="M20" s="8"/>
      <c r="N20" s="8"/>
      <c r="O20" s="8"/>
      <c r="P20" s="8"/>
      <c r="Q20" s="8"/>
      <c r="R20" s="8"/>
      <c r="S20" s="8"/>
      <c r="T20" s="8"/>
      <c r="U20" s="8"/>
      <c r="V20" s="8"/>
      <c r="W20" s="8"/>
      <c r="X20" s="8"/>
      <c r="Y20" s="9"/>
      <c r="Z20" s="9"/>
      <c r="AA20" s="9"/>
      <c r="AB20" s="9"/>
      <c r="AC20" s="9"/>
      <c r="AD20" s="9"/>
      <c r="AE20" s="9"/>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39" t="s">
        <v>523</v>
      </c>
      <c r="BJ20" s="3"/>
      <c r="BK20" s="3"/>
    </row>
    <row r="21" spans="2:61" ht="19.5" customHeight="1">
      <c r="B21" s="122" t="s">
        <v>143</v>
      </c>
      <c r="C21" s="159"/>
      <c r="D21" s="159"/>
      <c r="E21" s="159"/>
      <c r="F21" s="159"/>
      <c r="G21" s="159"/>
      <c r="H21" s="159"/>
      <c r="I21" s="159"/>
      <c r="J21" s="161"/>
      <c r="K21" s="159" t="s">
        <v>178</v>
      </c>
      <c r="L21" s="159"/>
      <c r="M21" s="159"/>
      <c r="N21" s="159"/>
      <c r="O21" s="159" t="s">
        <v>138</v>
      </c>
      <c r="P21" s="159"/>
      <c r="Q21" s="159"/>
      <c r="R21" s="159"/>
      <c r="S21" s="124" t="s">
        <v>145</v>
      </c>
      <c r="T21" s="124"/>
      <c r="U21" s="124"/>
      <c r="V21" s="124"/>
      <c r="W21" s="124"/>
      <c r="X21" s="124"/>
      <c r="Y21" s="124"/>
      <c r="Z21" s="124"/>
      <c r="AA21" s="124"/>
      <c r="AB21" s="145" t="s">
        <v>3</v>
      </c>
      <c r="AC21" s="145"/>
      <c r="AD21" s="139"/>
      <c r="AE21" s="140"/>
      <c r="AF21" s="120" t="s">
        <v>143</v>
      </c>
      <c r="AG21" s="159"/>
      <c r="AH21" s="159"/>
      <c r="AI21" s="159"/>
      <c r="AJ21" s="159"/>
      <c r="AK21" s="159"/>
      <c r="AL21" s="159"/>
      <c r="AM21" s="159"/>
      <c r="AN21" s="161"/>
      <c r="AO21" s="159" t="s">
        <v>178</v>
      </c>
      <c r="AP21" s="159"/>
      <c r="AQ21" s="159"/>
      <c r="AR21" s="159"/>
      <c r="AS21" s="159" t="s">
        <v>2</v>
      </c>
      <c r="AT21" s="159"/>
      <c r="AU21" s="159"/>
      <c r="AV21" s="159"/>
      <c r="AW21" s="159" t="s">
        <v>145</v>
      </c>
      <c r="AX21" s="159"/>
      <c r="AY21" s="159"/>
      <c r="AZ21" s="159"/>
      <c r="BA21" s="159"/>
      <c r="BB21" s="159"/>
      <c r="BC21" s="159"/>
      <c r="BD21" s="159"/>
      <c r="BE21" s="159"/>
      <c r="BF21" s="145" t="s">
        <v>3</v>
      </c>
      <c r="BG21" s="145"/>
      <c r="BH21" s="139"/>
      <c r="BI21" s="140"/>
    </row>
    <row r="22" spans="2:61" ht="19.5" customHeight="1">
      <c r="B22" s="123"/>
      <c r="C22" s="160"/>
      <c r="D22" s="160"/>
      <c r="E22" s="160"/>
      <c r="F22" s="160"/>
      <c r="G22" s="160"/>
      <c r="H22" s="160"/>
      <c r="I22" s="160"/>
      <c r="J22" s="162"/>
      <c r="K22" s="160"/>
      <c r="L22" s="160"/>
      <c r="M22" s="160"/>
      <c r="N22" s="160"/>
      <c r="O22" s="160"/>
      <c r="P22" s="160"/>
      <c r="Q22" s="160"/>
      <c r="R22" s="160"/>
      <c r="S22" s="141" t="s">
        <v>178</v>
      </c>
      <c r="T22" s="141"/>
      <c r="U22" s="141"/>
      <c r="V22" s="141" t="s">
        <v>5</v>
      </c>
      <c r="W22" s="141"/>
      <c r="X22" s="141"/>
      <c r="Y22" s="141" t="s">
        <v>6</v>
      </c>
      <c r="Z22" s="141"/>
      <c r="AA22" s="141"/>
      <c r="AB22" s="141"/>
      <c r="AC22" s="141"/>
      <c r="AD22" s="141"/>
      <c r="AE22" s="133"/>
      <c r="AF22" s="121"/>
      <c r="AG22" s="160"/>
      <c r="AH22" s="160"/>
      <c r="AI22" s="160"/>
      <c r="AJ22" s="160"/>
      <c r="AK22" s="160"/>
      <c r="AL22" s="160"/>
      <c r="AM22" s="160"/>
      <c r="AN22" s="162"/>
      <c r="AO22" s="160"/>
      <c r="AP22" s="160"/>
      <c r="AQ22" s="160"/>
      <c r="AR22" s="160"/>
      <c r="AS22" s="160"/>
      <c r="AT22" s="160"/>
      <c r="AU22" s="160"/>
      <c r="AV22" s="160"/>
      <c r="AW22" s="141" t="s">
        <v>178</v>
      </c>
      <c r="AX22" s="141"/>
      <c r="AY22" s="141"/>
      <c r="AZ22" s="141" t="s">
        <v>5</v>
      </c>
      <c r="BA22" s="141"/>
      <c r="BB22" s="141"/>
      <c r="BC22" s="141" t="s">
        <v>6</v>
      </c>
      <c r="BD22" s="141"/>
      <c r="BE22" s="141"/>
      <c r="BF22" s="141"/>
      <c r="BG22" s="141"/>
      <c r="BH22" s="141"/>
      <c r="BI22" s="133"/>
    </row>
    <row r="23" spans="11:44" ht="13.5" customHeight="1">
      <c r="K23" s="42"/>
      <c r="L23" s="7"/>
      <c r="M23" s="7"/>
      <c r="N23" s="7"/>
      <c r="AF23" s="12"/>
      <c r="AG23" s="7"/>
      <c r="AH23" s="7"/>
      <c r="AI23" s="7"/>
      <c r="AJ23" s="7"/>
      <c r="AK23" s="7"/>
      <c r="AL23" s="7"/>
      <c r="AM23" s="7"/>
      <c r="AN23" s="7"/>
      <c r="AO23" s="42"/>
      <c r="AP23" s="7"/>
      <c r="AQ23" s="7"/>
      <c r="AR23" s="7"/>
    </row>
    <row r="24" spans="3:44" s="83" customFormat="1" ht="13.5" customHeight="1">
      <c r="C24" s="134" t="s">
        <v>4</v>
      </c>
      <c r="D24" s="134"/>
      <c r="E24" s="134"/>
      <c r="F24" s="134"/>
      <c r="G24" s="134"/>
      <c r="H24" s="134"/>
      <c r="I24" s="134"/>
      <c r="J24" s="84"/>
      <c r="K24" s="153">
        <f>SUM(O24,S24,AB24)</f>
        <v>984</v>
      </c>
      <c r="L24" s="150"/>
      <c r="M24" s="150"/>
      <c r="N24" s="150"/>
      <c r="O24" s="150">
        <f>SUM(O27:R55,AS27:AV51)</f>
        <v>20</v>
      </c>
      <c r="P24" s="150"/>
      <c r="Q24" s="150"/>
      <c r="R24" s="150"/>
      <c r="S24" s="150">
        <f>SUM(V24:AA24)</f>
        <v>519</v>
      </c>
      <c r="T24" s="150"/>
      <c r="U24" s="150"/>
      <c r="V24" s="150">
        <f>SUM(V27:X55,AZ27:BB51)</f>
        <v>42</v>
      </c>
      <c r="W24" s="150"/>
      <c r="X24" s="150"/>
      <c r="Y24" s="150">
        <f>SUM(Y27:AA55,BC27:BE51)</f>
        <v>477</v>
      </c>
      <c r="Z24" s="150"/>
      <c r="AA24" s="150"/>
      <c r="AB24" s="150">
        <f>SUM(AB27:AE55,BF27:BI51)</f>
        <v>445</v>
      </c>
      <c r="AC24" s="150"/>
      <c r="AD24" s="150"/>
      <c r="AE24" s="150"/>
      <c r="AF24" s="85"/>
      <c r="AG24" s="82"/>
      <c r="AH24" s="82"/>
      <c r="AI24" s="82"/>
      <c r="AJ24" s="82"/>
      <c r="AK24" s="82"/>
      <c r="AL24" s="82"/>
      <c r="AM24" s="82"/>
      <c r="AN24" s="82"/>
      <c r="AO24" s="86"/>
      <c r="AP24" s="82"/>
      <c r="AQ24" s="82"/>
      <c r="AR24" s="82"/>
    </row>
    <row r="25" spans="3:44" ht="13.5" customHeight="1">
      <c r="C25" s="5"/>
      <c r="D25" s="5"/>
      <c r="E25" s="5"/>
      <c r="F25" s="5"/>
      <c r="G25" s="5"/>
      <c r="H25" s="5"/>
      <c r="I25" s="5"/>
      <c r="J25" s="13"/>
      <c r="K25" s="43"/>
      <c r="L25" s="30"/>
      <c r="M25" s="30"/>
      <c r="N25" s="30"/>
      <c r="O25" s="30"/>
      <c r="P25" s="30"/>
      <c r="Q25" s="30"/>
      <c r="R25" s="30"/>
      <c r="S25" s="30"/>
      <c r="T25" s="30"/>
      <c r="U25" s="30"/>
      <c r="V25" s="30"/>
      <c r="W25" s="30"/>
      <c r="X25" s="30"/>
      <c r="Y25" s="30"/>
      <c r="Z25" s="30"/>
      <c r="AA25" s="30"/>
      <c r="AB25" s="30"/>
      <c r="AC25" s="30"/>
      <c r="AD25" s="30"/>
      <c r="AE25" s="30"/>
      <c r="AF25" s="12"/>
      <c r="AG25" s="7"/>
      <c r="AH25" s="7"/>
      <c r="AI25" s="7"/>
      <c r="AJ25" s="7"/>
      <c r="AK25" s="7"/>
      <c r="AL25" s="7"/>
      <c r="AM25" s="7"/>
      <c r="AN25" s="7"/>
      <c r="AO25" s="42"/>
      <c r="AP25" s="7"/>
      <c r="AQ25" s="7"/>
      <c r="AR25" s="7"/>
    </row>
    <row r="26" spans="10:44" ht="13.5" customHeight="1">
      <c r="J26" s="7"/>
      <c r="K26" s="45"/>
      <c r="L26" s="32"/>
      <c r="M26" s="32"/>
      <c r="N26" s="32"/>
      <c r="O26" s="33"/>
      <c r="P26" s="33"/>
      <c r="Q26" s="33"/>
      <c r="R26" s="33"/>
      <c r="S26" s="33"/>
      <c r="T26" s="33"/>
      <c r="U26" s="33"/>
      <c r="V26" s="33"/>
      <c r="W26" s="33"/>
      <c r="X26" s="33"/>
      <c r="Y26" s="33"/>
      <c r="Z26" s="33"/>
      <c r="AA26" s="33"/>
      <c r="AB26" s="33"/>
      <c r="AC26" s="33"/>
      <c r="AD26" s="33"/>
      <c r="AE26" s="33"/>
      <c r="AF26" s="12"/>
      <c r="AG26" s="7"/>
      <c r="AH26" s="7"/>
      <c r="AI26" s="7"/>
      <c r="AJ26" s="7"/>
      <c r="AK26" s="7"/>
      <c r="AL26" s="7"/>
      <c r="AM26" s="7"/>
      <c r="AN26" s="7"/>
      <c r="AO26" s="42"/>
      <c r="AP26" s="7"/>
      <c r="AQ26" s="7"/>
      <c r="AR26" s="7"/>
    </row>
    <row r="27" spans="3:61" ht="13.5" customHeight="1">
      <c r="C27" s="135" t="s">
        <v>7</v>
      </c>
      <c r="D27" s="135"/>
      <c r="E27" s="135"/>
      <c r="F27" s="135"/>
      <c r="G27" s="135"/>
      <c r="H27" s="135"/>
      <c r="I27" s="136"/>
      <c r="J27" s="13"/>
      <c r="K27" s="156">
        <f>SUM(O27,S27,AB27)</f>
        <v>12</v>
      </c>
      <c r="L27" s="154"/>
      <c r="M27" s="154"/>
      <c r="N27" s="154"/>
      <c r="O27" s="154">
        <v>1</v>
      </c>
      <c r="P27" s="154"/>
      <c r="Q27" s="154"/>
      <c r="R27" s="154"/>
      <c r="S27" s="154">
        <f>SUM(V27:AA27)</f>
        <v>6</v>
      </c>
      <c r="T27" s="154"/>
      <c r="U27" s="154"/>
      <c r="V27" s="154">
        <v>1</v>
      </c>
      <c r="W27" s="154"/>
      <c r="X27" s="154"/>
      <c r="Y27" s="154">
        <v>5</v>
      </c>
      <c r="Z27" s="154"/>
      <c r="AA27" s="154"/>
      <c r="AB27" s="154">
        <v>5</v>
      </c>
      <c r="AC27" s="154"/>
      <c r="AD27" s="154"/>
      <c r="AE27" s="137"/>
      <c r="AF27" s="7"/>
      <c r="AG27" s="136" t="s">
        <v>8</v>
      </c>
      <c r="AH27" s="136"/>
      <c r="AI27" s="136"/>
      <c r="AJ27" s="136"/>
      <c r="AK27" s="136"/>
      <c r="AL27" s="136"/>
      <c r="AM27" s="136"/>
      <c r="AN27" s="101"/>
      <c r="AO27" s="154">
        <f>SUM(AS27,AW27,BF27)</f>
        <v>12</v>
      </c>
      <c r="AP27" s="154"/>
      <c r="AQ27" s="154"/>
      <c r="AR27" s="154"/>
      <c r="AS27" s="154">
        <v>0</v>
      </c>
      <c r="AT27" s="154"/>
      <c r="AU27" s="154"/>
      <c r="AV27" s="154"/>
      <c r="AW27" s="154">
        <f>SUM(AZ27:BE27)</f>
        <v>7</v>
      </c>
      <c r="AX27" s="154"/>
      <c r="AY27" s="154"/>
      <c r="AZ27" s="154">
        <v>1</v>
      </c>
      <c r="BA27" s="154"/>
      <c r="BB27" s="154"/>
      <c r="BC27" s="154">
        <v>6</v>
      </c>
      <c r="BD27" s="154"/>
      <c r="BE27" s="154"/>
      <c r="BF27" s="154">
        <v>5</v>
      </c>
      <c r="BG27" s="154"/>
      <c r="BH27" s="154"/>
      <c r="BI27" s="154"/>
    </row>
    <row r="28" spans="3:61" ht="13.5" customHeight="1">
      <c r="C28" s="135" t="s">
        <v>9</v>
      </c>
      <c r="D28" s="135"/>
      <c r="E28" s="135"/>
      <c r="F28" s="135"/>
      <c r="G28" s="135"/>
      <c r="H28" s="135"/>
      <c r="I28" s="136"/>
      <c r="J28" s="13"/>
      <c r="K28" s="156">
        <f>SUM(O28,S28,AB28)</f>
        <v>14</v>
      </c>
      <c r="L28" s="154"/>
      <c r="M28" s="154"/>
      <c r="N28" s="154"/>
      <c r="O28" s="154">
        <v>0</v>
      </c>
      <c r="P28" s="154"/>
      <c r="Q28" s="154"/>
      <c r="R28" s="154"/>
      <c r="S28" s="154">
        <f>SUM(V28:AA28)</f>
        <v>6</v>
      </c>
      <c r="T28" s="154"/>
      <c r="U28" s="154"/>
      <c r="V28" s="154">
        <v>2</v>
      </c>
      <c r="W28" s="154"/>
      <c r="X28" s="154"/>
      <c r="Y28" s="154">
        <v>4</v>
      </c>
      <c r="Z28" s="154"/>
      <c r="AA28" s="154"/>
      <c r="AB28" s="154">
        <v>8</v>
      </c>
      <c r="AC28" s="154"/>
      <c r="AD28" s="154"/>
      <c r="AE28" s="137"/>
      <c r="AF28" s="7"/>
      <c r="AG28" s="136" t="s">
        <v>10</v>
      </c>
      <c r="AH28" s="136"/>
      <c r="AI28" s="136"/>
      <c r="AJ28" s="136"/>
      <c r="AK28" s="136"/>
      <c r="AL28" s="136"/>
      <c r="AM28" s="136"/>
      <c r="AN28" s="101"/>
      <c r="AO28" s="154">
        <f>SUM(AS28,AW28,BF28)</f>
        <v>18</v>
      </c>
      <c r="AP28" s="154"/>
      <c r="AQ28" s="154"/>
      <c r="AR28" s="154"/>
      <c r="AS28" s="154">
        <v>0</v>
      </c>
      <c r="AT28" s="154"/>
      <c r="AU28" s="154"/>
      <c r="AV28" s="154"/>
      <c r="AW28" s="154">
        <f>SUM(AZ28:BE28)</f>
        <v>11</v>
      </c>
      <c r="AX28" s="154"/>
      <c r="AY28" s="154"/>
      <c r="AZ28" s="154">
        <v>1</v>
      </c>
      <c r="BA28" s="154"/>
      <c r="BB28" s="154"/>
      <c r="BC28" s="154">
        <v>10</v>
      </c>
      <c r="BD28" s="154"/>
      <c r="BE28" s="154"/>
      <c r="BF28" s="154">
        <v>7</v>
      </c>
      <c r="BG28" s="154"/>
      <c r="BH28" s="154"/>
      <c r="BI28" s="154"/>
    </row>
    <row r="29" spans="3:61" ht="13.5" customHeight="1">
      <c r="C29" s="135" t="s">
        <v>11</v>
      </c>
      <c r="D29" s="135"/>
      <c r="E29" s="135"/>
      <c r="F29" s="135"/>
      <c r="G29" s="135"/>
      <c r="H29" s="135"/>
      <c r="I29" s="136"/>
      <c r="J29" s="13"/>
      <c r="K29" s="156">
        <f>SUM(O29,S29,AB29)</f>
        <v>19</v>
      </c>
      <c r="L29" s="154"/>
      <c r="M29" s="154"/>
      <c r="N29" s="154"/>
      <c r="O29" s="154">
        <v>1</v>
      </c>
      <c r="P29" s="154"/>
      <c r="Q29" s="154"/>
      <c r="R29" s="154"/>
      <c r="S29" s="154">
        <f>SUM(V29:AA29)</f>
        <v>10</v>
      </c>
      <c r="T29" s="154"/>
      <c r="U29" s="154"/>
      <c r="V29" s="154">
        <v>1</v>
      </c>
      <c r="W29" s="154"/>
      <c r="X29" s="154"/>
      <c r="Y29" s="154">
        <v>9</v>
      </c>
      <c r="Z29" s="154"/>
      <c r="AA29" s="154"/>
      <c r="AB29" s="154">
        <v>8</v>
      </c>
      <c r="AC29" s="154"/>
      <c r="AD29" s="154"/>
      <c r="AE29" s="137"/>
      <c r="AF29" s="7"/>
      <c r="AG29" s="136" t="s">
        <v>12</v>
      </c>
      <c r="AH29" s="136"/>
      <c r="AI29" s="136"/>
      <c r="AJ29" s="136"/>
      <c r="AK29" s="136"/>
      <c r="AL29" s="136"/>
      <c r="AM29" s="136"/>
      <c r="AN29" s="101"/>
      <c r="AO29" s="154">
        <f>SUM(AS29,AW29,BF29)</f>
        <v>6</v>
      </c>
      <c r="AP29" s="154"/>
      <c r="AQ29" s="154"/>
      <c r="AR29" s="154"/>
      <c r="AS29" s="154">
        <v>0</v>
      </c>
      <c r="AT29" s="154"/>
      <c r="AU29" s="154"/>
      <c r="AV29" s="154"/>
      <c r="AW29" s="154">
        <f>SUM(AZ29:BE29)</f>
        <v>3</v>
      </c>
      <c r="AX29" s="154"/>
      <c r="AY29" s="154"/>
      <c r="AZ29" s="154">
        <v>1</v>
      </c>
      <c r="BA29" s="154"/>
      <c r="BB29" s="154"/>
      <c r="BC29" s="154">
        <v>2</v>
      </c>
      <c r="BD29" s="154"/>
      <c r="BE29" s="154"/>
      <c r="BF29" s="154">
        <v>3</v>
      </c>
      <c r="BG29" s="154"/>
      <c r="BH29" s="154"/>
      <c r="BI29" s="154"/>
    </row>
    <row r="30" spans="3:61" ht="13.5" customHeight="1">
      <c r="C30" s="135" t="s">
        <v>13</v>
      </c>
      <c r="D30" s="135"/>
      <c r="E30" s="135"/>
      <c r="F30" s="135"/>
      <c r="G30" s="135"/>
      <c r="H30" s="135"/>
      <c r="I30" s="136"/>
      <c r="J30" s="13"/>
      <c r="K30" s="156">
        <f>SUM(O30,S30,AB30)</f>
        <v>5</v>
      </c>
      <c r="L30" s="154"/>
      <c r="M30" s="154"/>
      <c r="N30" s="154"/>
      <c r="O30" s="154">
        <v>0</v>
      </c>
      <c r="P30" s="154"/>
      <c r="Q30" s="154"/>
      <c r="R30" s="154"/>
      <c r="S30" s="154">
        <f>SUM(V30:AA30)</f>
        <v>3</v>
      </c>
      <c r="T30" s="154"/>
      <c r="U30" s="154"/>
      <c r="V30" s="154">
        <v>0</v>
      </c>
      <c r="W30" s="154"/>
      <c r="X30" s="154"/>
      <c r="Y30" s="154">
        <v>3</v>
      </c>
      <c r="Z30" s="154"/>
      <c r="AA30" s="154"/>
      <c r="AB30" s="154">
        <v>2</v>
      </c>
      <c r="AC30" s="154"/>
      <c r="AD30" s="154"/>
      <c r="AE30" s="137"/>
      <c r="AF30" s="7"/>
      <c r="AG30" s="136" t="s">
        <v>14</v>
      </c>
      <c r="AH30" s="136"/>
      <c r="AI30" s="136"/>
      <c r="AJ30" s="136"/>
      <c r="AK30" s="136"/>
      <c r="AL30" s="136"/>
      <c r="AM30" s="136"/>
      <c r="AN30" s="101"/>
      <c r="AO30" s="154">
        <f>SUM(AS30,AW30,BF30)</f>
        <v>19</v>
      </c>
      <c r="AP30" s="154"/>
      <c r="AQ30" s="154"/>
      <c r="AR30" s="154"/>
      <c r="AS30" s="154">
        <v>0</v>
      </c>
      <c r="AT30" s="154"/>
      <c r="AU30" s="154"/>
      <c r="AV30" s="154"/>
      <c r="AW30" s="154">
        <f>SUM(AZ30:BE30)</f>
        <v>12</v>
      </c>
      <c r="AX30" s="154"/>
      <c r="AY30" s="154"/>
      <c r="AZ30" s="154">
        <v>0</v>
      </c>
      <c r="BA30" s="154"/>
      <c r="BB30" s="154"/>
      <c r="BC30" s="154">
        <v>12</v>
      </c>
      <c r="BD30" s="154"/>
      <c r="BE30" s="154"/>
      <c r="BF30" s="154">
        <v>7</v>
      </c>
      <c r="BG30" s="154"/>
      <c r="BH30" s="154"/>
      <c r="BI30" s="154"/>
    </row>
    <row r="31" spans="3:61" ht="13.5" customHeight="1">
      <c r="C31" s="135" t="s">
        <v>15</v>
      </c>
      <c r="D31" s="135"/>
      <c r="E31" s="135"/>
      <c r="F31" s="135"/>
      <c r="G31" s="135"/>
      <c r="H31" s="135"/>
      <c r="I31" s="136"/>
      <c r="J31" s="13"/>
      <c r="K31" s="156">
        <f>SUM(O31,S31,AB31)</f>
        <v>7</v>
      </c>
      <c r="L31" s="154"/>
      <c r="M31" s="154"/>
      <c r="N31" s="154"/>
      <c r="O31" s="154">
        <v>0</v>
      </c>
      <c r="P31" s="154"/>
      <c r="Q31" s="154"/>
      <c r="R31" s="154"/>
      <c r="S31" s="154">
        <f>SUM(V31:AA31)</f>
        <v>3</v>
      </c>
      <c r="T31" s="154"/>
      <c r="U31" s="154"/>
      <c r="V31" s="154">
        <v>0</v>
      </c>
      <c r="W31" s="154"/>
      <c r="X31" s="154"/>
      <c r="Y31" s="154">
        <v>3</v>
      </c>
      <c r="Z31" s="154"/>
      <c r="AA31" s="154"/>
      <c r="AB31" s="154">
        <v>4</v>
      </c>
      <c r="AC31" s="154"/>
      <c r="AD31" s="154"/>
      <c r="AE31" s="137"/>
      <c r="AF31" s="7"/>
      <c r="AG31" s="136" t="s">
        <v>16</v>
      </c>
      <c r="AH31" s="136"/>
      <c r="AI31" s="136"/>
      <c r="AJ31" s="136"/>
      <c r="AK31" s="136"/>
      <c r="AL31" s="136"/>
      <c r="AM31" s="136"/>
      <c r="AN31" s="101"/>
      <c r="AO31" s="154">
        <f>SUM(AS31,AW31,BF31)</f>
        <v>13</v>
      </c>
      <c r="AP31" s="154"/>
      <c r="AQ31" s="154"/>
      <c r="AR31" s="154"/>
      <c r="AS31" s="154">
        <v>0</v>
      </c>
      <c r="AT31" s="154"/>
      <c r="AU31" s="154"/>
      <c r="AV31" s="154"/>
      <c r="AW31" s="154">
        <f>SUM(AZ31:BE31)</f>
        <v>8</v>
      </c>
      <c r="AX31" s="154"/>
      <c r="AY31" s="154"/>
      <c r="AZ31" s="154">
        <v>0</v>
      </c>
      <c r="BA31" s="154"/>
      <c r="BB31" s="154"/>
      <c r="BC31" s="154">
        <v>8</v>
      </c>
      <c r="BD31" s="154"/>
      <c r="BE31" s="154"/>
      <c r="BF31" s="154">
        <v>5</v>
      </c>
      <c r="BG31" s="154"/>
      <c r="BH31" s="154"/>
      <c r="BI31" s="154"/>
    </row>
    <row r="32" spans="3:61" ht="13.5" customHeight="1">
      <c r="C32" s="5"/>
      <c r="D32" s="5"/>
      <c r="E32" s="5"/>
      <c r="F32" s="5"/>
      <c r="G32" s="5"/>
      <c r="H32" s="5"/>
      <c r="I32" s="13"/>
      <c r="J32" s="13"/>
      <c r="K32" s="45"/>
      <c r="L32" s="32"/>
      <c r="M32" s="32"/>
      <c r="N32" s="32"/>
      <c r="O32" s="33"/>
      <c r="P32" s="33"/>
      <c r="Q32" s="33"/>
      <c r="R32" s="33"/>
      <c r="S32" s="33"/>
      <c r="T32" s="33"/>
      <c r="U32" s="33"/>
      <c r="V32" s="33"/>
      <c r="W32" s="33"/>
      <c r="X32" s="33"/>
      <c r="Y32" s="33"/>
      <c r="Z32" s="33"/>
      <c r="AA32" s="33"/>
      <c r="AB32" s="33"/>
      <c r="AC32" s="33"/>
      <c r="AD32" s="33"/>
      <c r="AE32" s="33"/>
      <c r="AF32" s="12"/>
      <c r="AG32" s="13"/>
      <c r="AH32" s="13"/>
      <c r="AI32" s="13"/>
      <c r="AJ32" s="13"/>
      <c r="AK32" s="13"/>
      <c r="AL32" s="13"/>
      <c r="AM32" s="13"/>
      <c r="AN32" s="101"/>
      <c r="AO32" s="30"/>
      <c r="AP32" s="30"/>
      <c r="AQ32" s="30"/>
      <c r="AR32" s="30"/>
      <c r="AS32" s="30"/>
      <c r="AT32" s="30"/>
      <c r="AU32" s="30"/>
      <c r="AV32" s="30"/>
      <c r="AW32" s="30"/>
      <c r="AX32" s="30"/>
      <c r="AY32" s="30"/>
      <c r="AZ32" s="30"/>
      <c r="BA32" s="30"/>
      <c r="BB32" s="30"/>
      <c r="BC32" s="30"/>
      <c r="BD32" s="30"/>
      <c r="BE32" s="30"/>
      <c r="BF32" s="30"/>
      <c r="BG32" s="30"/>
      <c r="BH32" s="30"/>
      <c r="BI32" s="30"/>
    </row>
    <row r="33" spans="3:61" ht="13.5" customHeight="1">
      <c r="C33" s="135" t="s">
        <v>17</v>
      </c>
      <c r="D33" s="135"/>
      <c r="E33" s="135"/>
      <c r="F33" s="135"/>
      <c r="G33" s="135"/>
      <c r="H33" s="135"/>
      <c r="I33" s="136"/>
      <c r="J33" s="13"/>
      <c r="K33" s="156">
        <v>8</v>
      </c>
      <c r="L33" s="154"/>
      <c r="M33" s="154"/>
      <c r="N33" s="154"/>
      <c r="O33" s="154">
        <v>0</v>
      </c>
      <c r="P33" s="154"/>
      <c r="Q33" s="154"/>
      <c r="R33" s="154"/>
      <c r="S33" s="154">
        <f>SUM(V33:AA33)</f>
        <v>4</v>
      </c>
      <c r="T33" s="154"/>
      <c r="U33" s="154"/>
      <c r="V33" s="154">
        <v>0</v>
      </c>
      <c r="W33" s="154"/>
      <c r="X33" s="154"/>
      <c r="Y33" s="154">
        <v>4</v>
      </c>
      <c r="Z33" s="154"/>
      <c r="AA33" s="154"/>
      <c r="AB33" s="154">
        <v>4</v>
      </c>
      <c r="AC33" s="154"/>
      <c r="AD33" s="154"/>
      <c r="AE33" s="137"/>
      <c r="AF33" s="7"/>
      <c r="AG33" s="136" t="s">
        <v>18</v>
      </c>
      <c r="AH33" s="136"/>
      <c r="AI33" s="136"/>
      <c r="AJ33" s="136"/>
      <c r="AK33" s="136"/>
      <c r="AL33" s="136"/>
      <c r="AM33" s="136"/>
      <c r="AN33" s="101"/>
      <c r="AO33" s="154">
        <f>SUM(AS33,AW33,BF33)</f>
        <v>5</v>
      </c>
      <c r="AP33" s="154"/>
      <c r="AQ33" s="154"/>
      <c r="AR33" s="154"/>
      <c r="AS33" s="154">
        <v>0</v>
      </c>
      <c r="AT33" s="154"/>
      <c r="AU33" s="154"/>
      <c r="AV33" s="154"/>
      <c r="AW33" s="154">
        <f>SUM(AZ33:BE33)</f>
        <v>3</v>
      </c>
      <c r="AX33" s="154"/>
      <c r="AY33" s="154"/>
      <c r="AZ33" s="154">
        <v>0</v>
      </c>
      <c r="BA33" s="154"/>
      <c r="BB33" s="154"/>
      <c r="BC33" s="154">
        <v>3</v>
      </c>
      <c r="BD33" s="154"/>
      <c r="BE33" s="154"/>
      <c r="BF33" s="154">
        <v>2</v>
      </c>
      <c r="BG33" s="154"/>
      <c r="BH33" s="154"/>
      <c r="BI33" s="154"/>
    </row>
    <row r="34" spans="3:61" ht="13.5" customHeight="1">
      <c r="C34" s="135" t="s">
        <v>19</v>
      </c>
      <c r="D34" s="135"/>
      <c r="E34" s="135"/>
      <c r="F34" s="135"/>
      <c r="G34" s="135"/>
      <c r="H34" s="135"/>
      <c r="I34" s="136"/>
      <c r="J34" s="13"/>
      <c r="K34" s="156">
        <v>4</v>
      </c>
      <c r="L34" s="154"/>
      <c r="M34" s="154"/>
      <c r="N34" s="154"/>
      <c r="O34" s="154">
        <v>1</v>
      </c>
      <c r="P34" s="154"/>
      <c r="Q34" s="154"/>
      <c r="R34" s="154"/>
      <c r="S34" s="154">
        <f>SUM(V34:AA34)</f>
        <v>0</v>
      </c>
      <c r="T34" s="154"/>
      <c r="U34" s="154"/>
      <c r="V34" s="154">
        <v>0</v>
      </c>
      <c r="W34" s="154"/>
      <c r="X34" s="154"/>
      <c r="Y34" s="154">
        <v>0</v>
      </c>
      <c r="Z34" s="154"/>
      <c r="AA34" s="154"/>
      <c r="AB34" s="154">
        <v>3</v>
      </c>
      <c r="AC34" s="154"/>
      <c r="AD34" s="154"/>
      <c r="AE34" s="137"/>
      <c r="AF34" s="7"/>
      <c r="AG34" s="136" t="s">
        <v>20</v>
      </c>
      <c r="AH34" s="136"/>
      <c r="AI34" s="136"/>
      <c r="AJ34" s="136"/>
      <c r="AK34" s="136"/>
      <c r="AL34" s="136"/>
      <c r="AM34" s="136"/>
      <c r="AN34" s="101"/>
      <c r="AO34" s="154">
        <f>SUM(AS34,AW34,BF34)</f>
        <v>65</v>
      </c>
      <c r="AP34" s="154"/>
      <c r="AQ34" s="154"/>
      <c r="AR34" s="154"/>
      <c r="AS34" s="154">
        <v>1</v>
      </c>
      <c r="AT34" s="154"/>
      <c r="AU34" s="154"/>
      <c r="AV34" s="154"/>
      <c r="AW34" s="154">
        <f>SUM(AZ34:BE34)</f>
        <v>35</v>
      </c>
      <c r="AX34" s="154"/>
      <c r="AY34" s="154"/>
      <c r="AZ34" s="154">
        <v>2</v>
      </c>
      <c r="BA34" s="154"/>
      <c r="BB34" s="154"/>
      <c r="BC34" s="154">
        <v>33</v>
      </c>
      <c r="BD34" s="154"/>
      <c r="BE34" s="154"/>
      <c r="BF34" s="154">
        <v>29</v>
      </c>
      <c r="BG34" s="154"/>
      <c r="BH34" s="154"/>
      <c r="BI34" s="154"/>
    </row>
    <row r="35" spans="3:61" ht="13.5" customHeight="1">
      <c r="C35" s="135" t="s">
        <v>21</v>
      </c>
      <c r="D35" s="135"/>
      <c r="E35" s="135"/>
      <c r="F35" s="135"/>
      <c r="G35" s="135"/>
      <c r="H35" s="135"/>
      <c r="I35" s="136"/>
      <c r="J35" s="13"/>
      <c r="K35" s="156">
        <v>56</v>
      </c>
      <c r="L35" s="154"/>
      <c r="M35" s="154"/>
      <c r="N35" s="154"/>
      <c r="O35" s="154">
        <v>0</v>
      </c>
      <c r="P35" s="154"/>
      <c r="Q35" s="154"/>
      <c r="R35" s="154"/>
      <c r="S35" s="154">
        <f>SUM(V35:AA35)</f>
        <v>35</v>
      </c>
      <c r="T35" s="154"/>
      <c r="U35" s="154"/>
      <c r="V35" s="154">
        <v>2</v>
      </c>
      <c r="W35" s="154"/>
      <c r="X35" s="154"/>
      <c r="Y35" s="154">
        <v>33</v>
      </c>
      <c r="Z35" s="154"/>
      <c r="AA35" s="154"/>
      <c r="AB35" s="154">
        <v>21</v>
      </c>
      <c r="AC35" s="154"/>
      <c r="AD35" s="154"/>
      <c r="AE35" s="137"/>
      <c r="AF35" s="7"/>
      <c r="AG35" s="136" t="s">
        <v>22</v>
      </c>
      <c r="AH35" s="136"/>
      <c r="AI35" s="136"/>
      <c r="AJ35" s="136"/>
      <c r="AK35" s="136"/>
      <c r="AL35" s="136"/>
      <c r="AM35" s="136"/>
      <c r="AN35" s="101"/>
      <c r="AO35" s="154">
        <f>SUM(AS35,AW35,BF35)</f>
        <v>22</v>
      </c>
      <c r="AP35" s="154"/>
      <c r="AQ35" s="154"/>
      <c r="AR35" s="154"/>
      <c r="AS35" s="154">
        <v>0</v>
      </c>
      <c r="AT35" s="154"/>
      <c r="AU35" s="154"/>
      <c r="AV35" s="154"/>
      <c r="AW35" s="154">
        <f>SUM(AZ35:BE35)</f>
        <v>12</v>
      </c>
      <c r="AX35" s="154"/>
      <c r="AY35" s="154"/>
      <c r="AZ35" s="154">
        <v>2</v>
      </c>
      <c r="BA35" s="154"/>
      <c r="BB35" s="154"/>
      <c r="BC35" s="154">
        <v>10</v>
      </c>
      <c r="BD35" s="154"/>
      <c r="BE35" s="154"/>
      <c r="BF35" s="154">
        <v>10</v>
      </c>
      <c r="BG35" s="154"/>
      <c r="BH35" s="154"/>
      <c r="BI35" s="154"/>
    </row>
    <row r="36" spans="3:61" ht="13.5" customHeight="1">
      <c r="C36" s="135" t="s">
        <v>23</v>
      </c>
      <c r="D36" s="135"/>
      <c r="E36" s="135"/>
      <c r="F36" s="135"/>
      <c r="G36" s="135"/>
      <c r="H36" s="135"/>
      <c r="I36" s="136"/>
      <c r="J36" s="13"/>
      <c r="K36" s="156">
        <f>SUM(O36,S36,AB36)</f>
        <v>14</v>
      </c>
      <c r="L36" s="154"/>
      <c r="M36" s="154"/>
      <c r="N36" s="154"/>
      <c r="O36" s="154">
        <v>0</v>
      </c>
      <c r="P36" s="154"/>
      <c r="Q36" s="154"/>
      <c r="R36" s="154"/>
      <c r="S36" s="154">
        <f>SUM(V36:AA36)</f>
        <v>7</v>
      </c>
      <c r="T36" s="154"/>
      <c r="U36" s="154"/>
      <c r="V36" s="154">
        <v>1</v>
      </c>
      <c r="W36" s="154"/>
      <c r="X36" s="154"/>
      <c r="Y36" s="154">
        <v>6</v>
      </c>
      <c r="Z36" s="154"/>
      <c r="AA36" s="154"/>
      <c r="AB36" s="154">
        <v>7</v>
      </c>
      <c r="AC36" s="154"/>
      <c r="AD36" s="154"/>
      <c r="AE36" s="137"/>
      <c r="AF36" s="7"/>
      <c r="AG36" s="136" t="s">
        <v>24</v>
      </c>
      <c r="AH36" s="136"/>
      <c r="AI36" s="136"/>
      <c r="AJ36" s="136"/>
      <c r="AK36" s="136"/>
      <c r="AL36" s="136"/>
      <c r="AM36" s="136"/>
      <c r="AN36" s="101"/>
      <c r="AO36" s="154">
        <f>SUM(AS36,AW36,BF36)</f>
        <v>38</v>
      </c>
      <c r="AP36" s="154"/>
      <c r="AQ36" s="154"/>
      <c r="AR36" s="154"/>
      <c r="AS36" s="154">
        <v>0</v>
      </c>
      <c r="AT36" s="154"/>
      <c r="AU36" s="154"/>
      <c r="AV36" s="154"/>
      <c r="AW36" s="154">
        <f>SUM(AZ36:BE36)</f>
        <v>20</v>
      </c>
      <c r="AX36" s="154"/>
      <c r="AY36" s="154"/>
      <c r="AZ36" s="154">
        <v>2</v>
      </c>
      <c r="BA36" s="154"/>
      <c r="BB36" s="154"/>
      <c r="BC36" s="154">
        <v>18</v>
      </c>
      <c r="BD36" s="154"/>
      <c r="BE36" s="154"/>
      <c r="BF36" s="154">
        <v>18</v>
      </c>
      <c r="BG36" s="154"/>
      <c r="BH36" s="154"/>
      <c r="BI36" s="154"/>
    </row>
    <row r="37" spans="3:61" ht="13.5" customHeight="1">
      <c r="C37" s="135" t="s">
        <v>25</v>
      </c>
      <c r="D37" s="135"/>
      <c r="E37" s="135"/>
      <c r="F37" s="135"/>
      <c r="G37" s="135"/>
      <c r="H37" s="135"/>
      <c r="I37" s="136"/>
      <c r="J37" s="13"/>
      <c r="K37" s="156">
        <f>SUM(O37,S37,AB37)</f>
        <v>6</v>
      </c>
      <c r="L37" s="154"/>
      <c r="M37" s="154"/>
      <c r="N37" s="154"/>
      <c r="O37" s="154">
        <v>0</v>
      </c>
      <c r="P37" s="154"/>
      <c r="Q37" s="154"/>
      <c r="R37" s="154"/>
      <c r="S37" s="154">
        <f>SUM(V37:AA37)</f>
        <v>4</v>
      </c>
      <c r="T37" s="154"/>
      <c r="U37" s="154"/>
      <c r="V37" s="154">
        <v>0</v>
      </c>
      <c r="W37" s="154"/>
      <c r="X37" s="154"/>
      <c r="Y37" s="154">
        <v>4</v>
      </c>
      <c r="Z37" s="154"/>
      <c r="AA37" s="154"/>
      <c r="AB37" s="154">
        <v>2</v>
      </c>
      <c r="AC37" s="154"/>
      <c r="AD37" s="154"/>
      <c r="AE37" s="137"/>
      <c r="AF37" s="7"/>
      <c r="AG37" s="136" t="s">
        <v>26</v>
      </c>
      <c r="AH37" s="136"/>
      <c r="AI37" s="136"/>
      <c r="AJ37" s="136"/>
      <c r="AK37" s="136"/>
      <c r="AL37" s="136"/>
      <c r="AM37" s="136"/>
      <c r="AN37" s="101"/>
      <c r="AO37" s="154">
        <f>SUM(AS37,AW37,BF37)</f>
        <v>0</v>
      </c>
      <c r="AP37" s="154"/>
      <c r="AQ37" s="154"/>
      <c r="AR37" s="154"/>
      <c r="AS37" s="154">
        <v>0</v>
      </c>
      <c r="AT37" s="154"/>
      <c r="AU37" s="154"/>
      <c r="AV37" s="154"/>
      <c r="AW37" s="154">
        <f>SUM(AZ37:BE37)</f>
        <v>0</v>
      </c>
      <c r="AX37" s="154"/>
      <c r="AY37" s="154"/>
      <c r="AZ37" s="154">
        <v>0</v>
      </c>
      <c r="BA37" s="154"/>
      <c r="BB37" s="154"/>
      <c r="BC37" s="154">
        <v>0</v>
      </c>
      <c r="BD37" s="154"/>
      <c r="BE37" s="154"/>
      <c r="BF37" s="154">
        <v>0</v>
      </c>
      <c r="BG37" s="154"/>
      <c r="BH37" s="154"/>
      <c r="BI37" s="154"/>
    </row>
    <row r="38" spans="3:61" ht="13.5" customHeight="1">
      <c r="C38" s="5"/>
      <c r="D38" s="5"/>
      <c r="E38" s="5"/>
      <c r="F38" s="5"/>
      <c r="G38" s="5"/>
      <c r="H38" s="5"/>
      <c r="I38" s="13"/>
      <c r="J38" s="13"/>
      <c r="K38" s="45"/>
      <c r="L38" s="32"/>
      <c r="M38" s="32"/>
      <c r="N38" s="32"/>
      <c r="O38" s="32"/>
      <c r="P38" s="32"/>
      <c r="Q38" s="32"/>
      <c r="R38" s="32"/>
      <c r="S38" s="32"/>
      <c r="T38" s="32"/>
      <c r="U38" s="32"/>
      <c r="V38" s="32"/>
      <c r="W38" s="32"/>
      <c r="X38" s="32"/>
      <c r="Y38" s="32"/>
      <c r="Z38" s="32"/>
      <c r="AA38" s="32"/>
      <c r="AB38" s="32"/>
      <c r="AC38" s="32"/>
      <c r="AD38" s="32"/>
      <c r="AE38" s="94"/>
      <c r="AF38" s="7"/>
      <c r="AG38" s="13"/>
      <c r="AH38" s="13"/>
      <c r="AI38" s="13"/>
      <c r="AJ38" s="13"/>
      <c r="AK38" s="13"/>
      <c r="AL38" s="13"/>
      <c r="AM38" s="13"/>
      <c r="AN38" s="101"/>
      <c r="AO38" s="30"/>
      <c r="AP38" s="30"/>
      <c r="AQ38" s="30"/>
      <c r="AR38" s="30"/>
      <c r="AS38" s="30"/>
      <c r="AT38" s="30"/>
      <c r="AU38" s="30"/>
      <c r="AV38" s="30"/>
      <c r="AW38" s="30"/>
      <c r="AX38" s="30"/>
      <c r="AY38" s="30"/>
      <c r="AZ38" s="30"/>
      <c r="BA38" s="30"/>
      <c r="BB38" s="30"/>
      <c r="BC38" s="30"/>
      <c r="BD38" s="30"/>
      <c r="BE38" s="30"/>
      <c r="BF38" s="30"/>
      <c r="BG38" s="30"/>
      <c r="BH38" s="30"/>
      <c r="BI38" s="30"/>
    </row>
    <row r="39" spans="3:61" ht="13.5" customHeight="1">
      <c r="C39" s="135" t="s">
        <v>27</v>
      </c>
      <c r="D39" s="135"/>
      <c r="E39" s="135"/>
      <c r="F39" s="135"/>
      <c r="G39" s="135"/>
      <c r="H39" s="135"/>
      <c r="I39" s="136"/>
      <c r="J39" s="13"/>
      <c r="K39" s="156">
        <f>SUM(O39,S39,AB39)</f>
        <v>21</v>
      </c>
      <c r="L39" s="154"/>
      <c r="M39" s="154"/>
      <c r="N39" s="154"/>
      <c r="O39" s="154">
        <v>1</v>
      </c>
      <c r="P39" s="154"/>
      <c r="Q39" s="154"/>
      <c r="R39" s="154"/>
      <c r="S39" s="154">
        <f>SUM(V39:AA39)</f>
        <v>11</v>
      </c>
      <c r="T39" s="154"/>
      <c r="U39" s="154"/>
      <c r="V39" s="154">
        <v>2</v>
      </c>
      <c r="W39" s="154"/>
      <c r="X39" s="154"/>
      <c r="Y39" s="154">
        <v>9</v>
      </c>
      <c r="Z39" s="154"/>
      <c r="AA39" s="154"/>
      <c r="AB39" s="154">
        <v>9</v>
      </c>
      <c r="AC39" s="154"/>
      <c r="AD39" s="154"/>
      <c r="AE39" s="137"/>
      <c r="AF39" s="7"/>
      <c r="AG39" s="136" t="s">
        <v>28</v>
      </c>
      <c r="AH39" s="136"/>
      <c r="AI39" s="136"/>
      <c r="AJ39" s="136"/>
      <c r="AK39" s="136"/>
      <c r="AL39" s="136"/>
      <c r="AM39" s="136"/>
      <c r="AN39" s="101"/>
      <c r="AO39" s="154">
        <f>SUM(AS39,AW39,BF39)</f>
        <v>13</v>
      </c>
      <c r="AP39" s="154"/>
      <c r="AQ39" s="154"/>
      <c r="AR39" s="154"/>
      <c r="AS39" s="154">
        <v>0</v>
      </c>
      <c r="AT39" s="154"/>
      <c r="AU39" s="154"/>
      <c r="AV39" s="154"/>
      <c r="AW39" s="154">
        <f>SUM(AZ39:BE39)</f>
        <v>7</v>
      </c>
      <c r="AX39" s="154"/>
      <c r="AY39" s="154"/>
      <c r="AZ39" s="154">
        <v>0</v>
      </c>
      <c r="BA39" s="154"/>
      <c r="BB39" s="154"/>
      <c r="BC39" s="154">
        <v>7</v>
      </c>
      <c r="BD39" s="154"/>
      <c r="BE39" s="154"/>
      <c r="BF39" s="154">
        <v>6</v>
      </c>
      <c r="BG39" s="154"/>
      <c r="BH39" s="154"/>
      <c r="BI39" s="154"/>
    </row>
    <row r="40" spans="3:61" ht="13.5" customHeight="1">
      <c r="C40" s="135" t="s">
        <v>29</v>
      </c>
      <c r="D40" s="135"/>
      <c r="E40" s="135"/>
      <c r="F40" s="135"/>
      <c r="G40" s="135"/>
      <c r="H40" s="135"/>
      <c r="I40" s="136"/>
      <c r="J40" s="13"/>
      <c r="K40" s="156">
        <f>SUM(O40,S40,AB40)</f>
        <v>44</v>
      </c>
      <c r="L40" s="154"/>
      <c r="M40" s="154"/>
      <c r="N40" s="154"/>
      <c r="O40" s="154">
        <v>0</v>
      </c>
      <c r="P40" s="154"/>
      <c r="Q40" s="154"/>
      <c r="R40" s="154"/>
      <c r="S40" s="154">
        <f>SUM(V40:AA40)</f>
        <v>25</v>
      </c>
      <c r="T40" s="154"/>
      <c r="U40" s="154"/>
      <c r="V40" s="154">
        <v>4</v>
      </c>
      <c r="W40" s="154"/>
      <c r="X40" s="154"/>
      <c r="Y40" s="154">
        <v>21</v>
      </c>
      <c r="Z40" s="154"/>
      <c r="AA40" s="154"/>
      <c r="AB40" s="154">
        <v>19</v>
      </c>
      <c r="AC40" s="154"/>
      <c r="AD40" s="154"/>
      <c r="AE40" s="137"/>
      <c r="AF40" s="7"/>
      <c r="AG40" s="136" t="s">
        <v>30</v>
      </c>
      <c r="AH40" s="136"/>
      <c r="AI40" s="136"/>
      <c r="AJ40" s="136"/>
      <c r="AK40" s="136"/>
      <c r="AL40" s="136"/>
      <c r="AM40" s="136"/>
      <c r="AN40" s="101"/>
      <c r="AO40" s="154">
        <f>SUM(AS40,AW40,BF40)</f>
        <v>7</v>
      </c>
      <c r="AP40" s="154"/>
      <c r="AQ40" s="154"/>
      <c r="AR40" s="154"/>
      <c r="AS40" s="154">
        <v>0</v>
      </c>
      <c r="AT40" s="154"/>
      <c r="AU40" s="154"/>
      <c r="AV40" s="154"/>
      <c r="AW40" s="154">
        <f>SUM(AZ40:BE40)</f>
        <v>5</v>
      </c>
      <c r="AX40" s="154"/>
      <c r="AY40" s="154"/>
      <c r="AZ40" s="154">
        <v>0</v>
      </c>
      <c r="BA40" s="154"/>
      <c r="BB40" s="154"/>
      <c r="BC40" s="154">
        <v>5</v>
      </c>
      <c r="BD40" s="154"/>
      <c r="BE40" s="154"/>
      <c r="BF40" s="154">
        <v>2</v>
      </c>
      <c r="BG40" s="154"/>
      <c r="BH40" s="154"/>
      <c r="BI40" s="154"/>
    </row>
    <row r="41" spans="3:61" ht="13.5" customHeight="1">
      <c r="C41" s="135" t="s">
        <v>31</v>
      </c>
      <c r="D41" s="135"/>
      <c r="E41" s="135"/>
      <c r="F41" s="135"/>
      <c r="G41" s="135"/>
      <c r="H41" s="135"/>
      <c r="I41" s="136"/>
      <c r="J41" s="13"/>
      <c r="K41" s="156">
        <f>SUM(O41,S41,AB41)</f>
        <v>27</v>
      </c>
      <c r="L41" s="154"/>
      <c r="M41" s="154"/>
      <c r="N41" s="154"/>
      <c r="O41" s="154">
        <v>0</v>
      </c>
      <c r="P41" s="154"/>
      <c r="Q41" s="154"/>
      <c r="R41" s="154"/>
      <c r="S41" s="154">
        <f>SUM(V41:AA41)</f>
        <v>12</v>
      </c>
      <c r="T41" s="154"/>
      <c r="U41" s="154"/>
      <c r="V41" s="154">
        <v>0</v>
      </c>
      <c r="W41" s="154"/>
      <c r="X41" s="154"/>
      <c r="Y41" s="154">
        <v>12</v>
      </c>
      <c r="Z41" s="154"/>
      <c r="AA41" s="154"/>
      <c r="AB41" s="154">
        <v>15</v>
      </c>
      <c r="AC41" s="154"/>
      <c r="AD41" s="154"/>
      <c r="AE41" s="137"/>
      <c r="AF41" s="7"/>
      <c r="AG41" s="136" t="s">
        <v>32</v>
      </c>
      <c r="AH41" s="136"/>
      <c r="AI41" s="136"/>
      <c r="AJ41" s="136"/>
      <c r="AK41" s="136"/>
      <c r="AL41" s="136"/>
      <c r="AM41" s="136"/>
      <c r="AN41" s="101"/>
      <c r="AO41" s="154">
        <f>SUM(AS41,AW41,BF41)</f>
        <v>5</v>
      </c>
      <c r="AP41" s="154"/>
      <c r="AQ41" s="154"/>
      <c r="AR41" s="154"/>
      <c r="AS41" s="154">
        <v>0</v>
      </c>
      <c r="AT41" s="154"/>
      <c r="AU41" s="154"/>
      <c r="AV41" s="154"/>
      <c r="AW41" s="154">
        <f>SUM(AZ41:BE41)</f>
        <v>2</v>
      </c>
      <c r="AX41" s="154"/>
      <c r="AY41" s="154"/>
      <c r="AZ41" s="154">
        <v>0</v>
      </c>
      <c r="BA41" s="154"/>
      <c r="BB41" s="154"/>
      <c r="BC41" s="154">
        <v>2</v>
      </c>
      <c r="BD41" s="154"/>
      <c r="BE41" s="154"/>
      <c r="BF41" s="154">
        <v>3</v>
      </c>
      <c r="BG41" s="154"/>
      <c r="BH41" s="154"/>
      <c r="BI41" s="154"/>
    </row>
    <row r="42" spans="3:61" ht="13.5" customHeight="1">
      <c r="C42" s="135" t="s">
        <v>33</v>
      </c>
      <c r="D42" s="135"/>
      <c r="E42" s="135"/>
      <c r="F42" s="135"/>
      <c r="G42" s="135"/>
      <c r="H42" s="135"/>
      <c r="I42" s="136"/>
      <c r="J42" s="13"/>
      <c r="K42" s="156">
        <f>SUM(O42,S42,AB42)</f>
        <v>6</v>
      </c>
      <c r="L42" s="154"/>
      <c r="M42" s="154"/>
      <c r="N42" s="154"/>
      <c r="O42" s="154">
        <v>0</v>
      </c>
      <c r="P42" s="154"/>
      <c r="Q42" s="154"/>
      <c r="R42" s="154"/>
      <c r="S42" s="154">
        <f>SUM(V42:AA42)</f>
        <v>1</v>
      </c>
      <c r="T42" s="154"/>
      <c r="U42" s="154"/>
      <c r="V42" s="154">
        <v>0</v>
      </c>
      <c r="W42" s="154"/>
      <c r="X42" s="154"/>
      <c r="Y42" s="154">
        <v>1</v>
      </c>
      <c r="Z42" s="154"/>
      <c r="AA42" s="154"/>
      <c r="AB42" s="154">
        <v>5</v>
      </c>
      <c r="AC42" s="154"/>
      <c r="AD42" s="154"/>
      <c r="AE42" s="137"/>
      <c r="AF42" s="7"/>
      <c r="AG42" s="136" t="s">
        <v>34</v>
      </c>
      <c r="AH42" s="136"/>
      <c r="AI42" s="136"/>
      <c r="AJ42" s="136"/>
      <c r="AK42" s="136"/>
      <c r="AL42" s="136"/>
      <c r="AM42" s="136"/>
      <c r="AN42" s="101"/>
      <c r="AO42" s="154">
        <f>SUM(AS42,AW42,BF42)</f>
        <v>39</v>
      </c>
      <c r="AP42" s="154"/>
      <c r="AQ42" s="154"/>
      <c r="AR42" s="154"/>
      <c r="AS42" s="154">
        <v>1</v>
      </c>
      <c r="AT42" s="154"/>
      <c r="AU42" s="154"/>
      <c r="AV42" s="154"/>
      <c r="AW42" s="154">
        <f>SUM(AZ42:BE42)</f>
        <v>22</v>
      </c>
      <c r="AX42" s="154"/>
      <c r="AY42" s="154"/>
      <c r="AZ42" s="154">
        <v>0</v>
      </c>
      <c r="BA42" s="154"/>
      <c r="BB42" s="154"/>
      <c r="BC42" s="154">
        <v>22</v>
      </c>
      <c r="BD42" s="154"/>
      <c r="BE42" s="154"/>
      <c r="BF42" s="154">
        <v>16</v>
      </c>
      <c r="BG42" s="154"/>
      <c r="BH42" s="154"/>
      <c r="BI42" s="154"/>
    </row>
    <row r="43" spans="3:86" ht="13.5" customHeight="1">
      <c r="C43" s="135" t="s">
        <v>35</v>
      </c>
      <c r="D43" s="135"/>
      <c r="E43" s="135"/>
      <c r="F43" s="135"/>
      <c r="G43" s="135"/>
      <c r="H43" s="135"/>
      <c r="I43" s="136"/>
      <c r="J43" s="13"/>
      <c r="K43" s="156">
        <f>SUM(O43,S43,AB43)</f>
        <v>33</v>
      </c>
      <c r="L43" s="154"/>
      <c r="M43" s="154"/>
      <c r="N43" s="154"/>
      <c r="O43" s="154">
        <v>1</v>
      </c>
      <c r="P43" s="154"/>
      <c r="Q43" s="154"/>
      <c r="R43" s="154"/>
      <c r="S43" s="154">
        <f>SUM(V43:AA43)</f>
        <v>14</v>
      </c>
      <c r="T43" s="154"/>
      <c r="U43" s="154"/>
      <c r="V43" s="154">
        <v>1</v>
      </c>
      <c r="W43" s="154"/>
      <c r="X43" s="154"/>
      <c r="Y43" s="154">
        <v>13</v>
      </c>
      <c r="Z43" s="154"/>
      <c r="AA43" s="154"/>
      <c r="AB43" s="154">
        <v>18</v>
      </c>
      <c r="AC43" s="154"/>
      <c r="AD43" s="154"/>
      <c r="AE43" s="137"/>
      <c r="AF43" s="7"/>
      <c r="AG43" s="136" t="s">
        <v>36</v>
      </c>
      <c r="AH43" s="136"/>
      <c r="AI43" s="136"/>
      <c r="AJ43" s="136"/>
      <c r="AK43" s="136"/>
      <c r="AL43" s="136"/>
      <c r="AM43" s="136"/>
      <c r="AN43" s="101"/>
      <c r="AO43" s="154">
        <f>SUM(AS43,AW43,BF43)</f>
        <v>19</v>
      </c>
      <c r="AP43" s="154"/>
      <c r="AQ43" s="154"/>
      <c r="AR43" s="154"/>
      <c r="AS43" s="154">
        <v>3</v>
      </c>
      <c r="AT43" s="154"/>
      <c r="AU43" s="154"/>
      <c r="AV43" s="154"/>
      <c r="AW43" s="154">
        <f>SUM(AZ43:BE43)</f>
        <v>8</v>
      </c>
      <c r="AX43" s="154"/>
      <c r="AY43" s="154"/>
      <c r="AZ43" s="154">
        <v>0</v>
      </c>
      <c r="BA43" s="154"/>
      <c r="BB43" s="154"/>
      <c r="BC43" s="154">
        <v>8</v>
      </c>
      <c r="BD43" s="154"/>
      <c r="BE43" s="154"/>
      <c r="BF43" s="154">
        <v>8</v>
      </c>
      <c r="BG43" s="154"/>
      <c r="BH43" s="154"/>
      <c r="BI43" s="154"/>
      <c r="BW43" s="7"/>
      <c r="BX43" s="7"/>
      <c r="BY43" s="7"/>
      <c r="BZ43" s="7"/>
      <c r="CA43" s="7"/>
      <c r="CB43" s="7"/>
      <c r="CC43" s="7"/>
      <c r="CD43" s="7"/>
      <c r="CE43" s="7"/>
      <c r="CF43" s="7"/>
      <c r="CG43" s="7"/>
      <c r="CH43" s="7"/>
    </row>
    <row r="44" spans="3:86" ht="13.5" customHeight="1">
      <c r="C44" s="5"/>
      <c r="D44" s="5"/>
      <c r="E44" s="5"/>
      <c r="F44" s="5"/>
      <c r="G44" s="5"/>
      <c r="H44" s="5"/>
      <c r="I44" s="13"/>
      <c r="J44" s="13"/>
      <c r="K44" s="45"/>
      <c r="L44" s="32"/>
      <c r="M44" s="32"/>
      <c r="N44" s="32"/>
      <c r="O44" s="32"/>
      <c r="P44" s="32"/>
      <c r="Q44" s="32"/>
      <c r="R44" s="32"/>
      <c r="S44" s="32"/>
      <c r="T44" s="32"/>
      <c r="U44" s="32"/>
      <c r="V44" s="32"/>
      <c r="W44" s="32"/>
      <c r="X44" s="32"/>
      <c r="Y44" s="32"/>
      <c r="Z44" s="32"/>
      <c r="AA44" s="32"/>
      <c r="AB44" s="32"/>
      <c r="AC44" s="32"/>
      <c r="AD44" s="32"/>
      <c r="AE44" s="94"/>
      <c r="AF44" s="7"/>
      <c r="AG44" s="13"/>
      <c r="AH44" s="13"/>
      <c r="AI44" s="13"/>
      <c r="AJ44" s="13"/>
      <c r="AK44" s="13"/>
      <c r="AL44" s="13"/>
      <c r="AM44" s="13"/>
      <c r="AN44" s="101"/>
      <c r="AO44" s="30"/>
      <c r="AP44" s="30"/>
      <c r="AQ44" s="30"/>
      <c r="AR44" s="30"/>
      <c r="AS44" s="30"/>
      <c r="AT44" s="30"/>
      <c r="AU44" s="30"/>
      <c r="AV44" s="30"/>
      <c r="AW44" s="30"/>
      <c r="AX44" s="30"/>
      <c r="AY44" s="30"/>
      <c r="AZ44" s="30"/>
      <c r="BA44" s="30"/>
      <c r="BB44" s="30"/>
      <c r="BC44" s="30"/>
      <c r="BD44" s="30"/>
      <c r="BE44" s="30"/>
      <c r="BF44" s="30"/>
      <c r="BG44" s="30"/>
      <c r="BH44" s="30"/>
      <c r="BI44" s="30"/>
      <c r="BW44" s="7"/>
      <c r="BX44" s="7"/>
      <c r="BY44" s="7"/>
      <c r="BZ44" s="7"/>
      <c r="CA44" s="7"/>
      <c r="CB44" s="7"/>
      <c r="CC44" s="7"/>
      <c r="CD44" s="7"/>
      <c r="CE44" s="7"/>
      <c r="CF44" s="7"/>
      <c r="CG44" s="7"/>
      <c r="CH44" s="7"/>
    </row>
    <row r="45" spans="3:61" ht="13.5" customHeight="1">
      <c r="C45" s="135" t="s">
        <v>37</v>
      </c>
      <c r="D45" s="135"/>
      <c r="E45" s="135"/>
      <c r="F45" s="135"/>
      <c r="G45" s="135"/>
      <c r="H45" s="135"/>
      <c r="I45" s="136"/>
      <c r="J45" s="13"/>
      <c r="K45" s="156">
        <f>SUM(O45,S45,AB45)</f>
        <v>7</v>
      </c>
      <c r="L45" s="154"/>
      <c r="M45" s="154"/>
      <c r="N45" s="154"/>
      <c r="O45" s="154">
        <v>0</v>
      </c>
      <c r="P45" s="154"/>
      <c r="Q45" s="154"/>
      <c r="R45" s="154"/>
      <c r="S45" s="154">
        <f>SUM(V45:AA45)</f>
        <v>6</v>
      </c>
      <c r="T45" s="154"/>
      <c r="U45" s="154"/>
      <c r="V45" s="154">
        <v>0</v>
      </c>
      <c r="W45" s="154"/>
      <c r="X45" s="154"/>
      <c r="Y45" s="154">
        <v>6</v>
      </c>
      <c r="Z45" s="154"/>
      <c r="AA45" s="154"/>
      <c r="AB45" s="154">
        <v>1</v>
      </c>
      <c r="AC45" s="154"/>
      <c r="AD45" s="154"/>
      <c r="AE45" s="137"/>
      <c r="AF45" s="7"/>
      <c r="AG45" s="136" t="s">
        <v>38</v>
      </c>
      <c r="AH45" s="136"/>
      <c r="AI45" s="136"/>
      <c r="AJ45" s="136"/>
      <c r="AK45" s="136"/>
      <c r="AL45" s="136"/>
      <c r="AM45" s="136"/>
      <c r="AN45" s="101"/>
      <c r="AO45" s="154">
        <f>SUM(AS45,AW45,BF45)</f>
        <v>88</v>
      </c>
      <c r="AP45" s="154"/>
      <c r="AQ45" s="154"/>
      <c r="AR45" s="154"/>
      <c r="AS45" s="154">
        <v>3</v>
      </c>
      <c r="AT45" s="154"/>
      <c r="AU45" s="154"/>
      <c r="AV45" s="154"/>
      <c r="AW45" s="154">
        <f>SUM(AZ45:BE45)</f>
        <v>47</v>
      </c>
      <c r="AX45" s="154"/>
      <c r="AY45" s="154"/>
      <c r="AZ45" s="154">
        <v>2</v>
      </c>
      <c r="BA45" s="154"/>
      <c r="BB45" s="154"/>
      <c r="BC45" s="154">
        <v>45</v>
      </c>
      <c r="BD45" s="154"/>
      <c r="BE45" s="154"/>
      <c r="BF45" s="154">
        <v>38</v>
      </c>
      <c r="BG45" s="154"/>
      <c r="BH45" s="154"/>
      <c r="BI45" s="154"/>
    </row>
    <row r="46" spans="3:61" ht="13.5" customHeight="1">
      <c r="C46" s="135" t="s">
        <v>39</v>
      </c>
      <c r="D46" s="135"/>
      <c r="E46" s="135"/>
      <c r="F46" s="135"/>
      <c r="G46" s="135"/>
      <c r="H46" s="135"/>
      <c r="I46" s="136"/>
      <c r="J46" s="13"/>
      <c r="K46" s="156">
        <f>SUM(O46,S46,AB46)</f>
        <v>15</v>
      </c>
      <c r="L46" s="154"/>
      <c r="M46" s="154"/>
      <c r="N46" s="154"/>
      <c r="O46" s="154">
        <v>0</v>
      </c>
      <c r="P46" s="154"/>
      <c r="Q46" s="154"/>
      <c r="R46" s="154"/>
      <c r="S46" s="154">
        <f>SUM(V46:AA46)</f>
        <v>8</v>
      </c>
      <c r="T46" s="154"/>
      <c r="U46" s="154"/>
      <c r="V46" s="154">
        <v>1</v>
      </c>
      <c r="W46" s="154"/>
      <c r="X46" s="154"/>
      <c r="Y46" s="154">
        <v>7</v>
      </c>
      <c r="Z46" s="154"/>
      <c r="AA46" s="154"/>
      <c r="AB46" s="154">
        <v>7</v>
      </c>
      <c r="AC46" s="154"/>
      <c r="AD46" s="154"/>
      <c r="AE46" s="137"/>
      <c r="AF46" s="7"/>
      <c r="AG46" s="136" t="s">
        <v>40</v>
      </c>
      <c r="AH46" s="136"/>
      <c r="AI46" s="136"/>
      <c r="AJ46" s="136"/>
      <c r="AK46" s="136"/>
      <c r="AL46" s="136"/>
      <c r="AM46" s="136"/>
      <c r="AN46" s="101"/>
      <c r="AO46" s="154">
        <f>SUM(AS46,AW46,BF46)</f>
        <v>0</v>
      </c>
      <c r="AP46" s="154"/>
      <c r="AQ46" s="154"/>
      <c r="AR46" s="154"/>
      <c r="AS46" s="154">
        <v>0</v>
      </c>
      <c r="AT46" s="154"/>
      <c r="AU46" s="154"/>
      <c r="AV46" s="154"/>
      <c r="AW46" s="154">
        <f>SUM(AZ46:BE46)</f>
        <v>0</v>
      </c>
      <c r="AX46" s="154"/>
      <c r="AY46" s="154"/>
      <c r="AZ46" s="154">
        <v>0</v>
      </c>
      <c r="BA46" s="154"/>
      <c r="BB46" s="154"/>
      <c r="BC46" s="154">
        <v>0</v>
      </c>
      <c r="BD46" s="154"/>
      <c r="BE46" s="154"/>
      <c r="BF46" s="154">
        <v>0</v>
      </c>
      <c r="BG46" s="154"/>
      <c r="BH46" s="154"/>
      <c r="BI46" s="154"/>
    </row>
    <row r="47" spans="3:61" ht="13.5" customHeight="1">
      <c r="C47" s="135" t="s">
        <v>41</v>
      </c>
      <c r="D47" s="135"/>
      <c r="E47" s="135"/>
      <c r="F47" s="135"/>
      <c r="G47" s="135"/>
      <c r="H47" s="135"/>
      <c r="I47" s="136"/>
      <c r="J47" s="13"/>
      <c r="K47" s="156">
        <f>SUM(O47,S47,AB47)</f>
        <v>19</v>
      </c>
      <c r="L47" s="154"/>
      <c r="M47" s="154"/>
      <c r="N47" s="154"/>
      <c r="O47" s="154">
        <v>0</v>
      </c>
      <c r="P47" s="154"/>
      <c r="Q47" s="154"/>
      <c r="R47" s="154"/>
      <c r="S47" s="154">
        <f>SUM(V47:AA47)</f>
        <v>12</v>
      </c>
      <c r="T47" s="154"/>
      <c r="U47" s="154"/>
      <c r="V47" s="154">
        <v>0</v>
      </c>
      <c r="W47" s="154"/>
      <c r="X47" s="154"/>
      <c r="Y47" s="154">
        <v>12</v>
      </c>
      <c r="Z47" s="154"/>
      <c r="AA47" s="154"/>
      <c r="AB47" s="154">
        <v>7</v>
      </c>
      <c r="AC47" s="154"/>
      <c r="AD47" s="154"/>
      <c r="AE47" s="137"/>
      <c r="AF47" s="7"/>
      <c r="AG47" s="136" t="s">
        <v>42</v>
      </c>
      <c r="AH47" s="136"/>
      <c r="AI47" s="136"/>
      <c r="AJ47" s="136"/>
      <c r="AK47" s="136"/>
      <c r="AL47" s="136"/>
      <c r="AM47" s="136"/>
      <c r="AN47" s="101"/>
      <c r="AO47" s="154">
        <f>SUM(AS47,AW47,BF47)</f>
        <v>20</v>
      </c>
      <c r="AP47" s="154"/>
      <c r="AQ47" s="154"/>
      <c r="AR47" s="154"/>
      <c r="AS47" s="154">
        <v>0</v>
      </c>
      <c r="AT47" s="154"/>
      <c r="AU47" s="154"/>
      <c r="AV47" s="154"/>
      <c r="AW47" s="154">
        <f>SUM(AZ47:BE47)</f>
        <v>12</v>
      </c>
      <c r="AX47" s="154"/>
      <c r="AY47" s="154"/>
      <c r="AZ47" s="154">
        <v>2</v>
      </c>
      <c r="BA47" s="154"/>
      <c r="BB47" s="154"/>
      <c r="BC47" s="154">
        <v>10</v>
      </c>
      <c r="BD47" s="154"/>
      <c r="BE47" s="154"/>
      <c r="BF47" s="154">
        <v>8</v>
      </c>
      <c r="BG47" s="154"/>
      <c r="BH47" s="154"/>
      <c r="BI47" s="154"/>
    </row>
    <row r="48" spans="3:61" ht="13.5" customHeight="1">
      <c r="C48" s="135" t="s">
        <v>43</v>
      </c>
      <c r="D48" s="135"/>
      <c r="E48" s="135"/>
      <c r="F48" s="135"/>
      <c r="G48" s="135"/>
      <c r="H48" s="135"/>
      <c r="I48" s="136"/>
      <c r="J48" s="13"/>
      <c r="K48" s="156">
        <f>SUM(O48,S48,AB48)</f>
        <v>19</v>
      </c>
      <c r="L48" s="154"/>
      <c r="M48" s="154"/>
      <c r="N48" s="154"/>
      <c r="O48" s="154">
        <v>0</v>
      </c>
      <c r="P48" s="154"/>
      <c r="Q48" s="154"/>
      <c r="R48" s="154"/>
      <c r="S48" s="154">
        <f>SUM(V48:AA48)</f>
        <v>9</v>
      </c>
      <c r="T48" s="154"/>
      <c r="U48" s="154"/>
      <c r="V48" s="154">
        <v>1</v>
      </c>
      <c r="W48" s="154"/>
      <c r="X48" s="154"/>
      <c r="Y48" s="154">
        <v>8</v>
      </c>
      <c r="Z48" s="154"/>
      <c r="AA48" s="154"/>
      <c r="AB48" s="154">
        <v>10</v>
      </c>
      <c r="AC48" s="154"/>
      <c r="AD48" s="154"/>
      <c r="AE48" s="137"/>
      <c r="AF48" s="7"/>
      <c r="AG48" s="136" t="s">
        <v>44</v>
      </c>
      <c r="AH48" s="136"/>
      <c r="AI48" s="136"/>
      <c r="AJ48" s="136"/>
      <c r="AK48" s="136"/>
      <c r="AL48" s="136"/>
      <c r="AM48" s="136"/>
      <c r="AN48" s="101"/>
      <c r="AO48" s="154">
        <f>SUM(AS48,AW48,BF48)</f>
        <v>27</v>
      </c>
      <c r="AP48" s="154"/>
      <c r="AQ48" s="154"/>
      <c r="AR48" s="154"/>
      <c r="AS48" s="154">
        <v>1</v>
      </c>
      <c r="AT48" s="154"/>
      <c r="AU48" s="154"/>
      <c r="AV48" s="154"/>
      <c r="AW48" s="154">
        <f>SUM(AZ48:BE48)</f>
        <v>10</v>
      </c>
      <c r="AX48" s="154"/>
      <c r="AY48" s="154"/>
      <c r="AZ48" s="154">
        <v>0</v>
      </c>
      <c r="BA48" s="154"/>
      <c r="BB48" s="154"/>
      <c r="BC48" s="154">
        <v>10</v>
      </c>
      <c r="BD48" s="154"/>
      <c r="BE48" s="154"/>
      <c r="BF48" s="154">
        <v>16</v>
      </c>
      <c r="BG48" s="154"/>
      <c r="BH48" s="154"/>
      <c r="BI48" s="154"/>
    </row>
    <row r="49" spans="3:61" ht="13.5" customHeight="1">
      <c r="C49" s="135" t="s">
        <v>45</v>
      </c>
      <c r="D49" s="135"/>
      <c r="E49" s="135"/>
      <c r="F49" s="135"/>
      <c r="G49" s="135"/>
      <c r="H49" s="135"/>
      <c r="I49" s="136"/>
      <c r="J49" s="13"/>
      <c r="K49" s="156">
        <f>SUM(O49,S49,AB49)</f>
        <v>36</v>
      </c>
      <c r="L49" s="154"/>
      <c r="M49" s="154"/>
      <c r="N49" s="154"/>
      <c r="O49" s="154">
        <v>0</v>
      </c>
      <c r="P49" s="154"/>
      <c r="Q49" s="154"/>
      <c r="R49" s="154"/>
      <c r="S49" s="154">
        <f>SUM(V49:AA49)</f>
        <v>15</v>
      </c>
      <c r="T49" s="154"/>
      <c r="U49" s="154"/>
      <c r="V49" s="154">
        <v>3</v>
      </c>
      <c r="W49" s="154"/>
      <c r="X49" s="154"/>
      <c r="Y49" s="154">
        <v>12</v>
      </c>
      <c r="Z49" s="154"/>
      <c r="AA49" s="154"/>
      <c r="AB49" s="154">
        <v>21</v>
      </c>
      <c r="AC49" s="154"/>
      <c r="AD49" s="154"/>
      <c r="AE49" s="137"/>
      <c r="AF49" s="7"/>
      <c r="AG49" s="136" t="s">
        <v>46</v>
      </c>
      <c r="AH49" s="136"/>
      <c r="AI49" s="136"/>
      <c r="AJ49" s="136"/>
      <c r="AK49" s="136"/>
      <c r="AL49" s="136"/>
      <c r="AM49" s="136"/>
      <c r="AN49" s="101"/>
      <c r="AO49" s="154">
        <f>SUM(AS49,AW49,BF49)</f>
        <v>15</v>
      </c>
      <c r="AP49" s="154"/>
      <c r="AQ49" s="154"/>
      <c r="AR49" s="154"/>
      <c r="AS49" s="154">
        <v>1</v>
      </c>
      <c r="AT49" s="154"/>
      <c r="AU49" s="154"/>
      <c r="AV49" s="154"/>
      <c r="AW49" s="154">
        <f>SUM(AZ49:BE49)</f>
        <v>5</v>
      </c>
      <c r="AX49" s="154"/>
      <c r="AY49" s="154"/>
      <c r="AZ49" s="154">
        <v>0</v>
      </c>
      <c r="BA49" s="154"/>
      <c r="BB49" s="154"/>
      <c r="BC49" s="154">
        <v>5</v>
      </c>
      <c r="BD49" s="154"/>
      <c r="BE49" s="154"/>
      <c r="BF49" s="154">
        <v>9</v>
      </c>
      <c r="BG49" s="154"/>
      <c r="BH49" s="154"/>
      <c r="BI49" s="154"/>
    </row>
    <row r="50" spans="3:61" ht="13.5" customHeight="1">
      <c r="C50" s="5"/>
      <c r="D50" s="5"/>
      <c r="E50" s="5"/>
      <c r="F50" s="5"/>
      <c r="G50" s="5"/>
      <c r="H50" s="5"/>
      <c r="I50" s="13"/>
      <c r="J50" s="13"/>
      <c r="K50" s="45"/>
      <c r="L50" s="32"/>
      <c r="M50" s="32"/>
      <c r="N50" s="32"/>
      <c r="O50" s="32"/>
      <c r="P50" s="32"/>
      <c r="Q50" s="32"/>
      <c r="R50" s="32"/>
      <c r="S50" s="32"/>
      <c r="T50" s="32"/>
      <c r="U50" s="32"/>
      <c r="V50" s="32"/>
      <c r="W50" s="32"/>
      <c r="X50" s="32"/>
      <c r="Y50" s="32"/>
      <c r="Z50" s="32"/>
      <c r="AA50" s="32"/>
      <c r="AB50" s="32"/>
      <c r="AC50" s="32"/>
      <c r="AD50" s="32"/>
      <c r="AE50" s="94"/>
      <c r="AF50" s="7"/>
      <c r="AG50" s="13"/>
      <c r="AH50" s="13"/>
      <c r="AI50" s="13"/>
      <c r="AJ50" s="13"/>
      <c r="AK50" s="13"/>
      <c r="AL50" s="13"/>
      <c r="AM50" s="13"/>
      <c r="AN50" s="101"/>
      <c r="AO50" s="30"/>
      <c r="AP50" s="30"/>
      <c r="AQ50" s="30"/>
      <c r="AR50" s="30"/>
      <c r="AS50" s="30"/>
      <c r="AT50" s="30"/>
      <c r="AU50" s="30"/>
      <c r="AV50" s="30"/>
      <c r="AW50" s="30"/>
      <c r="AX50" s="30"/>
      <c r="AY50" s="30"/>
      <c r="AZ50" s="30"/>
      <c r="BA50" s="30"/>
      <c r="BB50" s="30"/>
      <c r="BC50" s="30"/>
      <c r="BD50" s="30"/>
      <c r="BE50" s="30"/>
      <c r="BF50" s="30"/>
      <c r="BG50" s="30"/>
      <c r="BH50" s="30"/>
      <c r="BI50" s="30"/>
    </row>
    <row r="51" spans="3:61" ht="13.5" customHeight="1">
      <c r="C51" s="135" t="s">
        <v>47</v>
      </c>
      <c r="D51" s="135"/>
      <c r="E51" s="135"/>
      <c r="F51" s="135"/>
      <c r="G51" s="135"/>
      <c r="H51" s="135"/>
      <c r="I51" s="136"/>
      <c r="J51" s="13"/>
      <c r="K51" s="156">
        <f>SUM(O51,S51,AB51)</f>
        <v>19</v>
      </c>
      <c r="L51" s="154"/>
      <c r="M51" s="154"/>
      <c r="N51" s="154"/>
      <c r="O51" s="154">
        <v>1</v>
      </c>
      <c r="P51" s="154"/>
      <c r="Q51" s="154"/>
      <c r="R51" s="154"/>
      <c r="S51" s="154">
        <f>SUM(V51:AA51)</f>
        <v>9</v>
      </c>
      <c r="T51" s="154"/>
      <c r="U51" s="154"/>
      <c r="V51" s="154">
        <v>0</v>
      </c>
      <c r="W51" s="154"/>
      <c r="X51" s="154"/>
      <c r="Y51" s="154">
        <v>9</v>
      </c>
      <c r="Z51" s="154"/>
      <c r="AA51" s="154"/>
      <c r="AB51" s="154">
        <v>9</v>
      </c>
      <c r="AC51" s="154"/>
      <c r="AD51" s="154"/>
      <c r="AE51" s="137"/>
      <c r="AF51" s="7"/>
      <c r="AG51" s="136" t="s">
        <v>48</v>
      </c>
      <c r="AH51" s="136"/>
      <c r="AI51" s="136"/>
      <c r="AJ51" s="136"/>
      <c r="AK51" s="136"/>
      <c r="AL51" s="136"/>
      <c r="AM51" s="136"/>
      <c r="AN51" s="101"/>
      <c r="AO51" s="154">
        <f>SUM(AS51,AW51,BF51)</f>
        <v>53</v>
      </c>
      <c r="AP51" s="154"/>
      <c r="AQ51" s="154"/>
      <c r="AR51" s="154"/>
      <c r="AS51" s="154">
        <v>1</v>
      </c>
      <c r="AT51" s="154"/>
      <c r="AU51" s="154"/>
      <c r="AV51" s="154"/>
      <c r="AW51" s="154">
        <f>SUM(AZ51:BE51)</f>
        <v>31</v>
      </c>
      <c r="AX51" s="154"/>
      <c r="AY51" s="154"/>
      <c r="AZ51" s="154">
        <v>5</v>
      </c>
      <c r="BA51" s="154"/>
      <c r="BB51" s="154"/>
      <c r="BC51" s="154">
        <v>26</v>
      </c>
      <c r="BD51" s="154"/>
      <c r="BE51" s="154"/>
      <c r="BF51" s="154">
        <v>21</v>
      </c>
      <c r="BG51" s="154"/>
      <c r="BH51" s="154"/>
      <c r="BI51" s="154"/>
    </row>
    <row r="52" spans="3:44" ht="13.5" customHeight="1">
      <c r="C52" s="135" t="s">
        <v>49</v>
      </c>
      <c r="D52" s="135"/>
      <c r="E52" s="135"/>
      <c r="F52" s="135"/>
      <c r="G52" s="135"/>
      <c r="H52" s="135"/>
      <c r="I52" s="136"/>
      <c r="J52" s="13"/>
      <c r="K52" s="156">
        <f>SUM(O52,S52,AB52)</f>
        <v>39</v>
      </c>
      <c r="L52" s="154"/>
      <c r="M52" s="154"/>
      <c r="N52" s="154"/>
      <c r="O52" s="154">
        <v>2</v>
      </c>
      <c r="P52" s="154"/>
      <c r="Q52" s="154"/>
      <c r="R52" s="154"/>
      <c r="S52" s="154">
        <f>SUM(V52:AA52)</f>
        <v>19</v>
      </c>
      <c r="T52" s="154"/>
      <c r="U52" s="154"/>
      <c r="V52" s="154">
        <v>2</v>
      </c>
      <c r="W52" s="154"/>
      <c r="X52" s="154"/>
      <c r="Y52" s="154">
        <v>17</v>
      </c>
      <c r="Z52" s="154"/>
      <c r="AA52" s="154"/>
      <c r="AB52" s="154">
        <v>18</v>
      </c>
      <c r="AC52" s="154"/>
      <c r="AD52" s="154"/>
      <c r="AE52" s="137"/>
      <c r="AF52" s="7"/>
      <c r="AG52" s="7"/>
      <c r="AH52" s="7"/>
      <c r="AI52" s="7"/>
      <c r="AJ52" s="7"/>
      <c r="AK52" s="7"/>
      <c r="AL52" s="7"/>
      <c r="AM52" s="7"/>
      <c r="AN52" s="97"/>
      <c r="AO52" s="7"/>
      <c r="AP52" s="7"/>
      <c r="AQ52" s="7"/>
      <c r="AR52" s="7"/>
    </row>
    <row r="53" spans="3:44" ht="13.5" customHeight="1">
      <c r="C53" s="135" t="s">
        <v>50</v>
      </c>
      <c r="D53" s="135"/>
      <c r="E53" s="135"/>
      <c r="F53" s="135"/>
      <c r="G53" s="135"/>
      <c r="H53" s="135"/>
      <c r="I53" s="136"/>
      <c r="J53" s="13"/>
      <c r="K53" s="156">
        <f>SUM(O53,S53,AB53)</f>
        <v>40</v>
      </c>
      <c r="L53" s="154"/>
      <c r="M53" s="154"/>
      <c r="N53" s="154"/>
      <c r="O53" s="154">
        <v>0</v>
      </c>
      <c r="P53" s="154"/>
      <c r="Q53" s="154"/>
      <c r="R53" s="154"/>
      <c r="S53" s="154">
        <f>SUM(V53:AA53)</f>
        <v>23</v>
      </c>
      <c r="T53" s="154"/>
      <c r="U53" s="154"/>
      <c r="V53" s="154">
        <v>2</v>
      </c>
      <c r="W53" s="154"/>
      <c r="X53" s="154"/>
      <c r="Y53" s="154">
        <v>21</v>
      </c>
      <c r="Z53" s="154"/>
      <c r="AA53" s="154"/>
      <c r="AB53" s="154">
        <v>17</v>
      </c>
      <c r="AC53" s="154"/>
      <c r="AD53" s="154"/>
      <c r="AE53" s="137"/>
      <c r="AF53" s="7"/>
      <c r="AG53" s="7"/>
      <c r="AH53" s="7"/>
      <c r="AI53" s="7"/>
      <c r="AJ53" s="7"/>
      <c r="AK53" s="7"/>
      <c r="AL53" s="7"/>
      <c r="AM53" s="7"/>
      <c r="AN53" s="97"/>
      <c r="AO53" s="7"/>
      <c r="AP53" s="7"/>
      <c r="AQ53" s="7"/>
      <c r="AR53" s="7"/>
    </row>
    <row r="54" spans="3:44" ht="13.5" customHeight="1">
      <c r="C54" s="136" t="s">
        <v>51</v>
      </c>
      <c r="D54" s="136"/>
      <c r="E54" s="136"/>
      <c r="F54" s="136"/>
      <c r="G54" s="136"/>
      <c r="H54" s="136"/>
      <c r="I54" s="136"/>
      <c r="J54" s="13"/>
      <c r="K54" s="156">
        <f>SUM(O54,S54,AB54)</f>
        <v>20</v>
      </c>
      <c r="L54" s="154"/>
      <c r="M54" s="154"/>
      <c r="N54" s="154"/>
      <c r="O54" s="154">
        <v>1</v>
      </c>
      <c r="P54" s="154"/>
      <c r="Q54" s="154"/>
      <c r="R54" s="154"/>
      <c r="S54" s="154">
        <f>SUM(V54:AA54)</f>
        <v>13</v>
      </c>
      <c r="T54" s="154"/>
      <c r="U54" s="154"/>
      <c r="V54" s="154">
        <v>0</v>
      </c>
      <c r="W54" s="154"/>
      <c r="X54" s="154"/>
      <c r="Y54" s="154">
        <v>13</v>
      </c>
      <c r="Z54" s="154"/>
      <c r="AA54" s="154"/>
      <c r="AB54" s="154">
        <v>6</v>
      </c>
      <c r="AC54" s="154"/>
      <c r="AD54" s="154"/>
      <c r="AE54" s="137"/>
      <c r="AF54" s="7"/>
      <c r="AG54" s="7"/>
      <c r="AH54" s="7"/>
      <c r="AI54" s="7"/>
      <c r="AJ54" s="7"/>
      <c r="AK54" s="7"/>
      <c r="AL54" s="7"/>
      <c r="AM54" s="7"/>
      <c r="AN54" s="97"/>
      <c r="AO54" s="7"/>
      <c r="AP54" s="7"/>
      <c r="AQ54" s="7"/>
      <c r="AR54" s="7"/>
    </row>
    <row r="55" spans="3:44" ht="13.5" customHeight="1">
      <c r="C55" s="136" t="s">
        <v>52</v>
      </c>
      <c r="D55" s="136"/>
      <c r="E55" s="136"/>
      <c r="F55" s="136"/>
      <c r="G55" s="136"/>
      <c r="H55" s="136"/>
      <c r="I55" s="136"/>
      <c r="J55" s="13"/>
      <c r="K55" s="156">
        <f>SUM(O55,S55,AB55)</f>
        <v>10</v>
      </c>
      <c r="L55" s="154"/>
      <c r="M55" s="154"/>
      <c r="N55" s="154"/>
      <c r="O55" s="154">
        <v>0</v>
      </c>
      <c r="P55" s="154"/>
      <c r="Q55" s="154"/>
      <c r="R55" s="154"/>
      <c r="S55" s="154">
        <f>SUM(V55:AA55)</f>
        <v>4</v>
      </c>
      <c r="T55" s="154"/>
      <c r="U55" s="154"/>
      <c r="V55" s="154">
        <v>1</v>
      </c>
      <c r="W55" s="154"/>
      <c r="X55" s="154"/>
      <c r="Y55" s="154">
        <v>3</v>
      </c>
      <c r="Z55" s="154"/>
      <c r="AA55" s="154"/>
      <c r="AB55" s="154">
        <v>6</v>
      </c>
      <c r="AC55" s="154"/>
      <c r="AD55" s="154"/>
      <c r="AE55" s="137"/>
      <c r="AF55" s="7"/>
      <c r="AG55" s="7"/>
      <c r="AH55" s="7"/>
      <c r="AI55" s="7"/>
      <c r="AJ55" s="7"/>
      <c r="AK55" s="7"/>
      <c r="AL55" s="7"/>
      <c r="AM55" s="7"/>
      <c r="AN55" s="97"/>
      <c r="AO55" s="7"/>
      <c r="AP55" s="7"/>
      <c r="AQ55" s="7"/>
      <c r="AR55" s="7"/>
    </row>
    <row r="56" spans="2:61" ht="13.5" customHeight="1">
      <c r="B56" s="9"/>
      <c r="C56" s="9"/>
      <c r="D56" s="9"/>
      <c r="E56" s="9"/>
      <c r="F56" s="9"/>
      <c r="G56" s="9"/>
      <c r="H56" s="9"/>
      <c r="I56" s="9"/>
      <c r="J56" s="9"/>
      <c r="K56" s="44"/>
      <c r="L56" s="9"/>
      <c r="M56" s="9"/>
      <c r="N56" s="9"/>
      <c r="O56" s="9"/>
      <c r="P56" s="9"/>
      <c r="Q56" s="9"/>
      <c r="R56" s="9"/>
      <c r="S56" s="9"/>
      <c r="T56" s="9"/>
      <c r="U56" s="9"/>
      <c r="V56" s="9"/>
      <c r="W56" s="9"/>
      <c r="X56" s="9"/>
      <c r="Y56" s="9"/>
      <c r="Z56" s="9"/>
      <c r="AA56" s="9"/>
      <c r="AB56" s="9"/>
      <c r="AC56" s="9"/>
      <c r="AD56" s="9"/>
      <c r="AE56" s="9"/>
      <c r="AF56" s="14"/>
      <c r="AG56" s="9"/>
      <c r="AH56" s="9"/>
      <c r="AI56" s="9"/>
      <c r="AJ56" s="9"/>
      <c r="AK56" s="9"/>
      <c r="AL56" s="9"/>
      <c r="AM56" s="9"/>
      <c r="AN56" s="9"/>
      <c r="AO56" s="44"/>
      <c r="AP56" s="9"/>
      <c r="AQ56" s="9"/>
      <c r="AR56" s="9"/>
      <c r="AS56" s="9"/>
      <c r="AT56" s="9"/>
      <c r="AU56" s="9"/>
      <c r="AV56" s="9"/>
      <c r="AW56" s="9"/>
      <c r="AX56" s="9"/>
      <c r="AY56" s="9"/>
      <c r="AZ56" s="9"/>
      <c r="BA56" s="9"/>
      <c r="BB56" s="9"/>
      <c r="BC56" s="9"/>
      <c r="BD56" s="9"/>
      <c r="BE56" s="9"/>
      <c r="BF56" s="9"/>
      <c r="BG56" s="9"/>
      <c r="BH56" s="9"/>
      <c r="BI56" s="9"/>
    </row>
    <row r="57" spans="2:61" ht="12" customHeight="1">
      <c r="B57" s="7"/>
      <c r="C57" s="138" t="s">
        <v>53</v>
      </c>
      <c r="D57" s="138"/>
      <c r="E57" s="3" t="s">
        <v>84</v>
      </c>
      <c r="F57" s="151" t="s">
        <v>54</v>
      </c>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c r="BH57" s="130"/>
      <c r="BI57" s="130"/>
    </row>
    <row r="58" spans="2:31" ht="12" customHeight="1">
      <c r="B58" s="7"/>
      <c r="C58" s="7"/>
      <c r="D58" s="7"/>
      <c r="E58" s="3"/>
      <c r="F58" s="7" t="s">
        <v>278</v>
      </c>
      <c r="G58" s="7"/>
      <c r="H58" s="7"/>
      <c r="I58" s="7"/>
      <c r="J58" s="7"/>
      <c r="K58" s="7"/>
      <c r="L58" s="7"/>
      <c r="M58" s="7"/>
      <c r="N58" s="7"/>
      <c r="O58" s="7"/>
      <c r="P58" s="7"/>
      <c r="Q58" s="7"/>
      <c r="R58" s="7"/>
      <c r="S58" s="7"/>
      <c r="T58" s="7"/>
      <c r="U58" s="7"/>
      <c r="V58" s="7"/>
      <c r="W58" s="7"/>
      <c r="X58" s="7"/>
      <c r="Y58" s="7"/>
      <c r="Z58" s="7"/>
      <c r="AA58" s="7"/>
      <c r="AB58" s="7"/>
      <c r="AC58" s="7"/>
      <c r="AD58" s="7"/>
      <c r="AE58" s="7"/>
    </row>
    <row r="59" spans="2:6" ht="12" customHeight="1">
      <c r="B59" s="135" t="s">
        <v>55</v>
      </c>
      <c r="C59" s="135"/>
      <c r="D59" s="135"/>
      <c r="E59" s="3" t="s">
        <v>168</v>
      </c>
      <c r="F59" s="2" t="s">
        <v>56</v>
      </c>
    </row>
    <row r="60" spans="2:5" ht="10.5" customHeight="1">
      <c r="B60" s="5"/>
      <c r="C60" s="5"/>
      <c r="D60" s="5"/>
      <c r="E60" s="3"/>
    </row>
    <row r="61" spans="2:5" ht="10.5" customHeight="1">
      <c r="B61" s="5"/>
      <c r="C61" s="5"/>
      <c r="D61" s="5"/>
      <c r="E61" s="3"/>
    </row>
  </sheetData>
  <mergeCells count="410">
    <mergeCell ref="B59:D59"/>
    <mergeCell ref="V55:X55"/>
    <mergeCell ref="AA5:AX5"/>
    <mergeCell ref="M5:Z5"/>
    <mergeCell ref="AF21:AN22"/>
    <mergeCell ref="B21:J22"/>
    <mergeCell ref="S21:AA21"/>
    <mergeCell ref="AW21:BE21"/>
    <mergeCell ref="Y55:AA55"/>
    <mergeCell ref="AB55:AE55"/>
    <mergeCell ref="C57:D57"/>
    <mergeCell ref="C55:I55"/>
    <mergeCell ref="K55:N55"/>
    <mergeCell ref="O55:R55"/>
    <mergeCell ref="F57:BI57"/>
    <mergeCell ref="S55:U55"/>
    <mergeCell ref="V53:X53"/>
    <mergeCell ref="Y53:AA53"/>
    <mergeCell ref="AB53:AE53"/>
    <mergeCell ref="V54:X54"/>
    <mergeCell ref="Y54:AA54"/>
    <mergeCell ref="AB54:AE54"/>
    <mergeCell ref="C54:I54"/>
    <mergeCell ref="K54:N54"/>
    <mergeCell ref="O54:R54"/>
    <mergeCell ref="S54:U54"/>
    <mergeCell ref="C53:I53"/>
    <mergeCell ref="K53:N53"/>
    <mergeCell ref="O53:R53"/>
    <mergeCell ref="S53:U53"/>
    <mergeCell ref="BF51:BI51"/>
    <mergeCell ref="C52:I52"/>
    <mergeCell ref="K52:N52"/>
    <mergeCell ref="O52:R52"/>
    <mergeCell ref="S52:U52"/>
    <mergeCell ref="V52:X52"/>
    <mergeCell ref="Y52:AA52"/>
    <mergeCell ref="AB52:AE52"/>
    <mergeCell ref="AO51:AR51"/>
    <mergeCell ref="AS51:AV51"/>
    <mergeCell ref="AW51:AY51"/>
    <mergeCell ref="AZ51:BB51"/>
    <mergeCell ref="BC49:BE49"/>
    <mergeCell ref="AS49:AV49"/>
    <mergeCell ref="AW49:AY49"/>
    <mergeCell ref="AZ49:BB49"/>
    <mergeCell ref="BC51:BE51"/>
    <mergeCell ref="BF49:BI49"/>
    <mergeCell ref="C51:I51"/>
    <mergeCell ref="K51:N51"/>
    <mergeCell ref="O51:R51"/>
    <mergeCell ref="S51:U51"/>
    <mergeCell ref="V51:X51"/>
    <mergeCell ref="Y51:AA51"/>
    <mergeCell ref="AB51:AE51"/>
    <mergeCell ref="AG51:AM51"/>
    <mergeCell ref="AO49:AR49"/>
    <mergeCell ref="BC48:BE48"/>
    <mergeCell ref="BF48:BI48"/>
    <mergeCell ref="C49:I49"/>
    <mergeCell ref="K49:N49"/>
    <mergeCell ref="O49:R49"/>
    <mergeCell ref="S49:U49"/>
    <mergeCell ref="V49:X49"/>
    <mergeCell ref="Y49:AA49"/>
    <mergeCell ref="AB49:AE49"/>
    <mergeCell ref="AG49:AM49"/>
    <mergeCell ref="AO48:AR48"/>
    <mergeCell ref="AS48:AV48"/>
    <mergeCell ref="AW48:AY48"/>
    <mergeCell ref="AZ48:BB48"/>
    <mergeCell ref="BC47:BE47"/>
    <mergeCell ref="BF47:BI47"/>
    <mergeCell ref="C48:I48"/>
    <mergeCell ref="K48:N48"/>
    <mergeCell ref="O48:R48"/>
    <mergeCell ref="S48:U48"/>
    <mergeCell ref="V48:X48"/>
    <mergeCell ref="Y48:AA48"/>
    <mergeCell ref="AB48:AE48"/>
    <mergeCell ref="AG48:AM48"/>
    <mergeCell ref="AO47:AR47"/>
    <mergeCell ref="AS47:AV47"/>
    <mergeCell ref="AW47:AY47"/>
    <mergeCell ref="AZ47:BB47"/>
    <mergeCell ref="BC46:BE46"/>
    <mergeCell ref="BF46:BI46"/>
    <mergeCell ref="C47:I47"/>
    <mergeCell ref="K47:N47"/>
    <mergeCell ref="O47:R47"/>
    <mergeCell ref="S47:U47"/>
    <mergeCell ref="V47:X47"/>
    <mergeCell ref="Y47:AA47"/>
    <mergeCell ref="AB47:AE47"/>
    <mergeCell ref="AG47:AM47"/>
    <mergeCell ref="AO46:AR46"/>
    <mergeCell ref="AS46:AV46"/>
    <mergeCell ref="AW46:AY46"/>
    <mergeCell ref="AZ46:BB46"/>
    <mergeCell ref="BC45:BE45"/>
    <mergeCell ref="BF45:BI45"/>
    <mergeCell ref="C46:I46"/>
    <mergeCell ref="K46:N46"/>
    <mergeCell ref="O46:R46"/>
    <mergeCell ref="S46:U46"/>
    <mergeCell ref="V46:X46"/>
    <mergeCell ref="Y46:AA46"/>
    <mergeCell ref="AB46:AE46"/>
    <mergeCell ref="AG46:AM46"/>
    <mergeCell ref="AO45:AR45"/>
    <mergeCell ref="AS45:AV45"/>
    <mergeCell ref="AW45:AY45"/>
    <mergeCell ref="AZ45:BB45"/>
    <mergeCell ref="BC43:BE43"/>
    <mergeCell ref="BF43:BI43"/>
    <mergeCell ref="C45:I45"/>
    <mergeCell ref="K45:N45"/>
    <mergeCell ref="O45:R45"/>
    <mergeCell ref="S45:U45"/>
    <mergeCell ref="V45:X45"/>
    <mergeCell ref="Y45:AA45"/>
    <mergeCell ref="AB45:AE45"/>
    <mergeCell ref="AG45:AM45"/>
    <mergeCell ref="AO43:AR43"/>
    <mergeCell ref="AS43:AV43"/>
    <mergeCell ref="AW43:AY43"/>
    <mergeCell ref="AZ43:BB43"/>
    <mergeCell ref="BC42:BE42"/>
    <mergeCell ref="BF42:BI42"/>
    <mergeCell ref="C43:I43"/>
    <mergeCell ref="K43:N43"/>
    <mergeCell ref="O43:R43"/>
    <mergeCell ref="S43:U43"/>
    <mergeCell ref="V43:X43"/>
    <mergeCell ref="Y43:AA43"/>
    <mergeCell ref="AB43:AE43"/>
    <mergeCell ref="AG43:AM43"/>
    <mergeCell ref="AO42:AR42"/>
    <mergeCell ref="AS42:AV42"/>
    <mergeCell ref="AW42:AY42"/>
    <mergeCell ref="AZ42:BB42"/>
    <mergeCell ref="BC41:BE41"/>
    <mergeCell ref="BF41:BI41"/>
    <mergeCell ref="C42:I42"/>
    <mergeCell ref="K42:N42"/>
    <mergeCell ref="O42:R42"/>
    <mergeCell ref="S42:U42"/>
    <mergeCell ref="V42:X42"/>
    <mergeCell ref="Y42:AA42"/>
    <mergeCell ref="AB42:AE42"/>
    <mergeCell ref="AG42:AM42"/>
    <mergeCell ref="AO41:AR41"/>
    <mergeCell ref="AS41:AV41"/>
    <mergeCell ref="AW41:AY41"/>
    <mergeCell ref="AZ41:BB41"/>
    <mergeCell ref="BC40:BE40"/>
    <mergeCell ref="BF40:BI40"/>
    <mergeCell ref="C41:I41"/>
    <mergeCell ref="K41:N41"/>
    <mergeCell ref="O41:R41"/>
    <mergeCell ref="S41:U41"/>
    <mergeCell ref="V41:X41"/>
    <mergeCell ref="Y41:AA41"/>
    <mergeCell ref="AB41:AE41"/>
    <mergeCell ref="AG41:AM41"/>
    <mergeCell ref="AO40:AR40"/>
    <mergeCell ref="AS40:AV40"/>
    <mergeCell ref="AW40:AY40"/>
    <mergeCell ref="AZ40:BB40"/>
    <mergeCell ref="BC39:BE39"/>
    <mergeCell ref="BF39:BI39"/>
    <mergeCell ref="C40:I40"/>
    <mergeCell ref="K40:N40"/>
    <mergeCell ref="O40:R40"/>
    <mergeCell ref="S40:U40"/>
    <mergeCell ref="V40:X40"/>
    <mergeCell ref="Y40:AA40"/>
    <mergeCell ref="AB40:AE40"/>
    <mergeCell ref="AG40:AM40"/>
    <mergeCell ref="AO39:AR39"/>
    <mergeCell ref="AS39:AV39"/>
    <mergeCell ref="AW39:AY39"/>
    <mergeCell ref="AZ39:BB39"/>
    <mergeCell ref="BC37:BE37"/>
    <mergeCell ref="BF37:BI37"/>
    <mergeCell ref="C39:I39"/>
    <mergeCell ref="K39:N39"/>
    <mergeCell ref="O39:R39"/>
    <mergeCell ref="S39:U39"/>
    <mergeCell ref="V39:X39"/>
    <mergeCell ref="Y39:AA39"/>
    <mergeCell ref="AB39:AE39"/>
    <mergeCell ref="AG39:AM39"/>
    <mergeCell ref="AO37:AR37"/>
    <mergeCell ref="AS37:AV37"/>
    <mergeCell ref="AW37:AY37"/>
    <mergeCell ref="AZ37:BB37"/>
    <mergeCell ref="BC36:BE36"/>
    <mergeCell ref="BF36:BI36"/>
    <mergeCell ref="C37:I37"/>
    <mergeCell ref="K37:N37"/>
    <mergeCell ref="O37:R37"/>
    <mergeCell ref="S37:U37"/>
    <mergeCell ref="V37:X37"/>
    <mergeCell ref="Y37:AA37"/>
    <mergeCell ref="AB37:AE37"/>
    <mergeCell ref="AG37:AM37"/>
    <mergeCell ref="AO36:AR36"/>
    <mergeCell ref="AS36:AV36"/>
    <mergeCell ref="AW36:AY36"/>
    <mergeCell ref="AZ36:BB36"/>
    <mergeCell ref="BC35:BE35"/>
    <mergeCell ref="BF35:BI35"/>
    <mergeCell ref="C36:I36"/>
    <mergeCell ref="K36:N36"/>
    <mergeCell ref="O36:R36"/>
    <mergeCell ref="S36:U36"/>
    <mergeCell ref="V36:X36"/>
    <mergeCell ref="Y36:AA36"/>
    <mergeCell ref="AB36:AE36"/>
    <mergeCell ref="AG36:AM36"/>
    <mergeCell ref="AO35:AR35"/>
    <mergeCell ref="AS35:AV35"/>
    <mergeCell ref="AW35:AY35"/>
    <mergeCell ref="AZ35:BB35"/>
    <mergeCell ref="BC34:BE34"/>
    <mergeCell ref="BF34:BI34"/>
    <mergeCell ref="C35:I35"/>
    <mergeCell ref="K35:N35"/>
    <mergeCell ref="O35:R35"/>
    <mergeCell ref="S35:U35"/>
    <mergeCell ref="V35:X35"/>
    <mergeCell ref="Y35:AA35"/>
    <mergeCell ref="AB35:AE35"/>
    <mergeCell ref="AG35:AM35"/>
    <mergeCell ref="AO34:AR34"/>
    <mergeCell ref="AS34:AV34"/>
    <mergeCell ref="AW34:AY34"/>
    <mergeCell ref="AZ34:BB34"/>
    <mergeCell ref="BC33:BE33"/>
    <mergeCell ref="BF33:BI33"/>
    <mergeCell ref="C34:I34"/>
    <mergeCell ref="K34:N34"/>
    <mergeCell ref="O34:R34"/>
    <mergeCell ref="S34:U34"/>
    <mergeCell ref="V34:X34"/>
    <mergeCell ref="Y34:AA34"/>
    <mergeCell ref="AB34:AE34"/>
    <mergeCell ref="AG34:AM34"/>
    <mergeCell ref="AO33:AR33"/>
    <mergeCell ref="AS33:AV33"/>
    <mergeCell ref="AW33:AY33"/>
    <mergeCell ref="AZ33:BB33"/>
    <mergeCell ref="BC31:BE31"/>
    <mergeCell ref="BF31:BI31"/>
    <mergeCell ref="C33:I33"/>
    <mergeCell ref="K33:N33"/>
    <mergeCell ref="O33:R33"/>
    <mergeCell ref="S33:U33"/>
    <mergeCell ref="V33:X33"/>
    <mergeCell ref="Y33:AA33"/>
    <mergeCell ref="AB33:AE33"/>
    <mergeCell ref="AG33:AM33"/>
    <mergeCell ref="AO31:AR31"/>
    <mergeCell ref="AS31:AV31"/>
    <mergeCell ref="AW31:AY31"/>
    <mergeCell ref="AZ31:BB31"/>
    <mergeCell ref="BC30:BE30"/>
    <mergeCell ref="BF30:BI30"/>
    <mergeCell ref="C31:I31"/>
    <mergeCell ref="K31:N31"/>
    <mergeCell ref="O31:R31"/>
    <mergeCell ref="S31:U31"/>
    <mergeCell ref="V31:X31"/>
    <mergeCell ref="Y31:AA31"/>
    <mergeCell ref="AB31:AE31"/>
    <mergeCell ref="AG31:AM31"/>
    <mergeCell ref="AO30:AR30"/>
    <mergeCell ref="AS30:AV30"/>
    <mergeCell ref="AW30:AY30"/>
    <mergeCell ref="AZ30:BB30"/>
    <mergeCell ref="BC29:BE29"/>
    <mergeCell ref="BF29:BI29"/>
    <mergeCell ref="C30:I30"/>
    <mergeCell ref="K30:N30"/>
    <mergeCell ref="O30:R30"/>
    <mergeCell ref="S30:U30"/>
    <mergeCell ref="V30:X30"/>
    <mergeCell ref="Y30:AA30"/>
    <mergeCell ref="AB30:AE30"/>
    <mergeCell ref="AG30:AM30"/>
    <mergeCell ref="AO29:AR29"/>
    <mergeCell ref="AS29:AV29"/>
    <mergeCell ref="AW29:AY29"/>
    <mergeCell ref="AZ29:BB29"/>
    <mergeCell ref="BC28:BE28"/>
    <mergeCell ref="BF28:BI28"/>
    <mergeCell ref="C29:I29"/>
    <mergeCell ref="K29:N29"/>
    <mergeCell ref="O29:R29"/>
    <mergeCell ref="S29:U29"/>
    <mergeCell ref="V29:X29"/>
    <mergeCell ref="Y29:AA29"/>
    <mergeCell ref="AB29:AE29"/>
    <mergeCell ref="AG29:AM29"/>
    <mergeCell ref="AO28:AR28"/>
    <mergeCell ref="AS28:AV28"/>
    <mergeCell ref="AW28:AY28"/>
    <mergeCell ref="AZ28:BB28"/>
    <mergeCell ref="BC27:BE27"/>
    <mergeCell ref="BF27:BI27"/>
    <mergeCell ref="C28:I28"/>
    <mergeCell ref="K28:N28"/>
    <mergeCell ref="O28:R28"/>
    <mergeCell ref="S28:U28"/>
    <mergeCell ref="V28:X28"/>
    <mergeCell ref="Y28:AA28"/>
    <mergeCell ref="AB28:AE28"/>
    <mergeCell ref="AG28:AM28"/>
    <mergeCell ref="AO27:AR27"/>
    <mergeCell ref="AS27:AV27"/>
    <mergeCell ref="AW27:AY27"/>
    <mergeCell ref="AZ27:BB27"/>
    <mergeCell ref="V27:X27"/>
    <mergeCell ref="Y27:AA27"/>
    <mergeCell ref="AB27:AE27"/>
    <mergeCell ref="AG27:AM27"/>
    <mergeCell ref="C27:I27"/>
    <mergeCell ref="K27:N27"/>
    <mergeCell ref="O27:R27"/>
    <mergeCell ref="S27:U27"/>
    <mergeCell ref="AW22:AY22"/>
    <mergeCell ref="AZ22:BB22"/>
    <mergeCell ref="BC22:BE22"/>
    <mergeCell ref="C24:I24"/>
    <mergeCell ref="K24:N24"/>
    <mergeCell ref="O24:R24"/>
    <mergeCell ref="S24:U24"/>
    <mergeCell ref="V24:X24"/>
    <mergeCell ref="Y24:AA24"/>
    <mergeCell ref="AB24:AE24"/>
    <mergeCell ref="B19:BI19"/>
    <mergeCell ref="K21:N22"/>
    <mergeCell ref="O21:R22"/>
    <mergeCell ref="AB21:AE22"/>
    <mergeCell ref="AO21:AR22"/>
    <mergeCell ref="AS21:AV22"/>
    <mergeCell ref="BF21:BI22"/>
    <mergeCell ref="S22:U22"/>
    <mergeCell ref="V22:X22"/>
    <mergeCell ref="Y22:AA22"/>
    <mergeCell ref="B3:BJ3"/>
    <mergeCell ref="AY5:BD7"/>
    <mergeCell ref="BE5:BJ7"/>
    <mergeCell ref="M6:S7"/>
    <mergeCell ref="T6:Z7"/>
    <mergeCell ref="AA6:AR6"/>
    <mergeCell ref="AS6:AX7"/>
    <mergeCell ref="AG7:AL7"/>
    <mergeCell ref="AM7:AR7"/>
    <mergeCell ref="B6:L6"/>
    <mergeCell ref="F9:H9"/>
    <mergeCell ref="I9:K9"/>
    <mergeCell ref="M9:S9"/>
    <mergeCell ref="B9:E9"/>
    <mergeCell ref="AG10:AL10"/>
    <mergeCell ref="AM10:AR10"/>
    <mergeCell ref="AS10:AX10"/>
    <mergeCell ref="T9:Z9"/>
    <mergeCell ref="AA9:AF9"/>
    <mergeCell ref="AG9:AL9"/>
    <mergeCell ref="AM9:AR9"/>
    <mergeCell ref="F10:H10"/>
    <mergeCell ref="M10:S10"/>
    <mergeCell ref="T10:Z10"/>
    <mergeCell ref="AA10:AF10"/>
    <mergeCell ref="AY11:BD11"/>
    <mergeCell ref="AS9:AX9"/>
    <mergeCell ref="AY9:BD9"/>
    <mergeCell ref="BE9:BJ9"/>
    <mergeCell ref="BE12:BJ12"/>
    <mergeCell ref="AY10:BD10"/>
    <mergeCell ref="BE10:BJ10"/>
    <mergeCell ref="F11:H11"/>
    <mergeCell ref="M11:S11"/>
    <mergeCell ref="T11:Z11"/>
    <mergeCell ref="AA11:AF11"/>
    <mergeCell ref="AG11:AL11"/>
    <mergeCell ref="AM11:AR11"/>
    <mergeCell ref="AS11:AX11"/>
    <mergeCell ref="AA13:AF13"/>
    <mergeCell ref="BE11:BJ11"/>
    <mergeCell ref="F12:H12"/>
    <mergeCell ref="M12:S12"/>
    <mergeCell ref="T12:Z12"/>
    <mergeCell ref="AA12:AF12"/>
    <mergeCell ref="AG12:AL12"/>
    <mergeCell ref="AM12:AR12"/>
    <mergeCell ref="AS12:AX12"/>
    <mergeCell ref="AY12:BD12"/>
    <mergeCell ref="AA7:AF7"/>
    <mergeCell ref="BE13:BJ13"/>
    <mergeCell ref="B15:D15"/>
    <mergeCell ref="AG13:AL13"/>
    <mergeCell ref="AM13:AR13"/>
    <mergeCell ref="AS13:AX13"/>
    <mergeCell ref="AY13:BD13"/>
    <mergeCell ref="F13:H13"/>
    <mergeCell ref="M13:S13"/>
    <mergeCell ref="T13:Z1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BJ70"/>
  <sheetViews>
    <sheetView zoomScale="130" zoomScaleNormal="130" workbookViewId="0" topLeftCell="O22">
      <selection activeCell="BL32" sqref="BL32"/>
    </sheetView>
  </sheetViews>
  <sheetFormatPr defaultColWidth="9.00390625" defaultRowHeight="10.5" customHeight="1"/>
  <cols>
    <col min="1" max="63" width="1.625" style="2" customWidth="1"/>
    <col min="64" max="16384" width="9.00390625" style="2" customWidth="1"/>
  </cols>
  <sheetData>
    <row r="1" ht="10.5" customHeight="1">
      <c r="A1" s="91" t="s">
        <v>447</v>
      </c>
    </row>
    <row r="3" spans="2:62" s="1" customFormat="1" ht="18" customHeight="1">
      <c r="B3" s="158" t="s">
        <v>551</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row>
    <row r="4" spans="2:62" ht="12" customHeight="1">
      <c r="B4" s="9"/>
      <c r="C4" s="16"/>
      <c r="D4" s="16"/>
      <c r="E4" s="16"/>
      <c r="F4" s="16"/>
      <c r="G4" s="8"/>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39" t="s">
        <v>57</v>
      </c>
    </row>
    <row r="5" spans="2:62" ht="12.75" customHeight="1">
      <c r="B5" s="125" t="s">
        <v>255</v>
      </c>
      <c r="C5" s="125"/>
      <c r="D5" s="125"/>
      <c r="E5" s="125"/>
      <c r="F5" s="125"/>
      <c r="G5" s="125"/>
      <c r="H5" s="125"/>
      <c r="I5" s="125"/>
      <c r="J5" s="125"/>
      <c r="K5" s="125"/>
      <c r="L5" s="125"/>
      <c r="M5" s="125"/>
      <c r="N5" s="122"/>
      <c r="O5" s="161" t="s">
        <v>256</v>
      </c>
      <c r="P5" s="125"/>
      <c r="Q5" s="125"/>
      <c r="R5" s="125"/>
      <c r="S5" s="125"/>
      <c r="T5" s="125"/>
      <c r="U5" s="125"/>
      <c r="V5" s="122"/>
      <c r="W5" s="161" t="s">
        <v>257</v>
      </c>
      <c r="X5" s="125"/>
      <c r="Y5" s="125"/>
      <c r="Z5" s="125"/>
      <c r="AA5" s="125"/>
      <c r="AB5" s="125"/>
      <c r="AC5" s="125"/>
      <c r="AD5" s="122"/>
      <c r="AE5" s="161" t="s">
        <v>258</v>
      </c>
      <c r="AF5" s="125"/>
      <c r="AG5" s="125"/>
      <c r="AH5" s="125"/>
      <c r="AI5" s="125"/>
      <c r="AJ5" s="125"/>
      <c r="AK5" s="125"/>
      <c r="AL5" s="122"/>
      <c r="AM5" s="161" t="s">
        <v>259</v>
      </c>
      <c r="AN5" s="125"/>
      <c r="AO5" s="125"/>
      <c r="AP5" s="125"/>
      <c r="AQ5" s="125"/>
      <c r="AR5" s="125"/>
      <c r="AS5" s="125"/>
      <c r="AT5" s="122"/>
      <c r="AU5" s="161" t="s">
        <v>260</v>
      </c>
      <c r="AV5" s="125"/>
      <c r="AW5" s="125"/>
      <c r="AX5" s="125"/>
      <c r="AY5" s="125"/>
      <c r="AZ5" s="125"/>
      <c r="BA5" s="125"/>
      <c r="BB5" s="122"/>
      <c r="BC5" s="161" t="s">
        <v>261</v>
      </c>
      <c r="BD5" s="125"/>
      <c r="BE5" s="125"/>
      <c r="BF5" s="125"/>
      <c r="BG5" s="125"/>
      <c r="BH5" s="125"/>
      <c r="BI5" s="125"/>
      <c r="BJ5" s="125"/>
    </row>
    <row r="6" spans="2:62" ht="10.5" customHeight="1">
      <c r="B6" s="7"/>
      <c r="C6" s="7"/>
      <c r="D6" s="7"/>
      <c r="E6" s="7"/>
      <c r="F6" s="7"/>
      <c r="G6" s="7"/>
      <c r="H6" s="7"/>
      <c r="I6" s="7"/>
      <c r="J6" s="7"/>
      <c r="K6" s="7"/>
      <c r="L6" s="7"/>
      <c r="M6" s="7"/>
      <c r="N6" s="7"/>
      <c r="O6" s="42"/>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row>
    <row r="7" spans="2:62" ht="12" customHeight="1">
      <c r="B7" s="7"/>
      <c r="C7" s="144" t="s">
        <v>450</v>
      </c>
      <c r="D7" s="144"/>
      <c r="E7" s="144"/>
      <c r="F7" s="144"/>
      <c r="G7" s="127">
        <v>6</v>
      </c>
      <c r="H7" s="127"/>
      <c r="I7" s="127"/>
      <c r="J7" s="127" t="s">
        <v>262</v>
      </c>
      <c r="K7" s="127"/>
      <c r="L7" s="127"/>
      <c r="M7" s="127"/>
      <c r="N7" s="7"/>
      <c r="O7" s="128">
        <v>664</v>
      </c>
      <c r="P7" s="129"/>
      <c r="Q7" s="129"/>
      <c r="R7" s="129"/>
      <c r="S7" s="129"/>
      <c r="T7" s="129"/>
      <c r="U7" s="129"/>
      <c r="V7" s="129"/>
      <c r="W7" s="126">
        <v>424</v>
      </c>
      <c r="X7" s="126"/>
      <c r="Y7" s="126"/>
      <c r="Z7" s="126"/>
      <c r="AA7" s="126"/>
      <c r="AB7" s="126"/>
      <c r="AC7" s="126"/>
      <c r="AD7" s="126"/>
      <c r="AE7" s="126">
        <v>74</v>
      </c>
      <c r="AF7" s="126"/>
      <c r="AG7" s="126"/>
      <c r="AH7" s="126"/>
      <c r="AI7" s="126"/>
      <c r="AJ7" s="126"/>
      <c r="AK7" s="126"/>
      <c r="AL7" s="126"/>
      <c r="AM7" s="126">
        <v>47</v>
      </c>
      <c r="AN7" s="126"/>
      <c r="AO7" s="126"/>
      <c r="AP7" s="126"/>
      <c r="AQ7" s="126"/>
      <c r="AR7" s="126"/>
      <c r="AS7" s="126"/>
      <c r="AT7" s="126"/>
      <c r="AU7" s="126">
        <v>806</v>
      </c>
      <c r="AV7" s="126"/>
      <c r="AW7" s="126"/>
      <c r="AX7" s="126"/>
      <c r="AY7" s="126"/>
      <c r="AZ7" s="126"/>
      <c r="BA7" s="126"/>
      <c r="BB7" s="126"/>
      <c r="BC7" s="126">
        <v>603</v>
      </c>
      <c r="BD7" s="126"/>
      <c r="BE7" s="126"/>
      <c r="BF7" s="126"/>
      <c r="BG7" s="126"/>
      <c r="BH7" s="126"/>
      <c r="BI7" s="126"/>
      <c r="BJ7" s="126"/>
    </row>
    <row r="8" spans="2:62" ht="12" customHeight="1">
      <c r="B8" s="7"/>
      <c r="C8" s="7"/>
      <c r="D8" s="7"/>
      <c r="E8" s="7"/>
      <c r="F8" s="7"/>
      <c r="G8" s="127">
        <v>8</v>
      </c>
      <c r="H8" s="127"/>
      <c r="I8" s="127"/>
      <c r="J8" s="7"/>
      <c r="K8" s="7"/>
      <c r="L8" s="7"/>
      <c r="M8" s="7"/>
      <c r="N8" s="7"/>
      <c r="O8" s="128">
        <v>721</v>
      </c>
      <c r="P8" s="129"/>
      <c r="Q8" s="129"/>
      <c r="R8" s="129"/>
      <c r="S8" s="129"/>
      <c r="T8" s="129"/>
      <c r="U8" s="129"/>
      <c r="V8" s="129"/>
      <c r="W8" s="126">
        <v>485</v>
      </c>
      <c r="X8" s="126"/>
      <c r="Y8" s="126"/>
      <c r="Z8" s="126"/>
      <c r="AA8" s="126"/>
      <c r="AB8" s="126"/>
      <c r="AC8" s="126"/>
      <c r="AD8" s="126"/>
      <c r="AE8" s="126">
        <v>79</v>
      </c>
      <c r="AF8" s="126"/>
      <c r="AG8" s="126"/>
      <c r="AH8" s="126"/>
      <c r="AI8" s="126"/>
      <c r="AJ8" s="126"/>
      <c r="AK8" s="126"/>
      <c r="AL8" s="126"/>
      <c r="AM8" s="126">
        <v>61</v>
      </c>
      <c r="AN8" s="126"/>
      <c r="AO8" s="126"/>
      <c r="AP8" s="126"/>
      <c r="AQ8" s="126"/>
      <c r="AR8" s="126"/>
      <c r="AS8" s="126"/>
      <c r="AT8" s="126"/>
      <c r="AU8" s="126">
        <v>853</v>
      </c>
      <c r="AV8" s="126"/>
      <c r="AW8" s="126"/>
      <c r="AX8" s="126"/>
      <c r="AY8" s="126"/>
      <c r="AZ8" s="126"/>
      <c r="BA8" s="126"/>
      <c r="BB8" s="126"/>
      <c r="BC8" s="126">
        <v>623</v>
      </c>
      <c r="BD8" s="126"/>
      <c r="BE8" s="126"/>
      <c r="BF8" s="126"/>
      <c r="BG8" s="126"/>
      <c r="BH8" s="126"/>
      <c r="BI8" s="126"/>
      <c r="BJ8" s="126"/>
    </row>
    <row r="9" spans="2:62" ht="12" customHeight="1">
      <c r="B9" s="7"/>
      <c r="C9" s="7"/>
      <c r="D9" s="7"/>
      <c r="E9" s="7"/>
      <c r="F9" s="7"/>
      <c r="G9" s="127">
        <v>10</v>
      </c>
      <c r="H9" s="127"/>
      <c r="I9" s="127"/>
      <c r="J9" s="7"/>
      <c r="K9" s="7"/>
      <c r="L9" s="7"/>
      <c r="M9" s="7"/>
      <c r="N9" s="7"/>
      <c r="O9" s="128">
        <v>757</v>
      </c>
      <c r="P9" s="129"/>
      <c r="Q9" s="129"/>
      <c r="R9" s="129"/>
      <c r="S9" s="129"/>
      <c r="T9" s="129"/>
      <c r="U9" s="129"/>
      <c r="V9" s="129"/>
      <c r="W9" s="126">
        <v>490</v>
      </c>
      <c r="X9" s="126"/>
      <c r="Y9" s="126"/>
      <c r="Z9" s="126"/>
      <c r="AA9" s="126"/>
      <c r="AB9" s="126"/>
      <c r="AC9" s="126"/>
      <c r="AD9" s="126"/>
      <c r="AE9" s="126">
        <v>78</v>
      </c>
      <c r="AF9" s="126"/>
      <c r="AG9" s="126"/>
      <c r="AH9" s="126"/>
      <c r="AI9" s="126"/>
      <c r="AJ9" s="126"/>
      <c r="AK9" s="126"/>
      <c r="AL9" s="126"/>
      <c r="AM9" s="126">
        <v>62</v>
      </c>
      <c r="AN9" s="126"/>
      <c r="AO9" s="126"/>
      <c r="AP9" s="126"/>
      <c r="AQ9" s="126"/>
      <c r="AR9" s="126"/>
      <c r="AS9" s="126"/>
      <c r="AT9" s="126"/>
      <c r="AU9" s="126">
        <v>907</v>
      </c>
      <c r="AV9" s="126"/>
      <c r="AW9" s="126"/>
      <c r="AX9" s="126"/>
      <c r="AY9" s="126"/>
      <c r="AZ9" s="126"/>
      <c r="BA9" s="126"/>
      <c r="BB9" s="126"/>
      <c r="BC9" s="126">
        <v>718</v>
      </c>
      <c r="BD9" s="126"/>
      <c r="BE9" s="126"/>
      <c r="BF9" s="126"/>
      <c r="BG9" s="126"/>
      <c r="BH9" s="126"/>
      <c r="BI9" s="126"/>
      <c r="BJ9" s="126"/>
    </row>
    <row r="10" spans="2:62" ht="12" customHeight="1">
      <c r="B10" s="7"/>
      <c r="C10" s="7"/>
      <c r="D10" s="7"/>
      <c r="E10" s="7"/>
      <c r="F10" s="7"/>
      <c r="G10" s="127">
        <v>12</v>
      </c>
      <c r="H10" s="127"/>
      <c r="I10" s="127"/>
      <c r="J10" s="7"/>
      <c r="K10" s="7"/>
      <c r="L10" s="7"/>
      <c r="M10" s="7"/>
      <c r="N10" s="7"/>
      <c r="O10" s="128">
        <v>757</v>
      </c>
      <c r="P10" s="129"/>
      <c r="Q10" s="129"/>
      <c r="R10" s="129"/>
      <c r="S10" s="129"/>
      <c r="T10" s="129"/>
      <c r="U10" s="129"/>
      <c r="V10" s="129"/>
      <c r="W10" s="126">
        <v>493</v>
      </c>
      <c r="X10" s="126"/>
      <c r="Y10" s="126"/>
      <c r="Z10" s="126"/>
      <c r="AA10" s="126"/>
      <c r="AB10" s="126"/>
      <c r="AC10" s="126"/>
      <c r="AD10" s="126"/>
      <c r="AE10" s="126">
        <v>90</v>
      </c>
      <c r="AF10" s="126"/>
      <c r="AG10" s="126"/>
      <c r="AH10" s="126"/>
      <c r="AI10" s="126"/>
      <c r="AJ10" s="126"/>
      <c r="AK10" s="126"/>
      <c r="AL10" s="126"/>
      <c r="AM10" s="126">
        <v>57</v>
      </c>
      <c r="AN10" s="126"/>
      <c r="AO10" s="126"/>
      <c r="AP10" s="126"/>
      <c r="AQ10" s="126"/>
      <c r="AR10" s="126"/>
      <c r="AS10" s="126"/>
      <c r="AT10" s="126"/>
      <c r="AU10" s="126">
        <v>1057</v>
      </c>
      <c r="AV10" s="126"/>
      <c r="AW10" s="126"/>
      <c r="AX10" s="126"/>
      <c r="AY10" s="126"/>
      <c r="AZ10" s="126"/>
      <c r="BA10" s="126"/>
      <c r="BB10" s="126"/>
      <c r="BC10" s="126">
        <v>673</v>
      </c>
      <c r="BD10" s="126"/>
      <c r="BE10" s="126"/>
      <c r="BF10" s="126"/>
      <c r="BG10" s="126"/>
      <c r="BH10" s="126"/>
      <c r="BI10" s="126"/>
      <c r="BJ10" s="126"/>
    </row>
    <row r="11" spans="2:62" s="83" customFormat="1" ht="12" customHeight="1">
      <c r="B11" s="82"/>
      <c r="C11" s="82"/>
      <c r="D11" s="82"/>
      <c r="E11" s="82"/>
      <c r="F11" s="82"/>
      <c r="G11" s="111">
        <v>14</v>
      </c>
      <c r="H11" s="111"/>
      <c r="I11" s="111"/>
      <c r="J11" s="82"/>
      <c r="K11" s="82"/>
      <c r="L11" s="82"/>
      <c r="M11" s="82"/>
      <c r="N11" s="82"/>
      <c r="O11" s="112">
        <v>829</v>
      </c>
      <c r="P11" s="113"/>
      <c r="Q11" s="113"/>
      <c r="R11" s="113"/>
      <c r="S11" s="113"/>
      <c r="T11" s="113"/>
      <c r="U11" s="113"/>
      <c r="V11" s="113"/>
      <c r="W11" s="109">
        <v>538</v>
      </c>
      <c r="X11" s="109"/>
      <c r="Y11" s="109"/>
      <c r="Z11" s="109"/>
      <c r="AA11" s="109"/>
      <c r="AB11" s="109"/>
      <c r="AC11" s="109"/>
      <c r="AD11" s="109"/>
      <c r="AE11" s="109">
        <v>84</v>
      </c>
      <c r="AF11" s="109"/>
      <c r="AG11" s="109"/>
      <c r="AH11" s="109"/>
      <c r="AI11" s="109"/>
      <c r="AJ11" s="109"/>
      <c r="AK11" s="109"/>
      <c r="AL11" s="109"/>
      <c r="AM11" s="109">
        <v>49</v>
      </c>
      <c r="AN11" s="109"/>
      <c r="AO11" s="109"/>
      <c r="AP11" s="109"/>
      <c r="AQ11" s="109"/>
      <c r="AR11" s="109"/>
      <c r="AS11" s="109"/>
      <c r="AT11" s="109"/>
      <c r="AU11" s="109">
        <v>1258</v>
      </c>
      <c r="AV11" s="109"/>
      <c r="AW11" s="109"/>
      <c r="AX11" s="109"/>
      <c r="AY11" s="109"/>
      <c r="AZ11" s="109"/>
      <c r="BA11" s="109"/>
      <c r="BB11" s="109"/>
      <c r="BC11" s="109">
        <v>647</v>
      </c>
      <c r="BD11" s="109"/>
      <c r="BE11" s="109"/>
      <c r="BF11" s="109"/>
      <c r="BG11" s="109"/>
      <c r="BH11" s="109"/>
      <c r="BI11" s="109"/>
      <c r="BJ11" s="109"/>
    </row>
    <row r="12" spans="2:62" ht="10.5" customHeight="1">
      <c r="B12" s="9"/>
      <c r="C12" s="9"/>
      <c r="D12" s="9"/>
      <c r="E12" s="9"/>
      <c r="F12" s="9"/>
      <c r="G12" s="9"/>
      <c r="H12" s="9"/>
      <c r="I12" s="9"/>
      <c r="J12" s="9"/>
      <c r="K12" s="9"/>
      <c r="L12" s="9"/>
      <c r="M12" s="9"/>
      <c r="N12" s="9"/>
      <c r="O12" s="44"/>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row>
    <row r="13" spans="2:62" ht="12.75" customHeight="1">
      <c r="B13" s="5"/>
      <c r="C13" s="138" t="s">
        <v>53</v>
      </c>
      <c r="D13" s="138"/>
      <c r="E13" s="3" t="s">
        <v>84</v>
      </c>
      <c r="F13" s="110" t="s">
        <v>167</v>
      </c>
      <c r="G13" s="110"/>
      <c r="H13" s="151" t="s">
        <v>179</v>
      </c>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row>
    <row r="14" spans="2:10" ht="12" customHeight="1">
      <c r="B14" s="5"/>
      <c r="C14" s="5"/>
      <c r="D14" s="13"/>
      <c r="E14" s="3"/>
      <c r="F14" s="18"/>
      <c r="G14" s="18"/>
      <c r="H14" s="7" t="s">
        <v>263</v>
      </c>
      <c r="I14" s="19"/>
      <c r="J14" s="19"/>
    </row>
    <row r="15" spans="2:10" ht="12" customHeight="1">
      <c r="B15" s="5"/>
      <c r="C15" s="5"/>
      <c r="D15" s="13"/>
      <c r="E15" s="3"/>
      <c r="F15" s="114" t="s">
        <v>61</v>
      </c>
      <c r="G15" s="114"/>
      <c r="H15" s="2" t="s">
        <v>462</v>
      </c>
      <c r="I15" s="7"/>
      <c r="J15" s="7"/>
    </row>
    <row r="16" spans="2:6" ht="12" customHeight="1">
      <c r="B16" s="135" t="s">
        <v>55</v>
      </c>
      <c r="C16" s="135"/>
      <c r="D16" s="135"/>
      <c r="E16" s="3" t="s">
        <v>168</v>
      </c>
      <c r="F16" s="2" t="s">
        <v>62</v>
      </c>
    </row>
    <row r="17" spans="2:5" ht="10.5" customHeight="1">
      <c r="B17" s="5"/>
      <c r="C17" s="5"/>
      <c r="D17" s="5"/>
      <c r="E17" s="3"/>
    </row>
    <row r="18" spans="2:5" ht="10.5" customHeight="1">
      <c r="B18" s="5"/>
      <c r="C18" s="5"/>
      <c r="D18" s="5"/>
      <c r="E18" s="3"/>
    </row>
    <row r="19" spans="2:62" s="1" customFormat="1" ht="18" customHeight="1">
      <c r="B19" s="158" t="s">
        <v>552</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row>
    <row r="20" spans="2:62" ht="12" customHeight="1">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39" t="s">
        <v>63</v>
      </c>
    </row>
    <row r="21" spans="2:62" ht="12.75" customHeight="1">
      <c r="B21" s="7"/>
      <c r="C21" s="13"/>
      <c r="D21" s="13"/>
      <c r="E21" s="13"/>
      <c r="F21" s="13"/>
      <c r="G21" s="15"/>
      <c r="H21" s="7"/>
      <c r="I21" s="7"/>
      <c r="J21" s="7"/>
      <c r="K21" s="7"/>
      <c r="L21" s="7"/>
      <c r="M21" s="132" t="s">
        <v>264</v>
      </c>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32" t="s">
        <v>265</v>
      </c>
      <c r="AY21" s="117"/>
      <c r="AZ21" s="117"/>
      <c r="BA21" s="117"/>
      <c r="BB21" s="117"/>
      <c r="BC21" s="117"/>
      <c r="BD21" s="117"/>
      <c r="BE21" s="117"/>
      <c r="BF21" s="117"/>
      <c r="BG21" s="117"/>
      <c r="BH21" s="117"/>
      <c r="BI21" s="117"/>
      <c r="BJ21" s="117"/>
    </row>
    <row r="22" spans="2:62" ht="12.75" customHeight="1">
      <c r="B22" s="144" t="s">
        <v>137</v>
      </c>
      <c r="C22" s="144"/>
      <c r="D22" s="144"/>
      <c r="E22" s="144"/>
      <c r="F22" s="144"/>
      <c r="G22" s="144"/>
      <c r="H22" s="144"/>
      <c r="I22" s="144"/>
      <c r="J22" s="144"/>
      <c r="K22" s="144"/>
      <c r="L22" s="144"/>
      <c r="M22" s="168" t="s">
        <v>178</v>
      </c>
      <c r="N22" s="169"/>
      <c r="O22" s="169"/>
      <c r="P22" s="169"/>
      <c r="Q22" s="169"/>
      <c r="R22" s="169"/>
      <c r="S22" s="169"/>
      <c r="T22" s="169"/>
      <c r="U22" s="169"/>
      <c r="V22" s="169"/>
      <c r="W22" s="169"/>
      <c r="X22" s="169"/>
      <c r="Y22" s="170"/>
      <c r="Z22" s="165" t="s">
        <v>266</v>
      </c>
      <c r="AA22" s="166"/>
      <c r="AB22" s="166"/>
      <c r="AC22" s="166"/>
      <c r="AD22" s="166"/>
      <c r="AE22" s="166"/>
      <c r="AF22" s="166"/>
      <c r="AG22" s="166"/>
      <c r="AH22" s="166"/>
      <c r="AI22" s="166"/>
      <c r="AJ22" s="166"/>
      <c r="AK22" s="166"/>
      <c r="AL22" s="165" t="s">
        <v>267</v>
      </c>
      <c r="AM22" s="166"/>
      <c r="AN22" s="166"/>
      <c r="AO22" s="166"/>
      <c r="AP22" s="166"/>
      <c r="AQ22" s="166"/>
      <c r="AR22" s="166"/>
      <c r="AS22" s="166"/>
      <c r="AT22" s="166"/>
      <c r="AU22" s="166"/>
      <c r="AV22" s="166"/>
      <c r="AW22" s="163"/>
      <c r="AX22" s="118"/>
      <c r="AY22" s="144"/>
      <c r="AZ22" s="144"/>
      <c r="BA22" s="144"/>
      <c r="BB22" s="144"/>
      <c r="BC22" s="144"/>
      <c r="BD22" s="144"/>
      <c r="BE22" s="144"/>
      <c r="BF22" s="144"/>
      <c r="BG22" s="144"/>
      <c r="BH22" s="144"/>
      <c r="BI22" s="144"/>
      <c r="BJ22" s="144"/>
    </row>
    <row r="23" spans="2:62" ht="12.75" customHeight="1">
      <c r="B23" s="47"/>
      <c r="C23" s="48"/>
      <c r="D23" s="48"/>
      <c r="E23" s="48"/>
      <c r="F23" s="48"/>
      <c r="G23" s="49"/>
      <c r="H23" s="47"/>
      <c r="I23" s="47"/>
      <c r="J23" s="47"/>
      <c r="K23" s="47"/>
      <c r="L23" s="47"/>
      <c r="M23" s="171"/>
      <c r="N23" s="172"/>
      <c r="O23" s="172"/>
      <c r="P23" s="172"/>
      <c r="Q23" s="172"/>
      <c r="R23" s="172"/>
      <c r="S23" s="172"/>
      <c r="T23" s="172"/>
      <c r="U23" s="172"/>
      <c r="V23" s="172"/>
      <c r="W23" s="172"/>
      <c r="X23" s="172"/>
      <c r="Y23" s="173"/>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19"/>
      <c r="AX23" s="119"/>
      <c r="AY23" s="164"/>
      <c r="AZ23" s="164"/>
      <c r="BA23" s="164"/>
      <c r="BB23" s="164"/>
      <c r="BC23" s="164"/>
      <c r="BD23" s="164"/>
      <c r="BE23" s="164"/>
      <c r="BF23" s="164"/>
      <c r="BG23" s="164"/>
      <c r="BH23" s="164"/>
      <c r="BI23" s="164"/>
      <c r="BJ23" s="164"/>
    </row>
    <row r="24" spans="2:49" ht="10.5" customHeight="1">
      <c r="B24" s="7"/>
      <c r="C24" s="13"/>
      <c r="D24" s="13"/>
      <c r="E24" s="13"/>
      <c r="F24" s="13"/>
      <c r="G24" s="15"/>
      <c r="H24" s="7"/>
      <c r="I24" s="7"/>
      <c r="J24" s="7"/>
      <c r="K24" s="7"/>
      <c r="L24" s="7"/>
      <c r="M24" s="42"/>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row>
    <row r="25" spans="2:62" ht="12" customHeight="1">
      <c r="B25" s="144" t="s">
        <v>59</v>
      </c>
      <c r="C25" s="144"/>
      <c r="D25" s="144"/>
      <c r="E25" s="144"/>
      <c r="F25" s="127">
        <v>12</v>
      </c>
      <c r="G25" s="127"/>
      <c r="H25" s="127"/>
      <c r="I25" s="127" t="s">
        <v>60</v>
      </c>
      <c r="J25" s="127"/>
      <c r="K25" s="127"/>
      <c r="L25" s="7"/>
      <c r="M25" s="156">
        <v>201</v>
      </c>
      <c r="N25" s="154"/>
      <c r="O25" s="154"/>
      <c r="P25" s="154"/>
      <c r="Q25" s="154"/>
      <c r="R25" s="154"/>
      <c r="S25" s="154"/>
      <c r="T25" s="154"/>
      <c r="U25" s="154"/>
      <c r="V25" s="154"/>
      <c r="W25" s="154"/>
      <c r="X25" s="154"/>
      <c r="Y25" s="154"/>
      <c r="Z25" s="154">
        <v>39</v>
      </c>
      <c r="AA25" s="154"/>
      <c r="AB25" s="154"/>
      <c r="AC25" s="154"/>
      <c r="AD25" s="154"/>
      <c r="AE25" s="154"/>
      <c r="AF25" s="154"/>
      <c r="AG25" s="154"/>
      <c r="AH25" s="154"/>
      <c r="AI25" s="154"/>
      <c r="AJ25" s="154"/>
      <c r="AK25" s="154"/>
      <c r="AL25" s="154">
        <v>162</v>
      </c>
      <c r="AM25" s="154"/>
      <c r="AN25" s="154"/>
      <c r="AO25" s="154"/>
      <c r="AP25" s="154"/>
      <c r="AQ25" s="154"/>
      <c r="AR25" s="154"/>
      <c r="AS25" s="154"/>
      <c r="AT25" s="154"/>
      <c r="AU25" s="154"/>
      <c r="AV25" s="154"/>
      <c r="AW25" s="154"/>
      <c r="AX25" s="115">
        <v>885</v>
      </c>
      <c r="AY25" s="115"/>
      <c r="AZ25" s="115"/>
      <c r="BA25" s="115"/>
      <c r="BB25" s="115"/>
      <c r="BC25" s="115"/>
      <c r="BD25" s="115"/>
      <c r="BE25" s="115"/>
      <c r="BF25" s="115"/>
      <c r="BG25" s="115"/>
      <c r="BH25" s="115"/>
      <c r="BI25" s="115"/>
      <c r="BJ25" s="115"/>
    </row>
    <row r="26" spans="2:62" ht="12" customHeight="1">
      <c r="B26" s="7"/>
      <c r="C26" s="13"/>
      <c r="D26" s="13"/>
      <c r="E26" s="13"/>
      <c r="F26" s="127">
        <v>13</v>
      </c>
      <c r="G26" s="127"/>
      <c r="H26" s="127"/>
      <c r="I26" s="7"/>
      <c r="J26" s="7"/>
      <c r="K26" s="7"/>
      <c r="L26" s="7"/>
      <c r="M26" s="156">
        <v>210</v>
      </c>
      <c r="N26" s="154"/>
      <c r="O26" s="154"/>
      <c r="P26" s="154"/>
      <c r="Q26" s="154"/>
      <c r="R26" s="154"/>
      <c r="S26" s="154"/>
      <c r="T26" s="154"/>
      <c r="U26" s="154"/>
      <c r="V26" s="154"/>
      <c r="W26" s="154"/>
      <c r="X26" s="154"/>
      <c r="Y26" s="154"/>
      <c r="Z26" s="154">
        <v>39</v>
      </c>
      <c r="AA26" s="154"/>
      <c r="AB26" s="154"/>
      <c r="AC26" s="154"/>
      <c r="AD26" s="154"/>
      <c r="AE26" s="154"/>
      <c r="AF26" s="154"/>
      <c r="AG26" s="154"/>
      <c r="AH26" s="154"/>
      <c r="AI26" s="154"/>
      <c r="AJ26" s="154"/>
      <c r="AK26" s="154"/>
      <c r="AL26" s="154">
        <v>171</v>
      </c>
      <c r="AM26" s="154"/>
      <c r="AN26" s="154"/>
      <c r="AO26" s="154"/>
      <c r="AP26" s="154"/>
      <c r="AQ26" s="154"/>
      <c r="AR26" s="154"/>
      <c r="AS26" s="154"/>
      <c r="AT26" s="154"/>
      <c r="AU26" s="154"/>
      <c r="AV26" s="154"/>
      <c r="AW26" s="154"/>
      <c r="AX26" s="115">
        <v>0</v>
      </c>
      <c r="AY26" s="115"/>
      <c r="AZ26" s="115"/>
      <c r="BA26" s="115"/>
      <c r="BB26" s="115"/>
      <c r="BC26" s="115"/>
      <c r="BD26" s="115"/>
      <c r="BE26" s="115"/>
      <c r="BF26" s="115"/>
      <c r="BG26" s="115"/>
      <c r="BH26" s="115"/>
      <c r="BI26" s="115"/>
      <c r="BJ26" s="115"/>
    </row>
    <row r="27" spans="2:62" ht="12" customHeight="1">
      <c r="B27" s="7"/>
      <c r="C27" s="13"/>
      <c r="D27" s="13"/>
      <c r="E27" s="13"/>
      <c r="F27" s="127">
        <v>14</v>
      </c>
      <c r="G27" s="127"/>
      <c r="H27" s="127"/>
      <c r="I27" s="7"/>
      <c r="J27" s="7"/>
      <c r="K27" s="7"/>
      <c r="L27" s="7"/>
      <c r="M27" s="156">
        <v>252</v>
      </c>
      <c r="N27" s="154"/>
      <c r="O27" s="154"/>
      <c r="P27" s="154"/>
      <c r="Q27" s="154"/>
      <c r="R27" s="154"/>
      <c r="S27" s="154"/>
      <c r="T27" s="154"/>
      <c r="U27" s="154"/>
      <c r="V27" s="154"/>
      <c r="W27" s="154"/>
      <c r="X27" s="154"/>
      <c r="Y27" s="154"/>
      <c r="Z27" s="154">
        <v>39</v>
      </c>
      <c r="AA27" s="154"/>
      <c r="AB27" s="154"/>
      <c r="AC27" s="154"/>
      <c r="AD27" s="154"/>
      <c r="AE27" s="154"/>
      <c r="AF27" s="154"/>
      <c r="AG27" s="154"/>
      <c r="AH27" s="154"/>
      <c r="AI27" s="154"/>
      <c r="AJ27" s="154"/>
      <c r="AK27" s="154"/>
      <c r="AL27" s="154">
        <v>213</v>
      </c>
      <c r="AM27" s="154"/>
      <c r="AN27" s="154"/>
      <c r="AO27" s="154"/>
      <c r="AP27" s="154"/>
      <c r="AQ27" s="154"/>
      <c r="AR27" s="154"/>
      <c r="AS27" s="154"/>
      <c r="AT27" s="154"/>
      <c r="AU27" s="154"/>
      <c r="AV27" s="154"/>
      <c r="AW27" s="154"/>
      <c r="AX27" s="115">
        <v>1064</v>
      </c>
      <c r="AY27" s="115"/>
      <c r="AZ27" s="115"/>
      <c r="BA27" s="115"/>
      <c r="BB27" s="115"/>
      <c r="BC27" s="115"/>
      <c r="BD27" s="115"/>
      <c r="BE27" s="115"/>
      <c r="BF27" s="115"/>
      <c r="BG27" s="115"/>
      <c r="BH27" s="115"/>
      <c r="BI27" s="115"/>
      <c r="BJ27" s="115"/>
    </row>
    <row r="28" spans="2:62" ht="12" customHeight="1">
      <c r="B28" s="7"/>
      <c r="C28" s="13"/>
      <c r="D28" s="13"/>
      <c r="E28" s="13"/>
      <c r="F28" s="127">
        <v>15</v>
      </c>
      <c r="G28" s="127"/>
      <c r="H28" s="127"/>
      <c r="I28" s="7"/>
      <c r="J28" s="7"/>
      <c r="K28" s="7"/>
      <c r="L28" s="7"/>
      <c r="M28" s="156">
        <f>SUM(Z28:AW28)</f>
        <v>222</v>
      </c>
      <c r="N28" s="154"/>
      <c r="O28" s="154"/>
      <c r="P28" s="154"/>
      <c r="Q28" s="154"/>
      <c r="R28" s="154"/>
      <c r="S28" s="154"/>
      <c r="T28" s="154"/>
      <c r="U28" s="154"/>
      <c r="V28" s="154"/>
      <c r="W28" s="154"/>
      <c r="X28" s="154"/>
      <c r="Y28" s="154"/>
      <c r="Z28" s="154">
        <v>36</v>
      </c>
      <c r="AA28" s="154"/>
      <c r="AB28" s="154"/>
      <c r="AC28" s="154"/>
      <c r="AD28" s="154"/>
      <c r="AE28" s="154"/>
      <c r="AF28" s="154"/>
      <c r="AG28" s="154"/>
      <c r="AH28" s="154"/>
      <c r="AI28" s="154"/>
      <c r="AJ28" s="154"/>
      <c r="AK28" s="154"/>
      <c r="AL28" s="154">
        <v>186</v>
      </c>
      <c r="AM28" s="154"/>
      <c r="AN28" s="154"/>
      <c r="AO28" s="154"/>
      <c r="AP28" s="154"/>
      <c r="AQ28" s="154"/>
      <c r="AR28" s="154"/>
      <c r="AS28" s="154"/>
      <c r="AT28" s="154"/>
      <c r="AU28" s="154"/>
      <c r="AV28" s="154"/>
      <c r="AW28" s="154"/>
      <c r="AX28" s="115">
        <v>0</v>
      </c>
      <c r="AY28" s="115"/>
      <c r="AZ28" s="115"/>
      <c r="BA28" s="115"/>
      <c r="BB28" s="115"/>
      <c r="BC28" s="115"/>
      <c r="BD28" s="115"/>
      <c r="BE28" s="115"/>
      <c r="BF28" s="115"/>
      <c r="BG28" s="115"/>
      <c r="BH28" s="115"/>
      <c r="BI28" s="115"/>
      <c r="BJ28" s="115"/>
    </row>
    <row r="29" spans="2:62" s="83" customFormat="1" ht="12" customHeight="1">
      <c r="B29" s="82"/>
      <c r="C29" s="84"/>
      <c r="D29" s="84"/>
      <c r="E29" s="84"/>
      <c r="F29" s="111">
        <v>16</v>
      </c>
      <c r="G29" s="111"/>
      <c r="H29" s="111"/>
      <c r="I29" s="82"/>
      <c r="J29" s="82"/>
      <c r="K29" s="82"/>
      <c r="L29" s="82"/>
      <c r="M29" s="153">
        <f>SUM(Z29:AW29)</f>
        <v>224</v>
      </c>
      <c r="N29" s="150"/>
      <c r="O29" s="150"/>
      <c r="P29" s="150"/>
      <c r="Q29" s="150"/>
      <c r="R29" s="150"/>
      <c r="S29" s="150"/>
      <c r="T29" s="150"/>
      <c r="U29" s="150"/>
      <c r="V29" s="150"/>
      <c r="W29" s="150"/>
      <c r="X29" s="150"/>
      <c r="Y29" s="150"/>
      <c r="Z29" s="150">
        <v>36</v>
      </c>
      <c r="AA29" s="150"/>
      <c r="AB29" s="150"/>
      <c r="AC29" s="150"/>
      <c r="AD29" s="150"/>
      <c r="AE29" s="150"/>
      <c r="AF29" s="150"/>
      <c r="AG29" s="150"/>
      <c r="AH29" s="150"/>
      <c r="AI29" s="150"/>
      <c r="AJ29" s="150"/>
      <c r="AK29" s="150"/>
      <c r="AL29" s="150">
        <v>188</v>
      </c>
      <c r="AM29" s="150"/>
      <c r="AN29" s="150"/>
      <c r="AO29" s="150"/>
      <c r="AP29" s="150"/>
      <c r="AQ29" s="150"/>
      <c r="AR29" s="150"/>
      <c r="AS29" s="150"/>
      <c r="AT29" s="150"/>
      <c r="AU29" s="150"/>
      <c r="AV29" s="150"/>
      <c r="AW29" s="150"/>
      <c r="AX29" s="115" t="s">
        <v>574</v>
      </c>
      <c r="AY29" s="115"/>
      <c r="AZ29" s="115"/>
      <c r="BA29" s="115"/>
      <c r="BB29" s="115"/>
      <c r="BC29" s="115"/>
      <c r="BD29" s="115"/>
      <c r="BE29" s="115"/>
      <c r="BF29" s="115"/>
      <c r="BG29" s="115"/>
      <c r="BH29" s="115"/>
      <c r="BI29" s="115"/>
      <c r="BJ29" s="115"/>
    </row>
    <row r="30" spans="2:62" ht="10.5" customHeight="1">
      <c r="B30" s="9"/>
      <c r="C30" s="16"/>
      <c r="D30" s="16"/>
      <c r="E30" s="16"/>
      <c r="F30" s="16"/>
      <c r="G30" s="8"/>
      <c r="H30" s="9"/>
      <c r="I30" s="9"/>
      <c r="J30" s="9"/>
      <c r="K30" s="9"/>
      <c r="L30" s="9"/>
      <c r="M30" s="44"/>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row>
    <row r="31" spans="2:7" ht="12" customHeight="1">
      <c r="B31" s="7"/>
      <c r="C31" s="116" t="s">
        <v>53</v>
      </c>
      <c r="D31" s="116"/>
      <c r="E31" s="15" t="s">
        <v>84</v>
      </c>
      <c r="F31" s="2" t="s">
        <v>463</v>
      </c>
      <c r="G31" s="20"/>
    </row>
    <row r="32" spans="2:6" ht="12" customHeight="1">
      <c r="B32" s="135" t="s">
        <v>55</v>
      </c>
      <c r="C32" s="135"/>
      <c r="D32" s="135"/>
      <c r="E32" s="3" t="s">
        <v>168</v>
      </c>
      <c r="F32" s="2" t="s">
        <v>536</v>
      </c>
    </row>
    <row r="33" spans="2:5" ht="10.5" customHeight="1">
      <c r="B33" s="5"/>
      <c r="C33" s="5"/>
      <c r="D33" s="5"/>
      <c r="E33" s="3"/>
    </row>
    <row r="35" spans="2:62" s="1" customFormat="1" ht="18" customHeight="1">
      <c r="B35" s="158" t="s">
        <v>553</v>
      </c>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row>
    <row r="36" spans="2:62" ht="12" customHeight="1">
      <c r="B36" s="9"/>
      <c r="C36" s="16"/>
      <c r="D36" s="16"/>
      <c r="E36" s="16"/>
      <c r="F36" s="16"/>
      <c r="G36" s="8"/>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39" t="s">
        <v>63</v>
      </c>
    </row>
    <row r="37" spans="2:62" ht="12.75" customHeight="1">
      <c r="B37" s="122" t="s">
        <v>137</v>
      </c>
      <c r="C37" s="159"/>
      <c r="D37" s="159"/>
      <c r="E37" s="159"/>
      <c r="F37" s="159"/>
      <c r="G37" s="159"/>
      <c r="H37" s="159"/>
      <c r="I37" s="159"/>
      <c r="J37" s="159"/>
      <c r="K37" s="159"/>
      <c r="L37" s="159"/>
      <c r="M37" s="159" t="s">
        <v>268</v>
      </c>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t="s">
        <v>269</v>
      </c>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61"/>
    </row>
    <row r="38" spans="2:62" ht="12.75" customHeight="1">
      <c r="B38" s="123"/>
      <c r="C38" s="160"/>
      <c r="D38" s="160"/>
      <c r="E38" s="160"/>
      <c r="F38" s="160"/>
      <c r="G38" s="160"/>
      <c r="H38" s="160"/>
      <c r="I38" s="160"/>
      <c r="J38" s="160"/>
      <c r="K38" s="160"/>
      <c r="L38" s="160"/>
      <c r="M38" s="160" t="s">
        <v>270</v>
      </c>
      <c r="N38" s="160"/>
      <c r="O38" s="160"/>
      <c r="P38" s="160"/>
      <c r="Q38" s="160"/>
      <c r="R38" s="160"/>
      <c r="S38" s="160"/>
      <c r="T38" s="141" t="s">
        <v>271</v>
      </c>
      <c r="U38" s="141"/>
      <c r="V38" s="141"/>
      <c r="W38" s="141"/>
      <c r="X38" s="141"/>
      <c r="Y38" s="141"/>
      <c r="Z38" s="160" t="s">
        <v>272</v>
      </c>
      <c r="AA38" s="160"/>
      <c r="AB38" s="160"/>
      <c r="AC38" s="160"/>
      <c r="AD38" s="160"/>
      <c r="AE38" s="160"/>
      <c r="AF38" s="160" t="s">
        <v>273</v>
      </c>
      <c r="AG38" s="160"/>
      <c r="AH38" s="160"/>
      <c r="AI38" s="160"/>
      <c r="AJ38" s="160"/>
      <c r="AK38" s="160"/>
      <c r="AL38" s="160" t="s">
        <v>270</v>
      </c>
      <c r="AM38" s="160"/>
      <c r="AN38" s="160"/>
      <c r="AO38" s="160"/>
      <c r="AP38" s="160"/>
      <c r="AQ38" s="160"/>
      <c r="AR38" s="160"/>
      <c r="AS38" s="141" t="s">
        <v>271</v>
      </c>
      <c r="AT38" s="141"/>
      <c r="AU38" s="141"/>
      <c r="AV38" s="141"/>
      <c r="AW38" s="141"/>
      <c r="AX38" s="141"/>
      <c r="AY38" s="160" t="s">
        <v>272</v>
      </c>
      <c r="AZ38" s="160"/>
      <c r="BA38" s="160"/>
      <c r="BB38" s="160"/>
      <c r="BC38" s="160"/>
      <c r="BD38" s="160"/>
      <c r="BE38" s="160" t="s">
        <v>273</v>
      </c>
      <c r="BF38" s="160"/>
      <c r="BG38" s="160"/>
      <c r="BH38" s="160"/>
      <c r="BI38" s="160"/>
      <c r="BJ38" s="162"/>
    </row>
    <row r="39" spans="2:37" ht="10.5" customHeight="1">
      <c r="B39" s="7"/>
      <c r="C39" s="13"/>
      <c r="D39" s="13"/>
      <c r="E39" s="13"/>
      <c r="F39" s="13"/>
      <c r="G39" s="15"/>
      <c r="H39" s="7"/>
      <c r="I39" s="7"/>
      <c r="J39" s="7"/>
      <c r="K39" s="7"/>
      <c r="L39" s="7"/>
      <c r="M39" s="52"/>
      <c r="N39" s="53"/>
      <c r="O39" s="53"/>
      <c r="P39" s="53"/>
      <c r="Q39" s="53"/>
      <c r="R39" s="53"/>
      <c r="S39" s="53"/>
      <c r="T39" s="53"/>
      <c r="U39" s="53"/>
      <c r="V39" s="53"/>
      <c r="W39" s="53"/>
      <c r="X39" s="53"/>
      <c r="Y39" s="53"/>
      <c r="Z39" s="53"/>
      <c r="AA39" s="53"/>
      <c r="AB39" s="53"/>
      <c r="AC39" s="53"/>
      <c r="AD39" s="53"/>
      <c r="AE39" s="53"/>
      <c r="AF39" s="53"/>
      <c r="AG39" s="53"/>
      <c r="AH39" s="53"/>
      <c r="AI39" s="53"/>
      <c r="AJ39" s="53"/>
      <c r="AK39" s="53"/>
    </row>
    <row r="40" spans="2:62" ht="12" customHeight="1">
      <c r="B40" s="144" t="s">
        <v>59</v>
      </c>
      <c r="C40" s="144"/>
      <c r="D40" s="144"/>
      <c r="E40" s="144"/>
      <c r="F40" s="127">
        <v>12</v>
      </c>
      <c r="G40" s="127"/>
      <c r="H40" s="127"/>
      <c r="I40" s="127" t="s">
        <v>60</v>
      </c>
      <c r="J40" s="127"/>
      <c r="K40" s="127"/>
      <c r="L40" s="7"/>
      <c r="M40" s="156">
        <v>4</v>
      </c>
      <c r="N40" s="154"/>
      <c r="O40" s="154"/>
      <c r="P40" s="154"/>
      <c r="Q40" s="154"/>
      <c r="R40" s="154"/>
      <c r="S40" s="154"/>
      <c r="T40" s="154">
        <v>3</v>
      </c>
      <c r="U40" s="154"/>
      <c r="V40" s="154"/>
      <c r="W40" s="154"/>
      <c r="X40" s="154"/>
      <c r="Y40" s="154"/>
      <c r="Z40" s="154">
        <v>191</v>
      </c>
      <c r="AA40" s="154"/>
      <c r="AB40" s="154"/>
      <c r="AC40" s="154"/>
      <c r="AD40" s="154"/>
      <c r="AE40" s="154"/>
      <c r="AF40" s="154">
        <v>0</v>
      </c>
      <c r="AG40" s="154"/>
      <c r="AH40" s="154"/>
      <c r="AI40" s="154"/>
      <c r="AJ40" s="154"/>
      <c r="AK40" s="154"/>
      <c r="AL40" s="115">
        <v>1</v>
      </c>
      <c r="AM40" s="115"/>
      <c r="AN40" s="115"/>
      <c r="AO40" s="115"/>
      <c r="AP40" s="115"/>
      <c r="AQ40" s="115"/>
      <c r="AR40" s="115"/>
      <c r="AS40" s="115">
        <v>0</v>
      </c>
      <c r="AT40" s="115"/>
      <c r="AU40" s="115"/>
      <c r="AV40" s="115"/>
      <c r="AW40" s="115"/>
      <c r="AX40" s="115"/>
      <c r="AY40" s="115">
        <v>0</v>
      </c>
      <c r="AZ40" s="115"/>
      <c r="BA40" s="115"/>
      <c r="BB40" s="115"/>
      <c r="BC40" s="115"/>
      <c r="BD40" s="115"/>
      <c r="BE40" s="115">
        <v>0</v>
      </c>
      <c r="BF40" s="115"/>
      <c r="BG40" s="115"/>
      <c r="BH40" s="115"/>
      <c r="BI40" s="115"/>
      <c r="BJ40" s="115"/>
    </row>
    <row r="41" spans="2:62" ht="12" customHeight="1">
      <c r="B41" s="7"/>
      <c r="C41" s="13"/>
      <c r="D41" s="13"/>
      <c r="E41" s="13"/>
      <c r="F41" s="127">
        <v>13</v>
      </c>
      <c r="G41" s="127"/>
      <c r="H41" s="127"/>
      <c r="I41" s="7"/>
      <c r="J41" s="7"/>
      <c r="K41" s="7"/>
      <c r="L41" s="7"/>
      <c r="M41" s="156">
        <v>3</v>
      </c>
      <c r="N41" s="154"/>
      <c r="O41" s="154"/>
      <c r="P41" s="154"/>
      <c r="Q41" s="154"/>
      <c r="R41" s="154"/>
      <c r="S41" s="154"/>
      <c r="T41" s="154">
        <v>4</v>
      </c>
      <c r="U41" s="154"/>
      <c r="V41" s="154"/>
      <c r="W41" s="154"/>
      <c r="X41" s="154"/>
      <c r="Y41" s="154"/>
      <c r="Z41" s="154">
        <v>177</v>
      </c>
      <c r="AA41" s="154"/>
      <c r="AB41" s="154"/>
      <c r="AC41" s="154"/>
      <c r="AD41" s="154"/>
      <c r="AE41" s="154"/>
      <c r="AF41" s="154">
        <v>0</v>
      </c>
      <c r="AG41" s="154"/>
      <c r="AH41" s="154"/>
      <c r="AI41" s="154"/>
      <c r="AJ41" s="154"/>
      <c r="AK41" s="154"/>
      <c r="AL41" s="115">
        <v>1</v>
      </c>
      <c r="AM41" s="115"/>
      <c r="AN41" s="115"/>
      <c r="AO41" s="115"/>
      <c r="AP41" s="115"/>
      <c r="AQ41" s="115"/>
      <c r="AR41" s="115"/>
      <c r="AS41" s="115">
        <v>0</v>
      </c>
      <c r="AT41" s="115"/>
      <c r="AU41" s="115"/>
      <c r="AV41" s="115"/>
      <c r="AW41" s="115"/>
      <c r="AX41" s="115"/>
      <c r="AY41" s="115">
        <v>0</v>
      </c>
      <c r="AZ41" s="115"/>
      <c r="BA41" s="115"/>
      <c r="BB41" s="115"/>
      <c r="BC41" s="115"/>
      <c r="BD41" s="115"/>
      <c r="BE41" s="115">
        <v>0</v>
      </c>
      <c r="BF41" s="115"/>
      <c r="BG41" s="115"/>
      <c r="BH41" s="115"/>
      <c r="BI41" s="115"/>
      <c r="BJ41" s="115"/>
    </row>
    <row r="42" spans="2:62" ht="12" customHeight="1">
      <c r="B42" s="7"/>
      <c r="C42" s="13"/>
      <c r="D42" s="13"/>
      <c r="E42" s="13"/>
      <c r="F42" s="127">
        <v>14</v>
      </c>
      <c r="G42" s="127"/>
      <c r="H42" s="127"/>
      <c r="I42" s="7"/>
      <c r="J42" s="7"/>
      <c r="K42" s="7"/>
      <c r="L42" s="7"/>
      <c r="M42" s="156">
        <v>3</v>
      </c>
      <c r="N42" s="154"/>
      <c r="O42" s="154"/>
      <c r="P42" s="154"/>
      <c r="Q42" s="154"/>
      <c r="R42" s="154"/>
      <c r="S42" s="154"/>
      <c r="T42" s="154">
        <v>3</v>
      </c>
      <c r="U42" s="154"/>
      <c r="V42" s="154"/>
      <c r="W42" s="154"/>
      <c r="X42" s="154"/>
      <c r="Y42" s="154"/>
      <c r="Z42" s="154">
        <v>175</v>
      </c>
      <c r="AA42" s="154"/>
      <c r="AB42" s="154"/>
      <c r="AC42" s="154"/>
      <c r="AD42" s="154"/>
      <c r="AE42" s="154"/>
      <c r="AF42" s="154">
        <v>0</v>
      </c>
      <c r="AG42" s="154"/>
      <c r="AH42" s="154"/>
      <c r="AI42" s="154"/>
      <c r="AJ42" s="154"/>
      <c r="AK42" s="154"/>
      <c r="AL42" s="115">
        <v>1</v>
      </c>
      <c r="AM42" s="115"/>
      <c r="AN42" s="115"/>
      <c r="AO42" s="115"/>
      <c r="AP42" s="115"/>
      <c r="AQ42" s="115"/>
      <c r="AR42" s="115"/>
      <c r="AS42" s="115">
        <v>0</v>
      </c>
      <c r="AT42" s="115"/>
      <c r="AU42" s="115"/>
      <c r="AV42" s="115"/>
      <c r="AW42" s="115"/>
      <c r="AX42" s="115"/>
      <c r="AY42" s="115">
        <v>0</v>
      </c>
      <c r="AZ42" s="115"/>
      <c r="BA42" s="115"/>
      <c r="BB42" s="115"/>
      <c r="BC42" s="115"/>
      <c r="BD42" s="115"/>
      <c r="BE42" s="115">
        <v>0</v>
      </c>
      <c r="BF42" s="115"/>
      <c r="BG42" s="115"/>
      <c r="BH42" s="115"/>
      <c r="BI42" s="115"/>
      <c r="BJ42" s="115"/>
    </row>
    <row r="43" spans="2:62" ht="12" customHeight="1">
      <c r="B43" s="7"/>
      <c r="C43" s="13"/>
      <c r="D43" s="13"/>
      <c r="E43" s="13"/>
      <c r="F43" s="127">
        <v>15</v>
      </c>
      <c r="G43" s="127"/>
      <c r="H43" s="127"/>
      <c r="I43" s="7"/>
      <c r="J43" s="7"/>
      <c r="K43" s="7"/>
      <c r="L43" s="7"/>
      <c r="M43" s="156">
        <v>3</v>
      </c>
      <c r="N43" s="154"/>
      <c r="O43" s="154"/>
      <c r="P43" s="154"/>
      <c r="Q43" s="154"/>
      <c r="R43" s="154"/>
      <c r="S43" s="154"/>
      <c r="T43" s="154">
        <v>2</v>
      </c>
      <c r="U43" s="154"/>
      <c r="V43" s="154"/>
      <c r="W43" s="154"/>
      <c r="X43" s="154"/>
      <c r="Y43" s="154"/>
      <c r="Z43" s="154">
        <v>172</v>
      </c>
      <c r="AA43" s="154"/>
      <c r="AB43" s="154"/>
      <c r="AC43" s="154"/>
      <c r="AD43" s="154"/>
      <c r="AE43" s="154"/>
      <c r="AF43" s="154">
        <v>0</v>
      </c>
      <c r="AG43" s="154"/>
      <c r="AH43" s="154"/>
      <c r="AI43" s="154"/>
      <c r="AJ43" s="154"/>
      <c r="AK43" s="154"/>
      <c r="AL43" s="115">
        <v>1</v>
      </c>
      <c r="AM43" s="115"/>
      <c r="AN43" s="115"/>
      <c r="AO43" s="115"/>
      <c r="AP43" s="115"/>
      <c r="AQ43" s="115"/>
      <c r="AR43" s="115"/>
      <c r="AS43" s="115">
        <v>0</v>
      </c>
      <c r="AT43" s="115"/>
      <c r="AU43" s="115"/>
      <c r="AV43" s="115"/>
      <c r="AW43" s="115"/>
      <c r="AX43" s="115"/>
      <c r="AY43" s="115">
        <v>0</v>
      </c>
      <c r="AZ43" s="115"/>
      <c r="BA43" s="115"/>
      <c r="BB43" s="115"/>
      <c r="BC43" s="115"/>
      <c r="BD43" s="115"/>
      <c r="BE43" s="115">
        <v>0</v>
      </c>
      <c r="BF43" s="115"/>
      <c r="BG43" s="115"/>
      <c r="BH43" s="115"/>
      <c r="BI43" s="115"/>
      <c r="BJ43" s="115"/>
    </row>
    <row r="44" spans="2:62" s="83" customFormat="1" ht="12" customHeight="1">
      <c r="B44" s="82"/>
      <c r="C44" s="84"/>
      <c r="D44" s="84"/>
      <c r="E44" s="84"/>
      <c r="F44" s="111">
        <v>16</v>
      </c>
      <c r="G44" s="111"/>
      <c r="H44" s="111"/>
      <c r="I44" s="82"/>
      <c r="J44" s="82"/>
      <c r="K44" s="82"/>
      <c r="L44" s="82"/>
      <c r="M44" s="153">
        <v>3</v>
      </c>
      <c r="N44" s="150"/>
      <c r="O44" s="150"/>
      <c r="P44" s="150"/>
      <c r="Q44" s="150"/>
      <c r="R44" s="150"/>
      <c r="S44" s="150"/>
      <c r="T44" s="150">
        <v>2</v>
      </c>
      <c r="U44" s="150"/>
      <c r="V44" s="150"/>
      <c r="W44" s="150"/>
      <c r="X44" s="150"/>
      <c r="Y44" s="150"/>
      <c r="Z44" s="150">
        <v>172</v>
      </c>
      <c r="AA44" s="150"/>
      <c r="AB44" s="150"/>
      <c r="AC44" s="150"/>
      <c r="AD44" s="150"/>
      <c r="AE44" s="150"/>
      <c r="AF44" s="150">
        <v>0</v>
      </c>
      <c r="AG44" s="150"/>
      <c r="AH44" s="150"/>
      <c r="AI44" s="150"/>
      <c r="AJ44" s="150"/>
      <c r="AK44" s="150"/>
      <c r="AL44" s="174">
        <v>1</v>
      </c>
      <c r="AM44" s="174"/>
      <c r="AN44" s="174"/>
      <c r="AO44" s="174"/>
      <c r="AP44" s="174"/>
      <c r="AQ44" s="174"/>
      <c r="AR44" s="174"/>
      <c r="AS44" s="174">
        <v>0</v>
      </c>
      <c r="AT44" s="174"/>
      <c r="AU44" s="174"/>
      <c r="AV44" s="174"/>
      <c r="AW44" s="174"/>
      <c r="AX44" s="174"/>
      <c r="AY44" s="115">
        <v>0</v>
      </c>
      <c r="AZ44" s="115"/>
      <c r="BA44" s="115"/>
      <c r="BB44" s="115"/>
      <c r="BC44" s="115"/>
      <c r="BD44" s="115"/>
      <c r="BE44" s="174">
        <v>0</v>
      </c>
      <c r="BF44" s="174"/>
      <c r="BG44" s="174"/>
      <c r="BH44" s="174"/>
      <c r="BI44" s="174"/>
      <c r="BJ44" s="174"/>
    </row>
    <row r="45" spans="2:62" ht="10.5" customHeight="1">
      <c r="B45" s="9"/>
      <c r="C45" s="16"/>
      <c r="D45" s="16"/>
      <c r="E45" s="16"/>
      <c r="F45" s="16"/>
      <c r="G45" s="8"/>
      <c r="H45" s="9"/>
      <c r="I45" s="9"/>
      <c r="J45" s="9"/>
      <c r="K45" s="9"/>
      <c r="L45" s="9"/>
      <c r="M45" s="44"/>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row>
    <row r="46" spans="2:62" ht="12.75" customHeight="1">
      <c r="B46" s="122" t="s">
        <v>137</v>
      </c>
      <c r="C46" s="159"/>
      <c r="D46" s="159"/>
      <c r="E46" s="159"/>
      <c r="F46" s="159"/>
      <c r="G46" s="159"/>
      <c r="H46" s="159"/>
      <c r="I46" s="159"/>
      <c r="J46" s="159"/>
      <c r="K46" s="159"/>
      <c r="L46" s="161"/>
      <c r="M46" s="159" t="s">
        <v>146</v>
      </c>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t="s">
        <v>147</v>
      </c>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61"/>
    </row>
    <row r="47" spans="2:62" ht="12.75" customHeight="1">
      <c r="B47" s="123"/>
      <c r="C47" s="160"/>
      <c r="D47" s="160"/>
      <c r="E47" s="160"/>
      <c r="F47" s="160"/>
      <c r="G47" s="160"/>
      <c r="H47" s="160"/>
      <c r="I47" s="160"/>
      <c r="J47" s="160"/>
      <c r="K47" s="160"/>
      <c r="L47" s="162"/>
      <c r="M47" s="160" t="s">
        <v>274</v>
      </c>
      <c r="N47" s="160"/>
      <c r="O47" s="160"/>
      <c r="P47" s="160"/>
      <c r="Q47" s="160"/>
      <c r="R47" s="160"/>
      <c r="S47" s="160"/>
      <c r="T47" s="141" t="s">
        <v>275</v>
      </c>
      <c r="U47" s="141"/>
      <c r="V47" s="141"/>
      <c r="W47" s="141"/>
      <c r="X47" s="141"/>
      <c r="Y47" s="141"/>
      <c r="Z47" s="160" t="s">
        <v>276</v>
      </c>
      <c r="AA47" s="160"/>
      <c r="AB47" s="160"/>
      <c r="AC47" s="160"/>
      <c r="AD47" s="160"/>
      <c r="AE47" s="160"/>
      <c r="AF47" s="160" t="s">
        <v>277</v>
      </c>
      <c r="AG47" s="160"/>
      <c r="AH47" s="160"/>
      <c r="AI47" s="160"/>
      <c r="AJ47" s="160"/>
      <c r="AK47" s="160"/>
      <c r="AL47" s="160" t="s">
        <v>274</v>
      </c>
      <c r="AM47" s="160"/>
      <c r="AN47" s="160"/>
      <c r="AO47" s="160"/>
      <c r="AP47" s="160"/>
      <c r="AQ47" s="160"/>
      <c r="AR47" s="160"/>
      <c r="AS47" s="141" t="s">
        <v>275</v>
      </c>
      <c r="AT47" s="141"/>
      <c r="AU47" s="141"/>
      <c r="AV47" s="141"/>
      <c r="AW47" s="141"/>
      <c r="AX47" s="141"/>
      <c r="AY47" s="160" t="s">
        <v>276</v>
      </c>
      <c r="AZ47" s="160"/>
      <c r="BA47" s="160"/>
      <c r="BB47" s="160"/>
      <c r="BC47" s="160"/>
      <c r="BD47" s="160"/>
      <c r="BE47" s="160" t="s">
        <v>277</v>
      </c>
      <c r="BF47" s="160"/>
      <c r="BG47" s="160"/>
      <c r="BH47" s="160"/>
      <c r="BI47" s="160"/>
      <c r="BJ47" s="162"/>
    </row>
    <row r="48" spans="2:62" ht="10.5" customHeight="1">
      <c r="B48" s="7"/>
      <c r="C48" s="13"/>
      <c r="D48" s="13"/>
      <c r="E48" s="13"/>
      <c r="F48" s="13"/>
      <c r="G48" s="15"/>
      <c r="H48" s="7"/>
      <c r="I48" s="7"/>
      <c r="J48" s="7"/>
      <c r="K48" s="7"/>
      <c r="L48" s="7"/>
      <c r="M48" s="42"/>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row>
    <row r="49" spans="2:62" ht="12" customHeight="1">
      <c r="B49" s="144" t="s">
        <v>59</v>
      </c>
      <c r="C49" s="144"/>
      <c r="D49" s="144"/>
      <c r="E49" s="144"/>
      <c r="F49" s="127">
        <v>12</v>
      </c>
      <c r="G49" s="127"/>
      <c r="H49" s="127"/>
      <c r="I49" s="127" t="s">
        <v>60</v>
      </c>
      <c r="J49" s="127"/>
      <c r="K49" s="127"/>
      <c r="L49" s="7"/>
      <c r="M49" s="156">
        <v>4</v>
      </c>
      <c r="N49" s="154"/>
      <c r="O49" s="154"/>
      <c r="P49" s="154"/>
      <c r="Q49" s="154"/>
      <c r="R49" s="154"/>
      <c r="S49" s="154"/>
      <c r="T49" s="154">
        <v>3</v>
      </c>
      <c r="U49" s="154"/>
      <c r="V49" s="154"/>
      <c r="W49" s="154"/>
      <c r="X49" s="154"/>
      <c r="Y49" s="154"/>
      <c r="Z49" s="154">
        <v>0</v>
      </c>
      <c r="AA49" s="154"/>
      <c r="AB49" s="154"/>
      <c r="AC49" s="154"/>
      <c r="AD49" s="154"/>
      <c r="AE49" s="154"/>
      <c r="AF49" s="154">
        <v>0</v>
      </c>
      <c r="AG49" s="154"/>
      <c r="AH49" s="154"/>
      <c r="AI49" s="154"/>
      <c r="AJ49" s="154"/>
      <c r="AK49" s="154"/>
      <c r="AL49" s="154">
        <v>12</v>
      </c>
      <c r="AM49" s="154"/>
      <c r="AN49" s="154"/>
      <c r="AO49" s="154"/>
      <c r="AP49" s="154"/>
      <c r="AQ49" s="154"/>
      <c r="AR49" s="154"/>
      <c r="AS49" s="154">
        <v>8</v>
      </c>
      <c r="AT49" s="154"/>
      <c r="AU49" s="154"/>
      <c r="AV49" s="154"/>
      <c r="AW49" s="154"/>
      <c r="AX49" s="154"/>
      <c r="AY49" s="154">
        <v>1097</v>
      </c>
      <c r="AZ49" s="154"/>
      <c r="BA49" s="154"/>
      <c r="BB49" s="154"/>
      <c r="BC49" s="154"/>
      <c r="BD49" s="154"/>
      <c r="BE49" s="154">
        <v>395</v>
      </c>
      <c r="BF49" s="154"/>
      <c r="BG49" s="154"/>
      <c r="BH49" s="154"/>
      <c r="BI49" s="154"/>
      <c r="BJ49" s="154"/>
    </row>
    <row r="50" spans="2:62" ht="12" customHeight="1">
      <c r="B50" s="7"/>
      <c r="C50" s="13"/>
      <c r="D50" s="13"/>
      <c r="E50" s="13"/>
      <c r="F50" s="127">
        <v>13</v>
      </c>
      <c r="G50" s="127"/>
      <c r="H50" s="127"/>
      <c r="I50" s="7"/>
      <c r="J50" s="7"/>
      <c r="K50" s="7"/>
      <c r="L50" s="7"/>
      <c r="M50" s="156">
        <v>4</v>
      </c>
      <c r="N50" s="154"/>
      <c r="O50" s="154"/>
      <c r="P50" s="154"/>
      <c r="Q50" s="154"/>
      <c r="R50" s="154"/>
      <c r="S50" s="154"/>
      <c r="T50" s="154">
        <v>3</v>
      </c>
      <c r="U50" s="154"/>
      <c r="V50" s="154"/>
      <c r="W50" s="154"/>
      <c r="X50" s="154"/>
      <c r="Y50" s="154"/>
      <c r="Z50" s="154">
        <v>0</v>
      </c>
      <c r="AA50" s="154"/>
      <c r="AB50" s="154"/>
      <c r="AC50" s="154"/>
      <c r="AD50" s="154"/>
      <c r="AE50" s="154"/>
      <c r="AF50" s="154">
        <v>0</v>
      </c>
      <c r="AG50" s="154"/>
      <c r="AH50" s="154"/>
      <c r="AI50" s="154"/>
      <c r="AJ50" s="154"/>
      <c r="AK50" s="154"/>
      <c r="AL50" s="154">
        <v>15</v>
      </c>
      <c r="AM50" s="154"/>
      <c r="AN50" s="154"/>
      <c r="AO50" s="154"/>
      <c r="AP50" s="154"/>
      <c r="AQ50" s="154"/>
      <c r="AR50" s="154"/>
      <c r="AS50" s="154">
        <v>10</v>
      </c>
      <c r="AT50" s="154"/>
      <c r="AU50" s="154"/>
      <c r="AV50" s="154"/>
      <c r="AW50" s="154"/>
      <c r="AX50" s="154"/>
      <c r="AY50" s="154">
        <v>1101</v>
      </c>
      <c r="AZ50" s="154"/>
      <c r="BA50" s="154"/>
      <c r="BB50" s="154"/>
      <c r="BC50" s="154"/>
      <c r="BD50" s="154"/>
      <c r="BE50" s="154">
        <v>390</v>
      </c>
      <c r="BF50" s="154"/>
      <c r="BG50" s="154"/>
      <c r="BH50" s="154"/>
      <c r="BI50" s="154"/>
      <c r="BJ50" s="154"/>
    </row>
    <row r="51" spans="2:62" ht="12" customHeight="1">
      <c r="B51" s="7"/>
      <c r="C51" s="13"/>
      <c r="D51" s="13"/>
      <c r="E51" s="13"/>
      <c r="F51" s="127">
        <v>14</v>
      </c>
      <c r="G51" s="127"/>
      <c r="H51" s="127"/>
      <c r="I51" s="7"/>
      <c r="J51" s="7"/>
      <c r="K51" s="7"/>
      <c r="L51" s="7"/>
      <c r="M51" s="156">
        <v>4</v>
      </c>
      <c r="N51" s="154"/>
      <c r="O51" s="154"/>
      <c r="P51" s="154"/>
      <c r="Q51" s="154"/>
      <c r="R51" s="154"/>
      <c r="S51" s="154"/>
      <c r="T51" s="154">
        <v>3</v>
      </c>
      <c r="U51" s="154"/>
      <c r="V51" s="154"/>
      <c r="W51" s="154"/>
      <c r="X51" s="154"/>
      <c r="Y51" s="154"/>
      <c r="Z51" s="154">
        <v>0</v>
      </c>
      <c r="AA51" s="154"/>
      <c r="AB51" s="154"/>
      <c r="AC51" s="154"/>
      <c r="AD51" s="154"/>
      <c r="AE51" s="154"/>
      <c r="AF51" s="154">
        <v>0</v>
      </c>
      <c r="AG51" s="154"/>
      <c r="AH51" s="154"/>
      <c r="AI51" s="154"/>
      <c r="AJ51" s="154"/>
      <c r="AK51" s="154"/>
      <c r="AL51" s="154">
        <v>13</v>
      </c>
      <c r="AM51" s="154"/>
      <c r="AN51" s="154"/>
      <c r="AO51" s="154"/>
      <c r="AP51" s="154"/>
      <c r="AQ51" s="154"/>
      <c r="AR51" s="154"/>
      <c r="AS51" s="154">
        <v>11</v>
      </c>
      <c r="AT51" s="154"/>
      <c r="AU51" s="154"/>
      <c r="AV51" s="154"/>
      <c r="AW51" s="154"/>
      <c r="AX51" s="154"/>
      <c r="AY51" s="154">
        <v>1019</v>
      </c>
      <c r="AZ51" s="154"/>
      <c r="BA51" s="154"/>
      <c r="BB51" s="154"/>
      <c r="BC51" s="154"/>
      <c r="BD51" s="154"/>
      <c r="BE51" s="154">
        <v>294</v>
      </c>
      <c r="BF51" s="154"/>
      <c r="BG51" s="154"/>
      <c r="BH51" s="154"/>
      <c r="BI51" s="154"/>
      <c r="BJ51" s="154"/>
    </row>
    <row r="52" spans="2:62" ht="12" customHeight="1">
      <c r="B52" s="7"/>
      <c r="C52" s="13"/>
      <c r="D52" s="13"/>
      <c r="E52" s="13"/>
      <c r="F52" s="127">
        <v>15</v>
      </c>
      <c r="G52" s="127"/>
      <c r="H52" s="127"/>
      <c r="I52" s="7"/>
      <c r="J52" s="7"/>
      <c r="K52" s="7"/>
      <c r="L52" s="7"/>
      <c r="M52" s="156">
        <v>4</v>
      </c>
      <c r="N52" s="154"/>
      <c r="O52" s="154"/>
      <c r="P52" s="154"/>
      <c r="Q52" s="154"/>
      <c r="R52" s="154"/>
      <c r="S52" s="154"/>
      <c r="T52" s="154">
        <v>4</v>
      </c>
      <c r="U52" s="154"/>
      <c r="V52" s="154"/>
      <c r="W52" s="154"/>
      <c r="X52" s="154"/>
      <c r="Y52" s="154"/>
      <c r="Z52" s="154">
        <v>0</v>
      </c>
      <c r="AA52" s="154"/>
      <c r="AB52" s="154"/>
      <c r="AC52" s="154"/>
      <c r="AD52" s="154"/>
      <c r="AE52" s="154"/>
      <c r="AF52" s="154">
        <v>0</v>
      </c>
      <c r="AG52" s="154"/>
      <c r="AH52" s="154"/>
      <c r="AI52" s="154"/>
      <c r="AJ52" s="154"/>
      <c r="AK52" s="154"/>
      <c r="AL52" s="154">
        <v>13</v>
      </c>
      <c r="AM52" s="154"/>
      <c r="AN52" s="154"/>
      <c r="AO52" s="154"/>
      <c r="AP52" s="154"/>
      <c r="AQ52" s="154"/>
      <c r="AR52" s="154"/>
      <c r="AS52" s="154">
        <v>11</v>
      </c>
      <c r="AT52" s="154"/>
      <c r="AU52" s="154"/>
      <c r="AV52" s="154"/>
      <c r="AW52" s="154"/>
      <c r="AX52" s="154"/>
      <c r="AY52" s="154">
        <v>1032</v>
      </c>
      <c r="AZ52" s="154"/>
      <c r="BA52" s="154"/>
      <c r="BB52" s="154"/>
      <c r="BC52" s="154"/>
      <c r="BD52" s="154"/>
      <c r="BE52" s="154">
        <v>300</v>
      </c>
      <c r="BF52" s="154"/>
      <c r="BG52" s="154"/>
      <c r="BH52" s="154"/>
      <c r="BI52" s="154"/>
      <c r="BJ52" s="154"/>
    </row>
    <row r="53" spans="2:62" s="83" customFormat="1" ht="12" customHeight="1">
      <c r="B53" s="82"/>
      <c r="C53" s="84"/>
      <c r="D53" s="84"/>
      <c r="E53" s="84"/>
      <c r="F53" s="111">
        <v>16</v>
      </c>
      <c r="G53" s="111"/>
      <c r="H53" s="111"/>
      <c r="I53" s="82"/>
      <c r="J53" s="82"/>
      <c r="K53" s="82"/>
      <c r="L53" s="82"/>
      <c r="M53" s="153">
        <v>6</v>
      </c>
      <c r="N53" s="150"/>
      <c r="O53" s="150"/>
      <c r="P53" s="150"/>
      <c r="Q53" s="150"/>
      <c r="R53" s="150"/>
      <c r="S53" s="150"/>
      <c r="T53" s="150">
        <v>4</v>
      </c>
      <c r="U53" s="150"/>
      <c r="V53" s="150"/>
      <c r="W53" s="150"/>
      <c r="X53" s="150"/>
      <c r="Y53" s="150"/>
      <c r="Z53" s="150">
        <v>0</v>
      </c>
      <c r="AA53" s="150"/>
      <c r="AB53" s="150"/>
      <c r="AC53" s="150"/>
      <c r="AD53" s="150"/>
      <c r="AE53" s="150"/>
      <c r="AF53" s="150">
        <v>0</v>
      </c>
      <c r="AG53" s="150"/>
      <c r="AH53" s="150"/>
      <c r="AI53" s="150"/>
      <c r="AJ53" s="150"/>
      <c r="AK53" s="150"/>
      <c r="AL53" s="150">
        <v>15</v>
      </c>
      <c r="AM53" s="150"/>
      <c r="AN53" s="150"/>
      <c r="AO53" s="150"/>
      <c r="AP53" s="150"/>
      <c r="AQ53" s="150"/>
      <c r="AR53" s="150"/>
      <c r="AS53" s="150">
        <v>13</v>
      </c>
      <c r="AT53" s="150"/>
      <c r="AU53" s="150"/>
      <c r="AV53" s="150"/>
      <c r="AW53" s="150"/>
      <c r="AX53" s="150"/>
      <c r="AY53" s="150">
        <v>1029</v>
      </c>
      <c r="AZ53" s="150"/>
      <c r="BA53" s="150"/>
      <c r="BB53" s="150"/>
      <c r="BC53" s="150"/>
      <c r="BD53" s="150"/>
      <c r="BE53" s="150">
        <v>300</v>
      </c>
      <c r="BF53" s="150"/>
      <c r="BG53" s="150"/>
      <c r="BH53" s="150"/>
      <c r="BI53" s="150"/>
      <c r="BJ53" s="150"/>
    </row>
    <row r="54" spans="2:62" ht="10.5" customHeight="1">
      <c r="B54" s="9"/>
      <c r="C54" s="16"/>
      <c r="D54" s="16"/>
      <c r="E54" s="16"/>
      <c r="F54" s="16"/>
      <c r="G54" s="8"/>
      <c r="H54" s="9"/>
      <c r="I54" s="9"/>
      <c r="J54" s="9"/>
      <c r="K54" s="9"/>
      <c r="L54" s="9"/>
      <c r="M54" s="44"/>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row>
    <row r="55" spans="2:6" ht="12" customHeight="1">
      <c r="B55" s="7"/>
      <c r="C55" s="116" t="s">
        <v>53</v>
      </c>
      <c r="D55" s="116"/>
      <c r="E55" s="15" t="s">
        <v>84</v>
      </c>
      <c r="F55" s="2" t="s">
        <v>64</v>
      </c>
    </row>
    <row r="56" spans="2:6" ht="12" customHeight="1">
      <c r="B56" s="135" t="s">
        <v>55</v>
      </c>
      <c r="C56" s="135"/>
      <c r="D56" s="135"/>
      <c r="E56" s="3" t="s">
        <v>168</v>
      </c>
      <c r="F56" s="2" t="s">
        <v>536</v>
      </c>
    </row>
    <row r="57" spans="2:5" ht="10.5" customHeight="1">
      <c r="B57" s="5"/>
      <c r="C57" s="5"/>
      <c r="D57" s="5"/>
      <c r="E57" s="3"/>
    </row>
    <row r="59" spans="2:62" s="1" customFormat="1" ht="18" customHeight="1">
      <c r="B59" s="158" t="s">
        <v>554</v>
      </c>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58"/>
      <c r="BB59" s="158"/>
      <c r="BC59" s="158"/>
      <c r="BD59" s="158"/>
      <c r="BE59" s="158"/>
      <c r="BF59" s="158"/>
      <c r="BG59" s="158"/>
      <c r="BH59" s="158"/>
      <c r="BI59" s="158"/>
      <c r="BJ59" s="158"/>
    </row>
    <row r="60" spans="2:62" ht="12" customHeight="1">
      <c r="B60" s="9"/>
      <c r="C60" s="16"/>
      <c r="D60" s="16"/>
      <c r="E60" s="16"/>
      <c r="F60" s="16"/>
      <c r="G60" s="8"/>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39" t="s">
        <v>63</v>
      </c>
    </row>
    <row r="61" spans="2:62" ht="12.75" customHeight="1">
      <c r="B61" s="122" t="s">
        <v>137</v>
      </c>
      <c r="C61" s="159"/>
      <c r="D61" s="159"/>
      <c r="E61" s="159"/>
      <c r="F61" s="159"/>
      <c r="G61" s="159"/>
      <c r="H61" s="159"/>
      <c r="I61" s="159"/>
      <c r="J61" s="159"/>
      <c r="K61" s="159"/>
      <c r="L61" s="159"/>
      <c r="M61" s="159" t="s">
        <v>148</v>
      </c>
      <c r="N61" s="159"/>
      <c r="O61" s="159"/>
      <c r="P61" s="159"/>
      <c r="Q61" s="159"/>
      <c r="R61" s="159"/>
      <c r="S61" s="159"/>
      <c r="T61" s="159"/>
      <c r="U61" s="159"/>
      <c r="V61" s="159"/>
      <c r="W61" s="159" t="s">
        <v>149</v>
      </c>
      <c r="X61" s="159"/>
      <c r="Y61" s="159"/>
      <c r="Z61" s="159"/>
      <c r="AA61" s="159"/>
      <c r="AB61" s="159"/>
      <c r="AC61" s="159"/>
      <c r="AD61" s="159"/>
      <c r="AE61" s="159"/>
      <c r="AF61" s="159"/>
      <c r="AG61" s="159" t="s">
        <v>150</v>
      </c>
      <c r="AH61" s="159"/>
      <c r="AI61" s="159"/>
      <c r="AJ61" s="159"/>
      <c r="AK61" s="159"/>
      <c r="AL61" s="159"/>
      <c r="AM61" s="159"/>
      <c r="AN61" s="159"/>
      <c r="AO61" s="159"/>
      <c r="AP61" s="159"/>
      <c r="AQ61" s="159"/>
      <c r="AR61" s="159"/>
      <c r="AS61" s="159"/>
      <c r="AT61" s="159"/>
      <c r="AU61" s="159"/>
      <c r="AV61" s="159"/>
      <c r="AW61" s="159"/>
      <c r="AX61" s="159"/>
      <c r="AY61" s="159"/>
      <c r="AZ61" s="159"/>
      <c r="BA61" s="159"/>
      <c r="BB61" s="159"/>
      <c r="BC61" s="159"/>
      <c r="BD61" s="159"/>
      <c r="BE61" s="159"/>
      <c r="BF61" s="159"/>
      <c r="BG61" s="159"/>
      <c r="BH61" s="159"/>
      <c r="BI61" s="159"/>
      <c r="BJ61" s="161"/>
    </row>
    <row r="62" spans="2:62" ht="12.75" customHeight="1">
      <c r="B62" s="123"/>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t="s">
        <v>153</v>
      </c>
      <c r="AH62" s="160"/>
      <c r="AI62" s="160"/>
      <c r="AJ62" s="160"/>
      <c r="AK62" s="160"/>
      <c r="AL62" s="160"/>
      <c r="AM62" s="160"/>
      <c r="AN62" s="160"/>
      <c r="AO62" s="160"/>
      <c r="AP62" s="160"/>
      <c r="AQ62" s="160" t="s">
        <v>152</v>
      </c>
      <c r="AR62" s="160"/>
      <c r="AS62" s="160"/>
      <c r="AT62" s="160"/>
      <c r="AU62" s="160"/>
      <c r="AV62" s="160"/>
      <c r="AW62" s="160"/>
      <c r="AX62" s="160"/>
      <c r="AY62" s="160"/>
      <c r="AZ62" s="160"/>
      <c r="BA62" s="160" t="s">
        <v>151</v>
      </c>
      <c r="BB62" s="160"/>
      <c r="BC62" s="160"/>
      <c r="BD62" s="160"/>
      <c r="BE62" s="160"/>
      <c r="BF62" s="160"/>
      <c r="BG62" s="160"/>
      <c r="BH62" s="160"/>
      <c r="BI62" s="160"/>
      <c r="BJ62" s="162"/>
    </row>
    <row r="63" spans="2:22" ht="10.5" customHeight="1">
      <c r="B63" s="7"/>
      <c r="C63" s="13"/>
      <c r="D63" s="13"/>
      <c r="E63" s="13"/>
      <c r="F63" s="13"/>
      <c r="G63" s="15"/>
      <c r="H63" s="7"/>
      <c r="I63" s="7"/>
      <c r="J63" s="7"/>
      <c r="K63" s="7"/>
      <c r="L63" s="7"/>
      <c r="M63" s="52"/>
      <c r="N63" s="53"/>
      <c r="O63" s="53"/>
      <c r="P63" s="53"/>
      <c r="Q63" s="53"/>
      <c r="R63" s="53"/>
      <c r="S63" s="53"/>
      <c r="T63" s="53"/>
      <c r="U63" s="53"/>
      <c r="V63" s="53"/>
    </row>
    <row r="64" spans="2:62" ht="12" customHeight="1">
      <c r="B64" s="144" t="s">
        <v>59</v>
      </c>
      <c r="C64" s="144"/>
      <c r="D64" s="144"/>
      <c r="E64" s="144"/>
      <c r="F64" s="127">
        <v>12</v>
      </c>
      <c r="G64" s="127"/>
      <c r="H64" s="127"/>
      <c r="I64" s="127" t="s">
        <v>60</v>
      </c>
      <c r="J64" s="127"/>
      <c r="K64" s="127"/>
      <c r="L64" s="7"/>
      <c r="M64" s="156">
        <v>2</v>
      </c>
      <c r="N64" s="154"/>
      <c r="O64" s="154"/>
      <c r="P64" s="154"/>
      <c r="Q64" s="154"/>
      <c r="R64" s="154"/>
      <c r="S64" s="154"/>
      <c r="T64" s="154"/>
      <c r="U64" s="154"/>
      <c r="V64" s="154"/>
      <c r="W64" s="115">
        <v>1</v>
      </c>
      <c r="X64" s="115"/>
      <c r="Y64" s="115"/>
      <c r="Z64" s="115"/>
      <c r="AA64" s="115"/>
      <c r="AB64" s="115"/>
      <c r="AC64" s="115"/>
      <c r="AD64" s="115"/>
      <c r="AE64" s="115"/>
      <c r="AF64" s="115"/>
      <c r="AG64" s="115">
        <v>194</v>
      </c>
      <c r="AH64" s="115"/>
      <c r="AI64" s="115"/>
      <c r="AJ64" s="115"/>
      <c r="AK64" s="115"/>
      <c r="AL64" s="115"/>
      <c r="AM64" s="115"/>
      <c r="AN64" s="115"/>
      <c r="AO64" s="115"/>
      <c r="AP64" s="115"/>
      <c r="AQ64" s="115">
        <v>6</v>
      </c>
      <c r="AR64" s="115"/>
      <c r="AS64" s="115"/>
      <c r="AT64" s="115"/>
      <c r="AU64" s="115"/>
      <c r="AV64" s="115"/>
      <c r="AW64" s="115"/>
      <c r="AX64" s="115"/>
      <c r="AY64" s="115"/>
      <c r="AZ64" s="115"/>
      <c r="BA64" s="115">
        <v>36</v>
      </c>
      <c r="BB64" s="115"/>
      <c r="BC64" s="115"/>
      <c r="BD64" s="115"/>
      <c r="BE64" s="115"/>
      <c r="BF64" s="115"/>
      <c r="BG64" s="115"/>
      <c r="BH64" s="115"/>
      <c r="BI64" s="115"/>
      <c r="BJ64" s="115"/>
    </row>
    <row r="65" spans="2:62" ht="12" customHeight="1">
      <c r="B65" s="7"/>
      <c r="C65" s="13"/>
      <c r="D65" s="13"/>
      <c r="E65" s="13"/>
      <c r="F65" s="127">
        <v>13</v>
      </c>
      <c r="G65" s="127"/>
      <c r="H65" s="127"/>
      <c r="I65" s="7"/>
      <c r="J65" s="7"/>
      <c r="K65" s="7"/>
      <c r="L65" s="7"/>
      <c r="M65" s="156">
        <v>2</v>
      </c>
      <c r="N65" s="154"/>
      <c r="O65" s="154"/>
      <c r="P65" s="154"/>
      <c r="Q65" s="154"/>
      <c r="R65" s="154"/>
      <c r="S65" s="154"/>
      <c r="T65" s="154"/>
      <c r="U65" s="154"/>
      <c r="V65" s="154"/>
      <c r="W65" s="115">
        <v>1</v>
      </c>
      <c r="X65" s="115"/>
      <c r="Y65" s="115"/>
      <c r="Z65" s="115"/>
      <c r="AA65" s="115"/>
      <c r="AB65" s="115"/>
      <c r="AC65" s="115"/>
      <c r="AD65" s="115"/>
      <c r="AE65" s="115"/>
      <c r="AF65" s="115"/>
      <c r="AG65" s="115">
        <v>186</v>
      </c>
      <c r="AH65" s="115"/>
      <c r="AI65" s="115"/>
      <c r="AJ65" s="115"/>
      <c r="AK65" s="115"/>
      <c r="AL65" s="115"/>
      <c r="AM65" s="115"/>
      <c r="AN65" s="115"/>
      <c r="AO65" s="115"/>
      <c r="AP65" s="115"/>
      <c r="AQ65" s="115">
        <v>7</v>
      </c>
      <c r="AR65" s="115"/>
      <c r="AS65" s="115"/>
      <c r="AT65" s="115"/>
      <c r="AU65" s="115"/>
      <c r="AV65" s="115"/>
      <c r="AW65" s="115"/>
      <c r="AX65" s="115"/>
      <c r="AY65" s="115"/>
      <c r="AZ65" s="115"/>
      <c r="BA65" s="115">
        <v>34</v>
      </c>
      <c r="BB65" s="115"/>
      <c r="BC65" s="115"/>
      <c r="BD65" s="115"/>
      <c r="BE65" s="115"/>
      <c r="BF65" s="115"/>
      <c r="BG65" s="115"/>
      <c r="BH65" s="115"/>
      <c r="BI65" s="115"/>
      <c r="BJ65" s="115"/>
    </row>
    <row r="66" spans="2:62" ht="12" customHeight="1">
      <c r="B66" s="7"/>
      <c r="C66" s="13"/>
      <c r="D66" s="13"/>
      <c r="E66" s="13"/>
      <c r="F66" s="127">
        <v>14</v>
      </c>
      <c r="G66" s="127"/>
      <c r="H66" s="127"/>
      <c r="I66" s="7"/>
      <c r="J66" s="7"/>
      <c r="K66" s="7"/>
      <c r="L66" s="7"/>
      <c r="M66" s="156">
        <v>3</v>
      </c>
      <c r="N66" s="154"/>
      <c r="O66" s="154"/>
      <c r="P66" s="154"/>
      <c r="Q66" s="154"/>
      <c r="R66" s="154"/>
      <c r="S66" s="154"/>
      <c r="T66" s="154"/>
      <c r="U66" s="154"/>
      <c r="V66" s="154"/>
      <c r="W66" s="115">
        <v>2</v>
      </c>
      <c r="X66" s="115"/>
      <c r="Y66" s="115"/>
      <c r="Z66" s="115"/>
      <c r="AA66" s="115"/>
      <c r="AB66" s="115"/>
      <c r="AC66" s="115"/>
      <c r="AD66" s="115"/>
      <c r="AE66" s="115"/>
      <c r="AF66" s="115"/>
      <c r="AG66" s="115">
        <v>182</v>
      </c>
      <c r="AH66" s="115"/>
      <c r="AI66" s="115"/>
      <c r="AJ66" s="115"/>
      <c r="AK66" s="115"/>
      <c r="AL66" s="115"/>
      <c r="AM66" s="115"/>
      <c r="AN66" s="115"/>
      <c r="AO66" s="115"/>
      <c r="AP66" s="115"/>
      <c r="AQ66" s="115">
        <v>7</v>
      </c>
      <c r="AR66" s="115"/>
      <c r="AS66" s="115"/>
      <c r="AT66" s="115"/>
      <c r="AU66" s="115"/>
      <c r="AV66" s="115"/>
      <c r="AW66" s="115"/>
      <c r="AX66" s="115"/>
      <c r="AY66" s="115"/>
      <c r="AZ66" s="115"/>
      <c r="BA66" s="115">
        <v>34</v>
      </c>
      <c r="BB66" s="115"/>
      <c r="BC66" s="115"/>
      <c r="BD66" s="115"/>
      <c r="BE66" s="115"/>
      <c r="BF66" s="115"/>
      <c r="BG66" s="115"/>
      <c r="BH66" s="115"/>
      <c r="BI66" s="115"/>
      <c r="BJ66" s="115"/>
    </row>
    <row r="67" spans="2:62" ht="12" customHeight="1">
      <c r="B67" s="7"/>
      <c r="C67" s="13"/>
      <c r="D67" s="13"/>
      <c r="E67" s="13"/>
      <c r="F67" s="127">
        <v>15</v>
      </c>
      <c r="G67" s="127"/>
      <c r="H67" s="127"/>
      <c r="I67" s="7"/>
      <c r="J67" s="7"/>
      <c r="K67" s="7"/>
      <c r="L67" s="7"/>
      <c r="M67" s="156">
        <v>3</v>
      </c>
      <c r="N67" s="154"/>
      <c r="O67" s="154"/>
      <c r="P67" s="154"/>
      <c r="Q67" s="154"/>
      <c r="R67" s="154"/>
      <c r="S67" s="154"/>
      <c r="T67" s="154"/>
      <c r="U67" s="154"/>
      <c r="V67" s="154"/>
      <c r="W67" s="115">
        <v>2</v>
      </c>
      <c r="X67" s="115"/>
      <c r="Y67" s="115"/>
      <c r="Z67" s="115"/>
      <c r="AA67" s="115"/>
      <c r="AB67" s="115"/>
      <c r="AC67" s="115"/>
      <c r="AD67" s="115"/>
      <c r="AE67" s="115"/>
      <c r="AF67" s="115"/>
      <c r="AG67" s="115">
        <v>179</v>
      </c>
      <c r="AH67" s="115"/>
      <c r="AI67" s="115"/>
      <c r="AJ67" s="115"/>
      <c r="AK67" s="115"/>
      <c r="AL67" s="115"/>
      <c r="AM67" s="115"/>
      <c r="AN67" s="115"/>
      <c r="AO67" s="115"/>
      <c r="AP67" s="115"/>
      <c r="AQ67" s="115">
        <v>6</v>
      </c>
      <c r="AR67" s="115"/>
      <c r="AS67" s="115"/>
      <c r="AT67" s="115"/>
      <c r="AU67" s="115"/>
      <c r="AV67" s="115"/>
      <c r="AW67" s="115"/>
      <c r="AX67" s="115"/>
      <c r="AY67" s="115"/>
      <c r="AZ67" s="115"/>
      <c r="BA67" s="115">
        <v>32</v>
      </c>
      <c r="BB67" s="115"/>
      <c r="BC67" s="115"/>
      <c r="BD67" s="115"/>
      <c r="BE67" s="115"/>
      <c r="BF67" s="115"/>
      <c r="BG67" s="115"/>
      <c r="BH67" s="115"/>
      <c r="BI67" s="115"/>
      <c r="BJ67" s="115"/>
    </row>
    <row r="68" spans="2:62" s="83" customFormat="1" ht="12" customHeight="1">
      <c r="B68" s="82"/>
      <c r="C68" s="84"/>
      <c r="D68" s="84"/>
      <c r="E68" s="84"/>
      <c r="F68" s="111">
        <v>16</v>
      </c>
      <c r="G68" s="111"/>
      <c r="H68" s="111"/>
      <c r="I68" s="82"/>
      <c r="J68" s="82"/>
      <c r="K68" s="82"/>
      <c r="L68" s="82"/>
      <c r="M68" s="153">
        <v>3</v>
      </c>
      <c r="N68" s="150"/>
      <c r="O68" s="150"/>
      <c r="P68" s="150"/>
      <c r="Q68" s="150"/>
      <c r="R68" s="150"/>
      <c r="S68" s="150"/>
      <c r="T68" s="150"/>
      <c r="U68" s="150"/>
      <c r="V68" s="150"/>
      <c r="W68" s="174">
        <v>2</v>
      </c>
      <c r="X68" s="174"/>
      <c r="Y68" s="174"/>
      <c r="Z68" s="174"/>
      <c r="AA68" s="174"/>
      <c r="AB68" s="174"/>
      <c r="AC68" s="174"/>
      <c r="AD68" s="174"/>
      <c r="AE68" s="174"/>
      <c r="AF68" s="174"/>
      <c r="AG68" s="174">
        <v>177</v>
      </c>
      <c r="AH68" s="174"/>
      <c r="AI68" s="174"/>
      <c r="AJ68" s="174"/>
      <c r="AK68" s="174"/>
      <c r="AL68" s="174"/>
      <c r="AM68" s="174"/>
      <c r="AN68" s="174"/>
      <c r="AO68" s="174"/>
      <c r="AP68" s="174"/>
      <c r="AQ68" s="174">
        <v>5</v>
      </c>
      <c r="AR68" s="174"/>
      <c r="AS68" s="174"/>
      <c r="AT68" s="174"/>
      <c r="AU68" s="174"/>
      <c r="AV68" s="174"/>
      <c r="AW68" s="174"/>
      <c r="AX68" s="174"/>
      <c r="AY68" s="174"/>
      <c r="AZ68" s="174"/>
      <c r="BA68" s="174">
        <v>28</v>
      </c>
      <c r="BB68" s="174"/>
      <c r="BC68" s="174"/>
      <c r="BD68" s="174"/>
      <c r="BE68" s="174"/>
      <c r="BF68" s="174"/>
      <c r="BG68" s="174"/>
      <c r="BH68" s="174"/>
      <c r="BI68" s="174"/>
      <c r="BJ68" s="174"/>
    </row>
    <row r="69" spans="2:62" ht="10.5" customHeight="1">
      <c r="B69" s="9"/>
      <c r="C69" s="16"/>
      <c r="D69" s="16"/>
      <c r="E69" s="16"/>
      <c r="F69" s="16"/>
      <c r="G69" s="8"/>
      <c r="H69" s="9"/>
      <c r="I69" s="9"/>
      <c r="J69" s="9"/>
      <c r="K69" s="9"/>
      <c r="L69" s="9"/>
      <c r="M69" s="44"/>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row>
    <row r="70" spans="2:6" ht="12" customHeight="1">
      <c r="B70" s="135" t="s">
        <v>55</v>
      </c>
      <c r="C70" s="135"/>
      <c r="D70" s="135"/>
      <c r="E70" s="3" t="s">
        <v>168</v>
      </c>
      <c r="F70" s="2" t="s">
        <v>536</v>
      </c>
    </row>
    <row r="71" ht="12" customHeight="1"/>
  </sheetData>
  <mergeCells count="246">
    <mergeCell ref="F53:H53"/>
    <mergeCell ref="M53:S53"/>
    <mergeCell ref="M37:AK37"/>
    <mergeCell ref="B37:L38"/>
    <mergeCell ref="B46:L47"/>
    <mergeCell ref="F52:H52"/>
    <mergeCell ref="M52:S52"/>
    <mergeCell ref="T52:Y52"/>
    <mergeCell ref="Z52:AE52"/>
    <mergeCell ref="AF52:AK52"/>
    <mergeCell ref="AL46:BJ46"/>
    <mergeCell ref="M46:AK46"/>
    <mergeCell ref="T53:Y53"/>
    <mergeCell ref="Z53:AE53"/>
    <mergeCell ref="BE53:BJ53"/>
    <mergeCell ref="AF53:AK53"/>
    <mergeCell ref="AL53:AR53"/>
    <mergeCell ref="AS53:AX53"/>
    <mergeCell ref="AY53:BD53"/>
    <mergeCell ref="BE51:BJ51"/>
    <mergeCell ref="AL52:AR52"/>
    <mergeCell ref="AS52:AX52"/>
    <mergeCell ref="AY52:BD52"/>
    <mergeCell ref="BE52:BJ52"/>
    <mergeCell ref="AF51:AK51"/>
    <mergeCell ref="AL51:AR51"/>
    <mergeCell ref="AS51:AX51"/>
    <mergeCell ref="AY51:BD51"/>
    <mergeCell ref="F51:H51"/>
    <mergeCell ref="M51:S51"/>
    <mergeCell ref="T51:Y51"/>
    <mergeCell ref="Z51:AE51"/>
    <mergeCell ref="BE49:BJ49"/>
    <mergeCell ref="F50:H50"/>
    <mergeCell ref="M50:S50"/>
    <mergeCell ref="T50:Y50"/>
    <mergeCell ref="Z50:AE50"/>
    <mergeCell ref="AF50:AK50"/>
    <mergeCell ref="AL50:AR50"/>
    <mergeCell ref="AS50:AX50"/>
    <mergeCell ref="AY50:BD50"/>
    <mergeCell ref="BE50:BJ50"/>
    <mergeCell ref="AF49:AK49"/>
    <mergeCell ref="AL49:AR49"/>
    <mergeCell ref="AS49:AX49"/>
    <mergeCell ref="AY49:BD49"/>
    <mergeCell ref="F49:H49"/>
    <mergeCell ref="I49:K49"/>
    <mergeCell ref="M49:S49"/>
    <mergeCell ref="T49:Y49"/>
    <mergeCell ref="M68:V68"/>
    <mergeCell ref="M47:S47"/>
    <mergeCell ref="T47:Y47"/>
    <mergeCell ref="Z47:AE47"/>
    <mergeCell ref="W68:AF68"/>
    <mergeCell ref="M67:V67"/>
    <mergeCell ref="W67:AF67"/>
    <mergeCell ref="M66:V66"/>
    <mergeCell ref="W66:AF66"/>
    <mergeCell ref="Z49:AE49"/>
    <mergeCell ref="AG68:AP68"/>
    <mergeCell ref="AQ68:AZ68"/>
    <mergeCell ref="BA66:BJ66"/>
    <mergeCell ref="BA67:BJ67"/>
    <mergeCell ref="BA68:BJ68"/>
    <mergeCell ref="AG67:AP67"/>
    <mergeCell ref="AQ67:AZ67"/>
    <mergeCell ref="AG66:AP66"/>
    <mergeCell ref="AQ66:AZ66"/>
    <mergeCell ref="BA65:BJ65"/>
    <mergeCell ref="M64:V64"/>
    <mergeCell ref="W64:AF64"/>
    <mergeCell ref="AG64:AP64"/>
    <mergeCell ref="AQ64:AZ64"/>
    <mergeCell ref="M65:V65"/>
    <mergeCell ref="W65:AF65"/>
    <mergeCell ref="AG65:AP65"/>
    <mergeCell ref="AQ65:AZ65"/>
    <mergeCell ref="AY43:BD43"/>
    <mergeCell ref="BE43:BJ43"/>
    <mergeCell ref="M44:S44"/>
    <mergeCell ref="T44:Y44"/>
    <mergeCell ref="Z44:AE44"/>
    <mergeCell ref="AF44:AK44"/>
    <mergeCell ref="AL44:AR44"/>
    <mergeCell ref="AS44:AX44"/>
    <mergeCell ref="AY44:BD44"/>
    <mergeCell ref="BE44:BJ44"/>
    <mergeCell ref="BE41:BJ41"/>
    <mergeCell ref="M42:S42"/>
    <mergeCell ref="T42:Y42"/>
    <mergeCell ref="Z42:AE42"/>
    <mergeCell ref="AF42:AK42"/>
    <mergeCell ref="AL42:AR42"/>
    <mergeCell ref="AS42:AX42"/>
    <mergeCell ref="AY42:BD42"/>
    <mergeCell ref="BE42:BJ42"/>
    <mergeCell ref="B70:D70"/>
    <mergeCell ref="AY40:BD40"/>
    <mergeCell ref="BE40:BJ40"/>
    <mergeCell ref="M41:S41"/>
    <mergeCell ref="T41:Y41"/>
    <mergeCell ref="Z41:AE41"/>
    <mergeCell ref="AF41:AK41"/>
    <mergeCell ref="AL41:AR41"/>
    <mergeCell ref="AS41:AX41"/>
    <mergeCell ref="AY41:BD41"/>
    <mergeCell ref="F65:H65"/>
    <mergeCell ref="F66:H66"/>
    <mergeCell ref="F67:H67"/>
    <mergeCell ref="F68:H68"/>
    <mergeCell ref="BA62:BJ62"/>
    <mergeCell ref="B61:L62"/>
    <mergeCell ref="F64:H64"/>
    <mergeCell ref="I64:K64"/>
    <mergeCell ref="BA64:BJ64"/>
    <mergeCell ref="AG61:BJ61"/>
    <mergeCell ref="M61:V62"/>
    <mergeCell ref="W61:AF62"/>
    <mergeCell ref="AG62:AP62"/>
    <mergeCell ref="AQ62:AZ62"/>
    <mergeCell ref="F44:H44"/>
    <mergeCell ref="C55:D55"/>
    <mergeCell ref="B56:D56"/>
    <mergeCell ref="B59:BJ59"/>
    <mergeCell ref="AF47:AK47"/>
    <mergeCell ref="AL47:AR47"/>
    <mergeCell ref="AS47:AX47"/>
    <mergeCell ref="AY47:BD47"/>
    <mergeCell ref="BE47:BJ47"/>
    <mergeCell ref="B49:E49"/>
    <mergeCell ref="F41:H41"/>
    <mergeCell ref="F42:H42"/>
    <mergeCell ref="F43:H43"/>
    <mergeCell ref="M43:S43"/>
    <mergeCell ref="AS43:AX43"/>
    <mergeCell ref="T40:Y40"/>
    <mergeCell ref="Z40:AE40"/>
    <mergeCell ref="AF40:AK40"/>
    <mergeCell ref="AL40:AR40"/>
    <mergeCell ref="AS40:AX40"/>
    <mergeCell ref="T43:Y43"/>
    <mergeCell ref="Z43:AE43"/>
    <mergeCell ref="AF43:AK43"/>
    <mergeCell ref="AL43:AR43"/>
    <mergeCell ref="F40:H40"/>
    <mergeCell ref="I40:K40"/>
    <mergeCell ref="M40:S40"/>
    <mergeCell ref="B40:E40"/>
    <mergeCell ref="B35:BJ35"/>
    <mergeCell ref="M38:S38"/>
    <mergeCell ref="T38:Y38"/>
    <mergeCell ref="Z38:AE38"/>
    <mergeCell ref="AF38:AK38"/>
    <mergeCell ref="AL38:AR38"/>
    <mergeCell ref="AS38:AX38"/>
    <mergeCell ref="AY38:BD38"/>
    <mergeCell ref="BE38:BJ38"/>
    <mergeCell ref="AL37:BJ37"/>
    <mergeCell ref="B25:E25"/>
    <mergeCell ref="B19:BJ19"/>
    <mergeCell ref="AX21:BJ23"/>
    <mergeCell ref="Z22:AK23"/>
    <mergeCell ref="AL22:AW23"/>
    <mergeCell ref="B22:L22"/>
    <mergeCell ref="M21:AW21"/>
    <mergeCell ref="M22:Y23"/>
    <mergeCell ref="Z25:AK25"/>
    <mergeCell ref="AL25:AW25"/>
    <mergeCell ref="AX25:BJ25"/>
    <mergeCell ref="F26:H26"/>
    <mergeCell ref="M26:Y26"/>
    <mergeCell ref="Z26:AK26"/>
    <mergeCell ref="AL26:AW26"/>
    <mergeCell ref="AX26:BJ26"/>
    <mergeCell ref="F25:H25"/>
    <mergeCell ref="I25:K25"/>
    <mergeCell ref="M25:Y25"/>
    <mergeCell ref="AX28:BJ28"/>
    <mergeCell ref="F27:H27"/>
    <mergeCell ref="M27:Y27"/>
    <mergeCell ref="Z27:AK27"/>
    <mergeCell ref="AL27:AW27"/>
    <mergeCell ref="B32:D32"/>
    <mergeCell ref="F29:H29"/>
    <mergeCell ref="M29:Y29"/>
    <mergeCell ref="Z29:AK29"/>
    <mergeCell ref="F15:G15"/>
    <mergeCell ref="B16:D16"/>
    <mergeCell ref="AX29:BJ29"/>
    <mergeCell ref="C31:D31"/>
    <mergeCell ref="AL29:AW29"/>
    <mergeCell ref="AX27:BJ27"/>
    <mergeCell ref="F28:H28"/>
    <mergeCell ref="M28:Y28"/>
    <mergeCell ref="Z28:AK28"/>
    <mergeCell ref="AL28:AW28"/>
    <mergeCell ref="AM11:AT11"/>
    <mergeCell ref="AU11:BB11"/>
    <mergeCell ref="BC11:BJ11"/>
    <mergeCell ref="C13:D13"/>
    <mergeCell ref="F13:G13"/>
    <mergeCell ref="G11:I11"/>
    <mergeCell ref="O11:V11"/>
    <mergeCell ref="W11:AD11"/>
    <mergeCell ref="AE11:AL11"/>
    <mergeCell ref="H13:BJ13"/>
    <mergeCell ref="AM9:AT9"/>
    <mergeCell ref="AU9:BB9"/>
    <mergeCell ref="BC9:BJ9"/>
    <mergeCell ref="G10:I10"/>
    <mergeCell ref="O10:V10"/>
    <mergeCell ref="W10:AD10"/>
    <mergeCell ref="AE10:AL10"/>
    <mergeCell ref="AM10:AT10"/>
    <mergeCell ref="AU10:BB10"/>
    <mergeCell ref="BC10:BJ10"/>
    <mergeCell ref="G9:I9"/>
    <mergeCell ref="O9:V9"/>
    <mergeCell ref="W9:AD9"/>
    <mergeCell ref="AE9:AL9"/>
    <mergeCell ref="BC7:BJ7"/>
    <mergeCell ref="G8:I8"/>
    <mergeCell ref="O8:V8"/>
    <mergeCell ref="W8:AD8"/>
    <mergeCell ref="AE8:AL8"/>
    <mergeCell ref="AM8:AT8"/>
    <mergeCell ref="AU8:BB8"/>
    <mergeCell ref="BC8:BJ8"/>
    <mergeCell ref="W7:AD7"/>
    <mergeCell ref="AE7:AL7"/>
    <mergeCell ref="AU7:BB7"/>
    <mergeCell ref="C7:F7"/>
    <mergeCell ref="G7:I7"/>
    <mergeCell ref="J7:M7"/>
    <mergeCell ref="O7:V7"/>
    <mergeCell ref="B64:E64"/>
    <mergeCell ref="B3:BJ3"/>
    <mergeCell ref="B5:N5"/>
    <mergeCell ref="O5:V5"/>
    <mergeCell ref="W5:AD5"/>
    <mergeCell ref="AE5:AL5"/>
    <mergeCell ref="AM5:AT5"/>
    <mergeCell ref="AU5:BB5"/>
    <mergeCell ref="BC5:BJ5"/>
    <mergeCell ref="AM7:AT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BK82"/>
  <sheetViews>
    <sheetView workbookViewId="0" topLeftCell="A1">
      <selection activeCell="T17" sqref="T17:BB21"/>
    </sheetView>
  </sheetViews>
  <sheetFormatPr defaultColWidth="9.00390625" defaultRowHeight="10.5" customHeight="1"/>
  <cols>
    <col min="1" max="1" width="1.00390625" style="2" customWidth="1"/>
    <col min="2" max="63" width="1.625" style="2" customWidth="1"/>
    <col min="64" max="16384" width="9.00390625" style="2" customWidth="1"/>
  </cols>
  <sheetData>
    <row r="1" ht="10.5" customHeight="1">
      <c r="BK1" s="90" t="s">
        <v>445</v>
      </c>
    </row>
    <row r="2" spans="3:7" ht="10.5" customHeight="1">
      <c r="C2" s="5"/>
      <c r="D2" s="5"/>
      <c r="E2" s="5"/>
      <c r="F2" s="5"/>
      <c r="G2" s="3"/>
    </row>
    <row r="3" spans="2:62" s="1" customFormat="1" ht="18" customHeight="1">
      <c r="B3" s="158" t="s">
        <v>555</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row>
    <row r="4" spans="2:63" ht="12.75"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39" t="s">
        <v>63</v>
      </c>
      <c r="BK4" s="7"/>
    </row>
    <row r="5" spans="2:63" ht="15.75" customHeight="1">
      <c r="B5" s="117" t="s">
        <v>137</v>
      </c>
      <c r="C5" s="117"/>
      <c r="D5" s="117"/>
      <c r="E5" s="117"/>
      <c r="F5" s="117"/>
      <c r="G5" s="117"/>
      <c r="H5" s="117"/>
      <c r="I5" s="117"/>
      <c r="J5" s="117"/>
      <c r="K5" s="117"/>
      <c r="L5" s="183"/>
      <c r="M5" s="132" t="s">
        <v>144</v>
      </c>
      <c r="N5" s="117"/>
      <c r="O5" s="117"/>
      <c r="P5" s="117"/>
      <c r="Q5" s="117"/>
      <c r="R5" s="117"/>
      <c r="S5" s="117"/>
      <c r="T5" s="117"/>
      <c r="U5" s="117"/>
      <c r="V5" s="183"/>
      <c r="W5" s="132" t="s">
        <v>279</v>
      </c>
      <c r="X5" s="117"/>
      <c r="Y5" s="117"/>
      <c r="Z5" s="117"/>
      <c r="AA5" s="117"/>
      <c r="AB5" s="117"/>
      <c r="AC5" s="117"/>
      <c r="AD5" s="183"/>
      <c r="AE5" s="132" t="s">
        <v>280</v>
      </c>
      <c r="AF5" s="117"/>
      <c r="AG5" s="117"/>
      <c r="AH5" s="117"/>
      <c r="AI5" s="117"/>
      <c r="AJ5" s="117"/>
      <c r="AK5" s="117"/>
      <c r="AL5" s="183"/>
      <c r="AM5" s="192" t="s">
        <v>281</v>
      </c>
      <c r="AN5" s="193"/>
      <c r="AO5" s="193"/>
      <c r="AP5" s="193"/>
      <c r="AQ5" s="193"/>
      <c r="AR5" s="193"/>
      <c r="AS5" s="193"/>
      <c r="AT5" s="194"/>
      <c r="AU5" s="132" t="s">
        <v>282</v>
      </c>
      <c r="AV5" s="117"/>
      <c r="AW5" s="117"/>
      <c r="AX5" s="117"/>
      <c r="AY5" s="117"/>
      <c r="AZ5" s="117"/>
      <c r="BA5" s="117"/>
      <c r="BB5" s="183"/>
      <c r="BC5" s="132" t="s">
        <v>283</v>
      </c>
      <c r="BD5" s="117"/>
      <c r="BE5" s="117"/>
      <c r="BF5" s="117"/>
      <c r="BG5" s="117"/>
      <c r="BH5" s="117"/>
      <c r="BI5" s="117"/>
      <c r="BJ5" s="117"/>
      <c r="BK5" s="7"/>
    </row>
    <row r="6" spans="2:63" ht="15.75" customHeight="1">
      <c r="B6" s="164"/>
      <c r="C6" s="164"/>
      <c r="D6" s="164"/>
      <c r="E6" s="164"/>
      <c r="F6" s="164"/>
      <c r="G6" s="164"/>
      <c r="H6" s="164"/>
      <c r="I6" s="164"/>
      <c r="J6" s="164"/>
      <c r="K6" s="164"/>
      <c r="L6" s="185"/>
      <c r="M6" s="119"/>
      <c r="N6" s="164"/>
      <c r="O6" s="164"/>
      <c r="P6" s="164"/>
      <c r="Q6" s="164"/>
      <c r="R6" s="164"/>
      <c r="S6" s="164"/>
      <c r="T6" s="164"/>
      <c r="U6" s="164"/>
      <c r="V6" s="185"/>
      <c r="W6" s="119"/>
      <c r="X6" s="164"/>
      <c r="Y6" s="164"/>
      <c r="Z6" s="164"/>
      <c r="AA6" s="164"/>
      <c r="AB6" s="164"/>
      <c r="AC6" s="164"/>
      <c r="AD6" s="185"/>
      <c r="AE6" s="119"/>
      <c r="AF6" s="164"/>
      <c r="AG6" s="164"/>
      <c r="AH6" s="164"/>
      <c r="AI6" s="164"/>
      <c r="AJ6" s="164"/>
      <c r="AK6" s="164"/>
      <c r="AL6" s="185"/>
      <c r="AM6" s="195"/>
      <c r="AN6" s="196"/>
      <c r="AO6" s="196"/>
      <c r="AP6" s="196"/>
      <c r="AQ6" s="196"/>
      <c r="AR6" s="196"/>
      <c r="AS6" s="196"/>
      <c r="AT6" s="197"/>
      <c r="AU6" s="119"/>
      <c r="AV6" s="164"/>
      <c r="AW6" s="164"/>
      <c r="AX6" s="164"/>
      <c r="AY6" s="164"/>
      <c r="AZ6" s="164"/>
      <c r="BA6" s="164"/>
      <c r="BB6" s="185"/>
      <c r="BC6" s="119"/>
      <c r="BD6" s="164"/>
      <c r="BE6" s="164"/>
      <c r="BF6" s="164"/>
      <c r="BG6" s="164"/>
      <c r="BH6" s="164"/>
      <c r="BI6" s="164"/>
      <c r="BJ6" s="164"/>
      <c r="BK6" s="7"/>
    </row>
    <row r="7" spans="2:63" ht="10.5" customHeight="1">
      <c r="B7" s="7"/>
      <c r="C7" s="13"/>
      <c r="D7" s="13"/>
      <c r="E7" s="13"/>
      <c r="F7" s="13"/>
      <c r="G7" s="15"/>
      <c r="H7" s="7"/>
      <c r="I7" s="7"/>
      <c r="J7" s="7"/>
      <c r="K7" s="7"/>
      <c r="L7" s="7"/>
      <c r="M7" s="52"/>
      <c r="N7" s="53"/>
      <c r="O7" s="53"/>
      <c r="P7" s="53"/>
      <c r="Q7" s="53"/>
      <c r="R7" s="53"/>
      <c r="S7" s="53"/>
      <c r="T7" s="53"/>
      <c r="U7" s="53"/>
      <c r="V7" s="53"/>
      <c r="BK7" s="7"/>
    </row>
    <row r="8" spans="2:63" ht="10.5" customHeight="1">
      <c r="B8" s="144" t="s">
        <v>59</v>
      </c>
      <c r="C8" s="144"/>
      <c r="D8" s="144"/>
      <c r="E8" s="144"/>
      <c r="F8" s="127">
        <v>12</v>
      </c>
      <c r="G8" s="127"/>
      <c r="H8" s="127"/>
      <c r="I8" s="127" t="s">
        <v>60</v>
      </c>
      <c r="J8" s="127"/>
      <c r="K8" s="127"/>
      <c r="L8" s="7"/>
      <c r="M8" s="156">
        <v>11622</v>
      </c>
      <c r="N8" s="154"/>
      <c r="O8" s="154"/>
      <c r="P8" s="154"/>
      <c r="Q8" s="154"/>
      <c r="R8" s="154"/>
      <c r="S8" s="154"/>
      <c r="T8" s="154"/>
      <c r="U8" s="154"/>
      <c r="V8" s="154"/>
      <c r="W8" s="154">
        <v>450</v>
      </c>
      <c r="X8" s="154"/>
      <c r="Y8" s="154"/>
      <c r="Z8" s="154"/>
      <c r="AA8" s="154"/>
      <c r="AB8" s="154"/>
      <c r="AC8" s="154"/>
      <c r="AD8" s="154"/>
      <c r="AE8" s="154">
        <v>754</v>
      </c>
      <c r="AF8" s="154"/>
      <c r="AG8" s="154"/>
      <c r="AH8" s="154"/>
      <c r="AI8" s="154"/>
      <c r="AJ8" s="154"/>
      <c r="AK8" s="154"/>
      <c r="AL8" s="154"/>
      <c r="AM8" s="154">
        <v>666</v>
      </c>
      <c r="AN8" s="154"/>
      <c r="AO8" s="154"/>
      <c r="AP8" s="154"/>
      <c r="AQ8" s="154"/>
      <c r="AR8" s="154"/>
      <c r="AS8" s="154"/>
      <c r="AT8" s="154"/>
      <c r="AU8" s="154">
        <v>104</v>
      </c>
      <c r="AV8" s="154"/>
      <c r="AW8" s="154"/>
      <c r="AX8" s="154"/>
      <c r="AY8" s="154"/>
      <c r="AZ8" s="154"/>
      <c r="BA8" s="154"/>
      <c r="BB8" s="154"/>
      <c r="BC8" s="154">
        <v>11</v>
      </c>
      <c r="BD8" s="154"/>
      <c r="BE8" s="154"/>
      <c r="BF8" s="154"/>
      <c r="BG8" s="154"/>
      <c r="BH8" s="154"/>
      <c r="BI8" s="154"/>
      <c r="BJ8" s="154"/>
      <c r="BK8" s="7"/>
    </row>
    <row r="9" spans="2:63" ht="10.5" customHeight="1">
      <c r="B9" s="7"/>
      <c r="C9" s="13"/>
      <c r="D9" s="13"/>
      <c r="E9" s="13"/>
      <c r="F9" s="127">
        <v>13</v>
      </c>
      <c r="G9" s="127"/>
      <c r="H9" s="127"/>
      <c r="I9" s="7"/>
      <c r="J9" s="7"/>
      <c r="K9" s="7"/>
      <c r="L9" s="7"/>
      <c r="M9" s="156">
        <v>11686</v>
      </c>
      <c r="N9" s="154"/>
      <c r="O9" s="154"/>
      <c r="P9" s="154"/>
      <c r="Q9" s="154"/>
      <c r="R9" s="154"/>
      <c r="S9" s="154"/>
      <c r="T9" s="154"/>
      <c r="U9" s="154"/>
      <c r="V9" s="154"/>
      <c r="W9" s="154">
        <v>451</v>
      </c>
      <c r="X9" s="154"/>
      <c r="Y9" s="154"/>
      <c r="Z9" s="154"/>
      <c r="AA9" s="154"/>
      <c r="AB9" s="154"/>
      <c r="AC9" s="154"/>
      <c r="AD9" s="154"/>
      <c r="AE9" s="154">
        <v>758</v>
      </c>
      <c r="AF9" s="154"/>
      <c r="AG9" s="154"/>
      <c r="AH9" s="154"/>
      <c r="AI9" s="154"/>
      <c r="AJ9" s="154"/>
      <c r="AK9" s="154"/>
      <c r="AL9" s="154"/>
      <c r="AM9" s="154">
        <v>671</v>
      </c>
      <c r="AN9" s="154"/>
      <c r="AO9" s="154"/>
      <c r="AP9" s="154"/>
      <c r="AQ9" s="154"/>
      <c r="AR9" s="154"/>
      <c r="AS9" s="154"/>
      <c r="AT9" s="154"/>
      <c r="AU9" s="154">
        <v>102</v>
      </c>
      <c r="AV9" s="154"/>
      <c r="AW9" s="154"/>
      <c r="AX9" s="154"/>
      <c r="AY9" s="154"/>
      <c r="AZ9" s="154"/>
      <c r="BA9" s="154"/>
      <c r="BB9" s="154"/>
      <c r="BC9" s="154">
        <v>9</v>
      </c>
      <c r="BD9" s="154"/>
      <c r="BE9" s="154"/>
      <c r="BF9" s="154"/>
      <c r="BG9" s="154"/>
      <c r="BH9" s="154"/>
      <c r="BI9" s="154"/>
      <c r="BJ9" s="154"/>
      <c r="BK9" s="7"/>
    </row>
    <row r="10" spans="2:63" ht="10.5" customHeight="1">
      <c r="B10" s="7"/>
      <c r="C10" s="13"/>
      <c r="D10" s="13"/>
      <c r="E10" s="13"/>
      <c r="F10" s="127">
        <v>14</v>
      </c>
      <c r="G10" s="127"/>
      <c r="H10" s="127"/>
      <c r="I10" s="7"/>
      <c r="J10" s="7"/>
      <c r="K10" s="7"/>
      <c r="L10" s="7"/>
      <c r="M10" s="156">
        <v>11739</v>
      </c>
      <c r="N10" s="154"/>
      <c r="O10" s="154"/>
      <c r="P10" s="154"/>
      <c r="Q10" s="154"/>
      <c r="R10" s="154"/>
      <c r="S10" s="154"/>
      <c r="T10" s="154"/>
      <c r="U10" s="154"/>
      <c r="V10" s="154"/>
      <c r="W10" s="154">
        <v>451</v>
      </c>
      <c r="X10" s="154"/>
      <c r="Y10" s="154"/>
      <c r="Z10" s="154"/>
      <c r="AA10" s="154"/>
      <c r="AB10" s="154"/>
      <c r="AC10" s="154"/>
      <c r="AD10" s="154"/>
      <c r="AE10" s="154">
        <v>769</v>
      </c>
      <c r="AF10" s="154"/>
      <c r="AG10" s="154"/>
      <c r="AH10" s="154"/>
      <c r="AI10" s="154"/>
      <c r="AJ10" s="154"/>
      <c r="AK10" s="154"/>
      <c r="AL10" s="154"/>
      <c r="AM10" s="154">
        <v>680</v>
      </c>
      <c r="AN10" s="154"/>
      <c r="AO10" s="154"/>
      <c r="AP10" s="154"/>
      <c r="AQ10" s="154"/>
      <c r="AR10" s="154"/>
      <c r="AS10" s="154"/>
      <c r="AT10" s="154"/>
      <c r="AU10" s="154">
        <v>100</v>
      </c>
      <c r="AV10" s="154"/>
      <c r="AW10" s="154"/>
      <c r="AX10" s="154"/>
      <c r="AY10" s="154"/>
      <c r="AZ10" s="154"/>
      <c r="BA10" s="154"/>
      <c r="BB10" s="154"/>
      <c r="BC10" s="154">
        <v>9</v>
      </c>
      <c r="BD10" s="154"/>
      <c r="BE10" s="154"/>
      <c r="BF10" s="154"/>
      <c r="BG10" s="154"/>
      <c r="BH10" s="154"/>
      <c r="BI10" s="154"/>
      <c r="BJ10" s="154"/>
      <c r="BK10" s="7"/>
    </row>
    <row r="11" spans="2:63" ht="10.5" customHeight="1">
      <c r="B11" s="7"/>
      <c r="C11" s="13"/>
      <c r="D11" s="13"/>
      <c r="E11" s="13"/>
      <c r="F11" s="127">
        <v>15</v>
      </c>
      <c r="G11" s="127"/>
      <c r="H11" s="127"/>
      <c r="I11" s="7"/>
      <c r="J11" s="7"/>
      <c r="K11" s="7"/>
      <c r="L11" s="7"/>
      <c r="M11" s="156">
        <f>SUM(W11:BJ11,M20:BJ20)</f>
        <v>11753</v>
      </c>
      <c r="N11" s="154"/>
      <c r="O11" s="154"/>
      <c r="P11" s="154"/>
      <c r="Q11" s="154"/>
      <c r="R11" s="154"/>
      <c r="S11" s="154"/>
      <c r="T11" s="154"/>
      <c r="U11" s="154"/>
      <c r="V11" s="154"/>
      <c r="W11" s="154">
        <v>457</v>
      </c>
      <c r="X11" s="154"/>
      <c r="Y11" s="154"/>
      <c r="Z11" s="154"/>
      <c r="AA11" s="154"/>
      <c r="AB11" s="154"/>
      <c r="AC11" s="154"/>
      <c r="AD11" s="154"/>
      <c r="AE11" s="154">
        <v>770</v>
      </c>
      <c r="AF11" s="154"/>
      <c r="AG11" s="154"/>
      <c r="AH11" s="154"/>
      <c r="AI11" s="154"/>
      <c r="AJ11" s="154"/>
      <c r="AK11" s="154"/>
      <c r="AL11" s="154"/>
      <c r="AM11" s="154">
        <v>656</v>
      </c>
      <c r="AN11" s="154"/>
      <c r="AO11" s="154"/>
      <c r="AP11" s="154"/>
      <c r="AQ11" s="154"/>
      <c r="AR11" s="154"/>
      <c r="AS11" s="154"/>
      <c r="AT11" s="154"/>
      <c r="AU11" s="154">
        <v>100</v>
      </c>
      <c r="AV11" s="154"/>
      <c r="AW11" s="154"/>
      <c r="AX11" s="154"/>
      <c r="AY11" s="154"/>
      <c r="AZ11" s="154"/>
      <c r="BA11" s="154"/>
      <c r="BB11" s="154"/>
      <c r="BC11" s="154">
        <v>9</v>
      </c>
      <c r="BD11" s="154"/>
      <c r="BE11" s="154"/>
      <c r="BF11" s="154"/>
      <c r="BG11" s="154"/>
      <c r="BH11" s="154"/>
      <c r="BI11" s="154"/>
      <c r="BJ11" s="154"/>
      <c r="BK11" s="7"/>
    </row>
    <row r="12" spans="2:63" s="83" customFormat="1" ht="10.5" customHeight="1">
      <c r="B12" s="82"/>
      <c r="C12" s="84"/>
      <c r="D12" s="84"/>
      <c r="E12" s="84"/>
      <c r="F12" s="111">
        <v>16</v>
      </c>
      <c r="G12" s="111"/>
      <c r="H12" s="111"/>
      <c r="I12" s="82"/>
      <c r="J12" s="82"/>
      <c r="K12" s="82"/>
      <c r="L12" s="82"/>
      <c r="M12" s="153">
        <v>11747</v>
      </c>
      <c r="N12" s="150"/>
      <c r="O12" s="150"/>
      <c r="P12" s="150"/>
      <c r="Q12" s="150"/>
      <c r="R12" s="150"/>
      <c r="S12" s="150"/>
      <c r="T12" s="150"/>
      <c r="U12" s="150"/>
      <c r="V12" s="150"/>
      <c r="W12" s="150">
        <v>455</v>
      </c>
      <c r="X12" s="150"/>
      <c r="Y12" s="150"/>
      <c r="Z12" s="150"/>
      <c r="AA12" s="150"/>
      <c r="AB12" s="150"/>
      <c r="AC12" s="150"/>
      <c r="AD12" s="150"/>
      <c r="AE12" s="150">
        <v>771</v>
      </c>
      <c r="AF12" s="150"/>
      <c r="AG12" s="150"/>
      <c r="AH12" s="150"/>
      <c r="AI12" s="150"/>
      <c r="AJ12" s="150"/>
      <c r="AK12" s="150"/>
      <c r="AL12" s="150"/>
      <c r="AM12" s="150">
        <v>655</v>
      </c>
      <c r="AN12" s="150"/>
      <c r="AO12" s="150"/>
      <c r="AP12" s="150"/>
      <c r="AQ12" s="150"/>
      <c r="AR12" s="150"/>
      <c r="AS12" s="150"/>
      <c r="AT12" s="150"/>
      <c r="AU12" s="150">
        <v>98</v>
      </c>
      <c r="AV12" s="150"/>
      <c r="AW12" s="150"/>
      <c r="AX12" s="150"/>
      <c r="AY12" s="150"/>
      <c r="AZ12" s="150"/>
      <c r="BA12" s="150"/>
      <c r="BB12" s="150"/>
      <c r="BC12" s="150">
        <v>9</v>
      </c>
      <c r="BD12" s="150"/>
      <c r="BE12" s="150"/>
      <c r="BF12" s="150"/>
      <c r="BG12" s="150"/>
      <c r="BH12" s="150"/>
      <c r="BI12" s="150"/>
      <c r="BJ12" s="150"/>
      <c r="BK12" s="82"/>
    </row>
    <row r="13" spans="2:63" ht="10.5" customHeight="1">
      <c r="B13" s="9"/>
      <c r="C13" s="16"/>
      <c r="D13" s="16"/>
      <c r="E13" s="16"/>
      <c r="F13" s="16"/>
      <c r="G13" s="8"/>
      <c r="H13" s="9"/>
      <c r="I13" s="9"/>
      <c r="J13" s="9"/>
      <c r="K13" s="9"/>
      <c r="L13" s="9"/>
      <c r="M13" s="44"/>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7"/>
    </row>
    <row r="14" spans="2:63" ht="15.75" customHeight="1">
      <c r="B14" s="117" t="s">
        <v>284</v>
      </c>
      <c r="C14" s="117"/>
      <c r="D14" s="117"/>
      <c r="E14" s="117"/>
      <c r="F14" s="117"/>
      <c r="G14" s="117"/>
      <c r="H14" s="117"/>
      <c r="I14" s="117"/>
      <c r="J14" s="117"/>
      <c r="K14" s="117"/>
      <c r="L14" s="183"/>
      <c r="M14" s="132" t="s">
        <v>285</v>
      </c>
      <c r="N14" s="117"/>
      <c r="O14" s="117"/>
      <c r="P14" s="117"/>
      <c r="Q14" s="117"/>
      <c r="R14" s="117"/>
      <c r="S14" s="183"/>
      <c r="T14" s="132" t="s">
        <v>286</v>
      </c>
      <c r="U14" s="117"/>
      <c r="V14" s="117"/>
      <c r="W14" s="117"/>
      <c r="X14" s="117"/>
      <c r="Y14" s="117"/>
      <c r="Z14" s="183"/>
      <c r="AA14" s="132" t="s">
        <v>287</v>
      </c>
      <c r="AB14" s="117"/>
      <c r="AC14" s="117"/>
      <c r="AD14" s="117"/>
      <c r="AE14" s="117"/>
      <c r="AF14" s="117"/>
      <c r="AG14" s="183"/>
      <c r="AH14" s="132" t="s">
        <v>288</v>
      </c>
      <c r="AI14" s="117"/>
      <c r="AJ14" s="117"/>
      <c r="AK14" s="117"/>
      <c r="AL14" s="117"/>
      <c r="AM14" s="117"/>
      <c r="AN14" s="183"/>
      <c r="AO14" s="186" t="s">
        <v>289</v>
      </c>
      <c r="AP14" s="187"/>
      <c r="AQ14" s="187"/>
      <c r="AR14" s="187"/>
      <c r="AS14" s="187"/>
      <c r="AT14" s="187"/>
      <c r="AU14" s="188"/>
      <c r="AV14" s="192" t="s">
        <v>290</v>
      </c>
      <c r="AW14" s="193"/>
      <c r="AX14" s="193"/>
      <c r="AY14" s="193"/>
      <c r="AZ14" s="193"/>
      <c r="BA14" s="193"/>
      <c r="BB14" s="194"/>
      <c r="BC14" s="132" t="s">
        <v>291</v>
      </c>
      <c r="BD14" s="117"/>
      <c r="BE14" s="117"/>
      <c r="BF14" s="117"/>
      <c r="BG14" s="117"/>
      <c r="BH14" s="117"/>
      <c r="BI14" s="117"/>
      <c r="BJ14" s="117"/>
      <c r="BK14" s="7"/>
    </row>
    <row r="15" spans="2:63" ht="15.75" customHeight="1">
      <c r="B15" s="164"/>
      <c r="C15" s="164"/>
      <c r="D15" s="164"/>
      <c r="E15" s="164"/>
      <c r="F15" s="164"/>
      <c r="G15" s="164"/>
      <c r="H15" s="164"/>
      <c r="I15" s="164"/>
      <c r="J15" s="164"/>
      <c r="K15" s="164"/>
      <c r="L15" s="185"/>
      <c r="M15" s="119"/>
      <c r="N15" s="164"/>
      <c r="O15" s="164"/>
      <c r="P15" s="164"/>
      <c r="Q15" s="164"/>
      <c r="R15" s="164"/>
      <c r="S15" s="185"/>
      <c r="T15" s="119"/>
      <c r="U15" s="164"/>
      <c r="V15" s="164"/>
      <c r="W15" s="164"/>
      <c r="X15" s="164"/>
      <c r="Y15" s="164"/>
      <c r="Z15" s="185"/>
      <c r="AA15" s="119"/>
      <c r="AB15" s="164"/>
      <c r="AC15" s="164"/>
      <c r="AD15" s="164"/>
      <c r="AE15" s="164"/>
      <c r="AF15" s="164"/>
      <c r="AG15" s="185"/>
      <c r="AH15" s="119"/>
      <c r="AI15" s="164"/>
      <c r="AJ15" s="164"/>
      <c r="AK15" s="164"/>
      <c r="AL15" s="164"/>
      <c r="AM15" s="164"/>
      <c r="AN15" s="185"/>
      <c r="AO15" s="189"/>
      <c r="AP15" s="190"/>
      <c r="AQ15" s="190"/>
      <c r="AR15" s="190"/>
      <c r="AS15" s="190"/>
      <c r="AT15" s="190"/>
      <c r="AU15" s="191"/>
      <c r="AV15" s="195"/>
      <c r="AW15" s="196"/>
      <c r="AX15" s="196"/>
      <c r="AY15" s="196"/>
      <c r="AZ15" s="196"/>
      <c r="BA15" s="196"/>
      <c r="BB15" s="197"/>
      <c r="BC15" s="119"/>
      <c r="BD15" s="164"/>
      <c r="BE15" s="164"/>
      <c r="BF15" s="164"/>
      <c r="BG15" s="164"/>
      <c r="BH15" s="164"/>
      <c r="BI15" s="164"/>
      <c r="BJ15" s="164"/>
      <c r="BK15" s="7"/>
    </row>
    <row r="16" spans="2:63" ht="10.5" customHeight="1">
      <c r="B16" s="7"/>
      <c r="C16" s="13"/>
      <c r="D16" s="13"/>
      <c r="E16" s="13"/>
      <c r="F16" s="13"/>
      <c r="G16" s="15"/>
      <c r="H16" s="7"/>
      <c r="I16" s="7"/>
      <c r="J16" s="7"/>
      <c r="K16" s="7"/>
      <c r="L16" s="7"/>
      <c r="M16" s="52"/>
      <c r="N16" s="53"/>
      <c r="O16" s="53"/>
      <c r="P16" s="53"/>
      <c r="Q16" s="53"/>
      <c r="R16" s="53"/>
      <c r="S16" s="53"/>
      <c r="BK16" s="7"/>
    </row>
    <row r="17" spans="2:62" ht="10.5" customHeight="1">
      <c r="B17" s="144" t="s">
        <v>59</v>
      </c>
      <c r="C17" s="144"/>
      <c r="D17" s="144"/>
      <c r="E17" s="144"/>
      <c r="F17" s="127">
        <v>12</v>
      </c>
      <c r="G17" s="127"/>
      <c r="H17" s="127"/>
      <c r="I17" s="127" t="s">
        <v>60</v>
      </c>
      <c r="J17" s="127"/>
      <c r="K17" s="127"/>
      <c r="L17" s="7"/>
      <c r="M17" s="156">
        <v>8</v>
      </c>
      <c r="N17" s="154"/>
      <c r="O17" s="154"/>
      <c r="P17" s="154"/>
      <c r="Q17" s="154"/>
      <c r="R17" s="154"/>
      <c r="S17" s="154"/>
      <c r="T17" s="154">
        <v>157</v>
      </c>
      <c r="U17" s="154"/>
      <c r="V17" s="154"/>
      <c r="W17" s="154"/>
      <c r="X17" s="154"/>
      <c r="Y17" s="154"/>
      <c r="Z17" s="154"/>
      <c r="AA17" s="154">
        <v>931</v>
      </c>
      <c r="AB17" s="154"/>
      <c r="AC17" s="154"/>
      <c r="AD17" s="154"/>
      <c r="AE17" s="154"/>
      <c r="AF17" s="154"/>
      <c r="AG17" s="154"/>
      <c r="AH17" s="154">
        <v>138</v>
      </c>
      <c r="AI17" s="154"/>
      <c r="AJ17" s="154"/>
      <c r="AK17" s="154"/>
      <c r="AL17" s="154"/>
      <c r="AM17" s="154"/>
      <c r="AN17" s="154"/>
      <c r="AO17" s="154">
        <v>82</v>
      </c>
      <c r="AP17" s="154"/>
      <c r="AQ17" s="154"/>
      <c r="AR17" s="154"/>
      <c r="AS17" s="154"/>
      <c r="AT17" s="154"/>
      <c r="AU17" s="154"/>
      <c r="AV17" s="154">
        <v>8296</v>
      </c>
      <c r="AW17" s="154"/>
      <c r="AX17" s="154"/>
      <c r="AY17" s="154"/>
      <c r="AZ17" s="154"/>
      <c r="BA17" s="154"/>
      <c r="BB17" s="154"/>
      <c r="BC17" s="154">
        <v>25</v>
      </c>
      <c r="BD17" s="154"/>
      <c r="BE17" s="154"/>
      <c r="BF17" s="154"/>
      <c r="BG17" s="154"/>
      <c r="BH17" s="154"/>
      <c r="BI17" s="154"/>
      <c r="BJ17" s="154"/>
    </row>
    <row r="18" spans="2:62" ht="10.5" customHeight="1">
      <c r="B18" s="7"/>
      <c r="C18" s="13"/>
      <c r="D18" s="13"/>
      <c r="E18" s="13"/>
      <c r="F18" s="127">
        <v>13</v>
      </c>
      <c r="G18" s="127"/>
      <c r="H18" s="127"/>
      <c r="I18" s="7"/>
      <c r="J18" s="7"/>
      <c r="K18" s="7"/>
      <c r="L18" s="7"/>
      <c r="M18" s="156">
        <v>5</v>
      </c>
      <c r="N18" s="154"/>
      <c r="O18" s="154"/>
      <c r="P18" s="154"/>
      <c r="Q18" s="154"/>
      <c r="R18" s="154"/>
      <c r="S18" s="154"/>
      <c r="T18" s="154">
        <v>156</v>
      </c>
      <c r="U18" s="154"/>
      <c r="V18" s="154"/>
      <c r="W18" s="154"/>
      <c r="X18" s="154"/>
      <c r="Y18" s="154"/>
      <c r="Z18" s="154"/>
      <c r="AA18" s="154">
        <v>950</v>
      </c>
      <c r="AB18" s="154"/>
      <c r="AC18" s="154"/>
      <c r="AD18" s="154"/>
      <c r="AE18" s="154"/>
      <c r="AF18" s="154"/>
      <c r="AG18" s="154"/>
      <c r="AH18" s="154">
        <v>139</v>
      </c>
      <c r="AI18" s="154"/>
      <c r="AJ18" s="154"/>
      <c r="AK18" s="154"/>
      <c r="AL18" s="154"/>
      <c r="AM18" s="154"/>
      <c r="AN18" s="154"/>
      <c r="AO18" s="154">
        <v>80</v>
      </c>
      <c r="AP18" s="154"/>
      <c r="AQ18" s="154"/>
      <c r="AR18" s="154"/>
      <c r="AS18" s="154"/>
      <c r="AT18" s="154"/>
      <c r="AU18" s="154"/>
      <c r="AV18" s="154">
        <v>8329</v>
      </c>
      <c r="AW18" s="154"/>
      <c r="AX18" s="154"/>
      <c r="AY18" s="154"/>
      <c r="AZ18" s="154"/>
      <c r="BA18" s="154"/>
      <c r="BB18" s="154"/>
      <c r="BC18" s="154">
        <v>36</v>
      </c>
      <c r="BD18" s="154"/>
      <c r="BE18" s="154"/>
      <c r="BF18" s="154"/>
      <c r="BG18" s="154"/>
      <c r="BH18" s="154"/>
      <c r="BI18" s="154"/>
      <c r="BJ18" s="154"/>
    </row>
    <row r="19" spans="2:62" ht="10.5" customHeight="1">
      <c r="B19" s="7"/>
      <c r="C19" s="13"/>
      <c r="D19" s="13"/>
      <c r="E19" s="13"/>
      <c r="F19" s="127">
        <v>14</v>
      </c>
      <c r="G19" s="127"/>
      <c r="H19" s="127"/>
      <c r="I19" s="7"/>
      <c r="J19" s="7"/>
      <c r="K19" s="7"/>
      <c r="L19" s="7"/>
      <c r="M19" s="156">
        <v>10</v>
      </c>
      <c r="N19" s="154"/>
      <c r="O19" s="154"/>
      <c r="P19" s="154"/>
      <c r="Q19" s="154"/>
      <c r="R19" s="154"/>
      <c r="S19" s="154"/>
      <c r="T19" s="154">
        <v>158</v>
      </c>
      <c r="U19" s="154"/>
      <c r="V19" s="154"/>
      <c r="W19" s="154"/>
      <c r="X19" s="154"/>
      <c r="Y19" s="154"/>
      <c r="Z19" s="154"/>
      <c r="AA19" s="154">
        <v>968</v>
      </c>
      <c r="AB19" s="154"/>
      <c r="AC19" s="154"/>
      <c r="AD19" s="154"/>
      <c r="AE19" s="154"/>
      <c r="AF19" s="154"/>
      <c r="AG19" s="154"/>
      <c r="AH19" s="154">
        <v>139</v>
      </c>
      <c r="AI19" s="154"/>
      <c r="AJ19" s="154"/>
      <c r="AK19" s="154"/>
      <c r="AL19" s="154"/>
      <c r="AM19" s="154"/>
      <c r="AN19" s="154"/>
      <c r="AO19" s="154">
        <v>80</v>
      </c>
      <c r="AP19" s="154"/>
      <c r="AQ19" s="154"/>
      <c r="AR19" s="154"/>
      <c r="AS19" s="154"/>
      <c r="AT19" s="154"/>
      <c r="AU19" s="154"/>
      <c r="AV19" s="154">
        <v>8337</v>
      </c>
      <c r="AW19" s="154"/>
      <c r="AX19" s="154"/>
      <c r="AY19" s="154"/>
      <c r="AZ19" s="154"/>
      <c r="BA19" s="154"/>
      <c r="BB19" s="154"/>
      <c r="BC19" s="154">
        <v>38</v>
      </c>
      <c r="BD19" s="154"/>
      <c r="BE19" s="154"/>
      <c r="BF19" s="154"/>
      <c r="BG19" s="154"/>
      <c r="BH19" s="154"/>
      <c r="BI19" s="154"/>
      <c r="BJ19" s="154"/>
    </row>
    <row r="20" spans="2:62" ht="10.5" customHeight="1">
      <c r="B20" s="7"/>
      <c r="C20" s="13"/>
      <c r="D20" s="13"/>
      <c r="E20" s="13"/>
      <c r="F20" s="127">
        <v>15</v>
      </c>
      <c r="G20" s="127"/>
      <c r="H20" s="127"/>
      <c r="I20" s="7"/>
      <c r="J20" s="7"/>
      <c r="K20" s="7"/>
      <c r="L20" s="7"/>
      <c r="M20" s="156">
        <v>10</v>
      </c>
      <c r="N20" s="154"/>
      <c r="O20" s="154"/>
      <c r="P20" s="154"/>
      <c r="Q20" s="154"/>
      <c r="R20" s="154"/>
      <c r="S20" s="154"/>
      <c r="T20" s="154">
        <v>158</v>
      </c>
      <c r="U20" s="154"/>
      <c r="V20" s="154"/>
      <c r="W20" s="154"/>
      <c r="X20" s="154"/>
      <c r="Y20" s="154"/>
      <c r="Z20" s="154"/>
      <c r="AA20" s="154">
        <v>990</v>
      </c>
      <c r="AB20" s="154"/>
      <c r="AC20" s="154"/>
      <c r="AD20" s="154"/>
      <c r="AE20" s="154"/>
      <c r="AF20" s="154"/>
      <c r="AG20" s="154"/>
      <c r="AH20" s="154">
        <v>139</v>
      </c>
      <c r="AI20" s="154"/>
      <c r="AJ20" s="154"/>
      <c r="AK20" s="154"/>
      <c r="AL20" s="154"/>
      <c r="AM20" s="154"/>
      <c r="AN20" s="154"/>
      <c r="AO20" s="154">
        <v>81</v>
      </c>
      <c r="AP20" s="154"/>
      <c r="AQ20" s="154"/>
      <c r="AR20" s="154"/>
      <c r="AS20" s="154"/>
      <c r="AT20" s="154"/>
      <c r="AU20" s="154"/>
      <c r="AV20" s="154">
        <v>8331</v>
      </c>
      <c r="AW20" s="154"/>
      <c r="AX20" s="154"/>
      <c r="AY20" s="154"/>
      <c r="AZ20" s="154"/>
      <c r="BA20" s="154"/>
      <c r="BB20" s="154"/>
      <c r="BC20" s="154">
        <v>52</v>
      </c>
      <c r="BD20" s="154"/>
      <c r="BE20" s="154"/>
      <c r="BF20" s="154"/>
      <c r="BG20" s="154"/>
      <c r="BH20" s="154"/>
      <c r="BI20" s="154"/>
      <c r="BJ20" s="154"/>
    </row>
    <row r="21" spans="2:62" s="83" customFormat="1" ht="10.5" customHeight="1">
      <c r="B21" s="82"/>
      <c r="C21" s="84"/>
      <c r="D21" s="84"/>
      <c r="E21" s="84"/>
      <c r="F21" s="111">
        <v>16</v>
      </c>
      <c r="G21" s="111"/>
      <c r="H21" s="111"/>
      <c r="I21" s="82"/>
      <c r="J21" s="82"/>
      <c r="K21" s="82"/>
      <c r="L21" s="82"/>
      <c r="M21" s="153">
        <v>10</v>
      </c>
      <c r="N21" s="150"/>
      <c r="O21" s="150"/>
      <c r="P21" s="150"/>
      <c r="Q21" s="150"/>
      <c r="R21" s="150"/>
      <c r="S21" s="150"/>
      <c r="T21" s="150">
        <v>158</v>
      </c>
      <c r="U21" s="150"/>
      <c r="V21" s="150"/>
      <c r="W21" s="150"/>
      <c r="X21" s="150"/>
      <c r="Y21" s="150"/>
      <c r="Z21" s="150"/>
      <c r="AA21" s="150">
        <v>1011</v>
      </c>
      <c r="AB21" s="150"/>
      <c r="AC21" s="150"/>
      <c r="AD21" s="150"/>
      <c r="AE21" s="150"/>
      <c r="AF21" s="150"/>
      <c r="AG21" s="150"/>
      <c r="AH21" s="150">
        <v>140</v>
      </c>
      <c r="AI21" s="150"/>
      <c r="AJ21" s="150"/>
      <c r="AK21" s="150"/>
      <c r="AL21" s="150"/>
      <c r="AM21" s="150"/>
      <c r="AN21" s="150"/>
      <c r="AO21" s="150">
        <v>80</v>
      </c>
      <c r="AP21" s="150"/>
      <c r="AQ21" s="150"/>
      <c r="AR21" s="150"/>
      <c r="AS21" s="150"/>
      <c r="AT21" s="150"/>
      <c r="AU21" s="150"/>
      <c r="AV21" s="150">
        <v>8300</v>
      </c>
      <c r="AW21" s="150"/>
      <c r="AX21" s="150"/>
      <c r="AY21" s="150"/>
      <c r="AZ21" s="150"/>
      <c r="BA21" s="150"/>
      <c r="BB21" s="150"/>
      <c r="BC21" s="150">
        <v>60</v>
      </c>
      <c r="BD21" s="150"/>
      <c r="BE21" s="150"/>
      <c r="BF21" s="150"/>
      <c r="BG21" s="150"/>
      <c r="BH21" s="150"/>
      <c r="BI21" s="150"/>
      <c r="BJ21" s="150"/>
    </row>
    <row r="22" spans="2:62" ht="10.5" customHeight="1">
      <c r="B22" s="9"/>
      <c r="C22" s="16"/>
      <c r="D22" s="16"/>
      <c r="E22" s="16"/>
      <c r="F22" s="16"/>
      <c r="G22" s="8"/>
      <c r="H22" s="9"/>
      <c r="I22" s="9"/>
      <c r="J22" s="9"/>
      <c r="K22" s="9"/>
      <c r="L22" s="9"/>
      <c r="M22" s="44"/>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row>
    <row r="23" spans="2:6" ht="10.5" customHeight="1">
      <c r="B23" s="151" t="s">
        <v>55</v>
      </c>
      <c r="C23" s="151"/>
      <c r="D23" s="151"/>
      <c r="E23" s="3" t="s">
        <v>168</v>
      </c>
      <c r="F23" s="2" t="s">
        <v>62</v>
      </c>
    </row>
    <row r="25" spans="2:62" s="1" customFormat="1" ht="18" customHeight="1">
      <c r="B25" s="175" t="s">
        <v>556</v>
      </c>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row>
    <row r="26" spans="2:62" ht="12.75" customHeight="1">
      <c r="B26" s="127" t="s">
        <v>65</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row>
    <row r="27" spans="2:62" ht="12.75" customHeight="1">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39" t="s">
        <v>66</v>
      </c>
    </row>
    <row r="28" spans="2:62" ht="15.75" customHeight="1">
      <c r="B28" s="10"/>
      <c r="C28" s="10"/>
      <c r="D28" s="10"/>
      <c r="E28" s="10"/>
      <c r="F28" s="10"/>
      <c r="G28" s="10"/>
      <c r="H28" s="10"/>
      <c r="I28" s="10"/>
      <c r="J28" s="10"/>
      <c r="K28" s="10"/>
      <c r="L28" s="10"/>
      <c r="M28" s="132" t="s">
        <v>144</v>
      </c>
      <c r="N28" s="117"/>
      <c r="O28" s="117"/>
      <c r="P28" s="117"/>
      <c r="Q28" s="183"/>
      <c r="R28" s="117" t="s">
        <v>154</v>
      </c>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row>
    <row r="29" spans="2:62" ht="15.75" customHeight="1">
      <c r="B29" s="144" t="s">
        <v>255</v>
      </c>
      <c r="C29" s="144"/>
      <c r="D29" s="144"/>
      <c r="E29" s="144"/>
      <c r="F29" s="144"/>
      <c r="G29" s="144"/>
      <c r="H29" s="144"/>
      <c r="I29" s="144"/>
      <c r="J29" s="144"/>
      <c r="K29" s="144"/>
      <c r="L29" s="144"/>
      <c r="M29" s="118"/>
      <c r="N29" s="144"/>
      <c r="O29" s="144"/>
      <c r="P29" s="144"/>
      <c r="Q29" s="184"/>
      <c r="R29" s="168" t="s">
        <v>178</v>
      </c>
      <c r="S29" s="169"/>
      <c r="T29" s="169"/>
      <c r="U29" s="169"/>
      <c r="V29" s="170"/>
      <c r="W29" s="165" t="s">
        <v>292</v>
      </c>
      <c r="X29" s="166"/>
      <c r="Y29" s="166"/>
      <c r="Z29" s="166"/>
      <c r="AA29" s="166"/>
      <c r="AB29" s="176" t="s">
        <v>293</v>
      </c>
      <c r="AC29" s="177"/>
      <c r="AD29" s="177"/>
      <c r="AE29" s="177"/>
      <c r="AF29" s="177"/>
      <c r="AG29" s="165" t="s">
        <v>294</v>
      </c>
      <c r="AH29" s="166"/>
      <c r="AI29" s="166"/>
      <c r="AJ29" s="166"/>
      <c r="AK29" s="166"/>
      <c r="AL29" s="166" t="s">
        <v>295</v>
      </c>
      <c r="AM29" s="166"/>
      <c r="AN29" s="166"/>
      <c r="AO29" s="166"/>
      <c r="AP29" s="166"/>
      <c r="AQ29" s="166" t="s">
        <v>296</v>
      </c>
      <c r="AR29" s="166"/>
      <c r="AS29" s="166"/>
      <c r="AT29" s="166"/>
      <c r="AU29" s="166"/>
      <c r="AV29" s="166" t="s">
        <v>297</v>
      </c>
      <c r="AW29" s="166"/>
      <c r="AX29" s="166"/>
      <c r="AY29" s="166"/>
      <c r="AZ29" s="166"/>
      <c r="BA29" s="166" t="s">
        <v>298</v>
      </c>
      <c r="BB29" s="166"/>
      <c r="BC29" s="166"/>
      <c r="BD29" s="166"/>
      <c r="BE29" s="166"/>
      <c r="BF29" s="198" t="s">
        <v>299</v>
      </c>
      <c r="BG29" s="199"/>
      <c r="BH29" s="199"/>
      <c r="BI29" s="199"/>
      <c r="BJ29" s="200"/>
    </row>
    <row r="30" spans="2:62" ht="15.75" customHeight="1">
      <c r="B30" s="47"/>
      <c r="C30" s="48"/>
      <c r="D30" s="48"/>
      <c r="E30" s="48"/>
      <c r="F30" s="48"/>
      <c r="G30" s="49"/>
      <c r="H30" s="47"/>
      <c r="I30" s="47"/>
      <c r="J30" s="47"/>
      <c r="K30" s="47"/>
      <c r="L30" s="47"/>
      <c r="M30" s="119"/>
      <c r="N30" s="164"/>
      <c r="O30" s="164"/>
      <c r="P30" s="164"/>
      <c r="Q30" s="185"/>
      <c r="R30" s="171"/>
      <c r="S30" s="172"/>
      <c r="T30" s="172"/>
      <c r="U30" s="172"/>
      <c r="V30" s="173"/>
      <c r="W30" s="167"/>
      <c r="X30" s="167"/>
      <c r="Y30" s="167"/>
      <c r="Z30" s="167"/>
      <c r="AA30" s="167"/>
      <c r="AB30" s="178"/>
      <c r="AC30" s="178"/>
      <c r="AD30" s="178"/>
      <c r="AE30" s="178"/>
      <c r="AF30" s="178"/>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201"/>
      <c r="BG30" s="201"/>
      <c r="BH30" s="201"/>
      <c r="BI30" s="201"/>
      <c r="BJ30" s="195"/>
    </row>
    <row r="31" spans="2:62" ht="10.5" customHeight="1">
      <c r="B31" s="7"/>
      <c r="C31" s="13"/>
      <c r="D31" s="13"/>
      <c r="E31" s="13"/>
      <c r="F31" s="13"/>
      <c r="G31" s="15"/>
      <c r="H31" s="7"/>
      <c r="I31" s="7"/>
      <c r="J31" s="7"/>
      <c r="K31" s="7"/>
      <c r="L31" s="7"/>
      <c r="M31" s="52"/>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row>
    <row r="32" spans="2:62" ht="10.5" customHeight="1">
      <c r="B32" s="144" t="s">
        <v>59</v>
      </c>
      <c r="C32" s="144"/>
      <c r="D32" s="144"/>
      <c r="E32" s="144"/>
      <c r="F32" s="127">
        <v>12</v>
      </c>
      <c r="G32" s="127"/>
      <c r="H32" s="127"/>
      <c r="I32" s="127" t="s">
        <v>60</v>
      </c>
      <c r="J32" s="127"/>
      <c r="K32" s="127"/>
      <c r="L32" s="7"/>
      <c r="M32" s="156">
        <v>8919</v>
      </c>
      <c r="N32" s="154"/>
      <c r="O32" s="154"/>
      <c r="P32" s="154"/>
      <c r="Q32" s="154"/>
      <c r="R32" s="154">
        <v>5381</v>
      </c>
      <c r="S32" s="154"/>
      <c r="T32" s="154"/>
      <c r="U32" s="154"/>
      <c r="V32" s="154"/>
      <c r="W32" s="154">
        <v>6</v>
      </c>
      <c r="X32" s="154"/>
      <c r="Y32" s="154"/>
      <c r="Z32" s="154"/>
      <c r="AA32" s="154"/>
      <c r="AB32" s="154">
        <v>10</v>
      </c>
      <c r="AC32" s="154"/>
      <c r="AD32" s="154"/>
      <c r="AE32" s="154"/>
      <c r="AF32" s="154"/>
      <c r="AG32" s="154">
        <v>3811</v>
      </c>
      <c r="AH32" s="154"/>
      <c r="AI32" s="154"/>
      <c r="AJ32" s="154"/>
      <c r="AK32" s="154"/>
      <c r="AL32" s="154">
        <v>271</v>
      </c>
      <c r="AM32" s="154"/>
      <c r="AN32" s="154"/>
      <c r="AO32" s="154"/>
      <c r="AP32" s="154"/>
      <c r="AQ32" s="154">
        <v>246</v>
      </c>
      <c r="AR32" s="154"/>
      <c r="AS32" s="154"/>
      <c r="AT32" s="154"/>
      <c r="AU32" s="154"/>
      <c r="AV32" s="154">
        <v>111</v>
      </c>
      <c r="AW32" s="154"/>
      <c r="AX32" s="154"/>
      <c r="AY32" s="154"/>
      <c r="AZ32" s="154"/>
      <c r="BA32" s="154">
        <v>309</v>
      </c>
      <c r="BB32" s="154"/>
      <c r="BC32" s="154"/>
      <c r="BD32" s="154"/>
      <c r="BE32" s="154"/>
      <c r="BF32" s="154">
        <v>336</v>
      </c>
      <c r="BG32" s="154"/>
      <c r="BH32" s="154"/>
      <c r="BI32" s="154"/>
      <c r="BJ32" s="154"/>
    </row>
    <row r="33" spans="2:62" ht="10.5" customHeight="1">
      <c r="B33" s="7"/>
      <c r="C33" s="13"/>
      <c r="D33" s="13"/>
      <c r="E33" s="13"/>
      <c r="F33" s="127">
        <v>13</v>
      </c>
      <c r="G33" s="127"/>
      <c r="H33" s="127"/>
      <c r="I33" s="7"/>
      <c r="J33" s="7"/>
      <c r="K33" s="7"/>
      <c r="L33" s="7"/>
      <c r="M33" s="156">
        <v>9044</v>
      </c>
      <c r="N33" s="154"/>
      <c r="O33" s="154"/>
      <c r="P33" s="154"/>
      <c r="Q33" s="154"/>
      <c r="R33" s="154">
        <v>5478</v>
      </c>
      <c r="S33" s="154"/>
      <c r="T33" s="154"/>
      <c r="U33" s="154"/>
      <c r="V33" s="154"/>
      <c r="W33" s="154">
        <v>6</v>
      </c>
      <c r="X33" s="154"/>
      <c r="Y33" s="154"/>
      <c r="Z33" s="154"/>
      <c r="AA33" s="154"/>
      <c r="AB33" s="154">
        <v>7</v>
      </c>
      <c r="AC33" s="154"/>
      <c r="AD33" s="154"/>
      <c r="AE33" s="154"/>
      <c r="AF33" s="154"/>
      <c r="AG33" s="154">
        <v>3915</v>
      </c>
      <c r="AH33" s="154"/>
      <c r="AI33" s="154"/>
      <c r="AJ33" s="154"/>
      <c r="AK33" s="154"/>
      <c r="AL33" s="154">
        <v>263</v>
      </c>
      <c r="AM33" s="154"/>
      <c r="AN33" s="154"/>
      <c r="AO33" s="154"/>
      <c r="AP33" s="154"/>
      <c r="AQ33" s="154">
        <v>247</v>
      </c>
      <c r="AR33" s="154"/>
      <c r="AS33" s="154"/>
      <c r="AT33" s="154"/>
      <c r="AU33" s="154"/>
      <c r="AV33" s="154">
        <v>118</v>
      </c>
      <c r="AW33" s="154"/>
      <c r="AX33" s="154"/>
      <c r="AY33" s="154"/>
      <c r="AZ33" s="154"/>
      <c r="BA33" s="154">
        <v>312</v>
      </c>
      <c r="BB33" s="154"/>
      <c r="BC33" s="154"/>
      <c r="BD33" s="154"/>
      <c r="BE33" s="154"/>
      <c r="BF33" s="154">
        <v>336</v>
      </c>
      <c r="BG33" s="154"/>
      <c r="BH33" s="154"/>
      <c r="BI33" s="154"/>
      <c r="BJ33" s="154"/>
    </row>
    <row r="34" spans="2:62" ht="10.5" customHeight="1">
      <c r="B34" s="7"/>
      <c r="C34" s="13"/>
      <c r="D34" s="13"/>
      <c r="E34" s="13"/>
      <c r="F34" s="127">
        <v>14</v>
      </c>
      <c r="G34" s="127"/>
      <c r="H34" s="127"/>
      <c r="I34" s="7"/>
      <c r="J34" s="7"/>
      <c r="K34" s="7"/>
      <c r="L34" s="7"/>
      <c r="M34" s="156">
        <v>9163</v>
      </c>
      <c r="N34" s="154"/>
      <c r="O34" s="154"/>
      <c r="P34" s="154"/>
      <c r="Q34" s="154"/>
      <c r="R34" s="154">
        <v>5560</v>
      </c>
      <c r="S34" s="154"/>
      <c r="T34" s="154"/>
      <c r="U34" s="154"/>
      <c r="V34" s="154"/>
      <c r="W34" s="154">
        <v>6</v>
      </c>
      <c r="X34" s="154"/>
      <c r="Y34" s="154"/>
      <c r="Z34" s="154"/>
      <c r="AA34" s="154"/>
      <c r="AB34" s="154">
        <v>10</v>
      </c>
      <c r="AC34" s="154"/>
      <c r="AD34" s="154"/>
      <c r="AE34" s="154"/>
      <c r="AF34" s="154"/>
      <c r="AG34" s="154">
        <v>3985</v>
      </c>
      <c r="AH34" s="154"/>
      <c r="AI34" s="154"/>
      <c r="AJ34" s="154"/>
      <c r="AK34" s="154"/>
      <c r="AL34" s="154">
        <v>257</v>
      </c>
      <c r="AM34" s="154"/>
      <c r="AN34" s="154"/>
      <c r="AO34" s="154"/>
      <c r="AP34" s="154"/>
      <c r="AQ34" s="154">
        <v>239</v>
      </c>
      <c r="AR34" s="154"/>
      <c r="AS34" s="154"/>
      <c r="AT34" s="154"/>
      <c r="AU34" s="154"/>
      <c r="AV34" s="154">
        <v>121</v>
      </c>
      <c r="AW34" s="154"/>
      <c r="AX34" s="154"/>
      <c r="AY34" s="154"/>
      <c r="AZ34" s="154"/>
      <c r="BA34" s="154">
        <v>302</v>
      </c>
      <c r="BB34" s="154"/>
      <c r="BC34" s="154"/>
      <c r="BD34" s="154"/>
      <c r="BE34" s="154"/>
      <c r="BF34" s="154">
        <v>336</v>
      </c>
      <c r="BG34" s="154"/>
      <c r="BH34" s="154"/>
      <c r="BI34" s="154"/>
      <c r="BJ34" s="154"/>
    </row>
    <row r="35" spans="2:62" ht="10.5" customHeight="1">
      <c r="B35" s="7"/>
      <c r="C35" s="13"/>
      <c r="D35" s="13"/>
      <c r="E35" s="13"/>
      <c r="F35" s="127">
        <v>15</v>
      </c>
      <c r="G35" s="127"/>
      <c r="H35" s="127"/>
      <c r="I35" s="7"/>
      <c r="J35" s="7"/>
      <c r="K35" s="7"/>
      <c r="L35" s="7"/>
      <c r="M35" s="156">
        <v>8915</v>
      </c>
      <c r="N35" s="154"/>
      <c r="O35" s="154"/>
      <c r="P35" s="154"/>
      <c r="Q35" s="154"/>
      <c r="R35" s="154">
        <v>5423</v>
      </c>
      <c r="S35" s="154"/>
      <c r="T35" s="154"/>
      <c r="U35" s="154"/>
      <c r="V35" s="154"/>
      <c r="W35" s="154">
        <v>6</v>
      </c>
      <c r="X35" s="154"/>
      <c r="Y35" s="154"/>
      <c r="Z35" s="154"/>
      <c r="AA35" s="154"/>
      <c r="AB35" s="154">
        <v>11</v>
      </c>
      <c r="AC35" s="154"/>
      <c r="AD35" s="154"/>
      <c r="AE35" s="154"/>
      <c r="AF35" s="154"/>
      <c r="AG35" s="154">
        <v>3882</v>
      </c>
      <c r="AH35" s="154"/>
      <c r="AI35" s="154"/>
      <c r="AJ35" s="154"/>
      <c r="AK35" s="154"/>
      <c r="AL35" s="154">
        <v>249</v>
      </c>
      <c r="AM35" s="154"/>
      <c r="AN35" s="154"/>
      <c r="AO35" s="154"/>
      <c r="AP35" s="154"/>
      <c r="AQ35" s="154">
        <v>235</v>
      </c>
      <c r="AR35" s="154"/>
      <c r="AS35" s="154"/>
      <c r="AT35" s="154"/>
      <c r="AU35" s="154"/>
      <c r="AV35" s="154">
        <v>119</v>
      </c>
      <c r="AW35" s="154"/>
      <c r="AX35" s="154"/>
      <c r="AY35" s="154"/>
      <c r="AZ35" s="154"/>
      <c r="BA35" s="154">
        <v>308</v>
      </c>
      <c r="BB35" s="154"/>
      <c r="BC35" s="154"/>
      <c r="BD35" s="154"/>
      <c r="BE35" s="154"/>
      <c r="BF35" s="154">
        <v>325</v>
      </c>
      <c r="BG35" s="154"/>
      <c r="BH35" s="154"/>
      <c r="BI35" s="154"/>
      <c r="BJ35" s="154"/>
    </row>
    <row r="36" spans="2:62" s="83" customFormat="1" ht="10.5" customHeight="1">
      <c r="B36" s="82"/>
      <c r="C36" s="84"/>
      <c r="D36" s="84"/>
      <c r="E36" s="84"/>
      <c r="F36" s="111">
        <v>16</v>
      </c>
      <c r="G36" s="111"/>
      <c r="H36" s="111"/>
      <c r="I36" s="82"/>
      <c r="J36" s="82"/>
      <c r="K36" s="82"/>
      <c r="L36" s="82"/>
      <c r="M36" s="153">
        <v>8708</v>
      </c>
      <c r="N36" s="150"/>
      <c r="O36" s="150"/>
      <c r="P36" s="150"/>
      <c r="Q36" s="150"/>
      <c r="R36" s="150">
        <v>5257</v>
      </c>
      <c r="S36" s="150"/>
      <c r="T36" s="150"/>
      <c r="U36" s="150"/>
      <c r="V36" s="150"/>
      <c r="W36" s="150">
        <v>7</v>
      </c>
      <c r="X36" s="150"/>
      <c r="Y36" s="150"/>
      <c r="Z36" s="150"/>
      <c r="AA36" s="150"/>
      <c r="AB36" s="150">
        <v>19</v>
      </c>
      <c r="AC36" s="150"/>
      <c r="AD36" s="150"/>
      <c r="AE36" s="150"/>
      <c r="AF36" s="150"/>
      <c r="AG36" s="150">
        <v>3774</v>
      </c>
      <c r="AH36" s="150"/>
      <c r="AI36" s="150"/>
      <c r="AJ36" s="150"/>
      <c r="AK36" s="150"/>
      <c r="AL36" s="150">
        <v>233</v>
      </c>
      <c r="AM36" s="150"/>
      <c r="AN36" s="150"/>
      <c r="AO36" s="150"/>
      <c r="AP36" s="150"/>
      <c r="AQ36" s="150">
        <v>225</v>
      </c>
      <c r="AR36" s="150"/>
      <c r="AS36" s="150"/>
      <c r="AT36" s="150"/>
      <c r="AU36" s="150"/>
      <c r="AV36" s="150">
        <v>104</v>
      </c>
      <c r="AW36" s="150"/>
      <c r="AX36" s="150"/>
      <c r="AY36" s="150"/>
      <c r="AZ36" s="150"/>
      <c r="BA36" s="150">
        <v>302</v>
      </c>
      <c r="BB36" s="150"/>
      <c r="BC36" s="150"/>
      <c r="BD36" s="150"/>
      <c r="BE36" s="150"/>
      <c r="BF36" s="150">
        <v>305</v>
      </c>
      <c r="BG36" s="150"/>
      <c r="BH36" s="150"/>
      <c r="BI36" s="150"/>
      <c r="BJ36" s="150"/>
    </row>
    <row r="37" spans="2:62" ht="10.5" customHeight="1">
      <c r="B37" s="9"/>
      <c r="C37" s="16"/>
      <c r="D37" s="16"/>
      <c r="E37" s="16"/>
      <c r="F37" s="16"/>
      <c r="G37" s="8"/>
      <c r="H37" s="9"/>
      <c r="I37" s="9"/>
      <c r="J37" s="9"/>
      <c r="K37" s="9"/>
      <c r="L37" s="9"/>
      <c r="M37" s="44"/>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row>
    <row r="38" spans="2:63" ht="15.75" customHeight="1">
      <c r="B38" s="10"/>
      <c r="C38" s="10"/>
      <c r="D38" s="10"/>
      <c r="E38" s="10"/>
      <c r="F38" s="10"/>
      <c r="G38" s="10"/>
      <c r="H38" s="10"/>
      <c r="I38" s="10"/>
      <c r="J38" s="10"/>
      <c r="K38" s="10"/>
      <c r="L38" s="10"/>
      <c r="M38" s="132" t="s">
        <v>300</v>
      </c>
      <c r="N38" s="117"/>
      <c r="O38" s="117"/>
      <c r="P38" s="117"/>
      <c r="Q38" s="117"/>
      <c r="R38" s="131" t="s">
        <v>301</v>
      </c>
      <c r="S38" s="131"/>
      <c r="T38" s="131"/>
      <c r="U38" s="131"/>
      <c r="V38" s="131"/>
      <c r="W38" s="131"/>
      <c r="X38" s="131"/>
      <c r="Y38" s="131"/>
      <c r="Z38" s="131"/>
      <c r="AA38" s="131"/>
      <c r="AB38" s="131"/>
      <c r="AC38" s="131"/>
      <c r="AD38" s="131"/>
      <c r="AE38" s="131"/>
      <c r="AF38" s="131"/>
      <c r="AG38" s="131"/>
      <c r="AH38" s="131"/>
      <c r="AI38" s="131"/>
      <c r="AJ38" s="131"/>
      <c r="AK38" s="132"/>
      <c r="AL38" s="132" t="s">
        <v>302</v>
      </c>
      <c r="AM38" s="117"/>
      <c r="AN38" s="117"/>
      <c r="AO38" s="117"/>
      <c r="AP38" s="117"/>
      <c r="AQ38" s="117"/>
      <c r="AR38" s="117"/>
      <c r="AS38" s="117"/>
      <c r="AT38" s="117"/>
      <c r="AU38" s="117"/>
      <c r="AV38" s="117"/>
      <c r="AW38" s="117"/>
      <c r="AX38" s="117"/>
      <c r="AY38" s="117"/>
      <c r="AZ38" s="117"/>
      <c r="BA38" s="117"/>
      <c r="BB38" s="117"/>
      <c r="BC38" s="117"/>
      <c r="BD38" s="117"/>
      <c r="BE38" s="183"/>
      <c r="BF38" s="202" t="s">
        <v>303</v>
      </c>
      <c r="BG38" s="203"/>
      <c r="BH38" s="203"/>
      <c r="BI38" s="203"/>
      <c r="BJ38" s="204"/>
      <c r="BK38" s="7"/>
    </row>
    <row r="39" spans="2:63" ht="15.75" customHeight="1">
      <c r="B39" s="144" t="s">
        <v>284</v>
      </c>
      <c r="C39" s="144"/>
      <c r="D39" s="144"/>
      <c r="E39" s="144"/>
      <c r="F39" s="144"/>
      <c r="G39" s="144"/>
      <c r="H39" s="144"/>
      <c r="I39" s="144"/>
      <c r="J39" s="144"/>
      <c r="K39" s="144"/>
      <c r="L39" s="144"/>
      <c r="M39" s="163" t="s">
        <v>291</v>
      </c>
      <c r="N39" s="142"/>
      <c r="O39" s="142"/>
      <c r="P39" s="142"/>
      <c r="Q39" s="142"/>
      <c r="R39" s="207" t="s">
        <v>178</v>
      </c>
      <c r="S39" s="207"/>
      <c r="T39" s="207"/>
      <c r="U39" s="207"/>
      <c r="V39" s="207"/>
      <c r="W39" s="166" t="s">
        <v>304</v>
      </c>
      <c r="X39" s="166"/>
      <c r="Y39" s="166"/>
      <c r="Z39" s="166"/>
      <c r="AA39" s="166"/>
      <c r="AB39" s="165" t="s">
        <v>305</v>
      </c>
      <c r="AC39" s="166"/>
      <c r="AD39" s="166"/>
      <c r="AE39" s="166"/>
      <c r="AF39" s="166"/>
      <c r="AG39" s="166" t="s">
        <v>306</v>
      </c>
      <c r="AH39" s="166"/>
      <c r="AI39" s="166"/>
      <c r="AJ39" s="166"/>
      <c r="AK39" s="163"/>
      <c r="AL39" s="168" t="s">
        <v>178</v>
      </c>
      <c r="AM39" s="169"/>
      <c r="AN39" s="169"/>
      <c r="AO39" s="169"/>
      <c r="AP39" s="170"/>
      <c r="AQ39" s="165" t="s">
        <v>307</v>
      </c>
      <c r="AR39" s="166"/>
      <c r="AS39" s="166"/>
      <c r="AT39" s="166"/>
      <c r="AU39" s="166"/>
      <c r="AV39" s="165" t="s">
        <v>308</v>
      </c>
      <c r="AW39" s="166"/>
      <c r="AX39" s="166"/>
      <c r="AY39" s="166"/>
      <c r="AZ39" s="166"/>
      <c r="BA39" s="142" t="s">
        <v>309</v>
      </c>
      <c r="BB39" s="142"/>
      <c r="BC39" s="142"/>
      <c r="BD39" s="142"/>
      <c r="BE39" s="143"/>
      <c r="BF39" s="205"/>
      <c r="BG39" s="205"/>
      <c r="BH39" s="205"/>
      <c r="BI39" s="205"/>
      <c r="BJ39" s="179"/>
      <c r="BK39" s="7"/>
    </row>
    <row r="40" spans="2:63" ht="15.75" customHeight="1">
      <c r="B40" s="47"/>
      <c r="C40" s="47"/>
      <c r="D40" s="47"/>
      <c r="E40" s="47"/>
      <c r="F40" s="47"/>
      <c r="G40" s="47"/>
      <c r="H40" s="47"/>
      <c r="I40" s="47"/>
      <c r="J40" s="47"/>
      <c r="K40" s="47"/>
      <c r="L40" s="47"/>
      <c r="M40" s="119"/>
      <c r="N40" s="164"/>
      <c r="O40" s="164"/>
      <c r="P40" s="164"/>
      <c r="Q40" s="164"/>
      <c r="R40" s="206"/>
      <c r="S40" s="206"/>
      <c r="T40" s="206"/>
      <c r="U40" s="206"/>
      <c r="V40" s="206"/>
      <c r="W40" s="167"/>
      <c r="X40" s="167"/>
      <c r="Y40" s="167"/>
      <c r="Z40" s="167"/>
      <c r="AA40" s="167"/>
      <c r="AB40" s="167"/>
      <c r="AC40" s="167"/>
      <c r="AD40" s="167"/>
      <c r="AE40" s="167"/>
      <c r="AF40" s="167"/>
      <c r="AG40" s="167"/>
      <c r="AH40" s="167"/>
      <c r="AI40" s="167"/>
      <c r="AJ40" s="167"/>
      <c r="AK40" s="119"/>
      <c r="AL40" s="171"/>
      <c r="AM40" s="172"/>
      <c r="AN40" s="172"/>
      <c r="AO40" s="172"/>
      <c r="AP40" s="173"/>
      <c r="AQ40" s="167"/>
      <c r="AR40" s="167"/>
      <c r="AS40" s="167"/>
      <c r="AT40" s="167"/>
      <c r="AU40" s="167"/>
      <c r="AV40" s="167"/>
      <c r="AW40" s="167"/>
      <c r="AX40" s="167"/>
      <c r="AY40" s="167"/>
      <c r="AZ40" s="167"/>
      <c r="BA40" s="164"/>
      <c r="BB40" s="164"/>
      <c r="BC40" s="164"/>
      <c r="BD40" s="164"/>
      <c r="BE40" s="185"/>
      <c r="BF40" s="206"/>
      <c r="BG40" s="206"/>
      <c r="BH40" s="206"/>
      <c r="BI40" s="206"/>
      <c r="BJ40" s="171"/>
      <c r="BK40" s="7"/>
    </row>
    <row r="41" spans="2:63" ht="10.5" customHeight="1">
      <c r="B41" s="7"/>
      <c r="C41" s="13"/>
      <c r="D41" s="13"/>
      <c r="E41" s="13"/>
      <c r="F41" s="13"/>
      <c r="G41" s="15"/>
      <c r="H41" s="7"/>
      <c r="I41" s="7"/>
      <c r="J41" s="7"/>
      <c r="K41" s="7"/>
      <c r="L41" s="7"/>
      <c r="M41" s="42"/>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row>
    <row r="42" spans="2:63" ht="10.5" customHeight="1">
      <c r="B42" s="144" t="s">
        <v>59</v>
      </c>
      <c r="C42" s="144"/>
      <c r="D42" s="144"/>
      <c r="E42" s="144"/>
      <c r="F42" s="127">
        <v>12</v>
      </c>
      <c r="G42" s="127"/>
      <c r="H42" s="127"/>
      <c r="I42" s="127" t="s">
        <v>60</v>
      </c>
      <c r="J42" s="127"/>
      <c r="K42" s="127"/>
      <c r="L42" s="7"/>
      <c r="M42" s="156">
        <v>281</v>
      </c>
      <c r="N42" s="154"/>
      <c r="O42" s="154"/>
      <c r="P42" s="154"/>
      <c r="Q42" s="154"/>
      <c r="R42" s="154">
        <v>434</v>
      </c>
      <c r="S42" s="154"/>
      <c r="T42" s="154"/>
      <c r="U42" s="154"/>
      <c r="V42" s="154"/>
      <c r="W42" s="154">
        <v>55</v>
      </c>
      <c r="X42" s="154"/>
      <c r="Y42" s="154"/>
      <c r="Z42" s="154"/>
      <c r="AA42" s="154"/>
      <c r="AB42" s="154">
        <v>378</v>
      </c>
      <c r="AC42" s="154"/>
      <c r="AD42" s="154"/>
      <c r="AE42" s="154"/>
      <c r="AF42" s="154"/>
      <c r="AG42" s="154">
        <v>1</v>
      </c>
      <c r="AH42" s="154"/>
      <c r="AI42" s="154"/>
      <c r="AJ42" s="154"/>
      <c r="AK42" s="154"/>
      <c r="AL42" s="154">
        <v>445</v>
      </c>
      <c r="AM42" s="154"/>
      <c r="AN42" s="154"/>
      <c r="AO42" s="154"/>
      <c r="AP42" s="154"/>
      <c r="AQ42" s="154">
        <v>117</v>
      </c>
      <c r="AR42" s="154"/>
      <c r="AS42" s="154"/>
      <c r="AT42" s="154"/>
      <c r="AU42" s="154"/>
      <c r="AV42" s="154">
        <v>190</v>
      </c>
      <c r="AW42" s="154"/>
      <c r="AX42" s="154"/>
      <c r="AY42" s="154"/>
      <c r="AZ42" s="154"/>
      <c r="BA42" s="154">
        <v>138</v>
      </c>
      <c r="BB42" s="154"/>
      <c r="BC42" s="154"/>
      <c r="BD42" s="154"/>
      <c r="BE42" s="154"/>
      <c r="BF42" s="154">
        <v>73</v>
      </c>
      <c r="BG42" s="154"/>
      <c r="BH42" s="154"/>
      <c r="BI42" s="154"/>
      <c r="BJ42" s="154"/>
      <c r="BK42" s="7"/>
    </row>
    <row r="43" spans="2:62" ht="10.5" customHeight="1">
      <c r="B43" s="7"/>
      <c r="C43" s="13"/>
      <c r="D43" s="13"/>
      <c r="E43" s="13"/>
      <c r="F43" s="127">
        <v>13</v>
      </c>
      <c r="G43" s="127"/>
      <c r="H43" s="127"/>
      <c r="I43" s="7"/>
      <c r="J43" s="7"/>
      <c r="K43" s="7"/>
      <c r="L43" s="7"/>
      <c r="M43" s="156">
        <v>274</v>
      </c>
      <c r="N43" s="154"/>
      <c r="O43" s="154"/>
      <c r="P43" s="154"/>
      <c r="Q43" s="154"/>
      <c r="R43" s="154">
        <v>440</v>
      </c>
      <c r="S43" s="154"/>
      <c r="T43" s="154"/>
      <c r="U43" s="154"/>
      <c r="V43" s="154"/>
      <c r="W43" s="154">
        <v>58</v>
      </c>
      <c r="X43" s="154"/>
      <c r="Y43" s="154"/>
      <c r="Z43" s="154"/>
      <c r="AA43" s="154"/>
      <c r="AB43" s="154">
        <v>381</v>
      </c>
      <c r="AC43" s="154"/>
      <c r="AD43" s="154"/>
      <c r="AE43" s="154"/>
      <c r="AF43" s="154"/>
      <c r="AG43" s="154">
        <v>1</v>
      </c>
      <c r="AH43" s="154"/>
      <c r="AI43" s="154"/>
      <c r="AJ43" s="154"/>
      <c r="AK43" s="154"/>
      <c r="AL43" s="154">
        <v>451</v>
      </c>
      <c r="AM43" s="154"/>
      <c r="AN43" s="154"/>
      <c r="AO43" s="154"/>
      <c r="AP43" s="154"/>
      <c r="AQ43" s="154">
        <v>117</v>
      </c>
      <c r="AR43" s="154"/>
      <c r="AS43" s="154"/>
      <c r="AT43" s="154"/>
      <c r="AU43" s="154"/>
      <c r="AV43" s="154">
        <v>192</v>
      </c>
      <c r="AW43" s="154"/>
      <c r="AX43" s="154"/>
      <c r="AY43" s="154"/>
      <c r="AZ43" s="154"/>
      <c r="BA43" s="154">
        <v>142</v>
      </c>
      <c r="BB43" s="154"/>
      <c r="BC43" s="154"/>
      <c r="BD43" s="154"/>
      <c r="BE43" s="154"/>
      <c r="BF43" s="154">
        <v>79</v>
      </c>
      <c r="BG43" s="154"/>
      <c r="BH43" s="154"/>
      <c r="BI43" s="154"/>
      <c r="BJ43" s="154"/>
    </row>
    <row r="44" spans="2:62" ht="10.5" customHeight="1">
      <c r="B44" s="7"/>
      <c r="C44" s="13"/>
      <c r="D44" s="13"/>
      <c r="E44" s="13"/>
      <c r="F44" s="127">
        <v>14</v>
      </c>
      <c r="G44" s="127"/>
      <c r="H44" s="127"/>
      <c r="I44" s="7"/>
      <c r="J44" s="7"/>
      <c r="K44" s="7"/>
      <c r="L44" s="7"/>
      <c r="M44" s="156">
        <v>304</v>
      </c>
      <c r="N44" s="154"/>
      <c r="O44" s="154"/>
      <c r="P44" s="154"/>
      <c r="Q44" s="154"/>
      <c r="R44" s="154">
        <v>446</v>
      </c>
      <c r="S44" s="154"/>
      <c r="T44" s="154"/>
      <c r="U44" s="154"/>
      <c r="V44" s="154"/>
      <c r="W44" s="154">
        <v>55</v>
      </c>
      <c r="X44" s="154"/>
      <c r="Y44" s="154"/>
      <c r="Z44" s="154"/>
      <c r="AA44" s="154"/>
      <c r="AB44" s="154">
        <v>389</v>
      </c>
      <c r="AC44" s="154"/>
      <c r="AD44" s="154"/>
      <c r="AE44" s="154"/>
      <c r="AF44" s="154"/>
      <c r="AG44" s="154">
        <v>2</v>
      </c>
      <c r="AH44" s="154"/>
      <c r="AI44" s="154"/>
      <c r="AJ44" s="154"/>
      <c r="AK44" s="154"/>
      <c r="AL44" s="154">
        <v>463</v>
      </c>
      <c r="AM44" s="154"/>
      <c r="AN44" s="154"/>
      <c r="AO44" s="154"/>
      <c r="AP44" s="154"/>
      <c r="AQ44" s="154">
        <v>118</v>
      </c>
      <c r="AR44" s="154"/>
      <c r="AS44" s="154"/>
      <c r="AT44" s="154"/>
      <c r="AU44" s="154"/>
      <c r="AV44" s="154">
        <v>196</v>
      </c>
      <c r="AW44" s="154"/>
      <c r="AX44" s="154"/>
      <c r="AY44" s="154"/>
      <c r="AZ44" s="154"/>
      <c r="BA44" s="154">
        <v>149</v>
      </c>
      <c r="BB44" s="154"/>
      <c r="BC44" s="154"/>
      <c r="BD44" s="154"/>
      <c r="BE44" s="154"/>
      <c r="BF44" s="154">
        <v>86</v>
      </c>
      <c r="BG44" s="154"/>
      <c r="BH44" s="154"/>
      <c r="BI44" s="154"/>
      <c r="BJ44" s="154"/>
    </row>
    <row r="45" spans="2:62" ht="10.5" customHeight="1">
      <c r="B45" s="7"/>
      <c r="C45" s="13"/>
      <c r="D45" s="13"/>
      <c r="E45" s="13"/>
      <c r="F45" s="127">
        <v>15</v>
      </c>
      <c r="G45" s="127"/>
      <c r="H45" s="127"/>
      <c r="I45" s="7"/>
      <c r="J45" s="7"/>
      <c r="K45" s="7"/>
      <c r="L45" s="7"/>
      <c r="M45" s="156">
        <v>288</v>
      </c>
      <c r="N45" s="154"/>
      <c r="O45" s="154"/>
      <c r="P45" s="154"/>
      <c r="Q45" s="154"/>
      <c r="R45" s="154">
        <v>467</v>
      </c>
      <c r="S45" s="154"/>
      <c r="T45" s="154"/>
      <c r="U45" s="154"/>
      <c r="V45" s="154"/>
      <c r="W45" s="154">
        <v>58</v>
      </c>
      <c r="X45" s="154"/>
      <c r="Y45" s="154"/>
      <c r="Z45" s="154"/>
      <c r="AA45" s="154"/>
      <c r="AB45" s="154">
        <v>407</v>
      </c>
      <c r="AC45" s="154"/>
      <c r="AD45" s="154"/>
      <c r="AE45" s="154"/>
      <c r="AF45" s="154"/>
      <c r="AG45" s="154">
        <v>2</v>
      </c>
      <c r="AH45" s="154"/>
      <c r="AI45" s="154"/>
      <c r="AJ45" s="154"/>
      <c r="AK45" s="154"/>
      <c r="AL45" s="154">
        <v>467</v>
      </c>
      <c r="AM45" s="154"/>
      <c r="AN45" s="154"/>
      <c r="AO45" s="154"/>
      <c r="AP45" s="154"/>
      <c r="AQ45" s="154">
        <v>122</v>
      </c>
      <c r="AR45" s="154"/>
      <c r="AS45" s="154"/>
      <c r="AT45" s="154"/>
      <c r="AU45" s="154"/>
      <c r="AV45" s="154">
        <v>198</v>
      </c>
      <c r="AW45" s="154"/>
      <c r="AX45" s="154"/>
      <c r="AY45" s="154"/>
      <c r="AZ45" s="154"/>
      <c r="BA45" s="154">
        <v>147</v>
      </c>
      <c r="BB45" s="154"/>
      <c r="BC45" s="154"/>
      <c r="BD45" s="154"/>
      <c r="BE45" s="154"/>
      <c r="BF45" s="154">
        <v>74</v>
      </c>
      <c r="BG45" s="154"/>
      <c r="BH45" s="154"/>
      <c r="BI45" s="154"/>
      <c r="BJ45" s="154"/>
    </row>
    <row r="46" spans="2:62" s="83" customFormat="1" ht="10.5" customHeight="1">
      <c r="B46" s="82"/>
      <c r="C46" s="84"/>
      <c r="D46" s="84"/>
      <c r="E46" s="84"/>
      <c r="F46" s="111">
        <v>16</v>
      </c>
      <c r="G46" s="111"/>
      <c r="H46" s="111"/>
      <c r="I46" s="82"/>
      <c r="J46" s="82"/>
      <c r="K46" s="82"/>
      <c r="L46" s="82"/>
      <c r="M46" s="153">
        <v>288</v>
      </c>
      <c r="N46" s="150"/>
      <c r="O46" s="150"/>
      <c r="P46" s="150"/>
      <c r="Q46" s="150"/>
      <c r="R46" s="150">
        <v>466</v>
      </c>
      <c r="S46" s="150"/>
      <c r="T46" s="150"/>
      <c r="U46" s="150"/>
      <c r="V46" s="150"/>
      <c r="W46" s="150">
        <v>62</v>
      </c>
      <c r="X46" s="150"/>
      <c r="Y46" s="150"/>
      <c r="Z46" s="150"/>
      <c r="AA46" s="150"/>
      <c r="AB46" s="150">
        <v>403</v>
      </c>
      <c r="AC46" s="150"/>
      <c r="AD46" s="150"/>
      <c r="AE46" s="150"/>
      <c r="AF46" s="150"/>
      <c r="AG46" s="150">
        <v>1</v>
      </c>
      <c r="AH46" s="150"/>
      <c r="AI46" s="150"/>
      <c r="AJ46" s="150"/>
      <c r="AK46" s="150"/>
      <c r="AL46" s="150">
        <v>461</v>
      </c>
      <c r="AM46" s="150"/>
      <c r="AN46" s="150"/>
      <c r="AO46" s="150"/>
      <c r="AP46" s="150"/>
      <c r="AQ46" s="150">
        <v>119</v>
      </c>
      <c r="AR46" s="150"/>
      <c r="AS46" s="150"/>
      <c r="AT46" s="150"/>
      <c r="AU46" s="150"/>
      <c r="AV46" s="150">
        <v>186</v>
      </c>
      <c r="AW46" s="150"/>
      <c r="AX46" s="150"/>
      <c r="AY46" s="150"/>
      <c r="AZ46" s="150"/>
      <c r="BA46" s="150">
        <v>156</v>
      </c>
      <c r="BB46" s="150"/>
      <c r="BC46" s="150"/>
      <c r="BD46" s="150"/>
      <c r="BE46" s="150"/>
      <c r="BF46" s="150">
        <v>76</v>
      </c>
      <c r="BG46" s="150"/>
      <c r="BH46" s="150"/>
      <c r="BI46" s="150"/>
      <c r="BJ46" s="150"/>
    </row>
    <row r="47" spans="2:62" ht="10.5" customHeight="1">
      <c r="B47" s="9"/>
      <c r="C47" s="16"/>
      <c r="D47" s="16"/>
      <c r="E47" s="16"/>
      <c r="F47" s="16"/>
      <c r="G47" s="8"/>
      <c r="H47" s="9"/>
      <c r="I47" s="9"/>
      <c r="J47" s="9"/>
      <c r="K47" s="9"/>
      <c r="L47" s="9"/>
      <c r="M47" s="44"/>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row>
    <row r="48" spans="13:62" ht="15.75" customHeight="1">
      <c r="M48" s="118" t="s">
        <v>310</v>
      </c>
      <c r="N48" s="144"/>
      <c r="O48" s="144"/>
      <c r="P48" s="144"/>
      <c r="Q48" s="144"/>
      <c r="R48" s="144"/>
      <c r="S48" s="144"/>
      <c r="T48" s="144"/>
      <c r="U48" s="144"/>
      <c r="V48" s="144"/>
      <c r="W48" s="144"/>
      <c r="X48" s="144"/>
      <c r="Y48" s="144"/>
      <c r="Z48" s="144"/>
      <c r="AA48" s="144"/>
      <c r="AB48" s="132" t="s">
        <v>311</v>
      </c>
      <c r="AC48" s="117"/>
      <c r="AD48" s="117"/>
      <c r="AE48" s="117"/>
      <c r="AF48" s="117"/>
      <c r="AG48" s="117"/>
      <c r="AH48" s="117"/>
      <c r="AI48" s="117"/>
      <c r="AJ48" s="117"/>
      <c r="AK48" s="117"/>
      <c r="AL48" s="117"/>
      <c r="AM48" s="117"/>
      <c r="AN48" s="117"/>
      <c r="AO48" s="117"/>
      <c r="AP48" s="117"/>
      <c r="AQ48" s="117"/>
      <c r="AR48" s="117"/>
      <c r="AS48" s="117"/>
      <c r="AT48" s="117"/>
      <c r="AU48" s="183"/>
      <c r="AV48" s="144" t="s">
        <v>312</v>
      </c>
      <c r="AW48" s="144"/>
      <c r="AX48" s="144"/>
      <c r="AY48" s="144"/>
      <c r="AZ48" s="144"/>
      <c r="BA48" s="144"/>
      <c r="BB48" s="144"/>
      <c r="BC48" s="144"/>
      <c r="BD48" s="144"/>
      <c r="BE48" s="144"/>
      <c r="BF48" s="144"/>
      <c r="BG48" s="144"/>
      <c r="BH48" s="144"/>
      <c r="BI48" s="144"/>
      <c r="BJ48" s="144"/>
    </row>
    <row r="49" spans="2:62" ht="15.75" customHeight="1">
      <c r="B49" s="144" t="s">
        <v>284</v>
      </c>
      <c r="C49" s="144"/>
      <c r="D49" s="144"/>
      <c r="E49" s="144"/>
      <c r="F49" s="144"/>
      <c r="G49" s="144"/>
      <c r="H49" s="144"/>
      <c r="I49" s="144"/>
      <c r="J49" s="144"/>
      <c r="K49" s="144"/>
      <c r="L49" s="144"/>
      <c r="M49" s="168" t="s">
        <v>178</v>
      </c>
      <c r="N49" s="169"/>
      <c r="O49" s="169"/>
      <c r="P49" s="169"/>
      <c r="Q49" s="170"/>
      <c r="R49" s="208" t="s">
        <v>313</v>
      </c>
      <c r="S49" s="142"/>
      <c r="T49" s="142"/>
      <c r="U49" s="142"/>
      <c r="V49" s="142"/>
      <c r="W49" s="163" t="s">
        <v>309</v>
      </c>
      <c r="X49" s="142"/>
      <c r="Y49" s="142"/>
      <c r="Z49" s="142"/>
      <c r="AA49" s="142"/>
      <c r="AB49" s="168" t="s">
        <v>178</v>
      </c>
      <c r="AC49" s="169"/>
      <c r="AD49" s="169"/>
      <c r="AE49" s="169"/>
      <c r="AF49" s="170"/>
      <c r="AG49" s="208" t="s">
        <v>314</v>
      </c>
      <c r="AH49" s="142"/>
      <c r="AI49" s="142"/>
      <c r="AJ49" s="142"/>
      <c r="AK49" s="142"/>
      <c r="AL49" s="208" t="s">
        <v>315</v>
      </c>
      <c r="AM49" s="142"/>
      <c r="AN49" s="142"/>
      <c r="AO49" s="142"/>
      <c r="AP49" s="142"/>
      <c r="AQ49" s="181" t="s">
        <v>316</v>
      </c>
      <c r="AR49" s="169"/>
      <c r="AS49" s="169"/>
      <c r="AT49" s="169"/>
      <c r="AU49" s="170"/>
      <c r="AV49" s="168" t="s">
        <v>178</v>
      </c>
      <c r="AW49" s="169"/>
      <c r="AX49" s="169"/>
      <c r="AY49" s="169"/>
      <c r="AZ49" s="170"/>
      <c r="BA49" s="208" t="s">
        <v>317</v>
      </c>
      <c r="BB49" s="142"/>
      <c r="BC49" s="142"/>
      <c r="BD49" s="142"/>
      <c r="BE49" s="142"/>
      <c r="BF49" s="181" t="s">
        <v>318</v>
      </c>
      <c r="BG49" s="169"/>
      <c r="BH49" s="169"/>
      <c r="BI49" s="169"/>
      <c r="BJ49" s="169"/>
    </row>
    <row r="50" spans="2:62" ht="15.75" customHeight="1">
      <c r="B50" s="144"/>
      <c r="C50" s="144"/>
      <c r="D50" s="144"/>
      <c r="E50" s="144"/>
      <c r="F50" s="144"/>
      <c r="G50" s="144"/>
      <c r="H50" s="144"/>
      <c r="I50" s="144"/>
      <c r="J50" s="144"/>
      <c r="K50" s="144"/>
      <c r="L50" s="144"/>
      <c r="M50" s="179"/>
      <c r="N50" s="127"/>
      <c r="O50" s="127"/>
      <c r="P50" s="127"/>
      <c r="Q50" s="180"/>
      <c r="R50" s="209"/>
      <c r="S50" s="144"/>
      <c r="T50" s="144"/>
      <c r="U50" s="144"/>
      <c r="V50" s="144"/>
      <c r="W50" s="118"/>
      <c r="X50" s="144"/>
      <c r="Y50" s="144"/>
      <c r="Z50" s="144"/>
      <c r="AA50" s="144"/>
      <c r="AB50" s="179"/>
      <c r="AC50" s="127"/>
      <c r="AD50" s="127"/>
      <c r="AE50" s="127"/>
      <c r="AF50" s="180"/>
      <c r="AG50" s="209"/>
      <c r="AH50" s="144"/>
      <c r="AI50" s="144"/>
      <c r="AJ50" s="144"/>
      <c r="AK50" s="144"/>
      <c r="AL50" s="209"/>
      <c r="AM50" s="144"/>
      <c r="AN50" s="144"/>
      <c r="AO50" s="144"/>
      <c r="AP50" s="144"/>
      <c r="AQ50" s="182"/>
      <c r="AR50" s="127"/>
      <c r="AS50" s="127"/>
      <c r="AT50" s="127"/>
      <c r="AU50" s="180"/>
      <c r="AV50" s="179"/>
      <c r="AW50" s="127"/>
      <c r="AX50" s="127"/>
      <c r="AY50" s="127"/>
      <c r="AZ50" s="180"/>
      <c r="BA50" s="209"/>
      <c r="BB50" s="144"/>
      <c r="BC50" s="144"/>
      <c r="BD50" s="144"/>
      <c r="BE50" s="144"/>
      <c r="BF50" s="182"/>
      <c r="BG50" s="127"/>
      <c r="BH50" s="127"/>
      <c r="BI50" s="127"/>
      <c r="BJ50" s="127"/>
    </row>
    <row r="51" spans="2:62" ht="15.75" customHeight="1">
      <c r="B51" s="47"/>
      <c r="C51" s="47"/>
      <c r="D51" s="47"/>
      <c r="E51" s="47"/>
      <c r="F51" s="47"/>
      <c r="G51" s="47"/>
      <c r="H51" s="47"/>
      <c r="I51" s="47"/>
      <c r="J51" s="47"/>
      <c r="K51" s="47"/>
      <c r="L51" s="47"/>
      <c r="M51" s="171"/>
      <c r="N51" s="172"/>
      <c r="O51" s="172"/>
      <c r="P51" s="172"/>
      <c r="Q51" s="173"/>
      <c r="R51" s="119"/>
      <c r="S51" s="164"/>
      <c r="T51" s="164"/>
      <c r="U51" s="164"/>
      <c r="V51" s="164"/>
      <c r="W51" s="119"/>
      <c r="X51" s="164"/>
      <c r="Y51" s="164"/>
      <c r="Z51" s="164"/>
      <c r="AA51" s="164"/>
      <c r="AB51" s="171"/>
      <c r="AC51" s="172"/>
      <c r="AD51" s="172"/>
      <c r="AE51" s="172"/>
      <c r="AF51" s="173"/>
      <c r="AG51" s="119"/>
      <c r="AH51" s="164"/>
      <c r="AI51" s="164"/>
      <c r="AJ51" s="164"/>
      <c r="AK51" s="164"/>
      <c r="AL51" s="119"/>
      <c r="AM51" s="164"/>
      <c r="AN51" s="164"/>
      <c r="AO51" s="164"/>
      <c r="AP51" s="164"/>
      <c r="AQ51" s="171"/>
      <c r="AR51" s="172"/>
      <c r="AS51" s="172"/>
      <c r="AT51" s="172"/>
      <c r="AU51" s="173"/>
      <c r="AV51" s="171"/>
      <c r="AW51" s="172"/>
      <c r="AX51" s="172"/>
      <c r="AY51" s="172"/>
      <c r="AZ51" s="173"/>
      <c r="BA51" s="119"/>
      <c r="BB51" s="164"/>
      <c r="BC51" s="164"/>
      <c r="BD51" s="164"/>
      <c r="BE51" s="164"/>
      <c r="BF51" s="171"/>
      <c r="BG51" s="172"/>
      <c r="BH51" s="172"/>
      <c r="BI51" s="172"/>
      <c r="BJ51" s="172"/>
    </row>
    <row r="52" spans="2:62" ht="10.5" customHeight="1">
      <c r="B52" s="7"/>
      <c r="C52" s="13"/>
      <c r="D52" s="13"/>
      <c r="E52" s="13"/>
      <c r="F52" s="13"/>
      <c r="G52" s="15"/>
      <c r="H52" s="7"/>
      <c r="I52" s="7"/>
      <c r="J52" s="7"/>
      <c r="K52" s="7"/>
      <c r="L52" s="7"/>
      <c r="M52" s="42"/>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row>
    <row r="53" spans="2:62" ht="10.5" customHeight="1">
      <c r="B53" s="144" t="s">
        <v>59</v>
      </c>
      <c r="C53" s="144"/>
      <c r="D53" s="144"/>
      <c r="E53" s="144"/>
      <c r="F53" s="127">
        <v>12</v>
      </c>
      <c r="G53" s="127"/>
      <c r="H53" s="127"/>
      <c r="I53" s="127" t="s">
        <v>60</v>
      </c>
      <c r="J53" s="127"/>
      <c r="K53" s="127"/>
      <c r="L53" s="7"/>
      <c r="M53" s="156">
        <v>1073</v>
      </c>
      <c r="N53" s="154"/>
      <c r="O53" s="154"/>
      <c r="P53" s="154"/>
      <c r="Q53" s="154"/>
      <c r="R53" s="154">
        <v>1072</v>
      </c>
      <c r="S53" s="154"/>
      <c r="T53" s="154"/>
      <c r="U53" s="154"/>
      <c r="V53" s="154"/>
      <c r="W53" s="154">
        <v>1</v>
      </c>
      <c r="X53" s="154"/>
      <c r="Y53" s="154"/>
      <c r="Z53" s="154"/>
      <c r="AA53" s="154"/>
      <c r="AB53" s="154">
        <v>717</v>
      </c>
      <c r="AC53" s="154"/>
      <c r="AD53" s="154"/>
      <c r="AE53" s="154"/>
      <c r="AF53" s="154"/>
      <c r="AG53" s="154">
        <v>47</v>
      </c>
      <c r="AH53" s="154"/>
      <c r="AI53" s="154"/>
      <c r="AJ53" s="154"/>
      <c r="AK53" s="154"/>
      <c r="AL53" s="154">
        <v>655</v>
      </c>
      <c r="AM53" s="154"/>
      <c r="AN53" s="154"/>
      <c r="AO53" s="154"/>
      <c r="AP53" s="154"/>
      <c r="AQ53" s="154">
        <v>15</v>
      </c>
      <c r="AR53" s="154"/>
      <c r="AS53" s="154"/>
      <c r="AT53" s="154"/>
      <c r="AU53" s="154"/>
      <c r="AV53" s="154">
        <v>606</v>
      </c>
      <c r="AW53" s="154"/>
      <c r="AX53" s="154"/>
      <c r="AY53" s="154"/>
      <c r="AZ53" s="154"/>
      <c r="BA53" s="154">
        <v>601</v>
      </c>
      <c r="BB53" s="154"/>
      <c r="BC53" s="154"/>
      <c r="BD53" s="154"/>
      <c r="BE53" s="154"/>
      <c r="BF53" s="154">
        <v>5</v>
      </c>
      <c r="BG53" s="154"/>
      <c r="BH53" s="154"/>
      <c r="BI53" s="154"/>
      <c r="BJ53" s="154"/>
    </row>
    <row r="54" spans="2:62" ht="10.5" customHeight="1">
      <c r="B54" s="7"/>
      <c r="C54" s="13"/>
      <c r="D54" s="13"/>
      <c r="E54" s="13"/>
      <c r="F54" s="127">
        <v>13</v>
      </c>
      <c r="G54" s="127"/>
      <c r="H54" s="127"/>
      <c r="I54" s="7"/>
      <c r="J54" s="7"/>
      <c r="K54" s="7"/>
      <c r="L54" s="7"/>
      <c r="M54" s="156">
        <v>1088</v>
      </c>
      <c r="N54" s="154"/>
      <c r="O54" s="154"/>
      <c r="P54" s="154"/>
      <c r="Q54" s="154"/>
      <c r="R54" s="154">
        <v>1087</v>
      </c>
      <c r="S54" s="154"/>
      <c r="T54" s="154"/>
      <c r="U54" s="154"/>
      <c r="V54" s="154"/>
      <c r="W54" s="154">
        <v>1</v>
      </c>
      <c r="X54" s="154"/>
      <c r="Y54" s="154"/>
      <c r="Z54" s="154"/>
      <c r="AA54" s="154"/>
      <c r="AB54" s="154">
        <v>708</v>
      </c>
      <c r="AC54" s="154"/>
      <c r="AD54" s="154"/>
      <c r="AE54" s="154"/>
      <c r="AF54" s="154"/>
      <c r="AG54" s="154">
        <v>46</v>
      </c>
      <c r="AH54" s="154"/>
      <c r="AI54" s="154"/>
      <c r="AJ54" s="154"/>
      <c r="AK54" s="154"/>
      <c r="AL54" s="154">
        <v>650</v>
      </c>
      <c r="AM54" s="154"/>
      <c r="AN54" s="154"/>
      <c r="AO54" s="154"/>
      <c r="AP54" s="154"/>
      <c r="AQ54" s="154">
        <v>12</v>
      </c>
      <c r="AR54" s="154"/>
      <c r="AS54" s="154"/>
      <c r="AT54" s="154"/>
      <c r="AU54" s="154"/>
      <c r="AV54" s="154">
        <v>608</v>
      </c>
      <c r="AW54" s="154"/>
      <c r="AX54" s="154"/>
      <c r="AY54" s="154"/>
      <c r="AZ54" s="154"/>
      <c r="BA54" s="154">
        <v>602</v>
      </c>
      <c r="BB54" s="154"/>
      <c r="BC54" s="154"/>
      <c r="BD54" s="154"/>
      <c r="BE54" s="154"/>
      <c r="BF54" s="154">
        <v>6</v>
      </c>
      <c r="BG54" s="154"/>
      <c r="BH54" s="154"/>
      <c r="BI54" s="154"/>
      <c r="BJ54" s="154"/>
    </row>
    <row r="55" spans="2:62" ht="10.5" customHeight="1">
      <c r="B55" s="7"/>
      <c r="C55" s="13"/>
      <c r="D55" s="13"/>
      <c r="E55" s="13"/>
      <c r="F55" s="127">
        <v>14</v>
      </c>
      <c r="G55" s="127"/>
      <c r="H55" s="127"/>
      <c r="I55" s="7"/>
      <c r="J55" s="7"/>
      <c r="K55" s="7"/>
      <c r="L55" s="7"/>
      <c r="M55" s="156">
        <v>1098</v>
      </c>
      <c r="N55" s="154"/>
      <c r="O55" s="154"/>
      <c r="P55" s="154"/>
      <c r="Q55" s="154"/>
      <c r="R55" s="154">
        <v>1097</v>
      </c>
      <c r="S55" s="154"/>
      <c r="T55" s="154"/>
      <c r="U55" s="154"/>
      <c r="V55" s="154"/>
      <c r="W55" s="154">
        <v>1</v>
      </c>
      <c r="X55" s="154"/>
      <c r="Y55" s="154"/>
      <c r="Z55" s="154"/>
      <c r="AA55" s="154"/>
      <c r="AB55" s="154">
        <v>709</v>
      </c>
      <c r="AC55" s="154"/>
      <c r="AD55" s="154"/>
      <c r="AE55" s="154"/>
      <c r="AF55" s="154"/>
      <c r="AG55" s="154">
        <v>47</v>
      </c>
      <c r="AH55" s="154"/>
      <c r="AI55" s="154"/>
      <c r="AJ55" s="154"/>
      <c r="AK55" s="154"/>
      <c r="AL55" s="154">
        <v>651</v>
      </c>
      <c r="AM55" s="154"/>
      <c r="AN55" s="154"/>
      <c r="AO55" s="154"/>
      <c r="AP55" s="154"/>
      <c r="AQ55" s="154">
        <v>11</v>
      </c>
      <c r="AR55" s="154"/>
      <c r="AS55" s="154"/>
      <c r="AT55" s="154"/>
      <c r="AU55" s="154"/>
      <c r="AV55" s="154">
        <v>613</v>
      </c>
      <c r="AW55" s="154"/>
      <c r="AX55" s="154"/>
      <c r="AY55" s="154"/>
      <c r="AZ55" s="154"/>
      <c r="BA55" s="154">
        <v>608</v>
      </c>
      <c r="BB55" s="154"/>
      <c r="BC55" s="154"/>
      <c r="BD55" s="154"/>
      <c r="BE55" s="154"/>
      <c r="BF55" s="154">
        <v>5</v>
      </c>
      <c r="BG55" s="154"/>
      <c r="BH55" s="154"/>
      <c r="BI55" s="154"/>
      <c r="BJ55" s="154"/>
    </row>
    <row r="56" spans="2:62" ht="10.5" customHeight="1">
      <c r="B56" s="7"/>
      <c r="C56" s="13"/>
      <c r="D56" s="13"/>
      <c r="E56" s="13"/>
      <c r="F56" s="127">
        <v>15</v>
      </c>
      <c r="G56" s="127"/>
      <c r="H56" s="127"/>
      <c r="I56" s="7"/>
      <c r="J56" s="7"/>
      <c r="K56" s="7"/>
      <c r="L56" s="7"/>
      <c r="M56" s="156">
        <v>1041</v>
      </c>
      <c r="N56" s="154"/>
      <c r="O56" s="154"/>
      <c r="P56" s="154"/>
      <c r="Q56" s="154"/>
      <c r="R56" s="154">
        <v>1040</v>
      </c>
      <c r="S56" s="154"/>
      <c r="T56" s="154"/>
      <c r="U56" s="154"/>
      <c r="V56" s="154"/>
      <c r="W56" s="154">
        <v>1</v>
      </c>
      <c r="X56" s="154"/>
      <c r="Y56" s="154"/>
      <c r="Z56" s="154"/>
      <c r="AA56" s="154"/>
      <c r="AB56" s="154">
        <v>678</v>
      </c>
      <c r="AC56" s="154"/>
      <c r="AD56" s="154"/>
      <c r="AE56" s="154"/>
      <c r="AF56" s="154"/>
      <c r="AG56" s="154">
        <v>49</v>
      </c>
      <c r="AH56" s="154"/>
      <c r="AI56" s="154"/>
      <c r="AJ56" s="154"/>
      <c r="AK56" s="154"/>
      <c r="AL56" s="154">
        <v>619</v>
      </c>
      <c r="AM56" s="154"/>
      <c r="AN56" s="154"/>
      <c r="AO56" s="154"/>
      <c r="AP56" s="154"/>
      <c r="AQ56" s="154">
        <v>10</v>
      </c>
      <c r="AR56" s="154"/>
      <c r="AS56" s="154"/>
      <c r="AT56" s="154"/>
      <c r="AU56" s="154"/>
      <c r="AV56" s="154">
        <v>582</v>
      </c>
      <c r="AW56" s="154"/>
      <c r="AX56" s="154"/>
      <c r="AY56" s="154"/>
      <c r="AZ56" s="154"/>
      <c r="BA56" s="154">
        <v>578</v>
      </c>
      <c r="BB56" s="154"/>
      <c r="BC56" s="154"/>
      <c r="BD56" s="154"/>
      <c r="BE56" s="154"/>
      <c r="BF56" s="154">
        <v>4</v>
      </c>
      <c r="BG56" s="154"/>
      <c r="BH56" s="154"/>
      <c r="BI56" s="154"/>
      <c r="BJ56" s="154"/>
    </row>
    <row r="57" spans="2:62" s="83" customFormat="1" ht="10.5" customHeight="1">
      <c r="B57" s="82"/>
      <c r="C57" s="84"/>
      <c r="D57" s="84"/>
      <c r="E57" s="84"/>
      <c r="F57" s="111">
        <v>16</v>
      </c>
      <c r="G57" s="111"/>
      <c r="H57" s="111"/>
      <c r="I57" s="82"/>
      <c r="J57" s="82"/>
      <c r="K57" s="82"/>
      <c r="L57" s="82"/>
      <c r="M57" s="153">
        <v>1020</v>
      </c>
      <c r="N57" s="150"/>
      <c r="O57" s="150"/>
      <c r="P57" s="150"/>
      <c r="Q57" s="150"/>
      <c r="R57" s="150">
        <v>1019</v>
      </c>
      <c r="S57" s="150"/>
      <c r="T57" s="150"/>
      <c r="U57" s="150"/>
      <c r="V57" s="150"/>
      <c r="W57" s="150">
        <v>1</v>
      </c>
      <c r="X57" s="150"/>
      <c r="Y57" s="150"/>
      <c r="Z57" s="150"/>
      <c r="AA57" s="150"/>
      <c r="AB57" s="150">
        <v>675</v>
      </c>
      <c r="AC57" s="150"/>
      <c r="AD57" s="150"/>
      <c r="AE57" s="150"/>
      <c r="AF57" s="150"/>
      <c r="AG57" s="150">
        <v>47</v>
      </c>
      <c r="AH57" s="150"/>
      <c r="AI57" s="150"/>
      <c r="AJ57" s="150"/>
      <c r="AK57" s="150"/>
      <c r="AL57" s="150">
        <v>618</v>
      </c>
      <c r="AM57" s="150"/>
      <c r="AN57" s="150"/>
      <c r="AO57" s="150"/>
      <c r="AP57" s="150"/>
      <c r="AQ57" s="150">
        <v>10</v>
      </c>
      <c r="AR57" s="150"/>
      <c r="AS57" s="150"/>
      <c r="AT57" s="150"/>
      <c r="AU57" s="150"/>
      <c r="AV57" s="150">
        <v>578</v>
      </c>
      <c r="AW57" s="150"/>
      <c r="AX57" s="150"/>
      <c r="AY57" s="150"/>
      <c r="AZ57" s="150"/>
      <c r="BA57" s="150">
        <v>575</v>
      </c>
      <c r="BB57" s="150"/>
      <c r="BC57" s="150"/>
      <c r="BD57" s="150"/>
      <c r="BE57" s="150"/>
      <c r="BF57" s="150">
        <v>3</v>
      </c>
      <c r="BG57" s="150"/>
      <c r="BH57" s="150"/>
      <c r="BI57" s="150"/>
      <c r="BJ57" s="150"/>
    </row>
    <row r="58" spans="2:62" ht="10.5" customHeight="1">
      <c r="B58" s="9"/>
      <c r="C58" s="16"/>
      <c r="D58" s="16"/>
      <c r="E58" s="16"/>
      <c r="F58" s="16"/>
      <c r="G58" s="8"/>
      <c r="H58" s="9"/>
      <c r="I58" s="9"/>
      <c r="J58" s="9"/>
      <c r="K58" s="9"/>
      <c r="L58" s="9"/>
      <c r="M58" s="44"/>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row>
    <row r="59" spans="2:62" ht="15.75" customHeight="1">
      <c r="B59" s="10"/>
      <c r="C59" s="10"/>
      <c r="D59" s="10"/>
      <c r="E59" s="10"/>
      <c r="F59" s="10"/>
      <c r="G59" s="10"/>
      <c r="H59" s="10"/>
      <c r="I59" s="10"/>
      <c r="J59" s="10"/>
      <c r="K59" s="10"/>
      <c r="L59" s="10"/>
      <c r="M59" s="212" t="s">
        <v>319</v>
      </c>
      <c r="N59" s="213"/>
      <c r="O59" s="213"/>
      <c r="P59" s="213"/>
      <c r="Q59" s="213"/>
      <c r="R59" s="210" t="s">
        <v>320</v>
      </c>
      <c r="S59" s="131"/>
      <c r="T59" s="131"/>
      <c r="U59" s="131"/>
      <c r="V59" s="131"/>
      <c r="W59" s="202" t="s">
        <v>321</v>
      </c>
      <c r="X59" s="203"/>
      <c r="Y59" s="203"/>
      <c r="Z59" s="203"/>
      <c r="AA59" s="203"/>
      <c r="AB59" s="210" t="s">
        <v>322</v>
      </c>
      <c r="AC59" s="131"/>
      <c r="AD59" s="131"/>
      <c r="AE59" s="131"/>
      <c r="AF59" s="131"/>
      <c r="AG59" s="202" t="s">
        <v>323</v>
      </c>
      <c r="AH59" s="203"/>
      <c r="AI59" s="203"/>
      <c r="AJ59" s="203"/>
      <c r="AK59" s="203"/>
      <c r="AL59" s="210" t="s">
        <v>324</v>
      </c>
      <c r="AM59" s="131"/>
      <c r="AN59" s="131"/>
      <c r="AO59" s="131"/>
      <c r="AP59" s="131"/>
      <c r="AQ59" s="210" t="s">
        <v>325</v>
      </c>
      <c r="AR59" s="131"/>
      <c r="AS59" s="131"/>
      <c r="AT59" s="131"/>
      <c r="AU59" s="131"/>
      <c r="AV59" s="210" t="s">
        <v>326</v>
      </c>
      <c r="AW59" s="131"/>
      <c r="AX59" s="131"/>
      <c r="AY59" s="131"/>
      <c r="AZ59" s="131"/>
      <c r="BA59" s="202" t="s">
        <v>327</v>
      </c>
      <c r="BB59" s="203"/>
      <c r="BC59" s="203"/>
      <c r="BD59" s="203"/>
      <c r="BE59" s="203"/>
      <c r="BF59" s="218" t="s">
        <v>328</v>
      </c>
      <c r="BG59" s="117"/>
      <c r="BH59" s="117"/>
      <c r="BI59" s="117"/>
      <c r="BJ59" s="117"/>
    </row>
    <row r="60" spans="2:62" ht="15.75" customHeight="1">
      <c r="B60" s="144" t="s">
        <v>284</v>
      </c>
      <c r="C60" s="144"/>
      <c r="D60" s="144"/>
      <c r="E60" s="144"/>
      <c r="F60" s="144"/>
      <c r="G60" s="144"/>
      <c r="H60" s="144"/>
      <c r="I60" s="144"/>
      <c r="J60" s="144"/>
      <c r="K60" s="144"/>
      <c r="L60" s="144"/>
      <c r="M60" s="214"/>
      <c r="N60" s="215"/>
      <c r="O60" s="215"/>
      <c r="P60" s="215"/>
      <c r="Q60" s="215"/>
      <c r="R60" s="211"/>
      <c r="S60" s="211"/>
      <c r="T60" s="211"/>
      <c r="U60" s="211"/>
      <c r="V60" s="211"/>
      <c r="W60" s="205"/>
      <c r="X60" s="205"/>
      <c r="Y60" s="205"/>
      <c r="Z60" s="205"/>
      <c r="AA60" s="205"/>
      <c r="AB60" s="211"/>
      <c r="AC60" s="211"/>
      <c r="AD60" s="211"/>
      <c r="AE60" s="211"/>
      <c r="AF60" s="211"/>
      <c r="AG60" s="205"/>
      <c r="AH60" s="205"/>
      <c r="AI60" s="205"/>
      <c r="AJ60" s="205"/>
      <c r="AK60" s="205"/>
      <c r="AL60" s="211"/>
      <c r="AM60" s="211"/>
      <c r="AN60" s="211"/>
      <c r="AO60" s="211"/>
      <c r="AP60" s="211"/>
      <c r="AQ60" s="211"/>
      <c r="AR60" s="211"/>
      <c r="AS60" s="211"/>
      <c r="AT60" s="211"/>
      <c r="AU60" s="211"/>
      <c r="AV60" s="211"/>
      <c r="AW60" s="211"/>
      <c r="AX60" s="211"/>
      <c r="AY60" s="211"/>
      <c r="AZ60" s="211"/>
      <c r="BA60" s="205"/>
      <c r="BB60" s="205"/>
      <c r="BC60" s="205"/>
      <c r="BD60" s="205"/>
      <c r="BE60" s="205"/>
      <c r="BF60" s="144"/>
      <c r="BG60" s="144"/>
      <c r="BH60" s="144"/>
      <c r="BI60" s="144"/>
      <c r="BJ60" s="144"/>
    </row>
    <row r="61" spans="2:62" ht="15.75" customHeight="1">
      <c r="B61" s="47"/>
      <c r="C61" s="47"/>
      <c r="D61" s="47"/>
      <c r="E61" s="47"/>
      <c r="F61" s="47"/>
      <c r="G61" s="47"/>
      <c r="H61" s="47"/>
      <c r="I61" s="47"/>
      <c r="J61" s="47"/>
      <c r="K61" s="47"/>
      <c r="L61" s="47"/>
      <c r="M61" s="216"/>
      <c r="N61" s="217"/>
      <c r="O61" s="217"/>
      <c r="P61" s="217"/>
      <c r="Q61" s="217"/>
      <c r="R61" s="167"/>
      <c r="S61" s="167"/>
      <c r="T61" s="167"/>
      <c r="U61" s="167"/>
      <c r="V61" s="167"/>
      <c r="W61" s="206"/>
      <c r="X61" s="206"/>
      <c r="Y61" s="206"/>
      <c r="Z61" s="206"/>
      <c r="AA61" s="206"/>
      <c r="AB61" s="167"/>
      <c r="AC61" s="167"/>
      <c r="AD61" s="167"/>
      <c r="AE61" s="167"/>
      <c r="AF61" s="167"/>
      <c r="AG61" s="206"/>
      <c r="AH61" s="206"/>
      <c r="AI61" s="206"/>
      <c r="AJ61" s="206"/>
      <c r="AK61" s="206"/>
      <c r="AL61" s="167"/>
      <c r="AM61" s="167"/>
      <c r="AN61" s="167"/>
      <c r="AO61" s="167"/>
      <c r="AP61" s="167"/>
      <c r="AQ61" s="167"/>
      <c r="AR61" s="167"/>
      <c r="AS61" s="167"/>
      <c r="AT61" s="167"/>
      <c r="AU61" s="167"/>
      <c r="AV61" s="167"/>
      <c r="AW61" s="167"/>
      <c r="AX61" s="167"/>
      <c r="AY61" s="167"/>
      <c r="AZ61" s="167"/>
      <c r="BA61" s="206"/>
      <c r="BB61" s="206"/>
      <c r="BC61" s="206"/>
      <c r="BD61" s="206"/>
      <c r="BE61" s="206"/>
      <c r="BF61" s="164"/>
      <c r="BG61" s="164"/>
      <c r="BH61" s="164"/>
      <c r="BI61" s="164"/>
      <c r="BJ61" s="164"/>
    </row>
    <row r="62" spans="2:62" ht="10.5" customHeight="1">
      <c r="B62" s="7"/>
      <c r="C62" s="13"/>
      <c r="D62" s="13"/>
      <c r="E62" s="13"/>
      <c r="F62" s="13"/>
      <c r="G62" s="15"/>
      <c r="H62" s="7"/>
      <c r="I62" s="7"/>
      <c r="J62" s="7"/>
      <c r="K62" s="7"/>
      <c r="L62" s="7"/>
      <c r="M62" s="42"/>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row>
    <row r="63" spans="2:62" ht="10.5" customHeight="1">
      <c r="B63" s="144" t="s">
        <v>59</v>
      </c>
      <c r="C63" s="144"/>
      <c r="D63" s="144"/>
      <c r="E63" s="144"/>
      <c r="F63" s="127">
        <v>12</v>
      </c>
      <c r="G63" s="127"/>
      <c r="H63" s="127"/>
      <c r="I63" s="127" t="s">
        <v>60</v>
      </c>
      <c r="J63" s="127"/>
      <c r="K63" s="127"/>
      <c r="L63" s="7"/>
      <c r="M63" s="156">
        <v>10</v>
      </c>
      <c r="N63" s="154"/>
      <c r="O63" s="154"/>
      <c r="P63" s="154"/>
      <c r="Q63" s="154"/>
      <c r="R63" s="154">
        <v>8</v>
      </c>
      <c r="S63" s="154"/>
      <c r="T63" s="154"/>
      <c r="U63" s="154"/>
      <c r="V63" s="154"/>
      <c r="W63" s="154">
        <v>1</v>
      </c>
      <c r="X63" s="154"/>
      <c r="Y63" s="154"/>
      <c r="Z63" s="154"/>
      <c r="AA63" s="154"/>
      <c r="AB63" s="154">
        <v>1</v>
      </c>
      <c r="AC63" s="154"/>
      <c r="AD63" s="154"/>
      <c r="AE63" s="154"/>
      <c r="AF63" s="154"/>
      <c r="AG63" s="154">
        <v>0</v>
      </c>
      <c r="AH63" s="154"/>
      <c r="AI63" s="154"/>
      <c r="AJ63" s="154"/>
      <c r="AK63" s="154"/>
      <c r="AL63" s="154">
        <v>96</v>
      </c>
      <c r="AM63" s="154"/>
      <c r="AN63" s="154"/>
      <c r="AO63" s="154"/>
      <c r="AP63" s="154"/>
      <c r="AQ63" s="154">
        <v>1</v>
      </c>
      <c r="AR63" s="154"/>
      <c r="AS63" s="154"/>
      <c r="AT63" s="154"/>
      <c r="AU63" s="154"/>
      <c r="AV63" s="154">
        <v>25</v>
      </c>
      <c r="AW63" s="154"/>
      <c r="AX63" s="154"/>
      <c r="AY63" s="154"/>
      <c r="AZ63" s="154"/>
      <c r="BA63" s="154">
        <v>42</v>
      </c>
      <c r="BB63" s="154"/>
      <c r="BC63" s="154"/>
      <c r="BD63" s="154"/>
      <c r="BE63" s="154"/>
      <c r="BF63" s="154">
        <v>6</v>
      </c>
      <c r="BG63" s="154"/>
      <c r="BH63" s="154"/>
      <c r="BI63" s="154"/>
      <c r="BJ63" s="154"/>
    </row>
    <row r="64" spans="2:62" ht="10.5" customHeight="1">
      <c r="B64" s="7"/>
      <c r="C64" s="13"/>
      <c r="D64" s="13"/>
      <c r="E64" s="13"/>
      <c r="F64" s="127">
        <v>13</v>
      </c>
      <c r="G64" s="127"/>
      <c r="H64" s="127"/>
      <c r="I64" s="7"/>
      <c r="J64" s="7"/>
      <c r="K64" s="7"/>
      <c r="L64" s="7"/>
      <c r="M64" s="156">
        <v>11</v>
      </c>
      <c r="N64" s="154"/>
      <c r="O64" s="154"/>
      <c r="P64" s="154"/>
      <c r="Q64" s="154"/>
      <c r="R64" s="154">
        <v>8</v>
      </c>
      <c r="S64" s="154"/>
      <c r="T64" s="154"/>
      <c r="U64" s="154"/>
      <c r="V64" s="154"/>
      <c r="W64" s="154">
        <v>1</v>
      </c>
      <c r="X64" s="154"/>
      <c r="Y64" s="154"/>
      <c r="Z64" s="154"/>
      <c r="AA64" s="154"/>
      <c r="AB64" s="154">
        <v>1</v>
      </c>
      <c r="AC64" s="154"/>
      <c r="AD64" s="154"/>
      <c r="AE64" s="154"/>
      <c r="AF64" s="154"/>
      <c r="AG64" s="154">
        <v>1</v>
      </c>
      <c r="AH64" s="154"/>
      <c r="AI64" s="154"/>
      <c r="AJ64" s="154"/>
      <c r="AK64" s="154"/>
      <c r="AL64" s="154">
        <v>92</v>
      </c>
      <c r="AM64" s="154"/>
      <c r="AN64" s="154"/>
      <c r="AO64" s="154"/>
      <c r="AP64" s="154"/>
      <c r="AQ64" s="154">
        <v>1</v>
      </c>
      <c r="AR64" s="154"/>
      <c r="AS64" s="154"/>
      <c r="AT64" s="154"/>
      <c r="AU64" s="154"/>
      <c r="AV64" s="154">
        <v>25</v>
      </c>
      <c r="AW64" s="154"/>
      <c r="AX64" s="154"/>
      <c r="AY64" s="154"/>
      <c r="AZ64" s="154"/>
      <c r="BA64" s="154">
        <v>46</v>
      </c>
      <c r="BB64" s="154"/>
      <c r="BC64" s="154"/>
      <c r="BD64" s="154"/>
      <c r="BE64" s="154"/>
      <c r="BF64" s="154">
        <v>6</v>
      </c>
      <c r="BG64" s="154"/>
      <c r="BH64" s="154"/>
      <c r="BI64" s="154"/>
      <c r="BJ64" s="154"/>
    </row>
    <row r="65" spans="2:62" ht="10.5" customHeight="1">
      <c r="B65" s="7"/>
      <c r="C65" s="13"/>
      <c r="D65" s="13"/>
      <c r="E65" s="13"/>
      <c r="F65" s="127">
        <v>14</v>
      </c>
      <c r="G65" s="127"/>
      <c r="H65" s="127"/>
      <c r="I65" s="7"/>
      <c r="J65" s="7"/>
      <c r="K65" s="7"/>
      <c r="L65" s="7"/>
      <c r="M65" s="156">
        <v>11</v>
      </c>
      <c r="N65" s="154"/>
      <c r="O65" s="154"/>
      <c r="P65" s="154"/>
      <c r="Q65" s="154"/>
      <c r="R65" s="154">
        <v>7</v>
      </c>
      <c r="S65" s="154"/>
      <c r="T65" s="154"/>
      <c r="U65" s="154"/>
      <c r="V65" s="154"/>
      <c r="W65" s="154">
        <v>1</v>
      </c>
      <c r="X65" s="154"/>
      <c r="Y65" s="154"/>
      <c r="Z65" s="154"/>
      <c r="AA65" s="154"/>
      <c r="AB65" s="154">
        <v>1</v>
      </c>
      <c r="AC65" s="154"/>
      <c r="AD65" s="154"/>
      <c r="AE65" s="154"/>
      <c r="AF65" s="154"/>
      <c r="AG65" s="154">
        <v>1</v>
      </c>
      <c r="AH65" s="154"/>
      <c r="AI65" s="154"/>
      <c r="AJ65" s="154"/>
      <c r="AK65" s="154"/>
      <c r="AL65" s="154">
        <v>86</v>
      </c>
      <c r="AM65" s="154"/>
      <c r="AN65" s="154"/>
      <c r="AO65" s="154"/>
      <c r="AP65" s="154"/>
      <c r="AQ65" s="154">
        <v>1</v>
      </c>
      <c r="AR65" s="154"/>
      <c r="AS65" s="154"/>
      <c r="AT65" s="154"/>
      <c r="AU65" s="154"/>
      <c r="AV65" s="154">
        <v>28</v>
      </c>
      <c r="AW65" s="154"/>
      <c r="AX65" s="154"/>
      <c r="AY65" s="154"/>
      <c r="AZ65" s="154"/>
      <c r="BA65" s="154">
        <v>46</v>
      </c>
      <c r="BB65" s="154"/>
      <c r="BC65" s="154"/>
      <c r="BD65" s="154"/>
      <c r="BE65" s="154"/>
      <c r="BF65" s="154">
        <v>6</v>
      </c>
      <c r="BG65" s="154"/>
      <c r="BH65" s="154"/>
      <c r="BI65" s="154"/>
      <c r="BJ65" s="154"/>
    </row>
    <row r="66" spans="2:62" ht="10.5" customHeight="1">
      <c r="B66" s="7"/>
      <c r="C66" s="13"/>
      <c r="D66" s="13"/>
      <c r="E66" s="13"/>
      <c r="F66" s="127">
        <v>15</v>
      </c>
      <c r="G66" s="127"/>
      <c r="H66" s="127"/>
      <c r="I66" s="7"/>
      <c r="J66" s="7"/>
      <c r="K66" s="7"/>
      <c r="L66" s="7"/>
      <c r="M66" s="156">
        <v>10</v>
      </c>
      <c r="N66" s="154"/>
      <c r="O66" s="154"/>
      <c r="P66" s="154"/>
      <c r="Q66" s="154"/>
      <c r="R66" s="154">
        <v>6</v>
      </c>
      <c r="S66" s="154"/>
      <c r="T66" s="154"/>
      <c r="U66" s="154"/>
      <c r="V66" s="154"/>
      <c r="W66" s="154">
        <v>1</v>
      </c>
      <c r="X66" s="154"/>
      <c r="Y66" s="154"/>
      <c r="Z66" s="154"/>
      <c r="AA66" s="154"/>
      <c r="AB66" s="154">
        <v>1</v>
      </c>
      <c r="AC66" s="154"/>
      <c r="AD66" s="154"/>
      <c r="AE66" s="154"/>
      <c r="AF66" s="154"/>
      <c r="AG66" s="154">
        <v>1</v>
      </c>
      <c r="AH66" s="154"/>
      <c r="AI66" s="154"/>
      <c r="AJ66" s="154"/>
      <c r="AK66" s="154"/>
      <c r="AL66" s="154">
        <v>83</v>
      </c>
      <c r="AM66" s="154"/>
      <c r="AN66" s="154"/>
      <c r="AO66" s="154"/>
      <c r="AP66" s="154"/>
      <c r="AQ66" s="154">
        <v>3</v>
      </c>
      <c r="AR66" s="154"/>
      <c r="AS66" s="154"/>
      <c r="AT66" s="154"/>
      <c r="AU66" s="154"/>
      <c r="AV66" s="154">
        <v>26</v>
      </c>
      <c r="AW66" s="154"/>
      <c r="AX66" s="154"/>
      <c r="AY66" s="154"/>
      <c r="AZ66" s="154"/>
      <c r="BA66" s="154">
        <v>46</v>
      </c>
      <c r="BB66" s="154"/>
      <c r="BC66" s="154"/>
      <c r="BD66" s="154"/>
      <c r="BE66" s="154"/>
      <c r="BF66" s="154">
        <v>6</v>
      </c>
      <c r="BG66" s="154"/>
      <c r="BH66" s="154"/>
      <c r="BI66" s="154"/>
      <c r="BJ66" s="154"/>
    </row>
    <row r="67" spans="2:62" s="83" customFormat="1" ht="10.5" customHeight="1">
      <c r="B67" s="82"/>
      <c r="C67" s="84"/>
      <c r="D67" s="84"/>
      <c r="E67" s="84"/>
      <c r="F67" s="111">
        <v>16</v>
      </c>
      <c r="G67" s="111"/>
      <c r="H67" s="111"/>
      <c r="I67" s="82"/>
      <c r="J67" s="82"/>
      <c r="K67" s="82"/>
      <c r="L67" s="82"/>
      <c r="M67" s="153">
        <v>9</v>
      </c>
      <c r="N67" s="150"/>
      <c r="O67" s="150"/>
      <c r="P67" s="150"/>
      <c r="Q67" s="150"/>
      <c r="R67" s="150">
        <v>6</v>
      </c>
      <c r="S67" s="150"/>
      <c r="T67" s="150"/>
      <c r="U67" s="150"/>
      <c r="V67" s="150"/>
      <c r="W67" s="150">
        <v>1</v>
      </c>
      <c r="X67" s="150"/>
      <c r="Y67" s="150"/>
      <c r="Z67" s="150"/>
      <c r="AA67" s="150"/>
      <c r="AB67" s="150">
        <v>1</v>
      </c>
      <c r="AC67" s="150"/>
      <c r="AD67" s="150"/>
      <c r="AE67" s="150"/>
      <c r="AF67" s="150"/>
      <c r="AG67" s="150">
        <v>1</v>
      </c>
      <c r="AH67" s="150"/>
      <c r="AI67" s="150"/>
      <c r="AJ67" s="150"/>
      <c r="AK67" s="150"/>
      <c r="AL67" s="150">
        <v>77</v>
      </c>
      <c r="AM67" s="150"/>
      <c r="AN67" s="150"/>
      <c r="AO67" s="150"/>
      <c r="AP67" s="150"/>
      <c r="AQ67" s="150">
        <v>5</v>
      </c>
      <c r="AR67" s="150"/>
      <c r="AS67" s="150"/>
      <c r="AT67" s="150"/>
      <c r="AU67" s="150"/>
      <c r="AV67" s="150">
        <v>26</v>
      </c>
      <c r="AW67" s="150"/>
      <c r="AX67" s="150"/>
      <c r="AY67" s="150"/>
      <c r="AZ67" s="150"/>
      <c r="BA67" s="150">
        <v>43</v>
      </c>
      <c r="BB67" s="150"/>
      <c r="BC67" s="150"/>
      <c r="BD67" s="150"/>
      <c r="BE67" s="150"/>
      <c r="BF67" s="150">
        <v>6</v>
      </c>
      <c r="BG67" s="150"/>
      <c r="BH67" s="150"/>
      <c r="BI67" s="150"/>
      <c r="BJ67" s="150"/>
    </row>
    <row r="68" spans="2:62" ht="10.5" customHeight="1">
      <c r="B68" s="9"/>
      <c r="C68" s="16"/>
      <c r="D68" s="16"/>
      <c r="E68" s="16"/>
      <c r="F68" s="16"/>
      <c r="G68" s="8"/>
      <c r="H68" s="9"/>
      <c r="I68" s="9"/>
      <c r="J68" s="9"/>
      <c r="K68" s="9"/>
      <c r="L68" s="9"/>
      <c r="M68" s="44"/>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row>
    <row r="69" spans="2:10" ht="10.5" customHeight="1">
      <c r="B69" s="7"/>
      <c r="C69" s="138" t="s">
        <v>53</v>
      </c>
      <c r="D69" s="138"/>
      <c r="E69" s="15" t="s">
        <v>84</v>
      </c>
      <c r="F69" s="7" t="s">
        <v>67</v>
      </c>
      <c r="G69" s="7"/>
      <c r="I69" s="7"/>
      <c r="J69" s="7"/>
    </row>
    <row r="70" spans="2:6" ht="10.5" customHeight="1">
      <c r="B70" s="135" t="s">
        <v>55</v>
      </c>
      <c r="C70" s="135"/>
      <c r="D70" s="135"/>
      <c r="E70" s="3" t="s">
        <v>168</v>
      </c>
      <c r="F70" s="2" t="s">
        <v>62</v>
      </c>
    </row>
    <row r="80" spans="1:52" ht="10.5" customHeight="1">
      <c r="A80" s="26"/>
      <c r="B80" s="26"/>
      <c r="C80" s="26"/>
      <c r="D80" s="26"/>
      <c r="E80" s="26"/>
      <c r="F80" s="26"/>
      <c r="G80" s="26"/>
      <c r="H80" s="26"/>
      <c r="I80" s="26"/>
      <c r="J80" s="26"/>
      <c r="K80" s="26"/>
      <c r="L80" s="26"/>
      <c r="M80" s="26"/>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row>
    <row r="81" spans="1:52" ht="10.5" customHeight="1">
      <c r="A81" s="26"/>
      <c r="B81" s="26"/>
      <c r="C81" s="26"/>
      <c r="D81" s="26"/>
      <c r="E81" s="26"/>
      <c r="F81" s="26"/>
      <c r="G81" s="26"/>
      <c r="H81" s="26"/>
      <c r="I81" s="26"/>
      <c r="J81" s="26"/>
      <c r="K81" s="26"/>
      <c r="L81" s="26"/>
      <c r="M81" s="26"/>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row>
    <row r="82" spans="1:52" ht="10.5" customHeight="1">
      <c r="A82" s="26"/>
      <c r="B82" s="26"/>
      <c r="C82" s="26"/>
      <c r="D82" s="26"/>
      <c r="E82" s="26"/>
      <c r="F82" s="26"/>
      <c r="G82" s="26"/>
      <c r="H82" s="26"/>
      <c r="I82" s="26"/>
      <c r="J82" s="26"/>
      <c r="K82" s="26"/>
      <c r="L82" s="26"/>
      <c r="M82" s="26"/>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row>
  </sheetData>
  <mergeCells count="379">
    <mergeCell ref="B70:D70"/>
    <mergeCell ref="AL38:BE38"/>
    <mergeCell ref="R38:AK38"/>
    <mergeCell ref="R28:BJ28"/>
    <mergeCell ref="AV48:BJ48"/>
    <mergeCell ref="AB48:AU48"/>
    <mergeCell ref="M48:AA48"/>
    <mergeCell ref="B49:L50"/>
    <mergeCell ref="B39:L39"/>
    <mergeCell ref="B29:L29"/>
    <mergeCell ref="B14:L15"/>
    <mergeCell ref="F18:H18"/>
    <mergeCell ref="BF67:BJ67"/>
    <mergeCell ref="BF66:BJ66"/>
    <mergeCell ref="M67:Q67"/>
    <mergeCell ref="R67:V67"/>
    <mergeCell ref="W67:AA67"/>
    <mergeCell ref="AB67:AF67"/>
    <mergeCell ref="AG67:AK67"/>
    <mergeCell ref="AL67:AP67"/>
    <mergeCell ref="AQ67:AU67"/>
    <mergeCell ref="AV67:AZ67"/>
    <mergeCell ref="BA67:BE67"/>
    <mergeCell ref="BF65:BJ65"/>
    <mergeCell ref="BA66:BE66"/>
    <mergeCell ref="BA65:BE65"/>
    <mergeCell ref="M66:Q66"/>
    <mergeCell ref="R66:V66"/>
    <mergeCell ref="W66:AA66"/>
    <mergeCell ref="AB66:AF66"/>
    <mergeCell ref="AG66:AK66"/>
    <mergeCell ref="AL66:AP66"/>
    <mergeCell ref="AQ66:AU66"/>
    <mergeCell ref="AV66:AZ66"/>
    <mergeCell ref="BF64:BJ64"/>
    <mergeCell ref="M65:Q65"/>
    <mergeCell ref="R65:V65"/>
    <mergeCell ref="W65:AA65"/>
    <mergeCell ref="AB65:AF65"/>
    <mergeCell ref="AG65:AK65"/>
    <mergeCell ref="AL65:AP65"/>
    <mergeCell ref="AQ65:AU65"/>
    <mergeCell ref="AV65:AZ65"/>
    <mergeCell ref="BF63:BJ63"/>
    <mergeCell ref="M64:Q64"/>
    <mergeCell ref="R64:V64"/>
    <mergeCell ref="W64:AA64"/>
    <mergeCell ref="AB64:AF64"/>
    <mergeCell ref="AG64:AK64"/>
    <mergeCell ref="AL64:AP64"/>
    <mergeCell ref="AQ64:AU64"/>
    <mergeCell ref="AV64:AZ64"/>
    <mergeCell ref="BA64:BE64"/>
    <mergeCell ref="BA57:BE57"/>
    <mergeCell ref="BF57:BJ57"/>
    <mergeCell ref="M63:Q63"/>
    <mergeCell ref="R63:V63"/>
    <mergeCell ref="W63:AA63"/>
    <mergeCell ref="AB63:AF63"/>
    <mergeCell ref="AG63:AK63"/>
    <mergeCell ref="AL63:AP63"/>
    <mergeCell ref="AQ63:AU63"/>
    <mergeCell ref="AV63:AZ63"/>
    <mergeCell ref="BA56:BE56"/>
    <mergeCell ref="BF56:BJ56"/>
    <mergeCell ref="M57:Q57"/>
    <mergeCell ref="R57:V57"/>
    <mergeCell ref="W57:AA57"/>
    <mergeCell ref="AB57:AF57"/>
    <mergeCell ref="AG57:AK57"/>
    <mergeCell ref="AL57:AP57"/>
    <mergeCell ref="AQ57:AU57"/>
    <mergeCell ref="AV57:AZ57"/>
    <mergeCell ref="BA55:BE55"/>
    <mergeCell ref="BF55:BJ55"/>
    <mergeCell ref="M56:Q56"/>
    <mergeCell ref="R56:V56"/>
    <mergeCell ref="W56:AA56"/>
    <mergeCell ref="AB56:AF56"/>
    <mergeCell ref="AG56:AK56"/>
    <mergeCell ref="AL56:AP56"/>
    <mergeCell ref="AQ56:AU56"/>
    <mergeCell ref="AV56:AZ56"/>
    <mergeCell ref="BA54:BE54"/>
    <mergeCell ref="BF54:BJ54"/>
    <mergeCell ref="M55:Q55"/>
    <mergeCell ref="R55:V55"/>
    <mergeCell ref="W55:AA55"/>
    <mergeCell ref="AB55:AF55"/>
    <mergeCell ref="AG55:AK55"/>
    <mergeCell ref="AL55:AP55"/>
    <mergeCell ref="AQ55:AU55"/>
    <mergeCell ref="AV55:AZ55"/>
    <mergeCell ref="BA53:BE53"/>
    <mergeCell ref="BF53:BJ53"/>
    <mergeCell ref="M54:Q54"/>
    <mergeCell ref="R54:V54"/>
    <mergeCell ref="W54:AA54"/>
    <mergeCell ref="AB54:AF54"/>
    <mergeCell ref="AG54:AK54"/>
    <mergeCell ref="AL54:AP54"/>
    <mergeCell ref="AQ54:AU54"/>
    <mergeCell ref="AV54:AZ54"/>
    <mergeCell ref="BA46:BE46"/>
    <mergeCell ref="BF46:BJ46"/>
    <mergeCell ref="M53:Q53"/>
    <mergeCell ref="R53:V53"/>
    <mergeCell ref="W53:AA53"/>
    <mergeCell ref="AB53:AF53"/>
    <mergeCell ref="AG53:AK53"/>
    <mergeCell ref="AL53:AP53"/>
    <mergeCell ref="AQ53:AU53"/>
    <mergeCell ref="AV53:AZ53"/>
    <mergeCell ref="BA45:BE45"/>
    <mergeCell ref="BF45:BJ45"/>
    <mergeCell ref="M46:Q46"/>
    <mergeCell ref="R46:V46"/>
    <mergeCell ref="W46:AA46"/>
    <mergeCell ref="AB46:AF46"/>
    <mergeCell ref="AG46:AK46"/>
    <mergeCell ref="AL46:AP46"/>
    <mergeCell ref="AQ46:AU46"/>
    <mergeCell ref="AV46:AZ46"/>
    <mergeCell ref="AG45:AK45"/>
    <mergeCell ref="AL45:AP45"/>
    <mergeCell ref="AQ45:AU45"/>
    <mergeCell ref="AV45:AZ45"/>
    <mergeCell ref="M45:Q45"/>
    <mergeCell ref="R45:V45"/>
    <mergeCell ref="W45:AA45"/>
    <mergeCell ref="AB45:AF45"/>
    <mergeCell ref="AQ44:AU44"/>
    <mergeCell ref="AV44:AZ44"/>
    <mergeCell ref="BA44:BE44"/>
    <mergeCell ref="BF44:BJ44"/>
    <mergeCell ref="BF42:BJ42"/>
    <mergeCell ref="M43:Q43"/>
    <mergeCell ref="R43:V43"/>
    <mergeCell ref="W43:AA43"/>
    <mergeCell ref="AB43:AF43"/>
    <mergeCell ref="AG43:AK43"/>
    <mergeCell ref="AL43:AP43"/>
    <mergeCell ref="AQ43:AU43"/>
    <mergeCell ref="AV43:AZ43"/>
    <mergeCell ref="BA43:BE43"/>
    <mergeCell ref="BA36:BE36"/>
    <mergeCell ref="BF36:BJ36"/>
    <mergeCell ref="M42:Q42"/>
    <mergeCell ref="R42:V42"/>
    <mergeCell ref="W42:AA42"/>
    <mergeCell ref="AB42:AF42"/>
    <mergeCell ref="AG42:AK42"/>
    <mergeCell ref="AL42:AP42"/>
    <mergeCell ref="AQ42:AU42"/>
    <mergeCell ref="AV42:AZ42"/>
    <mergeCell ref="BA35:BE35"/>
    <mergeCell ref="BF35:BJ35"/>
    <mergeCell ref="M36:Q36"/>
    <mergeCell ref="R36:V36"/>
    <mergeCell ref="W36:AA36"/>
    <mergeCell ref="AB36:AF36"/>
    <mergeCell ref="AG36:AK36"/>
    <mergeCell ref="AL36:AP36"/>
    <mergeCell ref="AQ36:AU36"/>
    <mergeCell ref="AV36:AZ36"/>
    <mergeCell ref="BA34:BE34"/>
    <mergeCell ref="BF34:BJ34"/>
    <mergeCell ref="M35:Q35"/>
    <mergeCell ref="R35:V35"/>
    <mergeCell ref="W35:AA35"/>
    <mergeCell ref="AB35:AF35"/>
    <mergeCell ref="AG35:AK35"/>
    <mergeCell ref="AL35:AP35"/>
    <mergeCell ref="AQ35:AU35"/>
    <mergeCell ref="AV35:AZ35"/>
    <mergeCell ref="BA33:BE33"/>
    <mergeCell ref="BF33:BJ33"/>
    <mergeCell ref="M34:Q34"/>
    <mergeCell ref="R34:V34"/>
    <mergeCell ref="W34:AA34"/>
    <mergeCell ref="AB34:AF34"/>
    <mergeCell ref="AG34:AK34"/>
    <mergeCell ref="AL34:AP34"/>
    <mergeCell ref="AQ34:AU34"/>
    <mergeCell ref="AV34:AZ34"/>
    <mergeCell ref="BA32:BE32"/>
    <mergeCell ref="BF32:BJ32"/>
    <mergeCell ref="M33:Q33"/>
    <mergeCell ref="R33:V33"/>
    <mergeCell ref="W33:AA33"/>
    <mergeCell ref="AB33:AF33"/>
    <mergeCell ref="AG33:AK33"/>
    <mergeCell ref="AL33:AP33"/>
    <mergeCell ref="AQ33:AU33"/>
    <mergeCell ref="AV33:AZ33"/>
    <mergeCell ref="C69:D69"/>
    <mergeCell ref="F64:H64"/>
    <mergeCell ref="F65:H65"/>
    <mergeCell ref="F66:H66"/>
    <mergeCell ref="F67:H67"/>
    <mergeCell ref="BF59:BJ61"/>
    <mergeCell ref="F63:H63"/>
    <mergeCell ref="I63:K63"/>
    <mergeCell ref="AL59:AP61"/>
    <mergeCell ref="AQ59:AU61"/>
    <mergeCell ref="AV59:AZ61"/>
    <mergeCell ref="BA59:BE61"/>
    <mergeCell ref="R59:V61"/>
    <mergeCell ref="W59:AA61"/>
    <mergeCell ref="BA63:BE63"/>
    <mergeCell ref="AG59:AK61"/>
    <mergeCell ref="F55:H55"/>
    <mergeCell ref="F56:H56"/>
    <mergeCell ref="F57:H57"/>
    <mergeCell ref="M59:Q61"/>
    <mergeCell ref="B60:L60"/>
    <mergeCell ref="F53:H53"/>
    <mergeCell ref="I53:K53"/>
    <mergeCell ref="F54:H54"/>
    <mergeCell ref="AB59:AF61"/>
    <mergeCell ref="BF49:BJ51"/>
    <mergeCell ref="F43:H43"/>
    <mergeCell ref="F44:H44"/>
    <mergeCell ref="F45:H45"/>
    <mergeCell ref="F46:H46"/>
    <mergeCell ref="R49:V51"/>
    <mergeCell ref="W49:AA51"/>
    <mergeCell ref="AG49:AK51"/>
    <mergeCell ref="AL49:AP51"/>
    <mergeCell ref="BF43:BJ43"/>
    <mergeCell ref="F42:H42"/>
    <mergeCell ref="I42:K42"/>
    <mergeCell ref="BA42:BE42"/>
    <mergeCell ref="BA49:BE51"/>
    <mergeCell ref="M44:Q44"/>
    <mergeCell ref="R44:V44"/>
    <mergeCell ref="W44:AA44"/>
    <mergeCell ref="AB44:AF44"/>
    <mergeCell ref="AG44:AK44"/>
    <mergeCell ref="AL44:AP44"/>
    <mergeCell ref="BF38:BJ40"/>
    <mergeCell ref="M39:Q40"/>
    <mergeCell ref="R39:V40"/>
    <mergeCell ref="W39:AA40"/>
    <mergeCell ref="AB39:AF40"/>
    <mergeCell ref="AG39:AK40"/>
    <mergeCell ref="AL39:AP40"/>
    <mergeCell ref="AV39:AZ40"/>
    <mergeCell ref="BA39:BE40"/>
    <mergeCell ref="AQ39:AU40"/>
    <mergeCell ref="F33:H33"/>
    <mergeCell ref="F34:H34"/>
    <mergeCell ref="F35:H35"/>
    <mergeCell ref="F36:H36"/>
    <mergeCell ref="BA29:BE30"/>
    <mergeCell ref="BF29:BJ30"/>
    <mergeCell ref="F32:H32"/>
    <mergeCell ref="I32:K32"/>
    <mergeCell ref="M32:Q32"/>
    <mergeCell ref="R32:V32"/>
    <mergeCell ref="W32:AA32"/>
    <mergeCell ref="AB32:AF32"/>
    <mergeCell ref="AG32:AK32"/>
    <mergeCell ref="AL32:AP32"/>
    <mergeCell ref="AG29:AK30"/>
    <mergeCell ref="AL29:AP30"/>
    <mergeCell ref="AQ29:AU30"/>
    <mergeCell ref="AV29:AZ30"/>
    <mergeCell ref="B3:BJ3"/>
    <mergeCell ref="M5:V6"/>
    <mergeCell ref="W5:AD6"/>
    <mergeCell ref="AE5:AL6"/>
    <mergeCell ref="AM5:AT6"/>
    <mergeCell ref="AU5:BB6"/>
    <mergeCell ref="BC5:BJ6"/>
    <mergeCell ref="B5:L6"/>
    <mergeCell ref="AM8:AT8"/>
    <mergeCell ref="AU8:BB8"/>
    <mergeCell ref="F8:H8"/>
    <mergeCell ref="I8:K8"/>
    <mergeCell ref="M8:V8"/>
    <mergeCell ref="BC8:BJ8"/>
    <mergeCell ref="F9:H9"/>
    <mergeCell ref="M9:V9"/>
    <mergeCell ref="W9:AD9"/>
    <mergeCell ref="AE9:AL9"/>
    <mergeCell ref="AM9:AT9"/>
    <mergeCell ref="AU9:BB9"/>
    <mergeCell ref="BC9:BJ9"/>
    <mergeCell ref="W8:AD8"/>
    <mergeCell ref="AE8:AL8"/>
    <mergeCell ref="F10:H10"/>
    <mergeCell ref="M10:V10"/>
    <mergeCell ref="W10:AD10"/>
    <mergeCell ref="AE10:AL10"/>
    <mergeCell ref="AM10:AT10"/>
    <mergeCell ref="AU10:BB10"/>
    <mergeCell ref="BC10:BJ10"/>
    <mergeCell ref="F11:H11"/>
    <mergeCell ref="M11:V11"/>
    <mergeCell ref="W11:AD11"/>
    <mergeCell ref="AE11:AL11"/>
    <mergeCell ref="AM11:AT11"/>
    <mergeCell ref="AU11:BB11"/>
    <mergeCell ref="BC11:BJ11"/>
    <mergeCell ref="F12:H12"/>
    <mergeCell ref="M12:V12"/>
    <mergeCell ref="W12:AD12"/>
    <mergeCell ref="AE12:AL12"/>
    <mergeCell ref="AM12:AT12"/>
    <mergeCell ref="AU12:BB12"/>
    <mergeCell ref="BC12:BJ12"/>
    <mergeCell ref="M14:S15"/>
    <mergeCell ref="T14:Z15"/>
    <mergeCell ref="AA14:AG15"/>
    <mergeCell ref="AH14:AN15"/>
    <mergeCell ref="AO14:AU15"/>
    <mergeCell ref="AV14:BB15"/>
    <mergeCell ref="BC14:BJ15"/>
    <mergeCell ref="AH17:AN17"/>
    <mergeCell ref="AO17:AU17"/>
    <mergeCell ref="AV17:BB17"/>
    <mergeCell ref="I17:K17"/>
    <mergeCell ref="M17:S17"/>
    <mergeCell ref="T17:Z17"/>
    <mergeCell ref="BC17:BJ17"/>
    <mergeCell ref="F17:H17"/>
    <mergeCell ref="M18:S18"/>
    <mergeCell ref="T18:Z18"/>
    <mergeCell ref="AA18:AG18"/>
    <mergeCell ref="AH18:AN18"/>
    <mergeCell ref="AO18:AU18"/>
    <mergeCell ref="AV18:BB18"/>
    <mergeCell ref="BC18:BJ18"/>
    <mergeCell ref="AA17:AG17"/>
    <mergeCell ref="F19:H19"/>
    <mergeCell ref="M19:S19"/>
    <mergeCell ref="T19:Z19"/>
    <mergeCell ref="AA19:AG19"/>
    <mergeCell ref="AH19:AN19"/>
    <mergeCell ref="AO19:AU19"/>
    <mergeCell ref="AV19:BB19"/>
    <mergeCell ref="BC19:BJ19"/>
    <mergeCell ref="F20:H20"/>
    <mergeCell ref="M20:S20"/>
    <mergeCell ref="T20:Z20"/>
    <mergeCell ref="AA20:AG20"/>
    <mergeCell ref="AH20:AN20"/>
    <mergeCell ref="AO20:AU20"/>
    <mergeCell ref="AV20:BB20"/>
    <mergeCell ref="BC20:BJ20"/>
    <mergeCell ref="F21:H21"/>
    <mergeCell ref="M21:S21"/>
    <mergeCell ref="T21:Z21"/>
    <mergeCell ref="AA21:AG21"/>
    <mergeCell ref="AH21:AN21"/>
    <mergeCell ref="AO21:AU21"/>
    <mergeCell ref="AV21:BB21"/>
    <mergeCell ref="BC21:BJ21"/>
    <mergeCell ref="R29:V30"/>
    <mergeCell ref="M49:Q51"/>
    <mergeCell ref="AB49:AF51"/>
    <mergeCell ref="AV49:AZ51"/>
    <mergeCell ref="M38:Q38"/>
    <mergeCell ref="AQ49:AU51"/>
    <mergeCell ref="AQ32:AU32"/>
    <mergeCell ref="AV32:AZ32"/>
    <mergeCell ref="M28:Q30"/>
    <mergeCell ref="W29:AA30"/>
    <mergeCell ref="B63:E63"/>
    <mergeCell ref="B17:E17"/>
    <mergeCell ref="B8:E8"/>
    <mergeCell ref="B53:E53"/>
    <mergeCell ref="B42:E42"/>
    <mergeCell ref="B32:E32"/>
    <mergeCell ref="B23:D23"/>
    <mergeCell ref="B25:BJ25"/>
    <mergeCell ref="B26:BJ26"/>
    <mergeCell ref="AB29:AF30"/>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BL66"/>
  <sheetViews>
    <sheetView workbookViewId="0" topLeftCell="A1">
      <selection activeCell="AW19" sqref="AW19:BC19"/>
    </sheetView>
  </sheetViews>
  <sheetFormatPr defaultColWidth="9.00390625" defaultRowHeight="10.5" customHeight="1"/>
  <cols>
    <col min="1" max="64" width="1.625" style="2" customWidth="1"/>
    <col min="65" max="16384" width="9.00390625" style="2" customWidth="1"/>
  </cols>
  <sheetData>
    <row r="1" ht="10.5" customHeight="1">
      <c r="A1" s="91" t="s">
        <v>448</v>
      </c>
    </row>
    <row r="3" spans="2:64" ht="12.75" customHeight="1">
      <c r="B3" s="127" t="s">
        <v>464</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3"/>
    </row>
    <row r="4" spans="2:64" ht="12.75"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39" t="s">
        <v>461</v>
      </c>
      <c r="BK4" s="39"/>
      <c r="BL4" s="17"/>
    </row>
    <row r="5" spans="2:64" ht="15.75" customHeight="1">
      <c r="B5" s="7"/>
      <c r="C5" s="13"/>
      <c r="D5" s="13"/>
      <c r="E5" s="13"/>
      <c r="F5" s="13"/>
      <c r="G5" s="15"/>
      <c r="H5" s="7"/>
      <c r="I5" s="7"/>
      <c r="J5" s="7"/>
      <c r="K5" s="7"/>
      <c r="L5" s="7"/>
      <c r="M5" s="7"/>
      <c r="N5" s="159" t="s">
        <v>329</v>
      </c>
      <c r="O5" s="159"/>
      <c r="P5" s="159"/>
      <c r="Q5" s="159"/>
      <c r="R5" s="159"/>
      <c r="S5" s="159"/>
      <c r="T5" s="159"/>
      <c r="U5" s="159" t="s">
        <v>180</v>
      </c>
      <c r="V5" s="159"/>
      <c r="W5" s="159"/>
      <c r="X5" s="159"/>
      <c r="Y5" s="159"/>
      <c r="Z5" s="159"/>
      <c r="AA5" s="159"/>
      <c r="AB5" s="227" t="s">
        <v>192</v>
      </c>
      <c r="AC5" s="159"/>
      <c r="AD5" s="159"/>
      <c r="AE5" s="159"/>
      <c r="AF5" s="159"/>
      <c r="AG5" s="159"/>
      <c r="AH5" s="159"/>
      <c r="AI5" s="227" t="s">
        <v>193</v>
      </c>
      <c r="AJ5" s="159"/>
      <c r="AK5" s="159"/>
      <c r="AL5" s="159"/>
      <c r="AM5" s="159"/>
      <c r="AN5" s="159"/>
      <c r="AO5" s="159"/>
      <c r="AP5" s="227" t="s">
        <v>194</v>
      </c>
      <c r="AQ5" s="159"/>
      <c r="AR5" s="159"/>
      <c r="AS5" s="159"/>
      <c r="AT5" s="159"/>
      <c r="AU5" s="159"/>
      <c r="AV5" s="159"/>
      <c r="AW5" s="227" t="s">
        <v>195</v>
      </c>
      <c r="AX5" s="159"/>
      <c r="AY5" s="159"/>
      <c r="AZ5" s="159"/>
      <c r="BA5" s="159"/>
      <c r="BB5" s="159"/>
      <c r="BC5" s="159"/>
      <c r="BD5" s="227" t="s">
        <v>196</v>
      </c>
      <c r="BE5" s="159"/>
      <c r="BF5" s="159"/>
      <c r="BG5" s="159"/>
      <c r="BH5" s="159"/>
      <c r="BI5" s="159"/>
      <c r="BJ5" s="161"/>
      <c r="BK5" s="7"/>
      <c r="BL5" s="7"/>
    </row>
    <row r="6" spans="2:64" ht="15.75" customHeight="1">
      <c r="B6" s="144" t="s">
        <v>137</v>
      </c>
      <c r="C6" s="144"/>
      <c r="D6" s="144"/>
      <c r="E6" s="144"/>
      <c r="F6" s="144"/>
      <c r="G6" s="144"/>
      <c r="H6" s="144"/>
      <c r="I6" s="144"/>
      <c r="J6" s="144"/>
      <c r="K6" s="144"/>
      <c r="L6" s="144"/>
      <c r="M6" s="184"/>
      <c r="N6" s="167"/>
      <c r="O6" s="167"/>
      <c r="P6" s="167"/>
      <c r="Q6" s="167"/>
      <c r="R6" s="167"/>
      <c r="S6" s="167"/>
      <c r="T6" s="167"/>
      <c r="U6" s="167"/>
      <c r="V6" s="167"/>
      <c r="W6" s="167"/>
      <c r="X6" s="167"/>
      <c r="Y6" s="167"/>
      <c r="Z6" s="167"/>
      <c r="AA6" s="167"/>
      <c r="AB6" s="228"/>
      <c r="AC6" s="167"/>
      <c r="AD6" s="167"/>
      <c r="AE6" s="167"/>
      <c r="AF6" s="167"/>
      <c r="AG6" s="167"/>
      <c r="AH6" s="167"/>
      <c r="AI6" s="228"/>
      <c r="AJ6" s="167"/>
      <c r="AK6" s="167"/>
      <c r="AL6" s="167"/>
      <c r="AM6" s="167"/>
      <c r="AN6" s="167"/>
      <c r="AO6" s="167"/>
      <c r="AP6" s="228"/>
      <c r="AQ6" s="167"/>
      <c r="AR6" s="167"/>
      <c r="AS6" s="167"/>
      <c r="AT6" s="167"/>
      <c r="AU6" s="167"/>
      <c r="AV6" s="167"/>
      <c r="AW6" s="228"/>
      <c r="AX6" s="167"/>
      <c r="AY6" s="167"/>
      <c r="AZ6" s="167"/>
      <c r="BA6" s="167"/>
      <c r="BB6" s="167"/>
      <c r="BC6" s="167"/>
      <c r="BD6" s="228"/>
      <c r="BE6" s="167"/>
      <c r="BF6" s="167"/>
      <c r="BG6" s="167"/>
      <c r="BH6" s="167"/>
      <c r="BI6" s="167"/>
      <c r="BJ6" s="119"/>
      <c r="BK6" s="7"/>
      <c r="BL6" s="7"/>
    </row>
    <row r="7" spans="2:64" ht="15.75" customHeight="1">
      <c r="B7" s="47"/>
      <c r="C7" s="48"/>
      <c r="D7" s="48"/>
      <c r="E7" s="48"/>
      <c r="F7" s="48"/>
      <c r="G7" s="49"/>
      <c r="H7" s="47"/>
      <c r="I7" s="47"/>
      <c r="J7" s="47"/>
      <c r="K7" s="47"/>
      <c r="L7" s="47"/>
      <c r="M7" s="5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2"/>
      <c r="BK7" s="7"/>
      <c r="BL7" s="7"/>
    </row>
    <row r="8" spans="2:64" ht="12" customHeight="1">
      <c r="B8" s="7"/>
      <c r="C8" s="13"/>
      <c r="D8" s="13"/>
      <c r="E8" s="13"/>
      <c r="F8" s="13"/>
      <c r="G8" s="15"/>
      <c r="H8" s="7"/>
      <c r="I8" s="7"/>
      <c r="J8" s="7"/>
      <c r="K8" s="7"/>
      <c r="L8" s="7"/>
      <c r="M8" s="7"/>
      <c r="N8" s="54"/>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7"/>
      <c r="BL8" s="7"/>
    </row>
    <row r="9" spans="2:64" ht="12" customHeight="1">
      <c r="B9" s="7"/>
      <c r="C9" s="144" t="s">
        <v>59</v>
      </c>
      <c r="D9" s="144"/>
      <c r="E9" s="144"/>
      <c r="F9" s="144"/>
      <c r="G9" s="127">
        <v>12</v>
      </c>
      <c r="H9" s="127"/>
      <c r="I9" s="127"/>
      <c r="J9" s="127" t="s">
        <v>60</v>
      </c>
      <c r="K9" s="127"/>
      <c r="L9" s="127"/>
      <c r="M9" s="7"/>
      <c r="N9" s="223">
        <v>1127</v>
      </c>
      <c r="O9" s="222"/>
      <c r="P9" s="222"/>
      <c r="Q9" s="222"/>
      <c r="R9" s="222"/>
      <c r="S9" s="222"/>
      <c r="T9" s="222"/>
      <c r="U9" s="222">
        <v>5</v>
      </c>
      <c r="V9" s="222"/>
      <c r="W9" s="222"/>
      <c r="X9" s="222"/>
      <c r="Y9" s="222"/>
      <c r="Z9" s="222"/>
      <c r="AA9" s="222"/>
      <c r="AB9" s="222">
        <v>38</v>
      </c>
      <c r="AC9" s="222"/>
      <c r="AD9" s="222"/>
      <c r="AE9" s="222"/>
      <c r="AF9" s="222"/>
      <c r="AG9" s="222"/>
      <c r="AH9" s="222"/>
      <c r="AI9" s="222">
        <v>1</v>
      </c>
      <c r="AJ9" s="222"/>
      <c r="AK9" s="222"/>
      <c r="AL9" s="222"/>
      <c r="AM9" s="222"/>
      <c r="AN9" s="222"/>
      <c r="AO9" s="222"/>
      <c r="AP9" s="222">
        <v>4</v>
      </c>
      <c r="AQ9" s="222"/>
      <c r="AR9" s="222"/>
      <c r="AS9" s="222"/>
      <c r="AT9" s="222"/>
      <c r="AU9" s="222"/>
      <c r="AV9" s="222"/>
      <c r="AW9" s="222">
        <v>10</v>
      </c>
      <c r="AX9" s="222"/>
      <c r="AY9" s="222"/>
      <c r="AZ9" s="222"/>
      <c r="BA9" s="222"/>
      <c r="BB9" s="222"/>
      <c r="BC9" s="222"/>
      <c r="BD9" s="222">
        <v>11</v>
      </c>
      <c r="BE9" s="222"/>
      <c r="BF9" s="222"/>
      <c r="BG9" s="222"/>
      <c r="BH9" s="222"/>
      <c r="BI9" s="222"/>
      <c r="BJ9" s="222"/>
      <c r="BK9" s="7"/>
      <c r="BL9" s="7"/>
    </row>
    <row r="10" spans="2:64" ht="12" customHeight="1">
      <c r="B10" s="7"/>
      <c r="C10" s="13"/>
      <c r="D10" s="13"/>
      <c r="E10" s="13"/>
      <c r="F10" s="13"/>
      <c r="G10" s="127">
        <v>13</v>
      </c>
      <c r="H10" s="127"/>
      <c r="I10" s="127"/>
      <c r="J10" s="7"/>
      <c r="K10" s="7"/>
      <c r="L10" s="7"/>
      <c r="M10" s="7"/>
      <c r="N10" s="223">
        <v>1146</v>
      </c>
      <c r="O10" s="222"/>
      <c r="P10" s="222"/>
      <c r="Q10" s="222"/>
      <c r="R10" s="222"/>
      <c r="S10" s="222"/>
      <c r="T10" s="222"/>
      <c r="U10" s="222">
        <v>4</v>
      </c>
      <c r="V10" s="222"/>
      <c r="W10" s="222"/>
      <c r="X10" s="222"/>
      <c r="Y10" s="222"/>
      <c r="Z10" s="222"/>
      <c r="AA10" s="222"/>
      <c r="AB10" s="222">
        <v>37</v>
      </c>
      <c r="AC10" s="222"/>
      <c r="AD10" s="222"/>
      <c r="AE10" s="222"/>
      <c r="AF10" s="222"/>
      <c r="AG10" s="222"/>
      <c r="AH10" s="222"/>
      <c r="AI10" s="222">
        <v>2</v>
      </c>
      <c r="AJ10" s="222"/>
      <c r="AK10" s="222"/>
      <c r="AL10" s="222"/>
      <c r="AM10" s="222"/>
      <c r="AN10" s="222"/>
      <c r="AO10" s="222"/>
      <c r="AP10" s="222">
        <v>4</v>
      </c>
      <c r="AQ10" s="222"/>
      <c r="AR10" s="222"/>
      <c r="AS10" s="222"/>
      <c r="AT10" s="222"/>
      <c r="AU10" s="222"/>
      <c r="AV10" s="222"/>
      <c r="AW10" s="222">
        <v>10</v>
      </c>
      <c r="AX10" s="222"/>
      <c r="AY10" s="222"/>
      <c r="AZ10" s="222"/>
      <c r="BA10" s="222"/>
      <c r="BB10" s="222"/>
      <c r="BC10" s="222"/>
      <c r="BD10" s="222">
        <v>10</v>
      </c>
      <c r="BE10" s="222"/>
      <c r="BF10" s="222"/>
      <c r="BG10" s="222"/>
      <c r="BH10" s="222"/>
      <c r="BI10" s="222"/>
      <c r="BJ10" s="222"/>
      <c r="BK10" s="7"/>
      <c r="BL10" s="7"/>
    </row>
    <row r="11" spans="2:64" ht="12" customHeight="1">
      <c r="B11" s="7"/>
      <c r="C11" s="13"/>
      <c r="D11" s="13"/>
      <c r="E11" s="13"/>
      <c r="F11" s="13"/>
      <c r="G11" s="127">
        <v>14</v>
      </c>
      <c r="H11" s="127"/>
      <c r="I11" s="127"/>
      <c r="J11" s="7"/>
      <c r="K11" s="7"/>
      <c r="L11" s="7"/>
      <c r="M11" s="7"/>
      <c r="N11" s="223">
        <v>1172</v>
      </c>
      <c r="O11" s="222"/>
      <c r="P11" s="222"/>
      <c r="Q11" s="222"/>
      <c r="R11" s="222"/>
      <c r="S11" s="222"/>
      <c r="T11" s="222"/>
      <c r="U11" s="222">
        <v>6</v>
      </c>
      <c r="V11" s="222"/>
      <c r="W11" s="222"/>
      <c r="X11" s="222"/>
      <c r="Y11" s="222"/>
      <c r="Z11" s="222"/>
      <c r="AA11" s="222"/>
      <c r="AB11" s="222">
        <v>38</v>
      </c>
      <c r="AC11" s="222"/>
      <c r="AD11" s="222"/>
      <c r="AE11" s="222"/>
      <c r="AF11" s="222"/>
      <c r="AG11" s="222"/>
      <c r="AH11" s="222"/>
      <c r="AI11" s="222">
        <v>2</v>
      </c>
      <c r="AJ11" s="222"/>
      <c r="AK11" s="222"/>
      <c r="AL11" s="222"/>
      <c r="AM11" s="222"/>
      <c r="AN11" s="222"/>
      <c r="AO11" s="222"/>
      <c r="AP11" s="222">
        <v>4</v>
      </c>
      <c r="AQ11" s="222"/>
      <c r="AR11" s="222"/>
      <c r="AS11" s="222"/>
      <c r="AT11" s="222"/>
      <c r="AU11" s="222"/>
      <c r="AV11" s="222"/>
      <c r="AW11" s="222">
        <v>12</v>
      </c>
      <c r="AX11" s="222"/>
      <c r="AY11" s="222"/>
      <c r="AZ11" s="222"/>
      <c r="BA11" s="222"/>
      <c r="BB11" s="222"/>
      <c r="BC11" s="222"/>
      <c r="BD11" s="222">
        <v>13</v>
      </c>
      <c r="BE11" s="222"/>
      <c r="BF11" s="222"/>
      <c r="BG11" s="222"/>
      <c r="BH11" s="222"/>
      <c r="BI11" s="222"/>
      <c r="BJ11" s="222"/>
      <c r="BK11" s="7"/>
      <c r="BL11" s="7"/>
    </row>
    <row r="12" spans="2:64" ht="12" customHeight="1">
      <c r="B12" s="7"/>
      <c r="C12" s="13"/>
      <c r="D12" s="13"/>
      <c r="E12" s="13"/>
      <c r="F12" s="13"/>
      <c r="G12" s="127">
        <v>15</v>
      </c>
      <c r="H12" s="127"/>
      <c r="I12" s="127"/>
      <c r="J12" s="7"/>
      <c r="K12" s="7"/>
      <c r="L12" s="7"/>
      <c r="M12" s="7"/>
      <c r="N12" s="223">
        <v>1400</v>
      </c>
      <c r="O12" s="222"/>
      <c r="P12" s="222"/>
      <c r="Q12" s="222"/>
      <c r="R12" s="222"/>
      <c r="S12" s="222"/>
      <c r="T12" s="222"/>
      <c r="U12" s="222">
        <v>11</v>
      </c>
      <c r="V12" s="222"/>
      <c r="W12" s="222"/>
      <c r="X12" s="222"/>
      <c r="Y12" s="222"/>
      <c r="Z12" s="222"/>
      <c r="AA12" s="222"/>
      <c r="AB12" s="222">
        <v>36</v>
      </c>
      <c r="AC12" s="222"/>
      <c r="AD12" s="222"/>
      <c r="AE12" s="222"/>
      <c r="AF12" s="222"/>
      <c r="AG12" s="222"/>
      <c r="AH12" s="222"/>
      <c r="AI12" s="222">
        <v>2</v>
      </c>
      <c r="AJ12" s="222"/>
      <c r="AK12" s="222"/>
      <c r="AL12" s="222"/>
      <c r="AM12" s="222"/>
      <c r="AN12" s="222"/>
      <c r="AO12" s="222"/>
      <c r="AP12" s="222">
        <v>2</v>
      </c>
      <c r="AQ12" s="222"/>
      <c r="AR12" s="222"/>
      <c r="AS12" s="222"/>
      <c r="AT12" s="222"/>
      <c r="AU12" s="222"/>
      <c r="AV12" s="222"/>
      <c r="AW12" s="222">
        <v>12</v>
      </c>
      <c r="AX12" s="222"/>
      <c r="AY12" s="222"/>
      <c r="AZ12" s="222"/>
      <c r="BA12" s="222"/>
      <c r="BB12" s="222"/>
      <c r="BC12" s="222"/>
      <c r="BD12" s="222">
        <v>11</v>
      </c>
      <c r="BE12" s="222"/>
      <c r="BF12" s="222"/>
      <c r="BG12" s="222"/>
      <c r="BH12" s="222"/>
      <c r="BI12" s="222"/>
      <c r="BJ12" s="222"/>
      <c r="BK12" s="7"/>
      <c r="BL12" s="7"/>
    </row>
    <row r="13" spans="2:64" s="83" customFormat="1" ht="12" customHeight="1">
      <c r="B13" s="82"/>
      <c r="C13" s="84"/>
      <c r="D13" s="84"/>
      <c r="E13" s="84"/>
      <c r="F13" s="84"/>
      <c r="G13" s="111">
        <v>16</v>
      </c>
      <c r="H13" s="111"/>
      <c r="I13" s="111"/>
      <c r="J13" s="82"/>
      <c r="K13" s="82"/>
      <c r="L13" s="82"/>
      <c r="M13" s="82"/>
      <c r="N13" s="221">
        <v>1367</v>
      </c>
      <c r="O13" s="220"/>
      <c r="P13" s="220"/>
      <c r="Q13" s="220"/>
      <c r="R13" s="220"/>
      <c r="S13" s="220"/>
      <c r="T13" s="220"/>
      <c r="U13" s="220">
        <v>1</v>
      </c>
      <c r="V13" s="220"/>
      <c r="W13" s="220"/>
      <c r="X13" s="220"/>
      <c r="Y13" s="220"/>
      <c r="Z13" s="220"/>
      <c r="AA13" s="220"/>
      <c r="AB13" s="220">
        <v>34</v>
      </c>
      <c r="AC13" s="220"/>
      <c r="AD13" s="220"/>
      <c r="AE13" s="220"/>
      <c r="AF13" s="220"/>
      <c r="AG13" s="220"/>
      <c r="AH13" s="220"/>
      <c r="AI13" s="220">
        <v>2</v>
      </c>
      <c r="AJ13" s="220"/>
      <c r="AK13" s="220"/>
      <c r="AL13" s="220"/>
      <c r="AM13" s="220"/>
      <c r="AN13" s="220"/>
      <c r="AO13" s="220"/>
      <c r="AP13" s="220">
        <v>3</v>
      </c>
      <c r="AQ13" s="220"/>
      <c r="AR13" s="220"/>
      <c r="AS13" s="220"/>
      <c r="AT13" s="220"/>
      <c r="AU13" s="220"/>
      <c r="AV13" s="220"/>
      <c r="AW13" s="220">
        <v>11</v>
      </c>
      <c r="AX13" s="220"/>
      <c r="AY13" s="220"/>
      <c r="AZ13" s="220"/>
      <c r="BA13" s="220"/>
      <c r="BB13" s="220"/>
      <c r="BC13" s="220"/>
      <c r="BD13" s="220">
        <v>9</v>
      </c>
      <c r="BE13" s="220"/>
      <c r="BF13" s="220"/>
      <c r="BG13" s="220"/>
      <c r="BH13" s="220"/>
      <c r="BI13" s="220"/>
      <c r="BJ13" s="220"/>
      <c r="BK13" s="82"/>
      <c r="BL13" s="82"/>
    </row>
    <row r="14" spans="2:64" ht="12" customHeight="1">
      <c r="B14" s="9"/>
      <c r="C14" s="16"/>
      <c r="D14" s="16"/>
      <c r="E14" s="16"/>
      <c r="F14" s="16"/>
      <c r="G14" s="8"/>
      <c r="H14" s="9"/>
      <c r="I14" s="9"/>
      <c r="J14" s="9"/>
      <c r="K14" s="9"/>
      <c r="L14" s="9"/>
      <c r="M14" s="68"/>
      <c r="N14" s="54"/>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7"/>
      <c r="BL14" s="7"/>
    </row>
    <row r="15" spans="2:64" ht="15.75" customHeight="1">
      <c r="B15" s="7"/>
      <c r="C15" s="13"/>
      <c r="D15" s="13"/>
      <c r="E15" s="13"/>
      <c r="F15" s="13"/>
      <c r="G15" s="15"/>
      <c r="H15" s="7"/>
      <c r="I15" s="7"/>
      <c r="J15" s="7"/>
      <c r="K15" s="7"/>
      <c r="L15" s="7"/>
      <c r="M15" s="7"/>
      <c r="N15" s="192" t="s">
        <v>181</v>
      </c>
      <c r="O15" s="193"/>
      <c r="P15" s="193"/>
      <c r="Q15" s="193"/>
      <c r="R15" s="193"/>
      <c r="S15" s="193"/>
      <c r="T15" s="194"/>
      <c r="U15" s="122" t="s">
        <v>184</v>
      </c>
      <c r="V15" s="159"/>
      <c r="W15" s="159"/>
      <c r="X15" s="159"/>
      <c r="Y15" s="159"/>
      <c r="Z15" s="159"/>
      <c r="AA15" s="159"/>
      <c r="AB15" s="159"/>
      <c r="AC15" s="159"/>
      <c r="AD15" s="159"/>
      <c r="AE15" s="159"/>
      <c r="AF15" s="159"/>
      <c r="AG15" s="159"/>
      <c r="AH15" s="159"/>
      <c r="AI15" s="159"/>
      <c r="AJ15" s="159"/>
      <c r="AK15" s="159"/>
      <c r="AL15" s="159"/>
      <c r="AM15" s="159"/>
      <c r="AN15" s="159"/>
      <c r="AO15" s="161"/>
      <c r="AP15" s="192" t="s">
        <v>183</v>
      </c>
      <c r="AQ15" s="193"/>
      <c r="AR15" s="193"/>
      <c r="AS15" s="193"/>
      <c r="AT15" s="193"/>
      <c r="AU15" s="193"/>
      <c r="AV15" s="194"/>
      <c r="AW15" s="122" t="s">
        <v>188</v>
      </c>
      <c r="AX15" s="159"/>
      <c r="AY15" s="159"/>
      <c r="AZ15" s="159"/>
      <c r="BA15" s="159"/>
      <c r="BB15" s="159"/>
      <c r="BC15" s="159"/>
      <c r="BD15" s="159"/>
      <c r="BE15" s="159"/>
      <c r="BF15" s="159"/>
      <c r="BG15" s="159"/>
      <c r="BH15" s="159"/>
      <c r="BI15" s="159"/>
      <c r="BJ15" s="161"/>
      <c r="BK15" s="7"/>
      <c r="BL15" s="7"/>
    </row>
    <row r="16" spans="2:64" ht="15.75" customHeight="1">
      <c r="B16" s="144" t="s">
        <v>137</v>
      </c>
      <c r="C16" s="144"/>
      <c r="D16" s="144"/>
      <c r="E16" s="144"/>
      <c r="F16" s="144"/>
      <c r="G16" s="144"/>
      <c r="H16" s="144"/>
      <c r="I16" s="144"/>
      <c r="J16" s="144"/>
      <c r="K16" s="144"/>
      <c r="L16" s="144"/>
      <c r="M16" s="184"/>
      <c r="N16" s="224"/>
      <c r="O16" s="225"/>
      <c r="P16" s="225"/>
      <c r="Q16" s="225"/>
      <c r="R16" s="225"/>
      <c r="S16" s="225"/>
      <c r="T16" s="226"/>
      <c r="U16" s="163" t="s">
        <v>178</v>
      </c>
      <c r="V16" s="142"/>
      <c r="W16" s="142"/>
      <c r="X16" s="142"/>
      <c r="Y16" s="142"/>
      <c r="Z16" s="142"/>
      <c r="AA16" s="143"/>
      <c r="AB16" s="163" t="s">
        <v>182</v>
      </c>
      <c r="AC16" s="142"/>
      <c r="AD16" s="142"/>
      <c r="AE16" s="142"/>
      <c r="AF16" s="142"/>
      <c r="AG16" s="142"/>
      <c r="AH16" s="143"/>
      <c r="AI16" s="163" t="s">
        <v>155</v>
      </c>
      <c r="AJ16" s="142"/>
      <c r="AK16" s="142"/>
      <c r="AL16" s="142"/>
      <c r="AM16" s="142"/>
      <c r="AN16" s="142"/>
      <c r="AO16" s="143"/>
      <c r="AP16" s="224"/>
      <c r="AQ16" s="225"/>
      <c r="AR16" s="225"/>
      <c r="AS16" s="225"/>
      <c r="AT16" s="225"/>
      <c r="AU16" s="225"/>
      <c r="AV16" s="226"/>
      <c r="AW16" s="163" t="s">
        <v>178</v>
      </c>
      <c r="AX16" s="142"/>
      <c r="AY16" s="142"/>
      <c r="AZ16" s="142"/>
      <c r="BA16" s="142"/>
      <c r="BB16" s="142"/>
      <c r="BC16" s="143"/>
      <c r="BD16" s="208" t="s">
        <v>189</v>
      </c>
      <c r="BE16" s="142"/>
      <c r="BF16" s="142"/>
      <c r="BG16" s="142"/>
      <c r="BH16" s="142"/>
      <c r="BI16" s="142"/>
      <c r="BJ16" s="142"/>
      <c r="BK16" s="7"/>
      <c r="BL16" s="7"/>
    </row>
    <row r="17" spans="2:64" ht="15.75" customHeight="1">
      <c r="B17" s="47"/>
      <c r="C17" s="48"/>
      <c r="D17" s="48"/>
      <c r="E17" s="48"/>
      <c r="F17" s="48"/>
      <c r="G17" s="49"/>
      <c r="H17" s="47"/>
      <c r="I17" s="47"/>
      <c r="J17" s="47"/>
      <c r="K17" s="47"/>
      <c r="L17" s="47"/>
      <c r="M17" s="50"/>
      <c r="N17" s="195"/>
      <c r="O17" s="196"/>
      <c r="P17" s="196"/>
      <c r="Q17" s="196"/>
      <c r="R17" s="196"/>
      <c r="S17" s="196"/>
      <c r="T17" s="197"/>
      <c r="U17" s="119"/>
      <c r="V17" s="164"/>
      <c r="W17" s="164"/>
      <c r="X17" s="164"/>
      <c r="Y17" s="164"/>
      <c r="Z17" s="164"/>
      <c r="AA17" s="185"/>
      <c r="AB17" s="119"/>
      <c r="AC17" s="164"/>
      <c r="AD17" s="164"/>
      <c r="AE17" s="164"/>
      <c r="AF17" s="164"/>
      <c r="AG17" s="164"/>
      <c r="AH17" s="185"/>
      <c r="AI17" s="119"/>
      <c r="AJ17" s="164"/>
      <c r="AK17" s="164"/>
      <c r="AL17" s="164"/>
      <c r="AM17" s="164"/>
      <c r="AN17" s="164"/>
      <c r="AO17" s="185"/>
      <c r="AP17" s="195"/>
      <c r="AQ17" s="196"/>
      <c r="AR17" s="196"/>
      <c r="AS17" s="196"/>
      <c r="AT17" s="196"/>
      <c r="AU17" s="196"/>
      <c r="AV17" s="197"/>
      <c r="AW17" s="119"/>
      <c r="AX17" s="164"/>
      <c r="AY17" s="164"/>
      <c r="AZ17" s="164"/>
      <c r="BA17" s="164"/>
      <c r="BB17" s="164"/>
      <c r="BC17" s="185"/>
      <c r="BD17" s="119"/>
      <c r="BE17" s="164"/>
      <c r="BF17" s="164"/>
      <c r="BG17" s="164"/>
      <c r="BH17" s="164"/>
      <c r="BI17" s="164"/>
      <c r="BJ17" s="164"/>
      <c r="BK17" s="7"/>
      <c r="BL17" s="7"/>
    </row>
    <row r="18" spans="2:64" ht="12" customHeight="1">
      <c r="B18" s="7"/>
      <c r="C18" s="13"/>
      <c r="D18" s="13"/>
      <c r="E18" s="13"/>
      <c r="F18" s="13"/>
      <c r="G18" s="15"/>
      <c r="H18" s="7"/>
      <c r="I18" s="7"/>
      <c r="J18" s="7"/>
      <c r="K18" s="7"/>
      <c r="L18" s="7"/>
      <c r="M18" s="7"/>
      <c r="N18" s="70"/>
      <c r="O18" s="71"/>
      <c r="P18" s="71"/>
      <c r="Q18" s="71"/>
      <c r="R18" s="71"/>
      <c r="S18" s="71"/>
      <c r="T18" s="71"/>
      <c r="U18" s="31"/>
      <c r="V18" s="31"/>
      <c r="W18" s="31"/>
      <c r="X18" s="31"/>
      <c r="Y18" s="31"/>
      <c r="Z18" s="31"/>
      <c r="AA18" s="31"/>
      <c r="AB18" s="31"/>
      <c r="AC18" s="31"/>
      <c r="AD18" s="31"/>
      <c r="AE18" s="31"/>
      <c r="AF18" s="31"/>
      <c r="AG18" s="31"/>
      <c r="AH18" s="31"/>
      <c r="AI18" s="31"/>
      <c r="AJ18" s="31"/>
      <c r="AK18" s="31"/>
      <c r="AL18" s="31"/>
      <c r="AM18" s="31"/>
      <c r="AN18" s="31"/>
      <c r="AO18" s="31"/>
      <c r="AP18" s="71"/>
      <c r="AQ18" s="71"/>
      <c r="AR18" s="71"/>
      <c r="AS18" s="71"/>
      <c r="AT18" s="71"/>
      <c r="AU18" s="71"/>
      <c r="AV18" s="71"/>
      <c r="AW18" s="31"/>
      <c r="AX18" s="31"/>
      <c r="AY18" s="31"/>
      <c r="AZ18" s="31"/>
      <c r="BA18" s="31"/>
      <c r="BB18" s="31"/>
      <c r="BC18" s="31"/>
      <c r="BD18" s="31"/>
      <c r="BE18" s="31"/>
      <c r="BF18" s="31"/>
      <c r="BG18" s="31"/>
      <c r="BH18" s="31"/>
      <c r="BI18" s="31"/>
      <c r="BJ18" s="31"/>
      <c r="BK18" s="7"/>
      <c r="BL18" s="7"/>
    </row>
    <row r="19" spans="2:64" ht="12" customHeight="1">
      <c r="B19" s="7"/>
      <c r="C19" s="144" t="s">
        <v>59</v>
      </c>
      <c r="D19" s="144"/>
      <c r="E19" s="144"/>
      <c r="F19" s="144"/>
      <c r="G19" s="127">
        <v>12</v>
      </c>
      <c r="H19" s="127"/>
      <c r="I19" s="127"/>
      <c r="J19" s="127" t="s">
        <v>60</v>
      </c>
      <c r="K19" s="127"/>
      <c r="L19" s="127"/>
      <c r="M19" s="7"/>
      <c r="N19" s="223">
        <v>17</v>
      </c>
      <c r="O19" s="222"/>
      <c r="P19" s="222"/>
      <c r="Q19" s="222"/>
      <c r="R19" s="222"/>
      <c r="S19" s="222"/>
      <c r="T19" s="222"/>
      <c r="U19" s="222">
        <v>1041</v>
      </c>
      <c r="V19" s="222"/>
      <c r="W19" s="222"/>
      <c r="X19" s="222"/>
      <c r="Y19" s="222"/>
      <c r="Z19" s="222"/>
      <c r="AA19" s="222"/>
      <c r="AB19" s="222">
        <v>1008</v>
      </c>
      <c r="AC19" s="222"/>
      <c r="AD19" s="222"/>
      <c r="AE19" s="222"/>
      <c r="AF19" s="222"/>
      <c r="AG19" s="222"/>
      <c r="AH19" s="222"/>
      <c r="AI19" s="222">
        <v>33</v>
      </c>
      <c r="AJ19" s="222"/>
      <c r="AK19" s="222"/>
      <c r="AL19" s="222"/>
      <c r="AM19" s="222"/>
      <c r="AN19" s="222"/>
      <c r="AO19" s="222"/>
      <c r="AP19" s="222">
        <v>0</v>
      </c>
      <c r="AQ19" s="222"/>
      <c r="AR19" s="222"/>
      <c r="AS19" s="222"/>
      <c r="AT19" s="222"/>
      <c r="AU19" s="222"/>
      <c r="AV19" s="222"/>
      <c r="AW19" s="222">
        <v>0</v>
      </c>
      <c r="AX19" s="222"/>
      <c r="AY19" s="222"/>
      <c r="AZ19" s="222"/>
      <c r="BA19" s="222"/>
      <c r="BB19" s="222"/>
      <c r="BC19" s="222"/>
      <c r="BD19" s="222">
        <v>0</v>
      </c>
      <c r="BE19" s="222"/>
      <c r="BF19" s="222"/>
      <c r="BG19" s="222"/>
      <c r="BH19" s="222"/>
      <c r="BI19" s="222"/>
      <c r="BJ19" s="222"/>
      <c r="BK19" s="7"/>
      <c r="BL19" s="7"/>
    </row>
    <row r="20" spans="2:64" ht="12" customHeight="1">
      <c r="B20" s="7"/>
      <c r="C20" s="13"/>
      <c r="D20" s="13"/>
      <c r="E20" s="13"/>
      <c r="F20" s="13"/>
      <c r="G20" s="127">
        <v>13</v>
      </c>
      <c r="H20" s="127"/>
      <c r="I20" s="127"/>
      <c r="J20" s="7"/>
      <c r="K20" s="7"/>
      <c r="L20" s="7"/>
      <c r="M20" s="7"/>
      <c r="N20" s="223">
        <v>20</v>
      </c>
      <c r="O20" s="222"/>
      <c r="P20" s="222"/>
      <c r="Q20" s="222"/>
      <c r="R20" s="222"/>
      <c r="S20" s="222"/>
      <c r="T20" s="222"/>
      <c r="U20" s="222">
        <v>1059</v>
      </c>
      <c r="V20" s="222"/>
      <c r="W20" s="222"/>
      <c r="X20" s="222"/>
      <c r="Y20" s="222"/>
      <c r="Z20" s="222"/>
      <c r="AA20" s="222"/>
      <c r="AB20" s="222">
        <v>1018</v>
      </c>
      <c r="AC20" s="222"/>
      <c r="AD20" s="222"/>
      <c r="AE20" s="222"/>
      <c r="AF20" s="222"/>
      <c r="AG20" s="222"/>
      <c r="AH20" s="222"/>
      <c r="AI20" s="222">
        <v>41</v>
      </c>
      <c r="AJ20" s="222"/>
      <c r="AK20" s="222"/>
      <c r="AL20" s="222"/>
      <c r="AM20" s="222"/>
      <c r="AN20" s="222"/>
      <c r="AO20" s="222"/>
      <c r="AP20" s="222">
        <v>0</v>
      </c>
      <c r="AQ20" s="222"/>
      <c r="AR20" s="222"/>
      <c r="AS20" s="222"/>
      <c r="AT20" s="222"/>
      <c r="AU20" s="222"/>
      <c r="AV20" s="222"/>
      <c r="AW20" s="222">
        <v>0</v>
      </c>
      <c r="AX20" s="222"/>
      <c r="AY20" s="222"/>
      <c r="AZ20" s="222"/>
      <c r="BA20" s="222"/>
      <c r="BB20" s="222"/>
      <c r="BC20" s="222"/>
      <c r="BD20" s="222">
        <v>0</v>
      </c>
      <c r="BE20" s="222"/>
      <c r="BF20" s="222"/>
      <c r="BG20" s="222"/>
      <c r="BH20" s="222"/>
      <c r="BI20" s="222"/>
      <c r="BJ20" s="222"/>
      <c r="BK20" s="7"/>
      <c r="BL20" s="7"/>
    </row>
    <row r="21" spans="2:64" ht="12" customHeight="1">
      <c r="B21" s="7"/>
      <c r="C21" s="13"/>
      <c r="D21" s="13"/>
      <c r="E21" s="13"/>
      <c r="F21" s="13"/>
      <c r="G21" s="127">
        <v>14</v>
      </c>
      <c r="H21" s="127"/>
      <c r="I21" s="127"/>
      <c r="J21" s="7"/>
      <c r="K21" s="7"/>
      <c r="L21" s="7"/>
      <c r="M21" s="7"/>
      <c r="N21" s="223">
        <v>20</v>
      </c>
      <c r="O21" s="222"/>
      <c r="P21" s="222"/>
      <c r="Q21" s="222"/>
      <c r="R21" s="222"/>
      <c r="S21" s="222"/>
      <c r="T21" s="222"/>
      <c r="U21" s="222">
        <v>1067</v>
      </c>
      <c r="V21" s="222"/>
      <c r="W21" s="222"/>
      <c r="X21" s="222"/>
      <c r="Y21" s="222"/>
      <c r="Z21" s="222"/>
      <c r="AA21" s="222"/>
      <c r="AB21" s="222">
        <v>1020</v>
      </c>
      <c r="AC21" s="222"/>
      <c r="AD21" s="222"/>
      <c r="AE21" s="222"/>
      <c r="AF21" s="222"/>
      <c r="AG21" s="222"/>
      <c r="AH21" s="222"/>
      <c r="AI21" s="222">
        <v>47</v>
      </c>
      <c r="AJ21" s="222"/>
      <c r="AK21" s="222"/>
      <c r="AL21" s="222"/>
      <c r="AM21" s="222"/>
      <c r="AN21" s="222"/>
      <c r="AO21" s="222"/>
      <c r="AP21" s="222">
        <v>10</v>
      </c>
      <c r="AQ21" s="222"/>
      <c r="AR21" s="222"/>
      <c r="AS21" s="222"/>
      <c r="AT21" s="222"/>
      <c r="AU21" s="222"/>
      <c r="AV21" s="222"/>
      <c r="AW21" s="222">
        <v>0</v>
      </c>
      <c r="AX21" s="222"/>
      <c r="AY21" s="222"/>
      <c r="AZ21" s="222"/>
      <c r="BA21" s="222"/>
      <c r="BB21" s="222"/>
      <c r="BC21" s="222"/>
      <c r="BD21" s="222">
        <v>0</v>
      </c>
      <c r="BE21" s="222"/>
      <c r="BF21" s="222"/>
      <c r="BG21" s="222"/>
      <c r="BH21" s="222"/>
      <c r="BI21" s="222"/>
      <c r="BJ21" s="222"/>
      <c r="BK21" s="7"/>
      <c r="BL21" s="7"/>
    </row>
    <row r="22" spans="2:64" ht="12" customHeight="1">
      <c r="B22" s="7"/>
      <c r="C22" s="13"/>
      <c r="D22" s="13"/>
      <c r="E22" s="13"/>
      <c r="F22" s="13"/>
      <c r="G22" s="127">
        <v>15</v>
      </c>
      <c r="H22" s="127"/>
      <c r="I22" s="127"/>
      <c r="J22" s="7"/>
      <c r="K22" s="7"/>
      <c r="L22" s="7"/>
      <c r="M22" s="7"/>
      <c r="N22" s="223">
        <v>19</v>
      </c>
      <c r="O22" s="222"/>
      <c r="P22" s="222"/>
      <c r="Q22" s="222"/>
      <c r="R22" s="222"/>
      <c r="S22" s="222"/>
      <c r="T22" s="222"/>
      <c r="U22" s="222">
        <v>1016</v>
      </c>
      <c r="V22" s="222"/>
      <c r="W22" s="222"/>
      <c r="X22" s="222"/>
      <c r="Y22" s="222"/>
      <c r="Z22" s="222"/>
      <c r="AA22" s="222"/>
      <c r="AB22" s="222">
        <v>966</v>
      </c>
      <c r="AC22" s="222"/>
      <c r="AD22" s="222"/>
      <c r="AE22" s="222"/>
      <c r="AF22" s="222"/>
      <c r="AG22" s="222"/>
      <c r="AH22" s="222"/>
      <c r="AI22" s="222">
        <v>50</v>
      </c>
      <c r="AJ22" s="222"/>
      <c r="AK22" s="222"/>
      <c r="AL22" s="222"/>
      <c r="AM22" s="222"/>
      <c r="AN22" s="222"/>
      <c r="AO22" s="222"/>
      <c r="AP22" s="222">
        <v>10</v>
      </c>
      <c r="AQ22" s="222"/>
      <c r="AR22" s="222"/>
      <c r="AS22" s="222"/>
      <c r="AT22" s="222"/>
      <c r="AU22" s="222"/>
      <c r="AV22" s="222"/>
      <c r="AW22" s="222">
        <v>281</v>
      </c>
      <c r="AX22" s="222"/>
      <c r="AY22" s="222"/>
      <c r="AZ22" s="222"/>
      <c r="BA22" s="222"/>
      <c r="BB22" s="222"/>
      <c r="BC22" s="222"/>
      <c r="BD22" s="222">
        <v>102</v>
      </c>
      <c r="BE22" s="222"/>
      <c r="BF22" s="222"/>
      <c r="BG22" s="222"/>
      <c r="BH22" s="222"/>
      <c r="BI22" s="222"/>
      <c r="BJ22" s="222"/>
      <c r="BK22" s="7"/>
      <c r="BL22" s="7"/>
    </row>
    <row r="23" spans="2:64" s="83" customFormat="1" ht="12" customHeight="1">
      <c r="B23" s="82"/>
      <c r="C23" s="84"/>
      <c r="D23" s="84"/>
      <c r="E23" s="84"/>
      <c r="F23" s="84"/>
      <c r="G23" s="111">
        <v>16</v>
      </c>
      <c r="H23" s="111"/>
      <c r="I23" s="111"/>
      <c r="J23" s="82"/>
      <c r="K23" s="82"/>
      <c r="L23" s="82"/>
      <c r="M23" s="82"/>
      <c r="N23" s="221">
        <v>18</v>
      </c>
      <c r="O23" s="220"/>
      <c r="P23" s="220"/>
      <c r="Q23" s="220"/>
      <c r="R23" s="220"/>
      <c r="S23" s="220"/>
      <c r="T23" s="220"/>
      <c r="U23" s="220">
        <v>992</v>
      </c>
      <c r="V23" s="220"/>
      <c r="W23" s="220"/>
      <c r="X23" s="220"/>
      <c r="Y23" s="220"/>
      <c r="Z23" s="220"/>
      <c r="AA23" s="220"/>
      <c r="AB23" s="220">
        <v>949</v>
      </c>
      <c r="AC23" s="220"/>
      <c r="AD23" s="220"/>
      <c r="AE23" s="220"/>
      <c r="AF23" s="220"/>
      <c r="AG23" s="220"/>
      <c r="AH23" s="220"/>
      <c r="AI23" s="220">
        <v>43</v>
      </c>
      <c r="AJ23" s="220"/>
      <c r="AK23" s="220"/>
      <c r="AL23" s="220"/>
      <c r="AM23" s="220"/>
      <c r="AN23" s="220"/>
      <c r="AO23" s="220"/>
      <c r="AP23" s="220">
        <v>11</v>
      </c>
      <c r="AQ23" s="220"/>
      <c r="AR23" s="220"/>
      <c r="AS23" s="220"/>
      <c r="AT23" s="220"/>
      <c r="AU23" s="220"/>
      <c r="AV23" s="220"/>
      <c r="AW23" s="220">
        <v>286</v>
      </c>
      <c r="AX23" s="220"/>
      <c r="AY23" s="220"/>
      <c r="AZ23" s="220"/>
      <c r="BA23" s="220"/>
      <c r="BB23" s="220"/>
      <c r="BC23" s="220"/>
      <c r="BD23" s="220">
        <v>100</v>
      </c>
      <c r="BE23" s="220"/>
      <c r="BF23" s="220"/>
      <c r="BG23" s="220"/>
      <c r="BH23" s="220"/>
      <c r="BI23" s="220"/>
      <c r="BJ23" s="220"/>
      <c r="BK23" s="82"/>
      <c r="BL23" s="82"/>
    </row>
    <row r="24" spans="2:64" ht="12" customHeight="1">
      <c r="B24" s="9"/>
      <c r="C24" s="16"/>
      <c r="D24" s="16"/>
      <c r="E24" s="16"/>
      <c r="F24" s="16"/>
      <c r="G24" s="8"/>
      <c r="H24" s="9"/>
      <c r="I24" s="9"/>
      <c r="J24" s="9"/>
      <c r="K24" s="9"/>
      <c r="L24" s="9"/>
      <c r="M24" s="68"/>
      <c r="N24" s="54"/>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7"/>
      <c r="BL24" s="7"/>
    </row>
    <row r="25" spans="2:64" ht="15.75" customHeight="1">
      <c r="B25" s="10"/>
      <c r="C25" s="62"/>
      <c r="D25" s="62"/>
      <c r="E25" s="62"/>
      <c r="F25" s="62"/>
      <c r="G25" s="63"/>
      <c r="H25" s="10"/>
      <c r="I25" s="10"/>
      <c r="J25" s="10"/>
      <c r="K25" s="10"/>
      <c r="L25" s="10"/>
      <c r="M25" s="69"/>
      <c r="N25" s="161" t="s">
        <v>188</v>
      </c>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7"/>
      <c r="BL25" s="7"/>
    </row>
    <row r="26" spans="2:64" ht="15.75" customHeight="1">
      <c r="B26" s="144" t="s">
        <v>137</v>
      </c>
      <c r="C26" s="144"/>
      <c r="D26" s="144"/>
      <c r="E26" s="144"/>
      <c r="F26" s="144"/>
      <c r="G26" s="144"/>
      <c r="H26" s="144"/>
      <c r="I26" s="144"/>
      <c r="J26" s="144"/>
      <c r="K26" s="144"/>
      <c r="L26" s="144"/>
      <c r="M26" s="184"/>
      <c r="N26" s="168" t="s">
        <v>68</v>
      </c>
      <c r="O26" s="169"/>
      <c r="P26" s="169"/>
      <c r="Q26" s="169"/>
      <c r="R26" s="169"/>
      <c r="S26" s="169"/>
      <c r="T26" s="169"/>
      <c r="U26" s="168" t="s">
        <v>185</v>
      </c>
      <c r="V26" s="169"/>
      <c r="W26" s="169"/>
      <c r="X26" s="169"/>
      <c r="Y26" s="169"/>
      <c r="Z26" s="169"/>
      <c r="AA26" s="169"/>
      <c r="AB26" s="168" t="s">
        <v>186</v>
      </c>
      <c r="AC26" s="169"/>
      <c r="AD26" s="169"/>
      <c r="AE26" s="169"/>
      <c r="AF26" s="169"/>
      <c r="AG26" s="169"/>
      <c r="AH26" s="169"/>
      <c r="AI26" s="168" t="s">
        <v>187</v>
      </c>
      <c r="AJ26" s="169"/>
      <c r="AK26" s="169"/>
      <c r="AL26" s="169"/>
      <c r="AM26" s="169"/>
      <c r="AN26" s="169"/>
      <c r="AO26" s="169"/>
      <c r="AP26" s="181" t="s">
        <v>191</v>
      </c>
      <c r="AQ26" s="169"/>
      <c r="AR26" s="169"/>
      <c r="AS26" s="169"/>
      <c r="AT26" s="169"/>
      <c r="AU26" s="169"/>
      <c r="AV26" s="169"/>
      <c r="AW26" s="163" t="s">
        <v>155</v>
      </c>
      <c r="AX26" s="142"/>
      <c r="AY26" s="142"/>
      <c r="AZ26" s="142"/>
      <c r="BA26" s="142"/>
      <c r="BB26" s="142"/>
      <c r="BC26" s="142"/>
      <c r="BD26" s="208" t="s">
        <v>190</v>
      </c>
      <c r="BE26" s="142"/>
      <c r="BF26" s="142"/>
      <c r="BG26" s="142"/>
      <c r="BH26" s="142"/>
      <c r="BI26" s="142"/>
      <c r="BJ26" s="142"/>
      <c r="BK26" s="7"/>
      <c r="BL26" s="7"/>
    </row>
    <row r="27" spans="2:64" ht="15.75" customHeight="1">
      <c r="B27" s="47"/>
      <c r="C27" s="48"/>
      <c r="D27" s="48"/>
      <c r="E27" s="48"/>
      <c r="F27" s="48"/>
      <c r="G27" s="49"/>
      <c r="H27" s="47"/>
      <c r="I27" s="47"/>
      <c r="J27" s="47"/>
      <c r="K27" s="47"/>
      <c r="L27" s="47"/>
      <c r="M27" s="50"/>
      <c r="N27" s="171"/>
      <c r="O27" s="172"/>
      <c r="P27" s="172"/>
      <c r="Q27" s="172"/>
      <c r="R27" s="172"/>
      <c r="S27" s="172"/>
      <c r="T27" s="172"/>
      <c r="U27" s="171"/>
      <c r="V27" s="172"/>
      <c r="W27" s="172"/>
      <c r="X27" s="172"/>
      <c r="Y27" s="172"/>
      <c r="Z27" s="172"/>
      <c r="AA27" s="172"/>
      <c r="AB27" s="171"/>
      <c r="AC27" s="172"/>
      <c r="AD27" s="172"/>
      <c r="AE27" s="172"/>
      <c r="AF27" s="172"/>
      <c r="AG27" s="172"/>
      <c r="AH27" s="172"/>
      <c r="AI27" s="171"/>
      <c r="AJ27" s="172"/>
      <c r="AK27" s="172"/>
      <c r="AL27" s="172"/>
      <c r="AM27" s="172"/>
      <c r="AN27" s="172"/>
      <c r="AO27" s="172"/>
      <c r="AP27" s="171"/>
      <c r="AQ27" s="172"/>
      <c r="AR27" s="172"/>
      <c r="AS27" s="172"/>
      <c r="AT27" s="172"/>
      <c r="AU27" s="172"/>
      <c r="AV27" s="172"/>
      <c r="AW27" s="119"/>
      <c r="AX27" s="164"/>
      <c r="AY27" s="164"/>
      <c r="AZ27" s="164"/>
      <c r="BA27" s="164"/>
      <c r="BB27" s="164"/>
      <c r="BC27" s="164"/>
      <c r="BD27" s="119"/>
      <c r="BE27" s="164"/>
      <c r="BF27" s="164"/>
      <c r="BG27" s="164"/>
      <c r="BH27" s="164"/>
      <c r="BI27" s="164"/>
      <c r="BJ27" s="164"/>
      <c r="BK27" s="7"/>
      <c r="BL27" s="7"/>
    </row>
    <row r="28" spans="2:64" ht="12" customHeight="1">
      <c r="B28" s="7"/>
      <c r="C28" s="13"/>
      <c r="D28" s="13"/>
      <c r="E28" s="13"/>
      <c r="F28" s="13"/>
      <c r="G28" s="15"/>
      <c r="H28" s="7"/>
      <c r="I28" s="7"/>
      <c r="J28" s="7"/>
      <c r="K28" s="7"/>
      <c r="L28" s="7"/>
      <c r="M28" s="7"/>
      <c r="N28" s="42"/>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row>
    <row r="29" spans="2:64" ht="12" customHeight="1">
      <c r="B29" s="7"/>
      <c r="C29" s="144" t="s">
        <v>59</v>
      </c>
      <c r="D29" s="144"/>
      <c r="E29" s="144"/>
      <c r="F29" s="144"/>
      <c r="G29" s="127">
        <v>12</v>
      </c>
      <c r="H29" s="127"/>
      <c r="I29" s="127"/>
      <c r="J29" s="127" t="s">
        <v>60</v>
      </c>
      <c r="K29" s="127"/>
      <c r="L29" s="127"/>
      <c r="M29" s="7"/>
      <c r="N29" s="223">
        <v>0</v>
      </c>
      <c r="O29" s="222"/>
      <c r="P29" s="222"/>
      <c r="Q29" s="222"/>
      <c r="R29" s="222"/>
      <c r="S29" s="222"/>
      <c r="T29" s="222"/>
      <c r="U29" s="222">
        <v>0</v>
      </c>
      <c r="V29" s="222"/>
      <c r="W29" s="222"/>
      <c r="X29" s="222"/>
      <c r="Y29" s="222"/>
      <c r="Z29" s="222"/>
      <c r="AA29" s="222"/>
      <c r="AB29" s="222">
        <v>0</v>
      </c>
      <c r="AC29" s="222"/>
      <c r="AD29" s="222"/>
      <c r="AE29" s="222"/>
      <c r="AF29" s="222"/>
      <c r="AG29" s="222"/>
      <c r="AH29" s="222"/>
      <c r="AI29" s="222">
        <v>0</v>
      </c>
      <c r="AJ29" s="222"/>
      <c r="AK29" s="222"/>
      <c r="AL29" s="222"/>
      <c r="AM29" s="222"/>
      <c r="AN29" s="222"/>
      <c r="AO29" s="222"/>
      <c r="AP29" s="222">
        <v>0</v>
      </c>
      <c r="AQ29" s="222"/>
      <c r="AR29" s="222"/>
      <c r="AS29" s="222"/>
      <c r="AT29" s="222"/>
      <c r="AU29" s="222"/>
      <c r="AV29" s="222"/>
      <c r="AW29" s="222">
        <v>0</v>
      </c>
      <c r="AX29" s="222"/>
      <c r="AY29" s="222"/>
      <c r="AZ29" s="222"/>
      <c r="BA29" s="222"/>
      <c r="BB29" s="222"/>
      <c r="BC29" s="222"/>
      <c r="BD29" s="222">
        <v>0</v>
      </c>
      <c r="BE29" s="222"/>
      <c r="BF29" s="222"/>
      <c r="BG29" s="222"/>
      <c r="BH29" s="222"/>
      <c r="BI29" s="222"/>
      <c r="BJ29" s="222"/>
      <c r="BK29" s="7"/>
      <c r="BL29" s="7"/>
    </row>
    <row r="30" spans="2:64" ht="12" customHeight="1">
      <c r="B30" s="7"/>
      <c r="C30" s="13"/>
      <c r="D30" s="13"/>
      <c r="E30" s="13"/>
      <c r="F30" s="13"/>
      <c r="G30" s="127">
        <v>13</v>
      </c>
      <c r="H30" s="127"/>
      <c r="I30" s="127"/>
      <c r="J30" s="7"/>
      <c r="K30" s="7"/>
      <c r="L30" s="7"/>
      <c r="M30" s="7"/>
      <c r="N30" s="223">
        <v>0</v>
      </c>
      <c r="O30" s="222"/>
      <c r="P30" s="222"/>
      <c r="Q30" s="222"/>
      <c r="R30" s="222"/>
      <c r="S30" s="222"/>
      <c r="T30" s="222"/>
      <c r="U30" s="222">
        <v>0</v>
      </c>
      <c r="V30" s="222"/>
      <c r="W30" s="222"/>
      <c r="X30" s="222"/>
      <c r="Y30" s="222"/>
      <c r="Z30" s="222"/>
      <c r="AA30" s="222"/>
      <c r="AB30" s="222">
        <v>0</v>
      </c>
      <c r="AC30" s="222"/>
      <c r="AD30" s="222"/>
      <c r="AE30" s="222"/>
      <c r="AF30" s="222"/>
      <c r="AG30" s="222"/>
      <c r="AH30" s="222"/>
      <c r="AI30" s="222">
        <v>0</v>
      </c>
      <c r="AJ30" s="222"/>
      <c r="AK30" s="222"/>
      <c r="AL30" s="222"/>
      <c r="AM30" s="222"/>
      <c r="AN30" s="222"/>
      <c r="AO30" s="222"/>
      <c r="AP30" s="222">
        <v>0</v>
      </c>
      <c r="AQ30" s="222"/>
      <c r="AR30" s="222"/>
      <c r="AS30" s="222"/>
      <c r="AT30" s="222"/>
      <c r="AU30" s="222"/>
      <c r="AV30" s="222"/>
      <c r="AW30" s="222">
        <v>0</v>
      </c>
      <c r="AX30" s="222"/>
      <c r="AY30" s="222"/>
      <c r="AZ30" s="222"/>
      <c r="BA30" s="222"/>
      <c r="BB30" s="222"/>
      <c r="BC30" s="222"/>
      <c r="BD30" s="222">
        <v>0</v>
      </c>
      <c r="BE30" s="222"/>
      <c r="BF30" s="222"/>
      <c r="BG30" s="222"/>
      <c r="BH30" s="222"/>
      <c r="BI30" s="222"/>
      <c r="BJ30" s="222"/>
      <c r="BK30" s="7"/>
      <c r="BL30" s="7"/>
    </row>
    <row r="31" spans="2:64" ht="12" customHeight="1">
      <c r="B31" s="7"/>
      <c r="C31" s="13"/>
      <c r="D31" s="13"/>
      <c r="E31" s="13"/>
      <c r="F31" s="13"/>
      <c r="G31" s="127">
        <v>14</v>
      </c>
      <c r="H31" s="127"/>
      <c r="I31" s="127"/>
      <c r="J31" s="7"/>
      <c r="K31" s="7"/>
      <c r="L31" s="7"/>
      <c r="M31" s="7"/>
      <c r="N31" s="223">
        <v>0</v>
      </c>
      <c r="O31" s="222"/>
      <c r="P31" s="222"/>
      <c r="Q31" s="222"/>
      <c r="R31" s="222"/>
      <c r="S31" s="222"/>
      <c r="T31" s="222"/>
      <c r="U31" s="222">
        <v>0</v>
      </c>
      <c r="V31" s="222"/>
      <c r="W31" s="222"/>
      <c r="X31" s="222"/>
      <c r="Y31" s="222"/>
      <c r="Z31" s="222"/>
      <c r="AA31" s="222"/>
      <c r="AB31" s="222">
        <v>0</v>
      </c>
      <c r="AC31" s="222"/>
      <c r="AD31" s="222"/>
      <c r="AE31" s="222"/>
      <c r="AF31" s="222"/>
      <c r="AG31" s="222"/>
      <c r="AH31" s="222"/>
      <c r="AI31" s="222">
        <v>0</v>
      </c>
      <c r="AJ31" s="222"/>
      <c r="AK31" s="222"/>
      <c r="AL31" s="222"/>
      <c r="AM31" s="222"/>
      <c r="AN31" s="222"/>
      <c r="AO31" s="222"/>
      <c r="AP31" s="222">
        <v>0</v>
      </c>
      <c r="AQ31" s="222"/>
      <c r="AR31" s="222"/>
      <c r="AS31" s="222"/>
      <c r="AT31" s="222"/>
      <c r="AU31" s="222"/>
      <c r="AV31" s="222"/>
      <c r="AW31" s="222">
        <v>0</v>
      </c>
      <c r="AX31" s="222"/>
      <c r="AY31" s="222"/>
      <c r="AZ31" s="222"/>
      <c r="BA31" s="222"/>
      <c r="BB31" s="222"/>
      <c r="BC31" s="222"/>
      <c r="BD31" s="222">
        <v>0</v>
      </c>
      <c r="BE31" s="222"/>
      <c r="BF31" s="222"/>
      <c r="BG31" s="222"/>
      <c r="BH31" s="222"/>
      <c r="BI31" s="222"/>
      <c r="BJ31" s="222"/>
      <c r="BK31" s="7"/>
      <c r="BL31" s="7"/>
    </row>
    <row r="32" spans="2:64" ht="12" customHeight="1">
      <c r="B32" s="7"/>
      <c r="C32" s="13"/>
      <c r="D32" s="13"/>
      <c r="E32" s="13"/>
      <c r="F32" s="13"/>
      <c r="G32" s="127">
        <v>15</v>
      </c>
      <c r="H32" s="127"/>
      <c r="I32" s="127"/>
      <c r="J32" s="7"/>
      <c r="K32" s="7"/>
      <c r="L32" s="7"/>
      <c r="M32" s="7"/>
      <c r="N32" s="223">
        <v>16</v>
      </c>
      <c r="O32" s="222"/>
      <c r="P32" s="222"/>
      <c r="Q32" s="222"/>
      <c r="R32" s="222"/>
      <c r="S32" s="222"/>
      <c r="T32" s="222"/>
      <c r="U32" s="222">
        <v>6</v>
      </c>
      <c r="V32" s="222"/>
      <c r="W32" s="222"/>
      <c r="X32" s="222"/>
      <c r="Y32" s="222"/>
      <c r="Z32" s="222"/>
      <c r="AA32" s="222"/>
      <c r="AB32" s="222">
        <v>90</v>
      </c>
      <c r="AC32" s="222"/>
      <c r="AD32" s="222"/>
      <c r="AE32" s="222"/>
      <c r="AF32" s="222"/>
      <c r="AG32" s="222"/>
      <c r="AH32" s="222"/>
      <c r="AI32" s="222">
        <v>29</v>
      </c>
      <c r="AJ32" s="222"/>
      <c r="AK32" s="222"/>
      <c r="AL32" s="222"/>
      <c r="AM32" s="222"/>
      <c r="AN32" s="222"/>
      <c r="AO32" s="222"/>
      <c r="AP32" s="222">
        <v>5</v>
      </c>
      <c r="AQ32" s="222"/>
      <c r="AR32" s="222"/>
      <c r="AS32" s="222"/>
      <c r="AT32" s="222"/>
      <c r="AU32" s="222"/>
      <c r="AV32" s="222"/>
      <c r="AW32" s="222">
        <v>11</v>
      </c>
      <c r="AX32" s="222"/>
      <c r="AY32" s="222"/>
      <c r="AZ32" s="222"/>
      <c r="BA32" s="222"/>
      <c r="BB32" s="222"/>
      <c r="BC32" s="222"/>
      <c r="BD32" s="222">
        <v>22</v>
      </c>
      <c r="BE32" s="222"/>
      <c r="BF32" s="222"/>
      <c r="BG32" s="222"/>
      <c r="BH32" s="222"/>
      <c r="BI32" s="222"/>
      <c r="BJ32" s="222"/>
      <c r="BK32" s="7"/>
      <c r="BL32" s="7"/>
    </row>
    <row r="33" spans="2:64" s="83" customFormat="1" ht="12" customHeight="1">
      <c r="B33" s="82"/>
      <c r="C33" s="84"/>
      <c r="D33" s="84"/>
      <c r="E33" s="84"/>
      <c r="F33" s="84"/>
      <c r="G33" s="111">
        <v>16</v>
      </c>
      <c r="H33" s="111"/>
      <c r="I33" s="111"/>
      <c r="J33" s="82"/>
      <c r="K33" s="82"/>
      <c r="L33" s="82"/>
      <c r="M33" s="82"/>
      <c r="N33" s="221">
        <v>17</v>
      </c>
      <c r="O33" s="220"/>
      <c r="P33" s="220"/>
      <c r="Q33" s="220"/>
      <c r="R33" s="220"/>
      <c r="S33" s="220"/>
      <c r="T33" s="220"/>
      <c r="U33" s="220">
        <v>5</v>
      </c>
      <c r="V33" s="220"/>
      <c r="W33" s="220"/>
      <c r="X33" s="220"/>
      <c r="Y33" s="220"/>
      <c r="Z33" s="220"/>
      <c r="AA33" s="220"/>
      <c r="AB33" s="220">
        <v>93</v>
      </c>
      <c r="AC33" s="220"/>
      <c r="AD33" s="220"/>
      <c r="AE33" s="220"/>
      <c r="AF33" s="220"/>
      <c r="AG33" s="220"/>
      <c r="AH33" s="220"/>
      <c r="AI33" s="220">
        <v>29</v>
      </c>
      <c r="AJ33" s="220"/>
      <c r="AK33" s="220"/>
      <c r="AL33" s="220"/>
      <c r="AM33" s="220"/>
      <c r="AN33" s="220"/>
      <c r="AO33" s="220"/>
      <c r="AP33" s="220">
        <v>5</v>
      </c>
      <c r="AQ33" s="220"/>
      <c r="AR33" s="220"/>
      <c r="AS33" s="220"/>
      <c r="AT33" s="220"/>
      <c r="AU33" s="220"/>
      <c r="AV33" s="220"/>
      <c r="AW33" s="220">
        <v>12</v>
      </c>
      <c r="AX33" s="220"/>
      <c r="AY33" s="220"/>
      <c r="AZ33" s="220"/>
      <c r="BA33" s="220"/>
      <c r="BB33" s="220"/>
      <c r="BC33" s="220"/>
      <c r="BD33" s="220">
        <v>25</v>
      </c>
      <c r="BE33" s="220"/>
      <c r="BF33" s="220"/>
      <c r="BG33" s="220"/>
      <c r="BH33" s="220"/>
      <c r="BI33" s="220"/>
      <c r="BJ33" s="220"/>
      <c r="BK33" s="82"/>
      <c r="BL33" s="82"/>
    </row>
    <row r="34" spans="2:64" ht="12" customHeight="1">
      <c r="B34" s="9"/>
      <c r="C34" s="16"/>
      <c r="D34" s="16"/>
      <c r="E34" s="16"/>
      <c r="F34" s="16"/>
      <c r="G34" s="8"/>
      <c r="H34" s="9"/>
      <c r="I34" s="9"/>
      <c r="J34" s="9"/>
      <c r="K34" s="9"/>
      <c r="L34" s="9"/>
      <c r="M34" s="9"/>
      <c r="N34" s="44"/>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7"/>
      <c r="BL34" s="7"/>
    </row>
    <row r="35" spans="3:62" ht="12" customHeight="1">
      <c r="C35" s="138" t="s">
        <v>53</v>
      </c>
      <c r="D35" s="138"/>
      <c r="E35" s="3" t="s">
        <v>84</v>
      </c>
      <c r="F35" s="151" t="s">
        <v>458</v>
      </c>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row>
    <row r="36" spans="3:7" ht="12" customHeight="1">
      <c r="C36" s="17"/>
      <c r="D36" s="17"/>
      <c r="E36" s="3"/>
      <c r="F36" s="2" t="s">
        <v>457</v>
      </c>
      <c r="G36" s="77"/>
    </row>
    <row r="37" spans="2:7" ht="12" customHeight="1">
      <c r="B37" s="135" t="s">
        <v>55</v>
      </c>
      <c r="C37" s="135"/>
      <c r="D37" s="135"/>
      <c r="E37" s="3" t="s">
        <v>168</v>
      </c>
      <c r="F37" s="2" t="s">
        <v>62</v>
      </c>
      <c r="G37" s="3"/>
    </row>
    <row r="38" spans="2:7" ht="12" customHeight="1">
      <c r="B38" s="5"/>
      <c r="C38" s="5"/>
      <c r="D38" s="5"/>
      <c r="E38" s="3"/>
      <c r="G38" s="3"/>
    </row>
    <row r="39" spans="3:7" ht="12" customHeight="1">
      <c r="C39" s="5"/>
      <c r="D39" s="5"/>
      <c r="E39" s="5"/>
      <c r="F39" s="5"/>
      <c r="G39" s="3"/>
    </row>
    <row r="40" spans="2:63" ht="12.75" customHeight="1">
      <c r="B40" s="127" t="s">
        <v>465</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3"/>
    </row>
    <row r="41" spans="2:63" ht="12.75" customHeight="1">
      <c r="B41" s="9"/>
      <c r="C41" s="16"/>
      <c r="D41" s="16"/>
      <c r="E41" s="16"/>
      <c r="F41" s="16"/>
      <c r="G41" s="8"/>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39" t="s">
        <v>63</v>
      </c>
      <c r="BK41" s="17"/>
    </row>
    <row r="42" spans="2:63" ht="15.75" customHeight="1">
      <c r="B42" s="125" t="s">
        <v>330</v>
      </c>
      <c r="C42" s="125"/>
      <c r="D42" s="125"/>
      <c r="E42" s="125"/>
      <c r="F42" s="125"/>
      <c r="G42" s="125"/>
      <c r="H42" s="125"/>
      <c r="I42" s="125"/>
      <c r="J42" s="125"/>
      <c r="K42" s="125"/>
      <c r="L42" s="125"/>
      <c r="M42" s="161" t="s">
        <v>331</v>
      </c>
      <c r="N42" s="125"/>
      <c r="O42" s="125"/>
      <c r="P42" s="125"/>
      <c r="Q42" s="125"/>
      <c r="R42" s="125"/>
      <c r="S42" s="125"/>
      <c r="T42" s="125"/>
      <c r="U42" s="125"/>
      <c r="V42" s="125"/>
      <c r="W42" s="125"/>
      <c r="X42" s="125"/>
      <c r="Y42" s="125"/>
      <c r="Z42" s="125"/>
      <c r="AA42" s="125"/>
      <c r="AB42" s="125"/>
      <c r="AC42" s="161" t="s">
        <v>332</v>
      </c>
      <c r="AD42" s="125"/>
      <c r="AE42" s="125"/>
      <c r="AF42" s="125"/>
      <c r="AG42" s="125"/>
      <c r="AH42" s="125"/>
      <c r="AI42" s="125"/>
      <c r="AJ42" s="125"/>
      <c r="AK42" s="125"/>
      <c r="AL42" s="125"/>
      <c r="AM42" s="125"/>
      <c r="AN42" s="125"/>
      <c r="AO42" s="125"/>
      <c r="AP42" s="125"/>
      <c r="AQ42" s="125"/>
      <c r="AR42" s="125"/>
      <c r="AS42" s="122"/>
      <c r="AT42" s="125" t="s">
        <v>333</v>
      </c>
      <c r="AU42" s="125"/>
      <c r="AV42" s="125"/>
      <c r="AW42" s="125"/>
      <c r="AX42" s="125"/>
      <c r="AY42" s="125"/>
      <c r="AZ42" s="125"/>
      <c r="BA42" s="125"/>
      <c r="BB42" s="125"/>
      <c r="BC42" s="125"/>
      <c r="BD42" s="125"/>
      <c r="BE42" s="125"/>
      <c r="BF42" s="125"/>
      <c r="BG42" s="125"/>
      <c r="BH42" s="125"/>
      <c r="BI42" s="125"/>
      <c r="BJ42" s="125"/>
      <c r="BK42" s="15"/>
    </row>
    <row r="43" spans="2:28" ht="12" customHeight="1">
      <c r="B43" s="7"/>
      <c r="C43" s="13"/>
      <c r="D43" s="13"/>
      <c r="E43" s="13"/>
      <c r="F43" s="13"/>
      <c r="G43" s="15"/>
      <c r="H43" s="7"/>
      <c r="I43" s="7"/>
      <c r="J43" s="7"/>
      <c r="K43" s="7"/>
      <c r="L43" s="7"/>
      <c r="M43" s="42"/>
      <c r="N43" s="7"/>
      <c r="O43" s="7"/>
      <c r="P43" s="7"/>
      <c r="Q43" s="7"/>
      <c r="R43" s="7"/>
      <c r="S43" s="7"/>
      <c r="T43" s="7"/>
      <c r="U43" s="7"/>
      <c r="V43" s="7"/>
      <c r="W43" s="7"/>
      <c r="X43" s="7"/>
      <c r="Y43" s="7"/>
      <c r="Z43" s="7"/>
      <c r="AA43" s="7"/>
      <c r="AB43" s="7"/>
    </row>
    <row r="44" spans="2:62" ht="12" customHeight="1">
      <c r="B44" s="144" t="s">
        <v>59</v>
      </c>
      <c r="C44" s="144"/>
      <c r="D44" s="144"/>
      <c r="E44" s="144"/>
      <c r="F44" s="127">
        <v>12</v>
      </c>
      <c r="G44" s="127"/>
      <c r="H44" s="127"/>
      <c r="I44" s="127" t="s">
        <v>60</v>
      </c>
      <c r="J44" s="127"/>
      <c r="K44" s="127"/>
      <c r="L44" s="7"/>
      <c r="M44" s="229">
        <f>SUM(AC44:BJ44)</f>
        <v>109</v>
      </c>
      <c r="N44" s="219"/>
      <c r="O44" s="219"/>
      <c r="P44" s="219"/>
      <c r="Q44" s="219"/>
      <c r="R44" s="219"/>
      <c r="S44" s="219"/>
      <c r="T44" s="219"/>
      <c r="U44" s="219"/>
      <c r="V44" s="219"/>
      <c r="W44" s="219"/>
      <c r="X44" s="219"/>
      <c r="Y44" s="219"/>
      <c r="Z44" s="219"/>
      <c r="AA44" s="219"/>
      <c r="AB44" s="219"/>
      <c r="AC44" s="219">
        <v>40</v>
      </c>
      <c r="AD44" s="219"/>
      <c r="AE44" s="219"/>
      <c r="AF44" s="219"/>
      <c r="AG44" s="219"/>
      <c r="AH44" s="219"/>
      <c r="AI44" s="219"/>
      <c r="AJ44" s="219"/>
      <c r="AK44" s="219"/>
      <c r="AL44" s="219"/>
      <c r="AM44" s="219"/>
      <c r="AN44" s="219"/>
      <c r="AO44" s="219"/>
      <c r="AP44" s="219"/>
      <c r="AQ44" s="219"/>
      <c r="AR44" s="219"/>
      <c r="AS44" s="99"/>
      <c r="AT44" s="219">
        <v>69</v>
      </c>
      <c r="AU44" s="219"/>
      <c r="AV44" s="219"/>
      <c r="AW44" s="219"/>
      <c r="AX44" s="219"/>
      <c r="AY44" s="219"/>
      <c r="AZ44" s="219"/>
      <c r="BA44" s="219"/>
      <c r="BB44" s="219"/>
      <c r="BC44" s="219"/>
      <c r="BD44" s="219"/>
      <c r="BE44" s="219"/>
      <c r="BF44" s="219"/>
      <c r="BG44" s="219"/>
      <c r="BH44" s="219"/>
      <c r="BI44" s="219"/>
      <c r="BJ44" s="96"/>
    </row>
    <row r="45" spans="2:62" ht="12" customHeight="1">
      <c r="B45" s="7"/>
      <c r="C45" s="13"/>
      <c r="D45" s="13"/>
      <c r="E45" s="13"/>
      <c r="F45" s="127">
        <v>13</v>
      </c>
      <c r="G45" s="127"/>
      <c r="H45" s="127"/>
      <c r="I45" s="7"/>
      <c r="J45" s="7"/>
      <c r="K45" s="7"/>
      <c r="L45" s="7"/>
      <c r="M45" s="229">
        <f>SUM(AC45:BJ45)</f>
        <v>111</v>
      </c>
      <c r="N45" s="219"/>
      <c r="O45" s="219"/>
      <c r="P45" s="219"/>
      <c r="Q45" s="219"/>
      <c r="R45" s="219"/>
      <c r="S45" s="219"/>
      <c r="T45" s="219"/>
      <c r="U45" s="219"/>
      <c r="V45" s="219"/>
      <c r="W45" s="219"/>
      <c r="X45" s="219"/>
      <c r="Y45" s="219"/>
      <c r="Z45" s="219"/>
      <c r="AA45" s="219"/>
      <c r="AB45" s="219"/>
      <c r="AC45" s="219">
        <v>41</v>
      </c>
      <c r="AD45" s="219"/>
      <c r="AE45" s="219"/>
      <c r="AF45" s="219"/>
      <c r="AG45" s="219"/>
      <c r="AH45" s="219"/>
      <c r="AI45" s="219"/>
      <c r="AJ45" s="219"/>
      <c r="AK45" s="219"/>
      <c r="AL45" s="219"/>
      <c r="AM45" s="219"/>
      <c r="AN45" s="219"/>
      <c r="AO45" s="219"/>
      <c r="AP45" s="219"/>
      <c r="AQ45" s="219"/>
      <c r="AR45" s="219"/>
      <c r="AS45" s="99"/>
      <c r="AT45" s="219">
        <v>70</v>
      </c>
      <c r="AU45" s="219"/>
      <c r="AV45" s="219"/>
      <c r="AW45" s="219"/>
      <c r="AX45" s="219"/>
      <c r="AY45" s="219"/>
      <c r="AZ45" s="219"/>
      <c r="BA45" s="219"/>
      <c r="BB45" s="219"/>
      <c r="BC45" s="219"/>
      <c r="BD45" s="219"/>
      <c r="BE45" s="219"/>
      <c r="BF45" s="219"/>
      <c r="BG45" s="219"/>
      <c r="BH45" s="219"/>
      <c r="BI45" s="219"/>
      <c r="BJ45" s="96"/>
    </row>
    <row r="46" spans="2:62" ht="12" customHeight="1">
      <c r="B46" s="7"/>
      <c r="C46" s="13"/>
      <c r="D46" s="13"/>
      <c r="E46" s="13"/>
      <c r="F46" s="127">
        <v>14</v>
      </c>
      <c r="G46" s="127"/>
      <c r="H46" s="127"/>
      <c r="I46" s="7"/>
      <c r="J46" s="7"/>
      <c r="K46" s="7"/>
      <c r="L46" s="7"/>
      <c r="M46" s="229">
        <f>SUM(AC46:BJ46)</f>
        <v>117</v>
      </c>
      <c r="N46" s="219"/>
      <c r="O46" s="219"/>
      <c r="P46" s="219"/>
      <c r="Q46" s="219"/>
      <c r="R46" s="219"/>
      <c r="S46" s="219"/>
      <c r="T46" s="219"/>
      <c r="U46" s="219"/>
      <c r="V46" s="219"/>
      <c r="W46" s="219"/>
      <c r="X46" s="219"/>
      <c r="Y46" s="219"/>
      <c r="Z46" s="219"/>
      <c r="AA46" s="219"/>
      <c r="AB46" s="219"/>
      <c r="AC46" s="219">
        <v>47</v>
      </c>
      <c r="AD46" s="219"/>
      <c r="AE46" s="219"/>
      <c r="AF46" s="219"/>
      <c r="AG46" s="219"/>
      <c r="AH46" s="219"/>
      <c r="AI46" s="219"/>
      <c r="AJ46" s="219"/>
      <c r="AK46" s="219"/>
      <c r="AL46" s="219"/>
      <c r="AM46" s="219"/>
      <c r="AN46" s="219"/>
      <c r="AO46" s="219"/>
      <c r="AP46" s="219"/>
      <c r="AQ46" s="219"/>
      <c r="AR46" s="219"/>
      <c r="AS46" s="99"/>
      <c r="AT46" s="219">
        <v>70</v>
      </c>
      <c r="AU46" s="219"/>
      <c r="AV46" s="219"/>
      <c r="AW46" s="219"/>
      <c r="AX46" s="219"/>
      <c r="AY46" s="219"/>
      <c r="AZ46" s="219"/>
      <c r="BA46" s="219"/>
      <c r="BB46" s="219"/>
      <c r="BC46" s="219"/>
      <c r="BD46" s="219"/>
      <c r="BE46" s="219"/>
      <c r="BF46" s="219"/>
      <c r="BG46" s="219"/>
      <c r="BH46" s="219"/>
      <c r="BI46" s="219"/>
      <c r="BJ46" s="96"/>
    </row>
    <row r="47" spans="2:62" ht="12" customHeight="1">
      <c r="B47" s="7"/>
      <c r="C47" s="13"/>
      <c r="D47" s="13"/>
      <c r="E47" s="13"/>
      <c r="F47" s="127">
        <v>15</v>
      </c>
      <c r="G47" s="127"/>
      <c r="H47" s="127"/>
      <c r="I47" s="7"/>
      <c r="J47" s="7"/>
      <c r="K47" s="7"/>
      <c r="L47" s="7"/>
      <c r="M47" s="229">
        <f>SUM(AC47:BJ47)</f>
        <v>122</v>
      </c>
      <c r="N47" s="219"/>
      <c r="O47" s="219"/>
      <c r="P47" s="219"/>
      <c r="Q47" s="219"/>
      <c r="R47" s="219"/>
      <c r="S47" s="219"/>
      <c r="T47" s="219"/>
      <c r="U47" s="219"/>
      <c r="V47" s="219"/>
      <c r="W47" s="219"/>
      <c r="X47" s="219"/>
      <c r="Y47" s="219"/>
      <c r="Z47" s="219"/>
      <c r="AA47" s="219"/>
      <c r="AB47" s="219"/>
      <c r="AC47" s="219">
        <v>47</v>
      </c>
      <c r="AD47" s="219"/>
      <c r="AE47" s="219"/>
      <c r="AF47" s="219"/>
      <c r="AG47" s="219"/>
      <c r="AH47" s="219"/>
      <c r="AI47" s="219"/>
      <c r="AJ47" s="219"/>
      <c r="AK47" s="219"/>
      <c r="AL47" s="219"/>
      <c r="AM47" s="219"/>
      <c r="AN47" s="219"/>
      <c r="AO47" s="219"/>
      <c r="AP47" s="219"/>
      <c r="AQ47" s="219"/>
      <c r="AR47" s="219"/>
      <c r="AS47" s="99"/>
      <c r="AT47" s="219">
        <v>75</v>
      </c>
      <c r="AU47" s="219"/>
      <c r="AV47" s="219"/>
      <c r="AW47" s="219"/>
      <c r="AX47" s="219"/>
      <c r="AY47" s="219"/>
      <c r="AZ47" s="219"/>
      <c r="BA47" s="219"/>
      <c r="BB47" s="219"/>
      <c r="BC47" s="219"/>
      <c r="BD47" s="219"/>
      <c r="BE47" s="219"/>
      <c r="BF47" s="219"/>
      <c r="BG47" s="219"/>
      <c r="BH47" s="219"/>
      <c r="BI47" s="219"/>
      <c r="BJ47" s="96"/>
    </row>
    <row r="48" spans="2:62" s="83" customFormat="1" ht="12" customHeight="1">
      <c r="B48" s="82"/>
      <c r="C48" s="84"/>
      <c r="D48" s="84"/>
      <c r="E48" s="84"/>
      <c r="F48" s="111">
        <v>16</v>
      </c>
      <c r="G48" s="111"/>
      <c r="H48" s="111"/>
      <c r="I48" s="82"/>
      <c r="J48" s="82"/>
      <c r="K48" s="82"/>
      <c r="L48" s="82"/>
      <c r="M48" s="230">
        <v>126</v>
      </c>
      <c r="N48" s="231"/>
      <c r="O48" s="231"/>
      <c r="P48" s="231"/>
      <c r="Q48" s="231"/>
      <c r="R48" s="231"/>
      <c r="S48" s="231"/>
      <c r="T48" s="231"/>
      <c r="U48" s="231"/>
      <c r="V48" s="231"/>
      <c r="W48" s="231"/>
      <c r="X48" s="231"/>
      <c r="Y48" s="231"/>
      <c r="Z48" s="231"/>
      <c r="AA48" s="231"/>
      <c r="AB48" s="231"/>
      <c r="AC48" s="231">
        <v>48</v>
      </c>
      <c r="AD48" s="231"/>
      <c r="AE48" s="231"/>
      <c r="AF48" s="231"/>
      <c r="AG48" s="231"/>
      <c r="AH48" s="231"/>
      <c r="AI48" s="231"/>
      <c r="AJ48" s="231"/>
      <c r="AK48" s="231"/>
      <c r="AL48" s="231"/>
      <c r="AM48" s="231"/>
      <c r="AN48" s="231"/>
      <c r="AO48" s="231"/>
      <c r="AP48" s="231"/>
      <c r="AQ48" s="231"/>
      <c r="AR48" s="231"/>
      <c r="AS48" s="96"/>
      <c r="AT48" s="231">
        <v>78</v>
      </c>
      <c r="AU48" s="231"/>
      <c r="AV48" s="231"/>
      <c r="AW48" s="231"/>
      <c r="AX48" s="231"/>
      <c r="AY48" s="231"/>
      <c r="AZ48" s="231"/>
      <c r="BA48" s="231"/>
      <c r="BB48" s="231"/>
      <c r="BC48" s="231"/>
      <c r="BD48" s="231"/>
      <c r="BE48" s="231"/>
      <c r="BF48" s="231"/>
      <c r="BG48" s="231"/>
      <c r="BH48" s="231"/>
      <c r="BI48" s="231"/>
      <c r="BJ48" s="96"/>
    </row>
    <row r="49" spans="2:63" ht="12" customHeight="1">
      <c r="B49" s="9"/>
      <c r="C49" s="16"/>
      <c r="D49" s="16"/>
      <c r="E49" s="16"/>
      <c r="F49" s="16"/>
      <c r="G49" s="8"/>
      <c r="H49" s="9"/>
      <c r="I49" s="9"/>
      <c r="J49" s="9"/>
      <c r="K49" s="9"/>
      <c r="L49" s="9"/>
      <c r="M49" s="44"/>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7"/>
    </row>
    <row r="50" spans="2:6" ht="12" customHeight="1">
      <c r="B50" s="135" t="s">
        <v>55</v>
      </c>
      <c r="C50" s="135"/>
      <c r="D50" s="135"/>
      <c r="E50" s="3" t="s">
        <v>168</v>
      </c>
      <c r="F50" s="2" t="s">
        <v>62</v>
      </c>
    </row>
    <row r="51" spans="3:7" ht="12" customHeight="1">
      <c r="C51" s="5"/>
      <c r="D51" s="5"/>
      <c r="E51" s="5"/>
      <c r="F51" s="5"/>
      <c r="G51" s="3"/>
    </row>
    <row r="52" spans="3:7" ht="12" customHeight="1">
      <c r="C52" s="5"/>
      <c r="D52" s="5"/>
      <c r="E52" s="5"/>
      <c r="F52" s="5"/>
      <c r="G52" s="3"/>
    </row>
    <row r="53" spans="2:63" ht="12.75" customHeight="1">
      <c r="B53" s="127" t="s">
        <v>473</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3"/>
    </row>
    <row r="54" spans="2:63" ht="12.75" customHeight="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39" t="s">
        <v>63</v>
      </c>
      <c r="BK54" s="17"/>
    </row>
    <row r="55" spans="2:62" ht="15.75" customHeight="1">
      <c r="B55" s="10"/>
      <c r="C55" s="72"/>
      <c r="D55" s="72"/>
      <c r="E55" s="72"/>
      <c r="F55" s="72"/>
      <c r="G55" s="72"/>
      <c r="H55" s="72"/>
      <c r="I55" s="72"/>
      <c r="J55" s="72"/>
      <c r="K55" s="72"/>
      <c r="L55" s="72"/>
      <c r="M55" s="10"/>
      <c r="N55" s="132" t="s">
        <v>4</v>
      </c>
      <c r="O55" s="117"/>
      <c r="P55" s="117"/>
      <c r="Q55" s="117"/>
      <c r="R55" s="117"/>
      <c r="S55" s="117"/>
      <c r="T55" s="183"/>
      <c r="U55" s="232" t="s">
        <v>197</v>
      </c>
      <c r="V55" s="233"/>
      <c r="W55" s="233"/>
      <c r="X55" s="233"/>
      <c r="Y55" s="233"/>
      <c r="Z55" s="233"/>
      <c r="AA55" s="232" t="s">
        <v>198</v>
      </c>
      <c r="AB55" s="233"/>
      <c r="AC55" s="233"/>
      <c r="AD55" s="233"/>
      <c r="AE55" s="233"/>
      <c r="AF55" s="233"/>
      <c r="AG55" s="232" t="s">
        <v>203</v>
      </c>
      <c r="AH55" s="233"/>
      <c r="AI55" s="233"/>
      <c r="AJ55" s="233"/>
      <c r="AK55" s="233"/>
      <c r="AL55" s="233"/>
      <c r="AM55" s="232" t="s">
        <v>199</v>
      </c>
      <c r="AN55" s="233"/>
      <c r="AO55" s="233"/>
      <c r="AP55" s="233"/>
      <c r="AQ55" s="233"/>
      <c r="AR55" s="233"/>
      <c r="AS55" s="232" t="s">
        <v>200</v>
      </c>
      <c r="AT55" s="233"/>
      <c r="AU55" s="233"/>
      <c r="AV55" s="233"/>
      <c r="AW55" s="233"/>
      <c r="AX55" s="233"/>
      <c r="AY55" s="232" t="s">
        <v>201</v>
      </c>
      <c r="AZ55" s="233"/>
      <c r="BA55" s="233"/>
      <c r="BB55" s="233"/>
      <c r="BC55" s="233"/>
      <c r="BD55" s="233"/>
      <c r="BE55" s="213" t="s">
        <v>202</v>
      </c>
      <c r="BF55" s="213"/>
      <c r="BG55" s="213"/>
      <c r="BH55" s="213"/>
      <c r="BI55" s="213"/>
      <c r="BJ55" s="213"/>
    </row>
    <row r="56" spans="2:62" ht="15.75" customHeight="1">
      <c r="B56" s="144" t="s">
        <v>334</v>
      </c>
      <c r="C56" s="144"/>
      <c r="D56" s="144"/>
      <c r="E56" s="144"/>
      <c r="F56" s="144"/>
      <c r="G56" s="144"/>
      <c r="H56" s="144"/>
      <c r="I56" s="144"/>
      <c r="J56" s="144"/>
      <c r="K56" s="144"/>
      <c r="L56" s="144"/>
      <c r="M56" s="184"/>
      <c r="N56" s="118"/>
      <c r="O56" s="144"/>
      <c r="P56" s="144"/>
      <c r="Q56" s="144"/>
      <c r="R56" s="144"/>
      <c r="S56" s="144"/>
      <c r="T56" s="184"/>
      <c r="U56" s="234"/>
      <c r="V56" s="235"/>
      <c r="W56" s="235"/>
      <c r="X56" s="235"/>
      <c r="Y56" s="235"/>
      <c r="Z56" s="235"/>
      <c r="AA56" s="234"/>
      <c r="AB56" s="235"/>
      <c r="AC56" s="235"/>
      <c r="AD56" s="235"/>
      <c r="AE56" s="235"/>
      <c r="AF56" s="235"/>
      <c r="AG56" s="235"/>
      <c r="AH56" s="235"/>
      <c r="AI56" s="235"/>
      <c r="AJ56" s="235"/>
      <c r="AK56" s="235"/>
      <c r="AL56" s="235"/>
      <c r="AM56" s="234"/>
      <c r="AN56" s="235"/>
      <c r="AO56" s="235"/>
      <c r="AP56" s="235"/>
      <c r="AQ56" s="235"/>
      <c r="AR56" s="235"/>
      <c r="AS56" s="234"/>
      <c r="AT56" s="235"/>
      <c r="AU56" s="235"/>
      <c r="AV56" s="235"/>
      <c r="AW56" s="235"/>
      <c r="AX56" s="235"/>
      <c r="AY56" s="234"/>
      <c r="AZ56" s="235"/>
      <c r="BA56" s="235"/>
      <c r="BB56" s="235"/>
      <c r="BC56" s="235"/>
      <c r="BD56" s="235"/>
      <c r="BE56" s="215"/>
      <c r="BF56" s="215"/>
      <c r="BG56" s="215"/>
      <c r="BH56" s="215"/>
      <c r="BI56" s="215"/>
      <c r="BJ56" s="215"/>
    </row>
    <row r="57" spans="2:62" ht="15.75" customHeight="1">
      <c r="B57" s="47"/>
      <c r="C57" s="47"/>
      <c r="D57" s="47"/>
      <c r="E57" s="47"/>
      <c r="F57" s="47"/>
      <c r="G57" s="47"/>
      <c r="H57" s="47"/>
      <c r="I57" s="47"/>
      <c r="J57" s="47"/>
      <c r="K57" s="47"/>
      <c r="L57" s="47"/>
      <c r="M57" s="47"/>
      <c r="N57" s="119"/>
      <c r="O57" s="164"/>
      <c r="P57" s="164"/>
      <c r="Q57" s="164"/>
      <c r="R57" s="164"/>
      <c r="S57" s="164"/>
      <c r="T57" s="185"/>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6"/>
      <c r="AY57" s="236"/>
      <c r="AZ57" s="236"/>
      <c r="BA57" s="236"/>
      <c r="BB57" s="236"/>
      <c r="BC57" s="236"/>
      <c r="BD57" s="236"/>
      <c r="BE57" s="217"/>
      <c r="BF57" s="217"/>
      <c r="BG57" s="217"/>
      <c r="BH57" s="217"/>
      <c r="BI57" s="217"/>
      <c r="BJ57" s="217"/>
    </row>
    <row r="58" ht="12" customHeight="1">
      <c r="N58" s="52"/>
    </row>
    <row r="59" spans="2:62" ht="12" customHeight="1">
      <c r="B59" s="7"/>
      <c r="C59" s="144" t="s">
        <v>59</v>
      </c>
      <c r="D59" s="144"/>
      <c r="E59" s="144"/>
      <c r="F59" s="144"/>
      <c r="G59" s="127">
        <v>12</v>
      </c>
      <c r="H59" s="127"/>
      <c r="I59" s="127"/>
      <c r="J59" s="127" t="s">
        <v>60</v>
      </c>
      <c r="K59" s="127"/>
      <c r="L59" s="127"/>
      <c r="N59" s="223">
        <f>SUM(U59:BJ59)</f>
        <v>4460</v>
      </c>
      <c r="O59" s="222"/>
      <c r="P59" s="222"/>
      <c r="Q59" s="222"/>
      <c r="R59" s="222"/>
      <c r="S59" s="222"/>
      <c r="T59" s="222"/>
      <c r="U59" s="237">
        <v>108</v>
      </c>
      <c r="V59" s="237"/>
      <c r="W59" s="237"/>
      <c r="X59" s="237"/>
      <c r="Y59" s="237"/>
      <c r="Z59" s="237"/>
      <c r="AA59" s="237">
        <v>4183</v>
      </c>
      <c r="AB59" s="237"/>
      <c r="AC59" s="237"/>
      <c r="AD59" s="237"/>
      <c r="AE59" s="237"/>
      <c r="AF59" s="237"/>
      <c r="AG59" s="237">
        <v>85</v>
      </c>
      <c r="AH59" s="237"/>
      <c r="AI59" s="237"/>
      <c r="AJ59" s="237"/>
      <c r="AK59" s="237"/>
      <c r="AL59" s="237"/>
      <c r="AM59" s="237">
        <v>60</v>
      </c>
      <c r="AN59" s="237"/>
      <c r="AO59" s="237"/>
      <c r="AP59" s="237"/>
      <c r="AQ59" s="237"/>
      <c r="AR59" s="237"/>
      <c r="AS59" s="237">
        <v>0</v>
      </c>
      <c r="AT59" s="237"/>
      <c r="AU59" s="237"/>
      <c r="AV59" s="237"/>
      <c r="AW59" s="237"/>
      <c r="AX59" s="237"/>
      <c r="AY59" s="237">
        <v>23</v>
      </c>
      <c r="AZ59" s="237"/>
      <c r="BA59" s="237"/>
      <c r="BB59" s="237"/>
      <c r="BC59" s="237"/>
      <c r="BD59" s="237"/>
      <c r="BE59" s="237">
        <v>1</v>
      </c>
      <c r="BF59" s="237"/>
      <c r="BG59" s="237"/>
      <c r="BH59" s="237"/>
      <c r="BI59" s="237"/>
      <c r="BJ59" s="237"/>
    </row>
    <row r="60" spans="2:62" ht="12" customHeight="1">
      <c r="B60" s="7"/>
      <c r="C60" s="13"/>
      <c r="D60" s="13"/>
      <c r="E60" s="13"/>
      <c r="G60" s="127">
        <v>13</v>
      </c>
      <c r="H60" s="127"/>
      <c r="I60" s="127"/>
      <c r="J60" s="7"/>
      <c r="K60" s="7"/>
      <c r="L60" s="7"/>
      <c r="N60" s="223">
        <f>SUM(U60:BJ60)</f>
        <v>3891</v>
      </c>
      <c r="O60" s="222"/>
      <c r="P60" s="222"/>
      <c r="Q60" s="222"/>
      <c r="R60" s="222"/>
      <c r="S60" s="222"/>
      <c r="T60" s="222"/>
      <c r="U60" s="237">
        <v>108</v>
      </c>
      <c r="V60" s="237"/>
      <c r="W60" s="237"/>
      <c r="X60" s="237"/>
      <c r="Y60" s="237"/>
      <c r="Z60" s="237"/>
      <c r="AA60" s="237">
        <v>3614</v>
      </c>
      <c r="AB60" s="237"/>
      <c r="AC60" s="237"/>
      <c r="AD60" s="237"/>
      <c r="AE60" s="237"/>
      <c r="AF60" s="237"/>
      <c r="AG60" s="237">
        <v>85</v>
      </c>
      <c r="AH60" s="237"/>
      <c r="AI60" s="237"/>
      <c r="AJ60" s="237"/>
      <c r="AK60" s="237"/>
      <c r="AL60" s="237"/>
      <c r="AM60" s="237">
        <v>60</v>
      </c>
      <c r="AN60" s="237"/>
      <c r="AO60" s="237"/>
      <c r="AP60" s="237"/>
      <c r="AQ60" s="237"/>
      <c r="AR60" s="237"/>
      <c r="AS60" s="237">
        <v>0</v>
      </c>
      <c r="AT60" s="237"/>
      <c r="AU60" s="237"/>
      <c r="AV60" s="237"/>
      <c r="AW60" s="237"/>
      <c r="AX60" s="237"/>
      <c r="AY60" s="237">
        <v>23</v>
      </c>
      <c r="AZ60" s="237"/>
      <c r="BA60" s="237"/>
      <c r="BB60" s="237"/>
      <c r="BC60" s="237"/>
      <c r="BD60" s="237"/>
      <c r="BE60" s="237">
        <v>1</v>
      </c>
      <c r="BF60" s="237"/>
      <c r="BG60" s="237"/>
      <c r="BH60" s="237"/>
      <c r="BI60" s="237"/>
      <c r="BJ60" s="237"/>
    </row>
    <row r="61" spans="2:62" ht="12" customHeight="1">
      <c r="B61" s="7"/>
      <c r="C61" s="13"/>
      <c r="D61" s="13"/>
      <c r="E61" s="13"/>
      <c r="G61" s="127">
        <v>14</v>
      </c>
      <c r="H61" s="127"/>
      <c r="I61" s="127"/>
      <c r="J61" s="7"/>
      <c r="K61" s="7"/>
      <c r="L61" s="7"/>
      <c r="M61" s="7"/>
      <c r="N61" s="223">
        <f>SUM(U61:BJ61)</f>
        <v>3801</v>
      </c>
      <c r="O61" s="222"/>
      <c r="P61" s="222"/>
      <c r="Q61" s="222"/>
      <c r="R61" s="222"/>
      <c r="S61" s="222"/>
      <c r="T61" s="222"/>
      <c r="U61" s="237">
        <v>108</v>
      </c>
      <c r="V61" s="237"/>
      <c r="W61" s="237"/>
      <c r="X61" s="237"/>
      <c r="Y61" s="237"/>
      <c r="Z61" s="237"/>
      <c r="AA61" s="237">
        <v>3525</v>
      </c>
      <c r="AB61" s="237"/>
      <c r="AC61" s="237"/>
      <c r="AD61" s="237"/>
      <c r="AE61" s="237"/>
      <c r="AF61" s="237"/>
      <c r="AG61" s="237">
        <v>85</v>
      </c>
      <c r="AH61" s="237"/>
      <c r="AI61" s="237"/>
      <c r="AJ61" s="237"/>
      <c r="AK61" s="237"/>
      <c r="AL61" s="237"/>
      <c r="AM61" s="237">
        <v>60</v>
      </c>
      <c r="AN61" s="237"/>
      <c r="AO61" s="237"/>
      <c r="AP61" s="237"/>
      <c r="AQ61" s="237"/>
      <c r="AR61" s="237"/>
      <c r="AS61" s="237">
        <v>0</v>
      </c>
      <c r="AT61" s="237"/>
      <c r="AU61" s="237"/>
      <c r="AV61" s="237"/>
      <c r="AW61" s="237"/>
      <c r="AX61" s="237"/>
      <c r="AY61" s="237">
        <v>23</v>
      </c>
      <c r="AZ61" s="237"/>
      <c r="BA61" s="237"/>
      <c r="BB61" s="237"/>
      <c r="BC61" s="237"/>
      <c r="BD61" s="237"/>
      <c r="BE61" s="237">
        <v>0</v>
      </c>
      <c r="BF61" s="237"/>
      <c r="BG61" s="237"/>
      <c r="BH61" s="237"/>
      <c r="BI61" s="237"/>
      <c r="BJ61" s="237"/>
    </row>
    <row r="62" spans="2:62" ht="12" customHeight="1">
      <c r="B62" s="7"/>
      <c r="C62" s="13"/>
      <c r="D62" s="13"/>
      <c r="E62" s="13"/>
      <c r="G62" s="127">
        <v>15</v>
      </c>
      <c r="H62" s="127"/>
      <c r="I62" s="127"/>
      <c r="J62" s="7"/>
      <c r="K62" s="7"/>
      <c r="L62" s="7"/>
      <c r="M62" s="7"/>
      <c r="N62" s="223">
        <f>SUM(U62:BJ62)</f>
        <v>3807</v>
      </c>
      <c r="O62" s="222"/>
      <c r="P62" s="222"/>
      <c r="Q62" s="222"/>
      <c r="R62" s="222"/>
      <c r="S62" s="222"/>
      <c r="T62" s="222"/>
      <c r="U62" s="237">
        <v>108</v>
      </c>
      <c r="V62" s="237"/>
      <c r="W62" s="237"/>
      <c r="X62" s="237"/>
      <c r="Y62" s="237"/>
      <c r="Z62" s="237"/>
      <c r="AA62" s="237">
        <v>3531</v>
      </c>
      <c r="AB62" s="237"/>
      <c r="AC62" s="237"/>
      <c r="AD62" s="237"/>
      <c r="AE62" s="237"/>
      <c r="AF62" s="237"/>
      <c r="AG62" s="237">
        <v>85</v>
      </c>
      <c r="AH62" s="237"/>
      <c r="AI62" s="237"/>
      <c r="AJ62" s="237"/>
      <c r="AK62" s="237"/>
      <c r="AL62" s="237"/>
      <c r="AM62" s="237">
        <v>60</v>
      </c>
      <c r="AN62" s="237"/>
      <c r="AO62" s="237"/>
      <c r="AP62" s="237"/>
      <c r="AQ62" s="237"/>
      <c r="AR62" s="237"/>
      <c r="AS62" s="237">
        <v>0</v>
      </c>
      <c r="AT62" s="237"/>
      <c r="AU62" s="237"/>
      <c r="AV62" s="237"/>
      <c r="AW62" s="237"/>
      <c r="AX62" s="237"/>
      <c r="AY62" s="237">
        <v>23</v>
      </c>
      <c r="AZ62" s="237"/>
      <c r="BA62" s="237"/>
      <c r="BB62" s="237"/>
      <c r="BC62" s="237"/>
      <c r="BD62" s="237"/>
      <c r="BE62" s="237">
        <v>0</v>
      </c>
      <c r="BF62" s="237"/>
      <c r="BG62" s="237"/>
      <c r="BH62" s="237"/>
      <c r="BI62" s="237"/>
      <c r="BJ62" s="237"/>
    </row>
    <row r="63" spans="2:62" s="83" customFormat="1" ht="12" customHeight="1">
      <c r="B63" s="82"/>
      <c r="C63" s="84"/>
      <c r="D63" s="84"/>
      <c r="E63" s="84"/>
      <c r="G63" s="111">
        <v>16</v>
      </c>
      <c r="H63" s="111"/>
      <c r="I63" s="111"/>
      <c r="J63" s="82"/>
      <c r="K63" s="82"/>
      <c r="L63" s="82"/>
      <c r="M63" s="82"/>
      <c r="N63" s="221">
        <f>SUM(U63:BJ63)</f>
        <v>3809</v>
      </c>
      <c r="O63" s="220"/>
      <c r="P63" s="220"/>
      <c r="Q63" s="220"/>
      <c r="R63" s="220"/>
      <c r="S63" s="220"/>
      <c r="T63" s="220"/>
      <c r="U63" s="238">
        <v>109</v>
      </c>
      <c r="V63" s="238"/>
      <c r="W63" s="238"/>
      <c r="X63" s="238"/>
      <c r="Y63" s="238"/>
      <c r="Z63" s="238"/>
      <c r="AA63" s="238">
        <v>3532</v>
      </c>
      <c r="AB63" s="238"/>
      <c r="AC63" s="238"/>
      <c r="AD63" s="238"/>
      <c r="AE63" s="238"/>
      <c r="AF63" s="238"/>
      <c r="AG63" s="238">
        <v>85</v>
      </c>
      <c r="AH63" s="238"/>
      <c r="AI63" s="238"/>
      <c r="AJ63" s="238"/>
      <c r="AK63" s="238"/>
      <c r="AL63" s="238"/>
      <c r="AM63" s="238">
        <v>60</v>
      </c>
      <c r="AN63" s="238"/>
      <c r="AO63" s="238"/>
      <c r="AP63" s="238"/>
      <c r="AQ63" s="238"/>
      <c r="AR63" s="238"/>
      <c r="AS63" s="238">
        <v>0</v>
      </c>
      <c r="AT63" s="238"/>
      <c r="AU63" s="238"/>
      <c r="AV63" s="238"/>
      <c r="AW63" s="238"/>
      <c r="AX63" s="238"/>
      <c r="AY63" s="238">
        <v>23</v>
      </c>
      <c r="AZ63" s="238"/>
      <c r="BA63" s="238"/>
      <c r="BB63" s="238"/>
      <c r="BC63" s="238"/>
      <c r="BD63" s="238"/>
      <c r="BE63" s="238">
        <v>0</v>
      </c>
      <c r="BF63" s="238"/>
      <c r="BG63" s="238"/>
      <c r="BH63" s="238"/>
      <c r="BI63" s="238"/>
      <c r="BJ63" s="238"/>
    </row>
    <row r="64" spans="2:62" ht="12" customHeight="1">
      <c r="B64" s="9"/>
      <c r="C64" s="16"/>
      <c r="D64" s="16"/>
      <c r="E64" s="16"/>
      <c r="F64" s="16"/>
      <c r="G64" s="8"/>
      <c r="H64" s="9"/>
      <c r="I64" s="9"/>
      <c r="J64" s="9"/>
      <c r="K64" s="9"/>
      <c r="L64" s="9"/>
      <c r="M64" s="9"/>
      <c r="N64" s="44"/>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row>
    <row r="65" spans="2:6" ht="12" customHeight="1">
      <c r="B65" s="13"/>
      <c r="C65" s="138" t="s">
        <v>53</v>
      </c>
      <c r="D65" s="138"/>
      <c r="E65" s="15" t="s">
        <v>84</v>
      </c>
      <c r="F65" s="2" t="s">
        <v>474</v>
      </c>
    </row>
    <row r="66" spans="2:6" ht="12" customHeight="1">
      <c r="B66" s="135" t="s">
        <v>55</v>
      </c>
      <c r="C66" s="135"/>
      <c r="D66" s="135"/>
      <c r="E66" s="3" t="s">
        <v>168</v>
      </c>
      <c r="F66" s="2" t="s">
        <v>62</v>
      </c>
    </row>
  </sheetData>
  <mergeCells count="244">
    <mergeCell ref="AT45:BI45"/>
    <mergeCell ref="AT46:BI46"/>
    <mergeCell ref="AT47:BI47"/>
    <mergeCell ref="AC45:AR45"/>
    <mergeCell ref="C65:D65"/>
    <mergeCell ref="B66:D66"/>
    <mergeCell ref="AG62:AL62"/>
    <mergeCell ref="AM62:AR62"/>
    <mergeCell ref="B56:M56"/>
    <mergeCell ref="C59:F59"/>
    <mergeCell ref="G59:I59"/>
    <mergeCell ref="J59:L59"/>
    <mergeCell ref="B3:BK3"/>
    <mergeCell ref="C35:D35"/>
    <mergeCell ref="G20:I20"/>
    <mergeCell ref="G21:I21"/>
    <mergeCell ref="G22:I22"/>
    <mergeCell ref="G23:I23"/>
    <mergeCell ref="C29:F29"/>
    <mergeCell ref="G29:I29"/>
    <mergeCell ref="N26:T27"/>
    <mergeCell ref="U5:AA7"/>
    <mergeCell ref="BE62:BJ62"/>
    <mergeCell ref="G63:I63"/>
    <mergeCell ref="N63:T63"/>
    <mergeCell ref="U63:Z63"/>
    <mergeCell ref="AA63:AF63"/>
    <mergeCell ref="AG63:AL63"/>
    <mergeCell ref="AM63:AR63"/>
    <mergeCell ref="AS63:AX63"/>
    <mergeCell ref="AY63:BD63"/>
    <mergeCell ref="BE63:BJ63"/>
    <mergeCell ref="AS62:AX62"/>
    <mergeCell ref="AY62:BD62"/>
    <mergeCell ref="G62:I62"/>
    <mergeCell ref="N62:T62"/>
    <mergeCell ref="U62:Z62"/>
    <mergeCell ref="AA62:AF62"/>
    <mergeCell ref="BE60:BJ60"/>
    <mergeCell ref="G61:I61"/>
    <mergeCell ref="N61:T61"/>
    <mergeCell ref="U61:Z61"/>
    <mergeCell ref="AA61:AF61"/>
    <mergeCell ref="AG61:AL61"/>
    <mergeCell ref="AM61:AR61"/>
    <mergeCell ref="AS61:AX61"/>
    <mergeCell ref="AY61:BD61"/>
    <mergeCell ref="BE61:BJ61"/>
    <mergeCell ref="AS60:AX60"/>
    <mergeCell ref="AY60:BD60"/>
    <mergeCell ref="G60:I60"/>
    <mergeCell ref="N60:T60"/>
    <mergeCell ref="U60:Z60"/>
    <mergeCell ref="AA60:AF60"/>
    <mergeCell ref="AG60:AL60"/>
    <mergeCell ref="AM60:AR60"/>
    <mergeCell ref="AS59:AX59"/>
    <mergeCell ref="AY59:BD59"/>
    <mergeCell ref="BE59:BJ59"/>
    <mergeCell ref="N59:T59"/>
    <mergeCell ref="U59:Z59"/>
    <mergeCell ref="AA59:AF59"/>
    <mergeCell ref="AG59:AL59"/>
    <mergeCell ref="AM59:AR59"/>
    <mergeCell ref="B50:D50"/>
    <mergeCell ref="B53:BJ53"/>
    <mergeCell ref="N55:T57"/>
    <mergeCell ref="U55:Z57"/>
    <mergeCell ref="AA55:AF57"/>
    <mergeCell ref="AG55:AL57"/>
    <mergeCell ref="AM55:AR57"/>
    <mergeCell ref="AS55:AX57"/>
    <mergeCell ref="AY55:BD57"/>
    <mergeCell ref="BE55:BJ57"/>
    <mergeCell ref="F48:H48"/>
    <mergeCell ref="M48:AB48"/>
    <mergeCell ref="AC48:AR48"/>
    <mergeCell ref="AT48:BI48"/>
    <mergeCell ref="F47:H47"/>
    <mergeCell ref="M47:AB47"/>
    <mergeCell ref="AC47:AR47"/>
    <mergeCell ref="F46:H46"/>
    <mergeCell ref="M46:AB46"/>
    <mergeCell ref="AC46:AR46"/>
    <mergeCell ref="F45:H45"/>
    <mergeCell ref="M45:AB45"/>
    <mergeCell ref="AB11:AH11"/>
    <mergeCell ref="AB12:AH12"/>
    <mergeCell ref="F44:H44"/>
    <mergeCell ref="I44:K44"/>
    <mergeCell ref="M44:AB44"/>
    <mergeCell ref="G32:I32"/>
    <mergeCell ref="AB26:AH27"/>
    <mergeCell ref="U26:AA27"/>
    <mergeCell ref="N5:T7"/>
    <mergeCell ref="C19:F19"/>
    <mergeCell ref="G19:I19"/>
    <mergeCell ref="J19:L19"/>
    <mergeCell ref="G13:I13"/>
    <mergeCell ref="B6:M6"/>
    <mergeCell ref="C9:F9"/>
    <mergeCell ref="N13:T13"/>
    <mergeCell ref="N12:T12"/>
    <mergeCell ref="J9:L9"/>
    <mergeCell ref="U9:AA9"/>
    <mergeCell ref="U10:AA10"/>
    <mergeCell ref="U11:AA11"/>
    <mergeCell ref="U12:AA12"/>
    <mergeCell ref="U13:AA13"/>
    <mergeCell ref="AB10:AH10"/>
    <mergeCell ref="BD5:BJ7"/>
    <mergeCell ref="AW5:BC7"/>
    <mergeCell ref="AP5:AV7"/>
    <mergeCell ref="AI5:AO7"/>
    <mergeCell ref="AB5:AH7"/>
    <mergeCell ref="AB9:AH9"/>
    <mergeCell ref="AI9:AO9"/>
    <mergeCell ref="BD9:BJ9"/>
    <mergeCell ref="N9:T9"/>
    <mergeCell ref="N10:T10"/>
    <mergeCell ref="N11:T11"/>
    <mergeCell ref="G10:I10"/>
    <mergeCell ref="G11:I11"/>
    <mergeCell ref="G12:I12"/>
    <mergeCell ref="G9:I9"/>
    <mergeCell ref="AW15:BJ15"/>
    <mergeCell ref="U16:AA17"/>
    <mergeCell ref="N15:T17"/>
    <mergeCell ref="B16:M16"/>
    <mergeCell ref="U15:AO15"/>
    <mergeCell ref="BD16:BJ17"/>
    <mergeCell ref="AW16:BC17"/>
    <mergeCell ref="AP15:AV17"/>
    <mergeCell ref="AI16:AO17"/>
    <mergeCell ref="AB16:AH17"/>
    <mergeCell ref="BD26:BJ27"/>
    <mergeCell ref="AW26:BC27"/>
    <mergeCell ref="AP26:AV27"/>
    <mergeCell ref="AI26:AO27"/>
    <mergeCell ref="BD21:BJ21"/>
    <mergeCell ref="AI22:AO22"/>
    <mergeCell ref="AP22:AV22"/>
    <mergeCell ref="AI20:AO20"/>
    <mergeCell ref="B26:M26"/>
    <mergeCell ref="N31:T31"/>
    <mergeCell ref="J29:L29"/>
    <mergeCell ref="G30:I30"/>
    <mergeCell ref="G31:I31"/>
    <mergeCell ref="BD10:BJ10"/>
    <mergeCell ref="N20:T20"/>
    <mergeCell ref="N22:T22"/>
    <mergeCell ref="N29:T29"/>
    <mergeCell ref="N25:BJ25"/>
    <mergeCell ref="BD20:BJ20"/>
    <mergeCell ref="N21:T21"/>
    <mergeCell ref="U21:AA21"/>
    <mergeCell ref="AB21:AH21"/>
    <mergeCell ref="AI21:AO21"/>
    <mergeCell ref="AW9:BC9"/>
    <mergeCell ref="AP9:AV9"/>
    <mergeCell ref="BD12:BJ12"/>
    <mergeCell ref="AI11:AO11"/>
    <mergeCell ref="AP11:AV11"/>
    <mergeCell ref="AW11:BC11"/>
    <mergeCell ref="BD11:BJ11"/>
    <mergeCell ref="AI10:AO10"/>
    <mergeCell ref="AP10:AV10"/>
    <mergeCell ref="AW10:BC10"/>
    <mergeCell ref="AW13:BC13"/>
    <mergeCell ref="AI12:AO12"/>
    <mergeCell ref="AP12:AV12"/>
    <mergeCell ref="AW12:BC12"/>
    <mergeCell ref="N19:T19"/>
    <mergeCell ref="U19:AA19"/>
    <mergeCell ref="AB19:AH19"/>
    <mergeCell ref="AI19:AO19"/>
    <mergeCell ref="U20:AA20"/>
    <mergeCell ref="AB20:AH20"/>
    <mergeCell ref="BD13:BJ13"/>
    <mergeCell ref="AP19:AV19"/>
    <mergeCell ref="AW19:BC19"/>
    <mergeCell ref="BD19:BJ19"/>
    <mergeCell ref="AB13:AH13"/>
    <mergeCell ref="AI13:AO13"/>
    <mergeCell ref="AP13:AV13"/>
    <mergeCell ref="AW20:BC20"/>
    <mergeCell ref="AP20:AV20"/>
    <mergeCell ref="AW22:BC22"/>
    <mergeCell ref="AW21:BC21"/>
    <mergeCell ref="BD22:BJ22"/>
    <mergeCell ref="AP21:AV21"/>
    <mergeCell ref="N23:T23"/>
    <mergeCell ref="U23:AA23"/>
    <mergeCell ref="AB23:AH23"/>
    <mergeCell ref="AI23:AO23"/>
    <mergeCell ref="AP23:AV23"/>
    <mergeCell ref="AW23:BC23"/>
    <mergeCell ref="BD23:BJ23"/>
    <mergeCell ref="U22:AA22"/>
    <mergeCell ref="AB22:AH22"/>
    <mergeCell ref="BD29:BJ29"/>
    <mergeCell ref="N30:T30"/>
    <mergeCell ref="U30:AA30"/>
    <mergeCell ref="AB30:AH30"/>
    <mergeCell ref="AI30:AO30"/>
    <mergeCell ref="AP30:AV30"/>
    <mergeCell ref="AW30:BC30"/>
    <mergeCell ref="BD30:BJ30"/>
    <mergeCell ref="U29:AA29"/>
    <mergeCell ref="AB29:AH29"/>
    <mergeCell ref="AB31:AH31"/>
    <mergeCell ref="AI31:AO31"/>
    <mergeCell ref="AP31:AV31"/>
    <mergeCell ref="AW29:BC29"/>
    <mergeCell ref="AI29:AO29"/>
    <mergeCell ref="AP29:AV29"/>
    <mergeCell ref="AW31:BC31"/>
    <mergeCell ref="G33:I33"/>
    <mergeCell ref="BD31:BJ31"/>
    <mergeCell ref="N32:T32"/>
    <mergeCell ref="U32:AA32"/>
    <mergeCell ref="AB32:AH32"/>
    <mergeCell ref="AI32:AO32"/>
    <mergeCell ref="AP32:AV32"/>
    <mergeCell ref="AW32:BC32"/>
    <mergeCell ref="BD32:BJ32"/>
    <mergeCell ref="U31:AA31"/>
    <mergeCell ref="AP33:AV33"/>
    <mergeCell ref="AW33:BC33"/>
    <mergeCell ref="BD33:BJ33"/>
    <mergeCell ref="N33:T33"/>
    <mergeCell ref="U33:AA33"/>
    <mergeCell ref="AB33:AH33"/>
    <mergeCell ref="AI33:AO33"/>
    <mergeCell ref="F35:BJ35"/>
    <mergeCell ref="B44:E44"/>
    <mergeCell ref="B40:BJ40"/>
    <mergeCell ref="B42:L42"/>
    <mergeCell ref="M42:AB42"/>
    <mergeCell ref="AC42:AS42"/>
    <mergeCell ref="AT42:BJ42"/>
    <mergeCell ref="B37:D37"/>
    <mergeCell ref="AC44:AR44"/>
    <mergeCell ref="AT44:BI44"/>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B1:BL72"/>
  <sheetViews>
    <sheetView workbookViewId="0" topLeftCell="A43">
      <selection activeCell="R44" sqref="R44"/>
    </sheetView>
  </sheetViews>
  <sheetFormatPr defaultColWidth="9.00390625" defaultRowHeight="10.5" customHeight="1"/>
  <cols>
    <col min="1" max="1" width="1.00390625" style="2" customWidth="1"/>
    <col min="2" max="64" width="1.625" style="2" customWidth="1"/>
    <col min="65" max="16384" width="9.00390625" style="2" customWidth="1"/>
  </cols>
  <sheetData>
    <row r="1" ht="10.5" customHeight="1">
      <c r="BK1" s="90" t="s">
        <v>446</v>
      </c>
    </row>
    <row r="3" spans="2:62" s="1" customFormat="1" ht="18" customHeight="1">
      <c r="B3" s="158" t="s">
        <v>557</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row>
    <row r="4" spans="2:62" ht="12.75"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row>
    <row r="5" spans="2:62" ht="15" customHeight="1">
      <c r="B5" s="31"/>
      <c r="C5" s="31"/>
      <c r="D5" s="31"/>
      <c r="E5" s="31"/>
      <c r="F5" s="31"/>
      <c r="G5" s="31"/>
      <c r="H5" s="31"/>
      <c r="I5" s="31"/>
      <c r="J5" s="31"/>
      <c r="K5" s="31"/>
      <c r="L5" s="31"/>
      <c r="M5" s="31"/>
      <c r="N5" s="132" t="s">
        <v>329</v>
      </c>
      <c r="O5" s="117"/>
      <c r="P5" s="117"/>
      <c r="Q5" s="117"/>
      <c r="R5" s="117"/>
      <c r="S5" s="117"/>
      <c r="T5" s="117"/>
      <c r="U5" s="132" t="s">
        <v>335</v>
      </c>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row>
    <row r="6" spans="2:62" ht="15" customHeight="1">
      <c r="B6" s="144" t="s">
        <v>137</v>
      </c>
      <c r="C6" s="144"/>
      <c r="D6" s="144"/>
      <c r="E6" s="144"/>
      <c r="F6" s="144"/>
      <c r="G6" s="144"/>
      <c r="H6" s="144"/>
      <c r="I6" s="144"/>
      <c r="J6" s="144"/>
      <c r="K6" s="144"/>
      <c r="L6" s="144"/>
      <c r="M6" s="144"/>
      <c r="N6" s="118"/>
      <c r="O6" s="144"/>
      <c r="P6" s="144"/>
      <c r="Q6" s="144"/>
      <c r="R6" s="144"/>
      <c r="S6" s="144"/>
      <c r="T6" s="144"/>
      <c r="U6" s="200" t="s">
        <v>178</v>
      </c>
      <c r="V6" s="306"/>
      <c r="W6" s="306"/>
      <c r="X6" s="306"/>
      <c r="Y6" s="306"/>
      <c r="Z6" s="306"/>
      <c r="AA6" s="307"/>
      <c r="AB6" s="288" t="s">
        <v>336</v>
      </c>
      <c r="AC6" s="288"/>
      <c r="AD6" s="288"/>
      <c r="AE6" s="288"/>
      <c r="AF6" s="288"/>
      <c r="AG6" s="288"/>
      <c r="AH6" s="288"/>
      <c r="AI6" s="288" t="s">
        <v>337</v>
      </c>
      <c r="AJ6" s="288"/>
      <c r="AK6" s="288"/>
      <c r="AL6" s="288"/>
      <c r="AM6" s="288"/>
      <c r="AN6" s="288"/>
      <c r="AO6" s="288"/>
      <c r="AP6" s="288" t="s">
        <v>338</v>
      </c>
      <c r="AQ6" s="288"/>
      <c r="AR6" s="288"/>
      <c r="AS6" s="288"/>
      <c r="AT6" s="288"/>
      <c r="AU6" s="288"/>
      <c r="AV6" s="288"/>
      <c r="AW6" s="165" t="s">
        <v>156</v>
      </c>
      <c r="AX6" s="303"/>
      <c r="AY6" s="303"/>
      <c r="AZ6" s="303"/>
      <c r="BA6" s="303"/>
      <c r="BB6" s="303"/>
      <c r="BC6" s="303"/>
      <c r="BD6" s="142" t="s">
        <v>339</v>
      </c>
      <c r="BE6" s="142"/>
      <c r="BF6" s="142"/>
      <c r="BG6" s="142"/>
      <c r="BH6" s="142"/>
      <c r="BI6" s="142"/>
      <c r="BJ6" s="142"/>
    </row>
    <row r="7" spans="2:62" ht="15" customHeight="1">
      <c r="B7" s="144"/>
      <c r="C7" s="144"/>
      <c r="D7" s="144"/>
      <c r="E7" s="144"/>
      <c r="F7" s="144"/>
      <c r="G7" s="144"/>
      <c r="H7" s="144"/>
      <c r="I7" s="144"/>
      <c r="J7" s="144"/>
      <c r="K7" s="144"/>
      <c r="L7" s="144"/>
      <c r="M7" s="144"/>
      <c r="N7" s="118"/>
      <c r="O7" s="144"/>
      <c r="P7" s="144"/>
      <c r="Q7" s="144"/>
      <c r="R7" s="144"/>
      <c r="S7" s="144"/>
      <c r="T7" s="144"/>
      <c r="U7" s="224"/>
      <c r="V7" s="225"/>
      <c r="W7" s="225"/>
      <c r="X7" s="225"/>
      <c r="Y7" s="225"/>
      <c r="Z7" s="225"/>
      <c r="AA7" s="226"/>
      <c r="AB7" s="289"/>
      <c r="AC7" s="289"/>
      <c r="AD7" s="289"/>
      <c r="AE7" s="289"/>
      <c r="AF7" s="289"/>
      <c r="AG7" s="289"/>
      <c r="AH7" s="289"/>
      <c r="AI7" s="289"/>
      <c r="AJ7" s="289"/>
      <c r="AK7" s="289"/>
      <c r="AL7" s="289"/>
      <c r="AM7" s="289"/>
      <c r="AN7" s="289"/>
      <c r="AO7" s="289"/>
      <c r="AP7" s="289"/>
      <c r="AQ7" s="289"/>
      <c r="AR7" s="289"/>
      <c r="AS7" s="289"/>
      <c r="AT7" s="289"/>
      <c r="AU7" s="289"/>
      <c r="AV7" s="289"/>
      <c r="AW7" s="304"/>
      <c r="AX7" s="304"/>
      <c r="AY7" s="304"/>
      <c r="AZ7" s="304"/>
      <c r="BA7" s="304"/>
      <c r="BB7" s="304"/>
      <c r="BC7" s="304"/>
      <c r="BD7" s="144"/>
      <c r="BE7" s="144"/>
      <c r="BF7" s="144"/>
      <c r="BG7" s="144"/>
      <c r="BH7" s="144"/>
      <c r="BI7" s="144"/>
      <c r="BJ7" s="144"/>
    </row>
    <row r="8" spans="2:62" ht="15" customHeight="1">
      <c r="B8" s="41"/>
      <c r="C8" s="41"/>
      <c r="D8" s="41"/>
      <c r="E8" s="41"/>
      <c r="F8" s="41"/>
      <c r="G8" s="41"/>
      <c r="H8" s="41"/>
      <c r="I8" s="41"/>
      <c r="J8" s="41"/>
      <c r="K8" s="41"/>
      <c r="L8" s="41"/>
      <c r="M8" s="41"/>
      <c r="N8" s="119"/>
      <c r="O8" s="164"/>
      <c r="P8" s="164"/>
      <c r="Q8" s="164"/>
      <c r="R8" s="164"/>
      <c r="S8" s="164"/>
      <c r="T8" s="164"/>
      <c r="U8" s="195"/>
      <c r="V8" s="196"/>
      <c r="W8" s="196"/>
      <c r="X8" s="196"/>
      <c r="Y8" s="196"/>
      <c r="Z8" s="196"/>
      <c r="AA8" s="197"/>
      <c r="AB8" s="159"/>
      <c r="AC8" s="159"/>
      <c r="AD8" s="159"/>
      <c r="AE8" s="159"/>
      <c r="AF8" s="159"/>
      <c r="AG8" s="159"/>
      <c r="AH8" s="159"/>
      <c r="AI8" s="159"/>
      <c r="AJ8" s="159"/>
      <c r="AK8" s="159"/>
      <c r="AL8" s="159"/>
      <c r="AM8" s="159"/>
      <c r="AN8" s="159"/>
      <c r="AO8" s="159"/>
      <c r="AP8" s="159"/>
      <c r="AQ8" s="159"/>
      <c r="AR8" s="159"/>
      <c r="AS8" s="159"/>
      <c r="AT8" s="159"/>
      <c r="AU8" s="159"/>
      <c r="AV8" s="159"/>
      <c r="AW8" s="305"/>
      <c r="AX8" s="305"/>
      <c r="AY8" s="305"/>
      <c r="AZ8" s="305"/>
      <c r="BA8" s="305"/>
      <c r="BB8" s="305"/>
      <c r="BC8" s="305"/>
      <c r="BD8" s="164"/>
      <c r="BE8" s="164"/>
      <c r="BF8" s="164"/>
      <c r="BG8" s="164"/>
      <c r="BH8" s="164"/>
      <c r="BI8" s="164"/>
      <c r="BJ8" s="164"/>
    </row>
    <row r="9" spans="2:62" ht="11.25" customHeight="1">
      <c r="B9" s="7"/>
      <c r="C9" s="13"/>
      <c r="D9" s="13"/>
      <c r="E9" s="13"/>
      <c r="F9" s="13"/>
      <c r="G9" s="13"/>
      <c r="H9" s="15"/>
      <c r="I9" s="7"/>
      <c r="J9" s="7"/>
      <c r="K9" s="7"/>
      <c r="L9" s="7"/>
      <c r="M9" s="7"/>
      <c r="N9" s="42"/>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row>
    <row r="10" spans="2:63" ht="11.25" customHeight="1">
      <c r="B10" s="7"/>
      <c r="C10" s="144" t="s">
        <v>59</v>
      </c>
      <c r="D10" s="144"/>
      <c r="E10" s="144"/>
      <c r="F10" s="144"/>
      <c r="G10" s="127">
        <v>11</v>
      </c>
      <c r="H10" s="127"/>
      <c r="I10" s="127"/>
      <c r="J10" s="127" t="s">
        <v>60</v>
      </c>
      <c r="K10" s="127"/>
      <c r="L10" s="127"/>
      <c r="M10" s="7"/>
      <c r="N10" s="156">
        <v>4160</v>
      </c>
      <c r="O10" s="154"/>
      <c r="P10" s="154"/>
      <c r="Q10" s="154"/>
      <c r="R10" s="154"/>
      <c r="S10" s="154"/>
      <c r="T10" s="154"/>
      <c r="U10" s="154">
        <v>1355</v>
      </c>
      <c r="V10" s="154"/>
      <c r="W10" s="154"/>
      <c r="X10" s="154"/>
      <c r="Y10" s="154"/>
      <c r="Z10" s="154"/>
      <c r="AA10" s="154"/>
      <c r="AB10" s="154">
        <v>62</v>
      </c>
      <c r="AC10" s="154"/>
      <c r="AD10" s="154"/>
      <c r="AE10" s="154"/>
      <c r="AF10" s="154"/>
      <c r="AG10" s="154"/>
      <c r="AH10" s="154"/>
      <c r="AI10" s="154">
        <v>226</v>
      </c>
      <c r="AJ10" s="154"/>
      <c r="AK10" s="154"/>
      <c r="AL10" s="154"/>
      <c r="AM10" s="154"/>
      <c r="AN10" s="154"/>
      <c r="AO10" s="154"/>
      <c r="AP10" s="154">
        <v>119</v>
      </c>
      <c r="AQ10" s="154"/>
      <c r="AR10" s="154"/>
      <c r="AS10" s="154"/>
      <c r="AT10" s="154"/>
      <c r="AU10" s="154"/>
      <c r="AV10" s="154"/>
      <c r="AW10" s="154">
        <v>57</v>
      </c>
      <c r="AX10" s="154"/>
      <c r="AY10" s="154"/>
      <c r="AZ10" s="154"/>
      <c r="BA10" s="154"/>
      <c r="BB10" s="154"/>
      <c r="BC10" s="154"/>
      <c r="BD10" s="154">
        <v>146</v>
      </c>
      <c r="BE10" s="154"/>
      <c r="BF10" s="154"/>
      <c r="BG10" s="154"/>
      <c r="BH10" s="154"/>
      <c r="BI10" s="154"/>
      <c r="BJ10" s="154"/>
      <c r="BK10" s="7"/>
    </row>
    <row r="11" spans="2:62" ht="11.25" customHeight="1">
      <c r="B11" s="7"/>
      <c r="C11" s="13"/>
      <c r="D11" s="13"/>
      <c r="E11" s="13"/>
      <c r="F11" s="13"/>
      <c r="G11" s="127">
        <v>12</v>
      </c>
      <c r="H11" s="127"/>
      <c r="I11" s="127"/>
      <c r="J11" s="7"/>
      <c r="K11" s="7"/>
      <c r="L11" s="7"/>
      <c r="M11" s="7"/>
      <c r="N11" s="156">
        <v>4007</v>
      </c>
      <c r="O11" s="154"/>
      <c r="P11" s="154"/>
      <c r="Q11" s="154"/>
      <c r="R11" s="154"/>
      <c r="S11" s="154"/>
      <c r="T11" s="154"/>
      <c r="U11" s="154">
        <v>1315</v>
      </c>
      <c r="V11" s="154"/>
      <c r="W11" s="154"/>
      <c r="X11" s="154"/>
      <c r="Y11" s="154"/>
      <c r="Z11" s="154"/>
      <c r="AA11" s="154"/>
      <c r="AB11" s="154">
        <v>66</v>
      </c>
      <c r="AC11" s="154"/>
      <c r="AD11" s="154"/>
      <c r="AE11" s="154"/>
      <c r="AF11" s="154"/>
      <c r="AG11" s="154"/>
      <c r="AH11" s="154"/>
      <c r="AI11" s="154">
        <v>212</v>
      </c>
      <c r="AJ11" s="154"/>
      <c r="AK11" s="154"/>
      <c r="AL11" s="154"/>
      <c r="AM11" s="154"/>
      <c r="AN11" s="154"/>
      <c r="AO11" s="154"/>
      <c r="AP11" s="154">
        <v>113</v>
      </c>
      <c r="AQ11" s="154"/>
      <c r="AR11" s="154"/>
      <c r="AS11" s="154"/>
      <c r="AT11" s="154"/>
      <c r="AU11" s="154"/>
      <c r="AV11" s="154"/>
      <c r="AW11" s="154">
        <v>57</v>
      </c>
      <c r="AX11" s="154"/>
      <c r="AY11" s="154"/>
      <c r="AZ11" s="154"/>
      <c r="BA11" s="154"/>
      <c r="BB11" s="154"/>
      <c r="BC11" s="154"/>
      <c r="BD11" s="154">
        <v>131</v>
      </c>
      <c r="BE11" s="154"/>
      <c r="BF11" s="154"/>
      <c r="BG11" s="154"/>
      <c r="BH11" s="154"/>
      <c r="BI11" s="154"/>
      <c r="BJ11" s="154"/>
    </row>
    <row r="12" spans="2:62" ht="11.25" customHeight="1">
      <c r="B12" s="7"/>
      <c r="C12" s="13"/>
      <c r="D12" s="13"/>
      <c r="E12" s="13"/>
      <c r="F12" s="13"/>
      <c r="G12" s="127">
        <v>13</v>
      </c>
      <c r="H12" s="127"/>
      <c r="I12" s="127"/>
      <c r="J12" s="7"/>
      <c r="K12" s="7"/>
      <c r="L12" s="7"/>
      <c r="M12" s="7"/>
      <c r="N12" s="156">
        <v>4039</v>
      </c>
      <c r="O12" s="154"/>
      <c r="P12" s="154"/>
      <c r="Q12" s="154"/>
      <c r="R12" s="154"/>
      <c r="S12" s="154"/>
      <c r="T12" s="154"/>
      <c r="U12" s="154">
        <v>1407</v>
      </c>
      <c r="V12" s="154"/>
      <c r="W12" s="154"/>
      <c r="X12" s="154"/>
      <c r="Y12" s="154"/>
      <c r="Z12" s="154"/>
      <c r="AA12" s="154"/>
      <c r="AB12" s="154">
        <v>66</v>
      </c>
      <c r="AC12" s="154"/>
      <c r="AD12" s="154"/>
      <c r="AE12" s="154"/>
      <c r="AF12" s="154"/>
      <c r="AG12" s="154"/>
      <c r="AH12" s="154"/>
      <c r="AI12" s="154">
        <v>202</v>
      </c>
      <c r="AJ12" s="154"/>
      <c r="AK12" s="154"/>
      <c r="AL12" s="154"/>
      <c r="AM12" s="154"/>
      <c r="AN12" s="154"/>
      <c r="AO12" s="154"/>
      <c r="AP12" s="154">
        <v>127</v>
      </c>
      <c r="AQ12" s="154"/>
      <c r="AR12" s="154"/>
      <c r="AS12" s="154"/>
      <c r="AT12" s="154"/>
      <c r="AU12" s="154"/>
      <c r="AV12" s="154"/>
      <c r="AW12" s="154">
        <v>62</v>
      </c>
      <c r="AX12" s="154"/>
      <c r="AY12" s="154"/>
      <c r="AZ12" s="154"/>
      <c r="BA12" s="154"/>
      <c r="BB12" s="154"/>
      <c r="BC12" s="154"/>
      <c r="BD12" s="154">
        <v>147</v>
      </c>
      <c r="BE12" s="154"/>
      <c r="BF12" s="154"/>
      <c r="BG12" s="154"/>
      <c r="BH12" s="154"/>
      <c r="BI12" s="154"/>
      <c r="BJ12" s="154"/>
    </row>
    <row r="13" spans="2:62" ht="11.25" customHeight="1">
      <c r="B13" s="7"/>
      <c r="C13" s="13"/>
      <c r="D13" s="13"/>
      <c r="E13" s="13"/>
      <c r="F13" s="13"/>
      <c r="G13" s="127">
        <v>14</v>
      </c>
      <c r="H13" s="127"/>
      <c r="I13" s="127"/>
      <c r="J13" s="7"/>
      <c r="K13" s="7"/>
      <c r="L13" s="7"/>
      <c r="M13" s="7"/>
      <c r="N13" s="156">
        <v>4047</v>
      </c>
      <c r="O13" s="154"/>
      <c r="P13" s="154"/>
      <c r="Q13" s="154"/>
      <c r="R13" s="154"/>
      <c r="S13" s="154"/>
      <c r="T13" s="154"/>
      <c r="U13" s="154">
        <v>1326</v>
      </c>
      <c r="V13" s="154"/>
      <c r="W13" s="154"/>
      <c r="X13" s="154"/>
      <c r="Y13" s="154"/>
      <c r="Z13" s="154"/>
      <c r="AA13" s="154"/>
      <c r="AB13" s="154">
        <v>51</v>
      </c>
      <c r="AC13" s="154"/>
      <c r="AD13" s="154"/>
      <c r="AE13" s="154"/>
      <c r="AF13" s="154"/>
      <c r="AG13" s="154"/>
      <c r="AH13" s="154"/>
      <c r="AI13" s="154">
        <v>215</v>
      </c>
      <c r="AJ13" s="154"/>
      <c r="AK13" s="154"/>
      <c r="AL13" s="154"/>
      <c r="AM13" s="154"/>
      <c r="AN13" s="154"/>
      <c r="AO13" s="154"/>
      <c r="AP13" s="154">
        <v>115</v>
      </c>
      <c r="AQ13" s="154"/>
      <c r="AR13" s="154"/>
      <c r="AS13" s="154"/>
      <c r="AT13" s="154"/>
      <c r="AU13" s="154"/>
      <c r="AV13" s="154"/>
      <c r="AW13" s="154">
        <v>60</v>
      </c>
      <c r="AX13" s="154"/>
      <c r="AY13" s="154"/>
      <c r="AZ13" s="154"/>
      <c r="BA13" s="154"/>
      <c r="BB13" s="154"/>
      <c r="BC13" s="154"/>
      <c r="BD13" s="154">
        <v>137</v>
      </c>
      <c r="BE13" s="154"/>
      <c r="BF13" s="154"/>
      <c r="BG13" s="154"/>
      <c r="BH13" s="154"/>
      <c r="BI13" s="154"/>
      <c r="BJ13" s="154"/>
    </row>
    <row r="14" spans="2:62" s="83" customFormat="1" ht="11.25" customHeight="1">
      <c r="B14" s="82"/>
      <c r="C14" s="84"/>
      <c r="D14" s="84"/>
      <c r="E14" s="84"/>
      <c r="F14" s="84"/>
      <c r="G14" s="111">
        <v>15</v>
      </c>
      <c r="H14" s="111"/>
      <c r="I14" s="111"/>
      <c r="J14" s="82"/>
      <c r="K14" s="82"/>
      <c r="L14" s="82"/>
      <c r="M14" s="82"/>
      <c r="N14" s="153">
        <v>4247</v>
      </c>
      <c r="O14" s="150"/>
      <c r="P14" s="150"/>
      <c r="Q14" s="150"/>
      <c r="R14" s="150"/>
      <c r="S14" s="150"/>
      <c r="T14" s="150"/>
      <c r="U14" s="150">
        <v>1359</v>
      </c>
      <c r="V14" s="150"/>
      <c r="W14" s="150"/>
      <c r="X14" s="150"/>
      <c r="Y14" s="150"/>
      <c r="Z14" s="150"/>
      <c r="AA14" s="150"/>
      <c r="AB14" s="150">
        <v>50</v>
      </c>
      <c r="AC14" s="150"/>
      <c r="AD14" s="150"/>
      <c r="AE14" s="150"/>
      <c r="AF14" s="150"/>
      <c r="AG14" s="150"/>
      <c r="AH14" s="150"/>
      <c r="AI14" s="150">
        <v>203</v>
      </c>
      <c r="AJ14" s="150"/>
      <c r="AK14" s="150"/>
      <c r="AL14" s="150"/>
      <c r="AM14" s="150"/>
      <c r="AN14" s="150"/>
      <c r="AO14" s="150"/>
      <c r="AP14" s="150">
        <v>113</v>
      </c>
      <c r="AQ14" s="150"/>
      <c r="AR14" s="150"/>
      <c r="AS14" s="150"/>
      <c r="AT14" s="150"/>
      <c r="AU14" s="150"/>
      <c r="AV14" s="150"/>
      <c r="AW14" s="150">
        <v>65</v>
      </c>
      <c r="AX14" s="150"/>
      <c r="AY14" s="150"/>
      <c r="AZ14" s="150"/>
      <c r="BA14" s="150"/>
      <c r="BB14" s="150"/>
      <c r="BC14" s="150"/>
      <c r="BD14" s="150">
        <v>121</v>
      </c>
      <c r="BE14" s="150"/>
      <c r="BF14" s="150"/>
      <c r="BG14" s="150"/>
      <c r="BH14" s="150"/>
      <c r="BI14" s="150"/>
      <c r="BJ14" s="150"/>
    </row>
    <row r="15" spans="2:62" ht="11.25" customHeight="1">
      <c r="B15" s="9"/>
      <c r="C15" s="16"/>
      <c r="D15" s="16"/>
      <c r="E15" s="16"/>
      <c r="F15" s="16"/>
      <c r="G15" s="16"/>
      <c r="H15" s="8"/>
      <c r="I15" s="9"/>
      <c r="J15" s="9"/>
      <c r="K15" s="9"/>
      <c r="L15" s="9"/>
      <c r="M15" s="9"/>
      <c r="N15" s="44"/>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row>
    <row r="16" spans="2:64" ht="15" customHeight="1">
      <c r="B16" s="34"/>
      <c r="C16" s="34"/>
      <c r="D16" s="34"/>
      <c r="E16" s="34"/>
      <c r="F16" s="34"/>
      <c r="G16" s="34"/>
      <c r="H16" s="34"/>
      <c r="I16" s="34"/>
      <c r="J16" s="34"/>
      <c r="K16" s="34"/>
      <c r="L16" s="34"/>
      <c r="M16" s="34"/>
      <c r="N16" s="118" t="s">
        <v>340</v>
      </c>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7"/>
      <c r="BL16" s="7"/>
    </row>
    <row r="17" spans="2:64" ht="15" customHeight="1">
      <c r="B17" s="144" t="s">
        <v>284</v>
      </c>
      <c r="C17" s="144"/>
      <c r="D17" s="144"/>
      <c r="E17" s="144"/>
      <c r="F17" s="144"/>
      <c r="G17" s="144"/>
      <c r="H17" s="144"/>
      <c r="I17" s="144"/>
      <c r="J17" s="144"/>
      <c r="K17" s="144"/>
      <c r="L17" s="144"/>
      <c r="M17" s="144"/>
      <c r="N17" s="291" t="s">
        <v>341</v>
      </c>
      <c r="O17" s="292"/>
      <c r="P17" s="292"/>
      <c r="Q17" s="292"/>
      <c r="R17" s="292"/>
      <c r="S17" s="292"/>
      <c r="T17" s="293"/>
      <c r="U17" s="288" t="s">
        <v>342</v>
      </c>
      <c r="V17" s="288"/>
      <c r="W17" s="288"/>
      <c r="X17" s="288"/>
      <c r="Y17" s="288"/>
      <c r="Z17" s="288"/>
      <c r="AA17" s="288"/>
      <c r="AB17" s="290" t="s">
        <v>343</v>
      </c>
      <c r="AC17" s="288"/>
      <c r="AD17" s="288"/>
      <c r="AE17" s="288"/>
      <c r="AF17" s="288"/>
      <c r="AG17" s="288"/>
      <c r="AH17" s="288"/>
      <c r="AI17" s="288" t="s">
        <v>344</v>
      </c>
      <c r="AJ17" s="288"/>
      <c r="AK17" s="288"/>
      <c r="AL17" s="288"/>
      <c r="AM17" s="288"/>
      <c r="AN17" s="288"/>
      <c r="AO17" s="288"/>
      <c r="AP17" s="288" t="s">
        <v>345</v>
      </c>
      <c r="AQ17" s="288"/>
      <c r="AR17" s="288"/>
      <c r="AS17" s="288"/>
      <c r="AT17" s="288"/>
      <c r="AU17" s="288"/>
      <c r="AV17" s="288"/>
      <c r="AW17" s="288" t="s">
        <v>346</v>
      </c>
      <c r="AX17" s="288"/>
      <c r="AY17" s="288"/>
      <c r="AZ17" s="288"/>
      <c r="BA17" s="288"/>
      <c r="BB17" s="288"/>
      <c r="BC17" s="288"/>
      <c r="BD17" s="300" t="s">
        <v>291</v>
      </c>
      <c r="BE17" s="292"/>
      <c r="BF17" s="292"/>
      <c r="BG17" s="292"/>
      <c r="BH17" s="292"/>
      <c r="BI17" s="292"/>
      <c r="BJ17" s="293"/>
      <c r="BK17" s="7"/>
      <c r="BL17" s="7"/>
    </row>
    <row r="18" spans="2:64" ht="15" customHeight="1">
      <c r="B18" s="144"/>
      <c r="C18" s="144"/>
      <c r="D18" s="144"/>
      <c r="E18" s="144"/>
      <c r="F18" s="144"/>
      <c r="G18" s="144"/>
      <c r="H18" s="144"/>
      <c r="I18" s="144"/>
      <c r="J18" s="144"/>
      <c r="K18" s="144"/>
      <c r="L18" s="144"/>
      <c r="M18" s="144"/>
      <c r="N18" s="294"/>
      <c r="O18" s="295"/>
      <c r="P18" s="295"/>
      <c r="Q18" s="295"/>
      <c r="R18" s="295"/>
      <c r="S18" s="295"/>
      <c r="T18" s="296"/>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301"/>
      <c r="BE18" s="295"/>
      <c r="BF18" s="295"/>
      <c r="BG18" s="295"/>
      <c r="BH18" s="295"/>
      <c r="BI18" s="295"/>
      <c r="BJ18" s="296"/>
      <c r="BK18" s="7"/>
      <c r="BL18" s="7"/>
    </row>
    <row r="19" spans="2:64" ht="15" customHeight="1">
      <c r="B19" s="41"/>
      <c r="C19" s="41"/>
      <c r="D19" s="41"/>
      <c r="E19" s="41"/>
      <c r="F19" s="41"/>
      <c r="G19" s="41"/>
      <c r="H19" s="41"/>
      <c r="I19" s="41"/>
      <c r="J19" s="41"/>
      <c r="K19" s="41"/>
      <c r="L19" s="41"/>
      <c r="M19" s="41"/>
      <c r="N19" s="297"/>
      <c r="O19" s="298"/>
      <c r="P19" s="298"/>
      <c r="Q19" s="298"/>
      <c r="R19" s="298"/>
      <c r="S19" s="298"/>
      <c r="T19" s="29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302"/>
      <c r="BE19" s="298"/>
      <c r="BF19" s="298"/>
      <c r="BG19" s="298"/>
      <c r="BH19" s="298"/>
      <c r="BI19" s="298"/>
      <c r="BJ19" s="299"/>
      <c r="BK19" s="7"/>
      <c r="BL19" s="7"/>
    </row>
    <row r="20" spans="14:64" ht="11.25" customHeight="1">
      <c r="N20" s="42"/>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row>
    <row r="21" spans="2:64" ht="11.25" customHeight="1">
      <c r="B21" s="7"/>
      <c r="C21" s="144" t="s">
        <v>59</v>
      </c>
      <c r="D21" s="144"/>
      <c r="E21" s="144"/>
      <c r="F21" s="144"/>
      <c r="G21" s="127">
        <v>11</v>
      </c>
      <c r="H21" s="127"/>
      <c r="I21" s="127"/>
      <c r="J21" s="127" t="s">
        <v>60</v>
      </c>
      <c r="K21" s="127"/>
      <c r="L21" s="127"/>
      <c r="N21" s="156">
        <v>55</v>
      </c>
      <c r="O21" s="154"/>
      <c r="P21" s="154"/>
      <c r="Q21" s="154"/>
      <c r="R21" s="154"/>
      <c r="S21" s="154"/>
      <c r="T21" s="154"/>
      <c r="U21" s="154">
        <v>98</v>
      </c>
      <c r="V21" s="154"/>
      <c r="W21" s="154"/>
      <c r="X21" s="154"/>
      <c r="Y21" s="154"/>
      <c r="Z21" s="154"/>
      <c r="AA21" s="154"/>
      <c r="AB21" s="154">
        <v>210</v>
      </c>
      <c r="AC21" s="154"/>
      <c r="AD21" s="154"/>
      <c r="AE21" s="154"/>
      <c r="AF21" s="154"/>
      <c r="AG21" s="154"/>
      <c r="AH21" s="154"/>
      <c r="AI21" s="154">
        <v>51</v>
      </c>
      <c r="AJ21" s="154"/>
      <c r="AK21" s="154"/>
      <c r="AL21" s="154"/>
      <c r="AM21" s="154"/>
      <c r="AN21" s="154"/>
      <c r="AO21" s="154"/>
      <c r="AP21" s="154">
        <v>26</v>
      </c>
      <c r="AQ21" s="154"/>
      <c r="AR21" s="154"/>
      <c r="AS21" s="154"/>
      <c r="AT21" s="154"/>
      <c r="AU21" s="154"/>
      <c r="AV21" s="154"/>
      <c r="AW21" s="154">
        <v>26</v>
      </c>
      <c r="AX21" s="154"/>
      <c r="AY21" s="154"/>
      <c r="AZ21" s="154"/>
      <c r="BA21" s="154"/>
      <c r="BB21" s="154"/>
      <c r="BC21" s="154"/>
      <c r="BD21" s="154">
        <v>279</v>
      </c>
      <c r="BE21" s="154"/>
      <c r="BF21" s="154"/>
      <c r="BG21" s="154"/>
      <c r="BH21" s="154"/>
      <c r="BI21" s="154"/>
      <c r="BJ21" s="154"/>
      <c r="BK21" s="7"/>
      <c r="BL21" s="7"/>
    </row>
    <row r="22" spans="2:64" ht="11.25" customHeight="1">
      <c r="B22" s="7"/>
      <c r="C22" s="13"/>
      <c r="D22" s="13"/>
      <c r="E22" s="13"/>
      <c r="F22" s="13"/>
      <c r="G22" s="127">
        <v>12</v>
      </c>
      <c r="H22" s="127"/>
      <c r="I22" s="127"/>
      <c r="J22" s="7"/>
      <c r="K22" s="7"/>
      <c r="L22" s="7"/>
      <c r="N22" s="156">
        <v>55</v>
      </c>
      <c r="O22" s="154"/>
      <c r="P22" s="154"/>
      <c r="Q22" s="154"/>
      <c r="R22" s="154"/>
      <c r="S22" s="154"/>
      <c r="T22" s="154"/>
      <c r="U22" s="154">
        <v>69</v>
      </c>
      <c r="V22" s="154"/>
      <c r="W22" s="154"/>
      <c r="X22" s="154"/>
      <c r="Y22" s="154"/>
      <c r="Z22" s="154"/>
      <c r="AA22" s="154"/>
      <c r="AB22" s="154">
        <v>223</v>
      </c>
      <c r="AC22" s="154"/>
      <c r="AD22" s="154"/>
      <c r="AE22" s="154"/>
      <c r="AF22" s="154"/>
      <c r="AG22" s="154"/>
      <c r="AH22" s="154"/>
      <c r="AI22" s="154">
        <v>66</v>
      </c>
      <c r="AJ22" s="154"/>
      <c r="AK22" s="154"/>
      <c r="AL22" s="154"/>
      <c r="AM22" s="154"/>
      <c r="AN22" s="154"/>
      <c r="AO22" s="154"/>
      <c r="AP22" s="154">
        <v>37</v>
      </c>
      <c r="AQ22" s="154"/>
      <c r="AR22" s="154"/>
      <c r="AS22" s="154"/>
      <c r="AT22" s="154"/>
      <c r="AU22" s="154"/>
      <c r="AV22" s="154"/>
      <c r="AW22" s="154">
        <v>30</v>
      </c>
      <c r="AX22" s="154"/>
      <c r="AY22" s="154"/>
      <c r="AZ22" s="154"/>
      <c r="BA22" s="154"/>
      <c r="BB22" s="154"/>
      <c r="BC22" s="154"/>
      <c r="BD22" s="154">
        <v>256</v>
      </c>
      <c r="BE22" s="154"/>
      <c r="BF22" s="154"/>
      <c r="BG22" s="154"/>
      <c r="BH22" s="154"/>
      <c r="BI22" s="154"/>
      <c r="BJ22" s="154"/>
      <c r="BK22" s="7"/>
      <c r="BL22" s="7"/>
    </row>
    <row r="23" spans="2:64" ht="11.25" customHeight="1">
      <c r="B23" s="7"/>
      <c r="C23" s="13"/>
      <c r="D23" s="13"/>
      <c r="E23" s="13"/>
      <c r="F23" s="13"/>
      <c r="G23" s="127">
        <v>13</v>
      </c>
      <c r="H23" s="127"/>
      <c r="I23" s="127"/>
      <c r="J23" s="7"/>
      <c r="K23" s="7"/>
      <c r="L23" s="7"/>
      <c r="N23" s="156">
        <v>51</v>
      </c>
      <c r="O23" s="154"/>
      <c r="P23" s="154"/>
      <c r="Q23" s="154"/>
      <c r="R23" s="154"/>
      <c r="S23" s="154"/>
      <c r="T23" s="154"/>
      <c r="U23" s="154">
        <v>80</v>
      </c>
      <c r="V23" s="154"/>
      <c r="W23" s="154"/>
      <c r="X23" s="154"/>
      <c r="Y23" s="154"/>
      <c r="Z23" s="154"/>
      <c r="AA23" s="154"/>
      <c r="AB23" s="154">
        <v>253</v>
      </c>
      <c r="AC23" s="154"/>
      <c r="AD23" s="154"/>
      <c r="AE23" s="154"/>
      <c r="AF23" s="154"/>
      <c r="AG23" s="154"/>
      <c r="AH23" s="154"/>
      <c r="AI23" s="154">
        <v>61</v>
      </c>
      <c r="AJ23" s="154"/>
      <c r="AK23" s="154"/>
      <c r="AL23" s="154"/>
      <c r="AM23" s="154"/>
      <c r="AN23" s="154"/>
      <c r="AO23" s="154"/>
      <c r="AP23" s="154">
        <v>33</v>
      </c>
      <c r="AQ23" s="154"/>
      <c r="AR23" s="154"/>
      <c r="AS23" s="154"/>
      <c r="AT23" s="154"/>
      <c r="AU23" s="154"/>
      <c r="AV23" s="154"/>
      <c r="AW23" s="154">
        <v>33</v>
      </c>
      <c r="AX23" s="154"/>
      <c r="AY23" s="154"/>
      <c r="AZ23" s="154"/>
      <c r="BA23" s="154"/>
      <c r="BB23" s="154"/>
      <c r="BC23" s="154"/>
      <c r="BD23" s="154">
        <v>292</v>
      </c>
      <c r="BE23" s="154"/>
      <c r="BF23" s="154"/>
      <c r="BG23" s="154"/>
      <c r="BH23" s="154"/>
      <c r="BI23" s="154"/>
      <c r="BJ23" s="154"/>
      <c r="BK23" s="7"/>
      <c r="BL23" s="7"/>
    </row>
    <row r="24" spans="2:64" ht="11.25" customHeight="1">
      <c r="B24" s="7"/>
      <c r="C24" s="13"/>
      <c r="D24" s="13"/>
      <c r="E24" s="13"/>
      <c r="F24" s="13"/>
      <c r="G24" s="127">
        <v>14</v>
      </c>
      <c r="H24" s="127"/>
      <c r="I24" s="127"/>
      <c r="J24" s="7"/>
      <c r="K24" s="7"/>
      <c r="L24" s="7"/>
      <c r="M24" s="7"/>
      <c r="N24" s="156">
        <v>59</v>
      </c>
      <c r="O24" s="154"/>
      <c r="P24" s="154"/>
      <c r="Q24" s="154"/>
      <c r="R24" s="154"/>
      <c r="S24" s="154"/>
      <c r="T24" s="154"/>
      <c r="U24" s="154">
        <v>98</v>
      </c>
      <c r="V24" s="154"/>
      <c r="W24" s="154"/>
      <c r="X24" s="154"/>
      <c r="Y24" s="154"/>
      <c r="Z24" s="154"/>
      <c r="AA24" s="154"/>
      <c r="AB24" s="154">
        <v>226</v>
      </c>
      <c r="AC24" s="154"/>
      <c r="AD24" s="154"/>
      <c r="AE24" s="154"/>
      <c r="AF24" s="154"/>
      <c r="AG24" s="154"/>
      <c r="AH24" s="154"/>
      <c r="AI24" s="154">
        <v>55</v>
      </c>
      <c r="AJ24" s="154"/>
      <c r="AK24" s="154"/>
      <c r="AL24" s="154"/>
      <c r="AM24" s="154"/>
      <c r="AN24" s="154"/>
      <c r="AO24" s="154"/>
      <c r="AP24" s="154">
        <v>25</v>
      </c>
      <c r="AQ24" s="154"/>
      <c r="AR24" s="154"/>
      <c r="AS24" s="154"/>
      <c r="AT24" s="154"/>
      <c r="AU24" s="154"/>
      <c r="AV24" s="154"/>
      <c r="AW24" s="154">
        <v>28</v>
      </c>
      <c r="AX24" s="154"/>
      <c r="AY24" s="154"/>
      <c r="AZ24" s="154"/>
      <c r="BA24" s="154"/>
      <c r="BB24" s="154"/>
      <c r="BC24" s="154"/>
      <c r="BD24" s="154">
        <v>257</v>
      </c>
      <c r="BE24" s="154"/>
      <c r="BF24" s="154"/>
      <c r="BG24" s="154"/>
      <c r="BH24" s="154"/>
      <c r="BI24" s="154"/>
      <c r="BJ24" s="154"/>
      <c r="BK24" s="7"/>
      <c r="BL24" s="7"/>
    </row>
    <row r="25" spans="2:64" s="83" customFormat="1" ht="11.25" customHeight="1">
      <c r="B25" s="82"/>
      <c r="C25" s="84"/>
      <c r="D25" s="84"/>
      <c r="E25" s="84"/>
      <c r="F25" s="84"/>
      <c r="G25" s="111">
        <v>15</v>
      </c>
      <c r="H25" s="111"/>
      <c r="I25" s="111"/>
      <c r="J25" s="82"/>
      <c r="K25" s="82"/>
      <c r="L25" s="82"/>
      <c r="M25" s="82"/>
      <c r="N25" s="153">
        <v>77</v>
      </c>
      <c r="O25" s="150"/>
      <c r="P25" s="150"/>
      <c r="Q25" s="150"/>
      <c r="R25" s="150"/>
      <c r="S25" s="150"/>
      <c r="T25" s="150"/>
      <c r="U25" s="150">
        <v>86</v>
      </c>
      <c r="V25" s="150"/>
      <c r="W25" s="150"/>
      <c r="X25" s="150"/>
      <c r="Y25" s="150"/>
      <c r="Z25" s="150"/>
      <c r="AA25" s="150"/>
      <c r="AB25" s="150">
        <v>252</v>
      </c>
      <c r="AC25" s="150"/>
      <c r="AD25" s="150"/>
      <c r="AE25" s="150"/>
      <c r="AF25" s="150"/>
      <c r="AG25" s="150"/>
      <c r="AH25" s="150"/>
      <c r="AI25" s="150">
        <v>39</v>
      </c>
      <c r="AJ25" s="150"/>
      <c r="AK25" s="150"/>
      <c r="AL25" s="150"/>
      <c r="AM25" s="150"/>
      <c r="AN25" s="150"/>
      <c r="AO25" s="150"/>
      <c r="AP25" s="150">
        <v>24</v>
      </c>
      <c r="AQ25" s="150"/>
      <c r="AR25" s="150"/>
      <c r="AS25" s="150"/>
      <c r="AT25" s="150"/>
      <c r="AU25" s="150"/>
      <c r="AV25" s="150"/>
      <c r="AW25" s="150">
        <v>28</v>
      </c>
      <c r="AX25" s="150"/>
      <c r="AY25" s="150"/>
      <c r="AZ25" s="150"/>
      <c r="BA25" s="150"/>
      <c r="BB25" s="150"/>
      <c r="BC25" s="150"/>
      <c r="BD25" s="150">
        <v>301</v>
      </c>
      <c r="BE25" s="150"/>
      <c r="BF25" s="150"/>
      <c r="BG25" s="150"/>
      <c r="BH25" s="150"/>
      <c r="BI25" s="150"/>
      <c r="BJ25" s="150"/>
      <c r="BK25" s="82"/>
      <c r="BL25" s="82"/>
    </row>
    <row r="26" spans="2:64" ht="11.25" customHeight="1">
      <c r="B26" s="9"/>
      <c r="C26" s="9"/>
      <c r="D26" s="9"/>
      <c r="E26" s="9"/>
      <c r="F26" s="9"/>
      <c r="G26" s="9"/>
      <c r="H26" s="9"/>
      <c r="I26" s="9"/>
      <c r="J26" s="9"/>
      <c r="K26" s="9"/>
      <c r="L26" s="9"/>
      <c r="M26" s="9"/>
      <c r="N26" s="44"/>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7"/>
      <c r="BL26" s="7"/>
    </row>
    <row r="27" spans="2:64" ht="15" customHeight="1">
      <c r="B27" s="164" t="s">
        <v>284</v>
      </c>
      <c r="C27" s="164"/>
      <c r="D27" s="164"/>
      <c r="E27" s="164"/>
      <c r="F27" s="164"/>
      <c r="G27" s="164"/>
      <c r="H27" s="164"/>
      <c r="I27" s="164"/>
      <c r="J27" s="164"/>
      <c r="K27" s="164"/>
      <c r="L27" s="164"/>
      <c r="M27" s="164"/>
      <c r="N27" s="286" t="s">
        <v>347</v>
      </c>
      <c r="O27" s="284"/>
      <c r="P27" s="284"/>
      <c r="Q27" s="284"/>
      <c r="R27" s="284"/>
      <c r="S27" s="284"/>
      <c r="T27" s="285"/>
      <c r="U27" s="159" t="s">
        <v>348</v>
      </c>
      <c r="V27" s="159"/>
      <c r="W27" s="159"/>
      <c r="X27" s="159"/>
      <c r="Y27" s="159"/>
      <c r="Z27" s="159"/>
      <c r="AA27" s="159"/>
      <c r="AB27" s="227" t="s">
        <v>349</v>
      </c>
      <c r="AC27" s="159"/>
      <c r="AD27" s="159"/>
      <c r="AE27" s="159"/>
      <c r="AF27" s="159"/>
      <c r="AG27" s="159"/>
      <c r="AH27" s="159"/>
      <c r="AI27" s="287" t="s">
        <v>350</v>
      </c>
      <c r="AJ27" s="287"/>
      <c r="AK27" s="287"/>
      <c r="AL27" s="287"/>
      <c r="AM27" s="287"/>
      <c r="AN27" s="287"/>
      <c r="AO27" s="287"/>
      <c r="AP27" s="159" t="s">
        <v>351</v>
      </c>
      <c r="AQ27" s="159"/>
      <c r="AR27" s="159"/>
      <c r="AS27" s="159"/>
      <c r="AT27" s="159"/>
      <c r="AU27" s="159"/>
      <c r="AV27" s="159"/>
      <c r="AW27" s="159" t="s">
        <v>352</v>
      </c>
      <c r="AX27" s="159"/>
      <c r="AY27" s="159"/>
      <c r="AZ27" s="159"/>
      <c r="BA27" s="159"/>
      <c r="BB27" s="159"/>
      <c r="BC27" s="159"/>
      <c r="BD27" s="283" t="s">
        <v>353</v>
      </c>
      <c r="BE27" s="284"/>
      <c r="BF27" s="284"/>
      <c r="BG27" s="284"/>
      <c r="BH27" s="284"/>
      <c r="BI27" s="284"/>
      <c r="BJ27" s="285"/>
      <c r="BK27" s="7"/>
      <c r="BL27" s="7"/>
    </row>
    <row r="28" spans="14:62" ht="11.25" customHeight="1">
      <c r="N28" s="42"/>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row>
    <row r="29" spans="2:62" ht="11.25" customHeight="1">
      <c r="B29" s="7"/>
      <c r="C29" s="144" t="s">
        <v>59</v>
      </c>
      <c r="D29" s="144"/>
      <c r="E29" s="144"/>
      <c r="F29" s="144"/>
      <c r="G29" s="127">
        <v>11</v>
      </c>
      <c r="H29" s="127"/>
      <c r="I29" s="127"/>
      <c r="J29" s="127" t="s">
        <v>60</v>
      </c>
      <c r="K29" s="127"/>
      <c r="L29" s="127"/>
      <c r="N29" s="156">
        <v>9</v>
      </c>
      <c r="O29" s="154"/>
      <c r="P29" s="154"/>
      <c r="Q29" s="154"/>
      <c r="R29" s="154"/>
      <c r="S29" s="154"/>
      <c r="T29" s="154"/>
      <c r="U29" s="154">
        <v>62</v>
      </c>
      <c r="V29" s="154"/>
      <c r="W29" s="154"/>
      <c r="X29" s="154"/>
      <c r="Y29" s="154"/>
      <c r="Z29" s="154"/>
      <c r="AA29" s="154"/>
      <c r="AB29" s="154">
        <v>599</v>
      </c>
      <c r="AC29" s="154"/>
      <c r="AD29" s="154"/>
      <c r="AE29" s="154"/>
      <c r="AF29" s="154"/>
      <c r="AG29" s="154"/>
      <c r="AH29" s="154"/>
      <c r="AI29" s="154">
        <v>26</v>
      </c>
      <c r="AJ29" s="154"/>
      <c r="AK29" s="154"/>
      <c r="AL29" s="154"/>
      <c r="AM29" s="154"/>
      <c r="AN29" s="154"/>
      <c r="AO29" s="154"/>
      <c r="AP29" s="154">
        <v>536</v>
      </c>
      <c r="AQ29" s="154"/>
      <c r="AR29" s="154"/>
      <c r="AS29" s="154"/>
      <c r="AT29" s="154"/>
      <c r="AU29" s="154"/>
      <c r="AV29" s="154"/>
      <c r="AW29" s="154">
        <v>396</v>
      </c>
      <c r="AX29" s="154"/>
      <c r="AY29" s="154"/>
      <c r="AZ29" s="154"/>
      <c r="BA29" s="154"/>
      <c r="BB29" s="154"/>
      <c r="BC29" s="154"/>
      <c r="BD29" s="154">
        <v>15</v>
      </c>
      <c r="BE29" s="154"/>
      <c r="BF29" s="154"/>
      <c r="BG29" s="154"/>
      <c r="BH29" s="154"/>
      <c r="BI29" s="154"/>
      <c r="BJ29" s="154"/>
    </row>
    <row r="30" spans="2:62" ht="11.25" customHeight="1">
      <c r="B30" s="7"/>
      <c r="C30" s="13"/>
      <c r="D30" s="13"/>
      <c r="E30" s="13"/>
      <c r="F30" s="13"/>
      <c r="G30" s="127">
        <v>12</v>
      </c>
      <c r="H30" s="127"/>
      <c r="I30" s="127"/>
      <c r="J30" s="7"/>
      <c r="K30" s="7"/>
      <c r="L30" s="7"/>
      <c r="N30" s="156">
        <v>19</v>
      </c>
      <c r="O30" s="154"/>
      <c r="P30" s="154"/>
      <c r="Q30" s="154"/>
      <c r="R30" s="154"/>
      <c r="S30" s="154"/>
      <c r="T30" s="154"/>
      <c r="U30" s="154">
        <v>57</v>
      </c>
      <c r="V30" s="154"/>
      <c r="W30" s="154"/>
      <c r="X30" s="154"/>
      <c r="Y30" s="154"/>
      <c r="Z30" s="154"/>
      <c r="AA30" s="154"/>
      <c r="AB30" s="154">
        <v>589</v>
      </c>
      <c r="AC30" s="154"/>
      <c r="AD30" s="154"/>
      <c r="AE30" s="154"/>
      <c r="AF30" s="154"/>
      <c r="AG30" s="154"/>
      <c r="AH30" s="154"/>
      <c r="AI30" s="154">
        <v>28</v>
      </c>
      <c r="AJ30" s="154"/>
      <c r="AK30" s="154"/>
      <c r="AL30" s="154"/>
      <c r="AM30" s="154"/>
      <c r="AN30" s="154"/>
      <c r="AO30" s="154"/>
      <c r="AP30" s="154">
        <v>502</v>
      </c>
      <c r="AQ30" s="154"/>
      <c r="AR30" s="154"/>
      <c r="AS30" s="154"/>
      <c r="AT30" s="154"/>
      <c r="AU30" s="154"/>
      <c r="AV30" s="154"/>
      <c r="AW30" s="154">
        <v>401</v>
      </c>
      <c r="AX30" s="154"/>
      <c r="AY30" s="154"/>
      <c r="AZ30" s="154"/>
      <c r="BA30" s="154"/>
      <c r="BB30" s="154"/>
      <c r="BC30" s="154"/>
      <c r="BD30" s="154">
        <v>12</v>
      </c>
      <c r="BE30" s="154"/>
      <c r="BF30" s="154"/>
      <c r="BG30" s="154"/>
      <c r="BH30" s="154"/>
      <c r="BI30" s="154"/>
      <c r="BJ30" s="154"/>
    </row>
    <row r="31" spans="2:62" ht="11.25" customHeight="1">
      <c r="B31" s="7"/>
      <c r="C31" s="13"/>
      <c r="D31" s="13"/>
      <c r="E31" s="13"/>
      <c r="F31" s="13"/>
      <c r="G31" s="127">
        <v>13</v>
      </c>
      <c r="H31" s="127"/>
      <c r="I31" s="127"/>
      <c r="J31" s="7"/>
      <c r="K31" s="7"/>
      <c r="L31" s="7"/>
      <c r="N31" s="156">
        <v>13</v>
      </c>
      <c r="O31" s="154"/>
      <c r="P31" s="154"/>
      <c r="Q31" s="154"/>
      <c r="R31" s="154"/>
      <c r="S31" s="154"/>
      <c r="T31" s="154"/>
      <c r="U31" s="154">
        <v>51</v>
      </c>
      <c r="V31" s="154"/>
      <c r="W31" s="154"/>
      <c r="X31" s="154"/>
      <c r="Y31" s="154"/>
      <c r="Z31" s="154"/>
      <c r="AA31" s="154"/>
      <c r="AB31" s="154">
        <v>562</v>
      </c>
      <c r="AC31" s="154"/>
      <c r="AD31" s="154"/>
      <c r="AE31" s="154"/>
      <c r="AF31" s="154"/>
      <c r="AG31" s="154"/>
      <c r="AH31" s="154"/>
      <c r="AI31" s="154">
        <v>27</v>
      </c>
      <c r="AJ31" s="154"/>
      <c r="AK31" s="154"/>
      <c r="AL31" s="154"/>
      <c r="AM31" s="154"/>
      <c r="AN31" s="154"/>
      <c r="AO31" s="154"/>
      <c r="AP31" s="154">
        <v>508</v>
      </c>
      <c r="AQ31" s="154"/>
      <c r="AR31" s="154"/>
      <c r="AS31" s="154"/>
      <c r="AT31" s="154"/>
      <c r="AU31" s="154"/>
      <c r="AV31" s="154"/>
      <c r="AW31" s="154">
        <v>344</v>
      </c>
      <c r="AX31" s="154"/>
      <c r="AY31" s="154"/>
      <c r="AZ31" s="154"/>
      <c r="BA31" s="154"/>
      <c r="BB31" s="154"/>
      <c r="BC31" s="154"/>
      <c r="BD31" s="154">
        <v>15</v>
      </c>
      <c r="BE31" s="154"/>
      <c r="BF31" s="154"/>
      <c r="BG31" s="154"/>
      <c r="BH31" s="154"/>
      <c r="BI31" s="154"/>
      <c r="BJ31" s="154"/>
    </row>
    <row r="32" spans="2:62" ht="11.25" customHeight="1">
      <c r="B32" s="7"/>
      <c r="C32" s="13"/>
      <c r="D32" s="13"/>
      <c r="E32" s="13"/>
      <c r="F32" s="13"/>
      <c r="G32" s="127">
        <v>14</v>
      </c>
      <c r="H32" s="127"/>
      <c r="I32" s="127"/>
      <c r="J32" s="7"/>
      <c r="K32" s="7"/>
      <c r="L32" s="7"/>
      <c r="M32" s="7"/>
      <c r="N32" s="156">
        <v>14</v>
      </c>
      <c r="O32" s="154"/>
      <c r="P32" s="154"/>
      <c r="Q32" s="154"/>
      <c r="R32" s="154"/>
      <c r="S32" s="154"/>
      <c r="T32" s="154"/>
      <c r="U32" s="154">
        <v>54</v>
      </c>
      <c r="V32" s="154"/>
      <c r="W32" s="154"/>
      <c r="X32" s="154"/>
      <c r="Y32" s="154"/>
      <c r="Z32" s="154"/>
      <c r="AA32" s="154"/>
      <c r="AB32" s="154">
        <v>584</v>
      </c>
      <c r="AC32" s="154"/>
      <c r="AD32" s="154"/>
      <c r="AE32" s="154"/>
      <c r="AF32" s="154"/>
      <c r="AG32" s="154"/>
      <c r="AH32" s="154"/>
      <c r="AI32" s="154">
        <v>28</v>
      </c>
      <c r="AJ32" s="154"/>
      <c r="AK32" s="154"/>
      <c r="AL32" s="154"/>
      <c r="AM32" s="154"/>
      <c r="AN32" s="154"/>
      <c r="AO32" s="154"/>
      <c r="AP32" s="154">
        <v>532</v>
      </c>
      <c r="AQ32" s="154"/>
      <c r="AR32" s="154"/>
      <c r="AS32" s="154"/>
      <c r="AT32" s="154"/>
      <c r="AU32" s="154"/>
      <c r="AV32" s="154"/>
      <c r="AW32" s="154">
        <v>380</v>
      </c>
      <c r="AX32" s="154"/>
      <c r="AY32" s="154"/>
      <c r="AZ32" s="154"/>
      <c r="BA32" s="154"/>
      <c r="BB32" s="154"/>
      <c r="BC32" s="154"/>
      <c r="BD32" s="154">
        <v>20</v>
      </c>
      <c r="BE32" s="154"/>
      <c r="BF32" s="154"/>
      <c r="BG32" s="154"/>
      <c r="BH32" s="154"/>
      <c r="BI32" s="154"/>
      <c r="BJ32" s="154"/>
    </row>
    <row r="33" spans="2:62" s="83" customFormat="1" ht="11.25" customHeight="1">
      <c r="B33" s="82"/>
      <c r="C33" s="84"/>
      <c r="D33" s="84"/>
      <c r="E33" s="84"/>
      <c r="F33" s="84"/>
      <c r="G33" s="111">
        <v>15</v>
      </c>
      <c r="H33" s="111"/>
      <c r="I33" s="111"/>
      <c r="J33" s="82"/>
      <c r="K33" s="82"/>
      <c r="L33" s="82"/>
      <c r="M33" s="82"/>
      <c r="N33" s="153">
        <v>11</v>
      </c>
      <c r="O33" s="150"/>
      <c r="P33" s="150"/>
      <c r="Q33" s="150"/>
      <c r="R33" s="150"/>
      <c r="S33" s="150"/>
      <c r="T33" s="150"/>
      <c r="U33" s="150">
        <v>65</v>
      </c>
      <c r="V33" s="150"/>
      <c r="W33" s="150"/>
      <c r="X33" s="150"/>
      <c r="Y33" s="150"/>
      <c r="Z33" s="150"/>
      <c r="AA33" s="150"/>
      <c r="AB33" s="150">
        <v>602</v>
      </c>
      <c r="AC33" s="150"/>
      <c r="AD33" s="150"/>
      <c r="AE33" s="150"/>
      <c r="AF33" s="150"/>
      <c r="AG33" s="150"/>
      <c r="AH33" s="150"/>
      <c r="AI33" s="150">
        <v>25</v>
      </c>
      <c r="AJ33" s="150"/>
      <c r="AK33" s="150"/>
      <c r="AL33" s="150"/>
      <c r="AM33" s="150"/>
      <c r="AN33" s="150"/>
      <c r="AO33" s="150"/>
      <c r="AP33" s="150">
        <v>537</v>
      </c>
      <c r="AQ33" s="150"/>
      <c r="AR33" s="150"/>
      <c r="AS33" s="150"/>
      <c r="AT33" s="150"/>
      <c r="AU33" s="150"/>
      <c r="AV33" s="150"/>
      <c r="AW33" s="150">
        <v>403</v>
      </c>
      <c r="AX33" s="150"/>
      <c r="AY33" s="150"/>
      <c r="AZ33" s="150"/>
      <c r="BA33" s="150"/>
      <c r="BB33" s="150"/>
      <c r="BC33" s="150"/>
      <c r="BD33" s="150">
        <v>15</v>
      </c>
      <c r="BE33" s="150"/>
      <c r="BF33" s="150"/>
      <c r="BG33" s="150"/>
      <c r="BH33" s="150"/>
      <c r="BI33" s="150"/>
      <c r="BJ33" s="150"/>
    </row>
    <row r="34" spans="2:62" ht="11.25" customHeight="1">
      <c r="B34" s="9"/>
      <c r="C34" s="9"/>
      <c r="D34" s="9"/>
      <c r="E34" s="9"/>
      <c r="F34" s="9"/>
      <c r="G34" s="9"/>
      <c r="H34" s="9"/>
      <c r="I34" s="9"/>
      <c r="J34" s="9"/>
      <c r="K34" s="9"/>
      <c r="L34" s="9"/>
      <c r="M34" s="9"/>
      <c r="N34" s="44"/>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row>
    <row r="35" spans="2:64" ht="15" customHeight="1">
      <c r="B35" s="164" t="s">
        <v>284</v>
      </c>
      <c r="C35" s="164"/>
      <c r="D35" s="164"/>
      <c r="E35" s="164"/>
      <c r="F35" s="164"/>
      <c r="G35" s="164"/>
      <c r="H35" s="164"/>
      <c r="I35" s="164"/>
      <c r="J35" s="164"/>
      <c r="K35" s="164"/>
      <c r="L35" s="164"/>
      <c r="M35" s="164"/>
      <c r="N35" s="286" t="s">
        <v>354</v>
      </c>
      <c r="O35" s="284"/>
      <c r="P35" s="284"/>
      <c r="Q35" s="284"/>
      <c r="R35" s="284"/>
      <c r="S35" s="284"/>
      <c r="T35" s="284"/>
      <c r="U35" s="285"/>
      <c r="V35" s="159" t="s">
        <v>355</v>
      </c>
      <c r="W35" s="159"/>
      <c r="X35" s="159"/>
      <c r="Y35" s="159"/>
      <c r="Z35" s="159"/>
      <c r="AA35" s="159"/>
      <c r="AB35" s="159"/>
      <c r="AC35" s="159"/>
      <c r="AD35" s="159" t="s">
        <v>356</v>
      </c>
      <c r="AE35" s="159"/>
      <c r="AF35" s="159"/>
      <c r="AG35" s="159"/>
      <c r="AH35" s="159"/>
      <c r="AI35" s="159"/>
      <c r="AJ35" s="159"/>
      <c r="AK35" s="159"/>
      <c r="AL35" s="159" t="s">
        <v>357</v>
      </c>
      <c r="AM35" s="159"/>
      <c r="AN35" s="159"/>
      <c r="AO35" s="159"/>
      <c r="AP35" s="159"/>
      <c r="AQ35" s="159"/>
      <c r="AR35" s="159"/>
      <c r="AS35" s="159"/>
      <c r="AT35" s="159" t="s">
        <v>358</v>
      </c>
      <c r="AU35" s="159"/>
      <c r="AV35" s="159"/>
      <c r="AW35" s="159"/>
      <c r="AX35" s="159"/>
      <c r="AY35" s="159"/>
      <c r="AZ35" s="159"/>
      <c r="BA35" s="159"/>
      <c r="BB35" s="196" t="s">
        <v>359</v>
      </c>
      <c r="BC35" s="196"/>
      <c r="BD35" s="196"/>
      <c r="BE35" s="196"/>
      <c r="BF35" s="196"/>
      <c r="BG35" s="196"/>
      <c r="BH35" s="196"/>
      <c r="BI35" s="196"/>
      <c r="BJ35" s="196"/>
      <c r="BK35" s="7"/>
      <c r="BL35" s="7"/>
    </row>
    <row r="36" spans="14:62" ht="11.25" customHeight="1">
      <c r="N36" s="42"/>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row>
    <row r="37" spans="2:62" ht="11.25" customHeight="1">
      <c r="B37" s="7"/>
      <c r="C37" s="144" t="s">
        <v>59</v>
      </c>
      <c r="D37" s="144"/>
      <c r="E37" s="144"/>
      <c r="F37" s="144"/>
      <c r="G37" s="127">
        <v>11</v>
      </c>
      <c r="H37" s="127"/>
      <c r="I37" s="127"/>
      <c r="J37" s="127" t="s">
        <v>60</v>
      </c>
      <c r="K37" s="127"/>
      <c r="L37" s="127"/>
      <c r="N37" s="156">
        <v>101</v>
      </c>
      <c r="O37" s="154"/>
      <c r="P37" s="154"/>
      <c r="Q37" s="154"/>
      <c r="R37" s="154"/>
      <c r="S37" s="154"/>
      <c r="T37" s="154"/>
      <c r="U37" s="154"/>
      <c r="V37" s="154">
        <v>62</v>
      </c>
      <c r="W37" s="154"/>
      <c r="X37" s="154"/>
      <c r="Y37" s="154"/>
      <c r="Z37" s="154"/>
      <c r="AA37" s="154"/>
      <c r="AB37" s="154"/>
      <c r="AC37" s="154"/>
      <c r="AD37" s="154">
        <v>75</v>
      </c>
      <c r="AE37" s="154"/>
      <c r="AF37" s="154"/>
      <c r="AG37" s="154"/>
      <c r="AH37" s="154"/>
      <c r="AI37" s="154"/>
      <c r="AJ37" s="154"/>
      <c r="AK37" s="154"/>
      <c r="AL37" s="154">
        <v>116</v>
      </c>
      <c r="AM37" s="154"/>
      <c r="AN37" s="154"/>
      <c r="AO37" s="154"/>
      <c r="AP37" s="154"/>
      <c r="AQ37" s="154"/>
      <c r="AR37" s="154"/>
      <c r="AS37" s="154"/>
      <c r="AT37" s="154">
        <v>162</v>
      </c>
      <c r="AU37" s="154"/>
      <c r="AV37" s="154"/>
      <c r="AW37" s="154"/>
      <c r="AX37" s="154"/>
      <c r="AY37" s="154"/>
      <c r="AZ37" s="154"/>
      <c r="BA37" s="154"/>
      <c r="BB37" s="154">
        <v>646</v>
      </c>
      <c r="BC37" s="154"/>
      <c r="BD37" s="154"/>
      <c r="BE37" s="154"/>
      <c r="BF37" s="154"/>
      <c r="BG37" s="154"/>
      <c r="BH37" s="154"/>
      <c r="BI37" s="154"/>
      <c r="BJ37" s="154"/>
    </row>
    <row r="38" spans="2:62" ht="11.25" customHeight="1">
      <c r="B38" s="7"/>
      <c r="C38" s="13"/>
      <c r="D38" s="13"/>
      <c r="E38" s="13"/>
      <c r="F38" s="13"/>
      <c r="G38" s="127">
        <v>12</v>
      </c>
      <c r="H38" s="127"/>
      <c r="I38" s="127"/>
      <c r="J38" s="7"/>
      <c r="K38" s="7"/>
      <c r="L38" s="7"/>
      <c r="N38" s="156">
        <v>76</v>
      </c>
      <c r="O38" s="154"/>
      <c r="P38" s="154"/>
      <c r="Q38" s="154"/>
      <c r="R38" s="154"/>
      <c r="S38" s="154"/>
      <c r="T38" s="154"/>
      <c r="U38" s="154"/>
      <c r="V38" s="154">
        <v>63</v>
      </c>
      <c r="W38" s="154"/>
      <c r="X38" s="154"/>
      <c r="Y38" s="154"/>
      <c r="Z38" s="154"/>
      <c r="AA38" s="154"/>
      <c r="AB38" s="154"/>
      <c r="AC38" s="154"/>
      <c r="AD38" s="154">
        <v>75</v>
      </c>
      <c r="AE38" s="154"/>
      <c r="AF38" s="154"/>
      <c r="AG38" s="154"/>
      <c r="AH38" s="154"/>
      <c r="AI38" s="154"/>
      <c r="AJ38" s="154"/>
      <c r="AK38" s="154"/>
      <c r="AL38" s="154">
        <v>140</v>
      </c>
      <c r="AM38" s="154"/>
      <c r="AN38" s="154"/>
      <c r="AO38" s="154"/>
      <c r="AP38" s="154"/>
      <c r="AQ38" s="154"/>
      <c r="AR38" s="154"/>
      <c r="AS38" s="154"/>
      <c r="AT38" s="154">
        <v>142</v>
      </c>
      <c r="AU38" s="154"/>
      <c r="AV38" s="154"/>
      <c r="AW38" s="154"/>
      <c r="AX38" s="154"/>
      <c r="AY38" s="154"/>
      <c r="AZ38" s="154"/>
      <c r="BA38" s="154"/>
      <c r="BB38" s="154">
        <v>588</v>
      </c>
      <c r="BC38" s="154"/>
      <c r="BD38" s="154"/>
      <c r="BE38" s="154"/>
      <c r="BF38" s="154"/>
      <c r="BG38" s="154"/>
      <c r="BH38" s="154"/>
      <c r="BI38" s="154"/>
      <c r="BJ38" s="154"/>
    </row>
    <row r="39" spans="2:62" ht="11.25" customHeight="1">
      <c r="B39" s="7"/>
      <c r="C39" s="13"/>
      <c r="D39" s="13"/>
      <c r="E39" s="13"/>
      <c r="F39" s="13"/>
      <c r="G39" s="127">
        <v>13</v>
      </c>
      <c r="H39" s="127"/>
      <c r="I39" s="127"/>
      <c r="J39" s="7"/>
      <c r="K39" s="7"/>
      <c r="L39" s="7"/>
      <c r="N39" s="156">
        <v>73</v>
      </c>
      <c r="O39" s="154"/>
      <c r="P39" s="154"/>
      <c r="Q39" s="154"/>
      <c r="R39" s="154"/>
      <c r="S39" s="154"/>
      <c r="T39" s="154"/>
      <c r="U39" s="154"/>
      <c r="V39" s="154">
        <v>55</v>
      </c>
      <c r="W39" s="154"/>
      <c r="X39" s="154"/>
      <c r="Y39" s="154"/>
      <c r="Z39" s="154"/>
      <c r="AA39" s="154"/>
      <c r="AB39" s="154"/>
      <c r="AC39" s="154"/>
      <c r="AD39" s="154">
        <v>76</v>
      </c>
      <c r="AE39" s="154"/>
      <c r="AF39" s="154"/>
      <c r="AG39" s="154"/>
      <c r="AH39" s="154"/>
      <c r="AI39" s="154"/>
      <c r="AJ39" s="154"/>
      <c r="AK39" s="154"/>
      <c r="AL39" s="154">
        <v>111</v>
      </c>
      <c r="AM39" s="154"/>
      <c r="AN39" s="154"/>
      <c r="AO39" s="154"/>
      <c r="AP39" s="154"/>
      <c r="AQ39" s="154"/>
      <c r="AR39" s="154"/>
      <c r="AS39" s="154"/>
      <c r="AT39" s="154">
        <v>138</v>
      </c>
      <c r="AU39" s="154"/>
      <c r="AV39" s="154"/>
      <c r="AW39" s="154"/>
      <c r="AX39" s="154"/>
      <c r="AY39" s="154"/>
      <c r="AZ39" s="154"/>
      <c r="BA39" s="154"/>
      <c r="BB39" s="154">
        <v>659</v>
      </c>
      <c r="BC39" s="154"/>
      <c r="BD39" s="154"/>
      <c r="BE39" s="154"/>
      <c r="BF39" s="154"/>
      <c r="BG39" s="154"/>
      <c r="BH39" s="154"/>
      <c r="BI39" s="154"/>
      <c r="BJ39" s="154"/>
    </row>
    <row r="40" spans="2:62" ht="11.25" customHeight="1">
      <c r="B40" s="7"/>
      <c r="C40" s="13"/>
      <c r="D40" s="13"/>
      <c r="E40" s="13"/>
      <c r="F40" s="13"/>
      <c r="G40" s="127">
        <v>14</v>
      </c>
      <c r="H40" s="127"/>
      <c r="I40" s="127"/>
      <c r="J40" s="7"/>
      <c r="K40" s="7"/>
      <c r="L40" s="7"/>
      <c r="M40" s="7"/>
      <c r="N40" s="156">
        <v>80</v>
      </c>
      <c r="O40" s="154"/>
      <c r="P40" s="154"/>
      <c r="Q40" s="154"/>
      <c r="R40" s="154"/>
      <c r="S40" s="154"/>
      <c r="T40" s="154"/>
      <c r="U40" s="154"/>
      <c r="V40" s="154">
        <v>71</v>
      </c>
      <c r="W40" s="154"/>
      <c r="X40" s="154"/>
      <c r="Y40" s="154"/>
      <c r="Z40" s="154"/>
      <c r="AA40" s="154"/>
      <c r="AB40" s="154"/>
      <c r="AC40" s="154"/>
      <c r="AD40" s="154">
        <v>81</v>
      </c>
      <c r="AE40" s="154"/>
      <c r="AF40" s="154"/>
      <c r="AG40" s="154"/>
      <c r="AH40" s="154"/>
      <c r="AI40" s="154"/>
      <c r="AJ40" s="154"/>
      <c r="AK40" s="154"/>
      <c r="AL40" s="154">
        <v>135</v>
      </c>
      <c r="AM40" s="154"/>
      <c r="AN40" s="154"/>
      <c r="AO40" s="154"/>
      <c r="AP40" s="154"/>
      <c r="AQ40" s="154"/>
      <c r="AR40" s="154"/>
      <c r="AS40" s="154"/>
      <c r="AT40" s="154">
        <v>101</v>
      </c>
      <c r="AU40" s="154"/>
      <c r="AV40" s="154"/>
      <c r="AW40" s="154"/>
      <c r="AX40" s="154"/>
      <c r="AY40" s="154"/>
      <c r="AZ40" s="154"/>
      <c r="BA40" s="154"/>
      <c r="BB40" s="154">
        <v>641</v>
      </c>
      <c r="BC40" s="154"/>
      <c r="BD40" s="154"/>
      <c r="BE40" s="154"/>
      <c r="BF40" s="154"/>
      <c r="BG40" s="154"/>
      <c r="BH40" s="154"/>
      <c r="BI40" s="154"/>
      <c r="BJ40" s="154"/>
    </row>
    <row r="41" spans="2:62" s="83" customFormat="1" ht="11.25" customHeight="1">
      <c r="B41" s="82"/>
      <c r="C41" s="84"/>
      <c r="D41" s="84"/>
      <c r="E41" s="84"/>
      <c r="F41" s="84"/>
      <c r="G41" s="111">
        <v>15</v>
      </c>
      <c r="H41" s="111"/>
      <c r="I41" s="111"/>
      <c r="J41" s="82"/>
      <c r="K41" s="82"/>
      <c r="L41" s="82"/>
      <c r="M41" s="82"/>
      <c r="N41" s="153">
        <v>88</v>
      </c>
      <c r="O41" s="150"/>
      <c r="P41" s="150"/>
      <c r="Q41" s="150"/>
      <c r="R41" s="150"/>
      <c r="S41" s="150"/>
      <c r="T41" s="150"/>
      <c r="U41" s="150"/>
      <c r="V41" s="150">
        <v>82</v>
      </c>
      <c r="W41" s="150"/>
      <c r="X41" s="150"/>
      <c r="Y41" s="150"/>
      <c r="Z41" s="150"/>
      <c r="AA41" s="150"/>
      <c r="AB41" s="150"/>
      <c r="AC41" s="150"/>
      <c r="AD41" s="150">
        <v>81</v>
      </c>
      <c r="AE41" s="150"/>
      <c r="AF41" s="150"/>
      <c r="AG41" s="150"/>
      <c r="AH41" s="150"/>
      <c r="AI41" s="150"/>
      <c r="AJ41" s="150"/>
      <c r="AK41" s="150"/>
      <c r="AL41" s="150">
        <v>146</v>
      </c>
      <c r="AM41" s="150"/>
      <c r="AN41" s="150"/>
      <c r="AO41" s="150"/>
      <c r="AP41" s="150"/>
      <c r="AQ41" s="150"/>
      <c r="AR41" s="150"/>
      <c r="AS41" s="150"/>
      <c r="AT41" s="150">
        <v>146</v>
      </c>
      <c r="AU41" s="150"/>
      <c r="AV41" s="150"/>
      <c r="AW41" s="150"/>
      <c r="AX41" s="150"/>
      <c r="AY41" s="150"/>
      <c r="AZ41" s="150"/>
      <c r="BA41" s="150"/>
      <c r="BB41" s="150">
        <v>572</v>
      </c>
      <c r="BC41" s="150"/>
      <c r="BD41" s="150"/>
      <c r="BE41" s="150"/>
      <c r="BF41" s="150"/>
      <c r="BG41" s="150"/>
      <c r="BH41" s="150"/>
      <c r="BI41" s="150"/>
      <c r="BJ41" s="150"/>
    </row>
    <row r="42" spans="2:62" ht="11.25" customHeight="1">
      <c r="B42" s="9"/>
      <c r="C42" s="9"/>
      <c r="D42" s="9"/>
      <c r="E42" s="9"/>
      <c r="F42" s="9"/>
      <c r="G42" s="9"/>
      <c r="H42" s="9"/>
      <c r="I42" s="9"/>
      <c r="J42" s="9"/>
      <c r="K42" s="9"/>
      <c r="L42" s="9"/>
      <c r="M42" s="9"/>
      <c r="N42" s="44"/>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row>
    <row r="43" spans="2:6" ht="10.5" customHeight="1">
      <c r="B43" s="151" t="s">
        <v>55</v>
      </c>
      <c r="C43" s="151"/>
      <c r="D43" s="151"/>
      <c r="E43" s="3" t="s">
        <v>168</v>
      </c>
      <c r="F43" s="2" t="s">
        <v>69</v>
      </c>
    </row>
    <row r="44" spans="2:5" ht="10.5" customHeight="1">
      <c r="B44" s="13"/>
      <c r="C44" s="13"/>
      <c r="D44" s="13"/>
      <c r="E44" s="3"/>
    </row>
    <row r="46" spans="2:62" s="1" customFormat="1" ht="15.75" customHeight="1">
      <c r="B46" s="158" t="s">
        <v>558</v>
      </c>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row>
    <row r="47" spans="2:64" ht="12.75" customHeight="1">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7"/>
      <c r="BL47" s="7"/>
    </row>
    <row r="48" spans="2:64" ht="15" customHeight="1">
      <c r="B48" s="239" t="s">
        <v>525</v>
      </c>
      <c r="C48" s="239"/>
      <c r="D48" s="239"/>
      <c r="E48" s="239"/>
      <c r="F48" s="239"/>
      <c r="G48" s="239"/>
      <c r="H48" s="239"/>
      <c r="I48" s="239"/>
      <c r="J48" s="239"/>
      <c r="K48" s="239"/>
      <c r="L48" s="239"/>
      <c r="M48" s="240"/>
      <c r="N48" s="263" t="s">
        <v>144</v>
      </c>
      <c r="O48" s="264"/>
      <c r="P48" s="264"/>
      <c r="Q48" s="264"/>
      <c r="R48" s="264"/>
      <c r="S48" s="264"/>
      <c r="T48" s="264"/>
      <c r="U48" s="266" t="s">
        <v>497</v>
      </c>
      <c r="V48" s="267"/>
      <c r="W48" s="267"/>
      <c r="X48" s="267"/>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7"/>
      <c r="AZ48" s="267"/>
      <c r="BA48" s="267"/>
      <c r="BB48" s="267"/>
      <c r="BC48" s="267"/>
      <c r="BD48" s="267"/>
      <c r="BE48" s="267"/>
      <c r="BF48" s="267"/>
      <c r="BG48" s="267"/>
      <c r="BH48" s="267"/>
      <c r="BI48" s="267"/>
      <c r="BJ48" s="267"/>
      <c r="BK48" s="7"/>
      <c r="BL48" s="7"/>
    </row>
    <row r="49" spans="2:64" ht="15" customHeight="1">
      <c r="B49" s="241"/>
      <c r="C49" s="241"/>
      <c r="D49" s="241"/>
      <c r="E49" s="241"/>
      <c r="F49" s="241"/>
      <c r="G49" s="241"/>
      <c r="H49" s="241"/>
      <c r="I49" s="241"/>
      <c r="J49" s="241"/>
      <c r="K49" s="241"/>
      <c r="L49" s="241"/>
      <c r="M49" s="242"/>
      <c r="N49" s="262"/>
      <c r="O49" s="262"/>
      <c r="P49" s="262"/>
      <c r="Q49" s="262"/>
      <c r="R49" s="262"/>
      <c r="S49" s="262"/>
      <c r="T49" s="262"/>
      <c r="U49" s="268" t="s">
        <v>498</v>
      </c>
      <c r="V49" s="269"/>
      <c r="W49" s="269"/>
      <c r="X49" s="269"/>
      <c r="Y49" s="269"/>
      <c r="Z49" s="269"/>
      <c r="AA49" s="268" t="s">
        <v>499</v>
      </c>
      <c r="AB49" s="269"/>
      <c r="AC49" s="269"/>
      <c r="AD49" s="269"/>
      <c r="AE49" s="269"/>
      <c r="AF49" s="269"/>
      <c r="AG49" s="272" t="s">
        <v>500</v>
      </c>
      <c r="AH49" s="273"/>
      <c r="AI49" s="273"/>
      <c r="AJ49" s="273"/>
      <c r="AK49" s="273"/>
      <c r="AL49" s="273"/>
      <c r="AM49" s="268" t="s">
        <v>501</v>
      </c>
      <c r="AN49" s="269"/>
      <c r="AO49" s="269"/>
      <c r="AP49" s="269"/>
      <c r="AQ49" s="269"/>
      <c r="AR49" s="269"/>
      <c r="AS49" s="268" t="s">
        <v>502</v>
      </c>
      <c r="AT49" s="269"/>
      <c r="AU49" s="269"/>
      <c r="AV49" s="269"/>
      <c r="AW49" s="269"/>
      <c r="AX49" s="269"/>
      <c r="AY49" s="276" t="s">
        <v>503</v>
      </c>
      <c r="AZ49" s="277"/>
      <c r="BA49" s="277" t="s">
        <v>504</v>
      </c>
      <c r="BB49" s="277"/>
      <c r="BC49" s="277"/>
      <c r="BD49" s="277"/>
      <c r="BE49" s="268" t="s">
        <v>505</v>
      </c>
      <c r="BF49" s="269"/>
      <c r="BG49" s="269"/>
      <c r="BH49" s="269"/>
      <c r="BI49" s="269" t="s">
        <v>506</v>
      </c>
      <c r="BJ49" s="280"/>
      <c r="BK49" s="7"/>
      <c r="BL49" s="7"/>
    </row>
    <row r="50" spans="2:64" ht="15" customHeight="1">
      <c r="B50" s="241"/>
      <c r="C50" s="241"/>
      <c r="D50" s="241"/>
      <c r="E50" s="241"/>
      <c r="F50" s="241"/>
      <c r="G50" s="241"/>
      <c r="H50" s="241"/>
      <c r="I50" s="241"/>
      <c r="J50" s="241"/>
      <c r="K50" s="241"/>
      <c r="L50" s="241"/>
      <c r="M50" s="242"/>
      <c r="N50" s="262"/>
      <c r="O50" s="262"/>
      <c r="P50" s="262"/>
      <c r="Q50" s="262"/>
      <c r="R50" s="262"/>
      <c r="S50" s="262"/>
      <c r="T50" s="262"/>
      <c r="U50" s="270"/>
      <c r="V50" s="270"/>
      <c r="W50" s="270"/>
      <c r="X50" s="270"/>
      <c r="Y50" s="270"/>
      <c r="Z50" s="270"/>
      <c r="AA50" s="270"/>
      <c r="AB50" s="270"/>
      <c r="AC50" s="270"/>
      <c r="AD50" s="270"/>
      <c r="AE50" s="270"/>
      <c r="AF50" s="270"/>
      <c r="AG50" s="274"/>
      <c r="AH50" s="274"/>
      <c r="AI50" s="274"/>
      <c r="AJ50" s="274"/>
      <c r="AK50" s="274"/>
      <c r="AL50" s="274"/>
      <c r="AM50" s="270"/>
      <c r="AN50" s="270"/>
      <c r="AO50" s="270"/>
      <c r="AP50" s="270"/>
      <c r="AQ50" s="270"/>
      <c r="AR50" s="270"/>
      <c r="AS50" s="270"/>
      <c r="AT50" s="270"/>
      <c r="AU50" s="270"/>
      <c r="AV50" s="270"/>
      <c r="AW50" s="270"/>
      <c r="AX50" s="270"/>
      <c r="AY50" s="278"/>
      <c r="AZ50" s="278"/>
      <c r="BA50" s="278"/>
      <c r="BB50" s="278"/>
      <c r="BC50" s="278"/>
      <c r="BD50" s="278"/>
      <c r="BE50" s="270"/>
      <c r="BF50" s="270"/>
      <c r="BG50" s="270"/>
      <c r="BH50" s="270"/>
      <c r="BI50" s="270"/>
      <c r="BJ50" s="281"/>
      <c r="BK50" s="7"/>
      <c r="BL50" s="7"/>
    </row>
    <row r="51" spans="2:64" ht="11.25" customHeight="1">
      <c r="B51" s="243"/>
      <c r="C51" s="243"/>
      <c r="D51" s="243"/>
      <c r="E51" s="243"/>
      <c r="F51" s="243"/>
      <c r="G51" s="243"/>
      <c r="H51" s="243"/>
      <c r="I51" s="243"/>
      <c r="J51" s="243"/>
      <c r="K51" s="243"/>
      <c r="L51" s="243"/>
      <c r="M51" s="244"/>
      <c r="N51" s="265"/>
      <c r="O51" s="265"/>
      <c r="P51" s="265"/>
      <c r="Q51" s="265"/>
      <c r="R51" s="265"/>
      <c r="S51" s="265"/>
      <c r="T51" s="265"/>
      <c r="U51" s="271"/>
      <c r="V51" s="271"/>
      <c r="W51" s="271"/>
      <c r="X51" s="271"/>
      <c r="Y51" s="271"/>
      <c r="Z51" s="271"/>
      <c r="AA51" s="271"/>
      <c r="AB51" s="271"/>
      <c r="AC51" s="271"/>
      <c r="AD51" s="271"/>
      <c r="AE51" s="271"/>
      <c r="AF51" s="271"/>
      <c r="AG51" s="275"/>
      <c r="AH51" s="275"/>
      <c r="AI51" s="275"/>
      <c r="AJ51" s="275"/>
      <c r="AK51" s="275"/>
      <c r="AL51" s="275"/>
      <c r="AM51" s="271"/>
      <c r="AN51" s="271"/>
      <c r="AO51" s="271"/>
      <c r="AP51" s="271"/>
      <c r="AQ51" s="271"/>
      <c r="AR51" s="271"/>
      <c r="AS51" s="271"/>
      <c r="AT51" s="271"/>
      <c r="AU51" s="271"/>
      <c r="AV51" s="271"/>
      <c r="AW51" s="271"/>
      <c r="AX51" s="271"/>
      <c r="AY51" s="279"/>
      <c r="AZ51" s="279"/>
      <c r="BA51" s="279"/>
      <c r="BB51" s="279"/>
      <c r="BC51" s="279"/>
      <c r="BD51" s="279"/>
      <c r="BE51" s="271"/>
      <c r="BF51" s="271"/>
      <c r="BG51" s="271"/>
      <c r="BH51" s="271"/>
      <c r="BI51" s="271"/>
      <c r="BJ51" s="282"/>
      <c r="BK51" s="7"/>
      <c r="BL51" s="7"/>
    </row>
    <row r="52" spans="2:64" ht="11.25" customHeight="1">
      <c r="B52" s="7"/>
      <c r="C52" s="144"/>
      <c r="D52" s="144"/>
      <c r="E52" s="144"/>
      <c r="F52" s="144"/>
      <c r="G52" s="127"/>
      <c r="H52" s="127"/>
      <c r="I52" s="127"/>
      <c r="J52" s="127"/>
      <c r="K52" s="127"/>
      <c r="L52" s="127"/>
      <c r="N52" s="42"/>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row>
    <row r="53" spans="2:64" ht="11.25" customHeight="1">
      <c r="B53" s="7"/>
      <c r="C53" s="144" t="s">
        <v>59</v>
      </c>
      <c r="D53" s="144"/>
      <c r="E53" s="144"/>
      <c r="F53" s="144"/>
      <c r="G53" s="127">
        <v>11</v>
      </c>
      <c r="H53" s="127"/>
      <c r="I53" s="127"/>
      <c r="J53" s="127" t="s">
        <v>60</v>
      </c>
      <c r="K53" s="127"/>
      <c r="L53" s="127"/>
      <c r="N53" s="261">
        <f>SUM(U53:BJ53,N63:BJ63)</f>
        <v>15</v>
      </c>
      <c r="O53" s="262"/>
      <c r="P53" s="262"/>
      <c r="Q53" s="262"/>
      <c r="R53" s="262"/>
      <c r="S53" s="262"/>
      <c r="T53" s="262"/>
      <c r="U53" s="260">
        <v>0</v>
      </c>
      <c r="V53" s="260"/>
      <c r="W53" s="260"/>
      <c r="X53" s="260"/>
      <c r="Y53" s="260"/>
      <c r="Z53" s="260"/>
      <c r="AA53" s="260">
        <v>0</v>
      </c>
      <c r="AB53" s="260"/>
      <c r="AC53" s="260"/>
      <c r="AD53" s="260"/>
      <c r="AE53" s="260"/>
      <c r="AF53" s="260"/>
      <c r="AG53" s="260">
        <v>0</v>
      </c>
      <c r="AH53" s="260"/>
      <c r="AI53" s="260"/>
      <c r="AJ53" s="260"/>
      <c r="AK53" s="260"/>
      <c r="AL53" s="260"/>
      <c r="AM53" s="260">
        <v>0</v>
      </c>
      <c r="AN53" s="260"/>
      <c r="AO53" s="260"/>
      <c r="AP53" s="260"/>
      <c r="AQ53" s="260"/>
      <c r="AR53" s="260"/>
      <c r="AS53" s="260">
        <v>0</v>
      </c>
      <c r="AT53" s="260"/>
      <c r="AU53" s="260"/>
      <c r="AV53" s="260"/>
      <c r="AW53" s="260"/>
      <c r="AX53" s="260"/>
      <c r="AY53" s="260">
        <v>0</v>
      </c>
      <c r="AZ53" s="260"/>
      <c r="BA53" s="260">
        <v>0</v>
      </c>
      <c r="BB53" s="260"/>
      <c r="BC53" s="260"/>
      <c r="BD53" s="260"/>
      <c r="BE53" s="260">
        <v>0</v>
      </c>
      <c r="BF53" s="260"/>
      <c r="BG53" s="260"/>
      <c r="BH53" s="260"/>
      <c r="BI53" s="260">
        <v>0</v>
      </c>
      <c r="BJ53" s="260"/>
      <c r="BK53" s="7"/>
      <c r="BL53" s="7"/>
    </row>
    <row r="54" spans="2:64" ht="11.25" customHeight="1">
      <c r="B54" s="7"/>
      <c r="C54" s="13"/>
      <c r="D54" s="13"/>
      <c r="E54" s="13"/>
      <c r="F54" s="13"/>
      <c r="G54" s="127">
        <v>12</v>
      </c>
      <c r="H54" s="127"/>
      <c r="I54" s="127"/>
      <c r="J54" s="7"/>
      <c r="K54" s="7"/>
      <c r="L54" s="7"/>
      <c r="N54" s="261">
        <f>SUM(U54:BJ54,N64:BJ64)</f>
        <v>14</v>
      </c>
      <c r="O54" s="262"/>
      <c r="P54" s="262"/>
      <c r="Q54" s="262"/>
      <c r="R54" s="262"/>
      <c r="S54" s="262"/>
      <c r="T54" s="262"/>
      <c r="U54" s="260">
        <v>0</v>
      </c>
      <c r="V54" s="260"/>
      <c r="W54" s="260"/>
      <c r="X54" s="260"/>
      <c r="Y54" s="260"/>
      <c r="Z54" s="260"/>
      <c r="AA54" s="260">
        <v>0</v>
      </c>
      <c r="AB54" s="260"/>
      <c r="AC54" s="260"/>
      <c r="AD54" s="260"/>
      <c r="AE54" s="260"/>
      <c r="AF54" s="260"/>
      <c r="AG54" s="260">
        <v>0</v>
      </c>
      <c r="AH54" s="260"/>
      <c r="AI54" s="260"/>
      <c r="AJ54" s="260"/>
      <c r="AK54" s="260"/>
      <c r="AL54" s="260"/>
      <c r="AM54" s="260">
        <v>0</v>
      </c>
      <c r="AN54" s="260"/>
      <c r="AO54" s="260"/>
      <c r="AP54" s="260"/>
      <c r="AQ54" s="260"/>
      <c r="AR54" s="260"/>
      <c r="AS54" s="260">
        <v>0</v>
      </c>
      <c r="AT54" s="260"/>
      <c r="AU54" s="260"/>
      <c r="AV54" s="260"/>
      <c r="AW54" s="260"/>
      <c r="AX54" s="260"/>
      <c r="AY54" s="260">
        <v>0</v>
      </c>
      <c r="AZ54" s="260"/>
      <c r="BA54" s="260">
        <v>0</v>
      </c>
      <c r="BB54" s="260"/>
      <c r="BC54" s="260"/>
      <c r="BD54" s="260"/>
      <c r="BE54" s="260">
        <v>0</v>
      </c>
      <c r="BF54" s="260"/>
      <c r="BG54" s="260"/>
      <c r="BH54" s="260"/>
      <c r="BI54" s="260">
        <v>0</v>
      </c>
      <c r="BJ54" s="260"/>
      <c r="BK54" s="7"/>
      <c r="BL54" s="7"/>
    </row>
    <row r="55" spans="2:64" ht="11.25" customHeight="1">
      <c r="B55" s="7"/>
      <c r="C55" s="13"/>
      <c r="D55" s="13"/>
      <c r="E55" s="13"/>
      <c r="F55" s="13"/>
      <c r="G55" s="127">
        <v>13</v>
      </c>
      <c r="H55" s="127"/>
      <c r="I55" s="127"/>
      <c r="J55" s="7"/>
      <c r="K55" s="7"/>
      <c r="L55" s="7"/>
      <c r="N55" s="261">
        <f>SUM(U55:BJ55,N65:BJ65)</f>
        <v>15</v>
      </c>
      <c r="O55" s="262"/>
      <c r="P55" s="262"/>
      <c r="Q55" s="262"/>
      <c r="R55" s="262"/>
      <c r="S55" s="262"/>
      <c r="T55" s="262"/>
      <c r="U55" s="260">
        <v>0</v>
      </c>
      <c r="V55" s="260"/>
      <c r="W55" s="260"/>
      <c r="X55" s="260"/>
      <c r="Y55" s="260"/>
      <c r="Z55" s="260"/>
      <c r="AA55" s="260">
        <v>0</v>
      </c>
      <c r="AB55" s="260"/>
      <c r="AC55" s="260"/>
      <c r="AD55" s="260"/>
      <c r="AE55" s="260"/>
      <c r="AF55" s="260"/>
      <c r="AG55" s="260">
        <v>0</v>
      </c>
      <c r="AH55" s="260"/>
      <c r="AI55" s="260"/>
      <c r="AJ55" s="260"/>
      <c r="AK55" s="260"/>
      <c r="AL55" s="260"/>
      <c r="AM55" s="260">
        <v>0</v>
      </c>
      <c r="AN55" s="260"/>
      <c r="AO55" s="260"/>
      <c r="AP55" s="260"/>
      <c r="AQ55" s="260"/>
      <c r="AR55" s="260"/>
      <c r="AS55" s="260">
        <v>0</v>
      </c>
      <c r="AT55" s="260"/>
      <c r="AU55" s="260"/>
      <c r="AV55" s="260"/>
      <c r="AW55" s="260"/>
      <c r="AX55" s="260"/>
      <c r="AY55" s="260">
        <v>0</v>
      </c>
      <c r="AZ55" s="260"/>
      <c r="BA55" s="260">
        <v>0</v>
      </c>
      <c r="BB55" s="260"/>
      <c r="BC55" s="260"/>
      <c r="BD55" s="260"/>
      <c r="BE55" s="260">
        <v>0</v>
      </c>
      <c r="BF55" s="260"/>
      <c r="BG55" s="260"/>
      <c r="BH55" s="260"/>
      <c r="BI55" s="260">
        <v>0</v>
      </c>
      <c r="BJ55" s="260"/>
      <c r="BK55" s="7"/>
      <c r="BL55" s="7"/>
    </row>
    <row r="56" spans="2:64" s="83" customFormat="1" ht="11.25" customHeight="1">
      <c r="B56" s="7"/>
      <c r="C56" s="13"/>
      <c r="D56" s="13"/>
      <c r="E56" s="13"/>
      <c r="F56" s="13"/>
      <c r="G56" s="127">
        <v>14</v>
      </c>
      <c r="H56" s="127"/>
      <c r="I56" s="127"/>
      <c r="J56" s="7"/>
      <c r="K56" s="7"/>
      <c r="L56" s="7"/>
      <c r="M56" s="7"/>
      <c r="N56" s="261">
        <f>SUM(U56:BJ56,N66:BJ66)</f>
        <v>8</v>
      </c>
      <c r="O56" s="262"/>
      <c r="P56" s="262"/>
      <c r="Q56" s="262"/>
      <c r="R56" s="262"/>
      <c r="S56" s="262"/>
      <c r="T56" s="262"/>
      <c r="U56" s="260">
        <v>0</v>
      </c>
      <c r="V56" s="260"/>
      <c r="W56" s="260"/>
      <c r="X56" s="260"/>
      <c r="Y56" s="260"/>
      <c r="Z56" s="260"/>
      <c r="AA56" s="260">
        <v>0</v>
      </c>
      <c r="AB56" s="260"/>
      <c r="AC56" s="260"/>
      <c r="AD56" s="260"/>
      <c r="AE56" s="260"/>
      <c r="AF56" s="260"/>
      <c r="AG56" s="260">
        <v>0</v>
      </c>
      <c r="AH56" s="260"/>
      <c r="AI56" s="260"/>
      <c r="AJ56" s="260"/>
      <c r="AK56" s="260"/>
      <c r="AL56" s="260"/>
      <c r="AM56" s="260">
        <v>0</v>
      </c>
      <c r="AN56" s="260"/>
      <c r="AO56" s="260"/>
      <c r="AP56" s="260"/>
      <c r="AQ56" s="260"/>
      <c r="AR56" s="260"/>
      <c r="AS56" s="260">
        <v>0</v>
      </c>
      <c r="AT56" s="260"/>
      <c r="AU56" s="260"/>
      <c r="AV56" s="260"/>
      <c r="AW56" s="260"/>
      <c r="AX56" s="260"/>
      <c r="AY56" s="260">
        <v>0</v>
      </c>
      <c r="AZ56" s="260"/>
      <c r="BA56" s="260">
        <v>0</v>
      </c>
      <c r="BB56" s="260"/>
      <c r="BC56" s="260"/>
      <c r="BD56" s="260"/>
      <c r="BE56" s="260">
        <v>0</v>
      </c>
      <c r="BF56" s="260"/>
      <c r="BG56" s="260"/>
      <c r="BH56" s="260"/>
      <c r="BI56" s="260">
        <v>0</v>
      </c>
      <c r="BJ56" s="260"/>
      <c r="BK56" s="82"/>
      <c r="BL56" s="82"/>
    </row>
    <row r="57" spans="2:64" ht="11.25" customHeight="1">
      <c r="B57" s="82"/>
      <c r="C57" s="84"/>
      <c r="D57" s="84"/>
      <c r="E57" s="84"/>
      <c r="F57" s="84"/>
      <c r="G57" s="111">
        <v>15</v>
      </c>
      <c r="H57" s="111"/>
      <c r="I57" s="111"/>
      <c r="J57" s="82"/>
      <c r="K57" s="82"/>
      <c r="L57" s="82"/>
      <c r="M57" s="82"/>
      <c r="N57" s="246">
        <f>SUM(U57:BJ57,N67:BJ67)</f>
        <v>8</v>
      </c>
      <c r="O57" s="247"/>
      <c r="P57" s="247"/>
      <c r="Q57" s="247"/>
      <c r="R57" s="247"/>
      <c r="S57" s="247"/>
      <c r="T57" s="247"/>
      <c r="U57" s="245">
        <v>0</v>
      </c>
      <c r="V57" s="245"/>
      <c r="W57" s="245"/>
      <c r="X57" s="245"/>
      <c r="Y57" s="245"/>
      <c r="Z57" s="245"/>
      <c r="AA57" s="245">
        <v>0</v>
      </c>
      <c r="AB57" s="245"/>
      <c r="AC57" s="245"/>
      <c r="AD57" s="245"/>
      <c r="AE57" s="245"/>
      <c r="AF57" s="245"/>
      <c r="AG57" s="245">
        <v>0</v>
      </c>
      <c r="AH57" s="245"/>
      <c r="AI57" s="245"/>
      <c r="AJ57" s="245"/>
      <c r="AK57" s="245"/>
      <c r="AL57" s="245"/>
      <c r="AM57" s="245">
        <v>0</v>
      </c>
      <c r="AN57" s="245"/>
      <c r="AO57" s="245"/>
      <c r="AP57" s="245"/>
      <c r="AQ57" s="245"/>
      <c r="AR57" s="245"/>
      <c r="AS57" s="245">
        <v>0</v>
      </c>
      <c r="AT57" s="245"/>
      <c r="AU57" s="245"/>
      <c r="AV57" s="245"/>
      <c r="AW57" s="245"/>
      <c r="AX57" s="245"/>
      <c r="AY57" s="245">
        <v>0</v>
      </c>
      <c r="AZ57" s="245"/>
      <c r="BA57" s="245"/>
      <c r="BB57" s="245"/>
      <c r="BC57" s="245"/>
      <c r="BD57" s="245"/>
      <c r="BE57" s="245">
        <v>0</v>
      </c>
      <c r="BF57" s="245"/>
      <c r="BG57" s="245"/>
      <c r="BH57" s="245"/>
      <c r="BI57" s="245"/>
      <c r="BJ57" s="245"/>
      <c r="BK57" s="7"/>
      <c r="BL57" s="7"/>
    </row>
    <row r="58" spans="2:64" ht="11.25" customHeight="1">
      <c r="B58" s="9"/>
      <c r="C58" s="9"/>
      <c r="D58" s="9"/>
      <c r="E58" s="9"/>
      <c r="F58" s="9"/>
      <c r="G58" s="9"/>
      <c r="H58" s="9"/>
      <c r="I58" s="9"/>
      <c r="J58" s="9"/>
      <c r="K58" s="9"/>
      <c r="L58" s="9"/>
      <c r="M58" s="9"/>
      <c r="N58" s="92"/>
      <c r="O58" s="93"/>
      <c r="P58" s="93"/>
      <c r="Q58" s="93"/>
      <c r="R58" s="93"/>
      <c r="S58" s="93"/>
      <c r="T58" s="93"/>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105"/>
      <c r="BE58" s="105"/>
      <c r="BF58" s="105"/>
      <c r="BG58" s="105"/>
      <c r="BH58" s="105"/>
      <c r="BI58" s="105"/>
      <c r="BJ58" s="105"/>
      <c r="BK58" s="7"/>
      <c r="BL58" s="7"/>
    </row>
    <row r="59" spans="2:62" ht="15" customHeight="1">
      <c r="B59" s="31"/>
      <c r="C59" s="31"/>
      <c r="D59" s="31"/>
      <c r="E59" s="31"/>
      <c r="F59" s="31"/>
      <c r="G59" s="31"/>
      <c r="H59" s="31"/>
      <c r="I59" s="31"/>
      <c r="J59" s="31"/>
      <c r="K59" s="31"/>
      <c r="L59" s="31"/>
      <c r="M59" s="31"/>
      <c r="N59" s="131" t="s">
        <v>507</v>
      </c>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44" t="s">
        <v>70</v>
      </c>
      <c r="BE59" s="144"/>
      <c r="BF59" s="144"/>
      <c r="BG59" s="144"/>
      <c r="BH59" s="144"/>
      <c r="BI59" s="144"/>
      <c r="BJ59" s="144"/>
    </row>
    <row r="60" spans="2:62" ht="15" customHeight="1">
      <c r="B60" s="253" t="s">
        <v>137</v>
      </c>
      <c r="C60" s="253"/>
      <c r="D60" s="253"/>
      <c r="E60" s="253"/>
      <c r="F60" s="253"/>
      <c r="G60" s="253"/>
      <c r="H60" s="253"/>
      <c r="I60" s="253"/>
      <c r="J60" s="253"/>
      <c r="K60" s="253"/>
      <c r="L60" s="253"/>
      <c r="M60" s="253"/>
      <c r="N60" s="254" t="s">
        <v>508</v>
      </c>
      <c r="O60" s="255"/>
      <c r="P60" s="255"/>
      <c r="Q60" s="255"/>
      <c r="R60" s="255"/>
      <c r="S60" s="255"/>
      <c r="T60" s="255"/>
      <c r="U60" s="255" t="s">
        <v>509</v>
      </c>
      <c r="V60" s="255"/>
      <c r="W60" s="255"/>
      <c r="X60" s="255"/>
      <c r="Y60" s="255"/>
      <c r="Z60" s="255"/>
      <c r="AA60" s="255"/>
      <c r="AB60" s="254" t="s">
        <v>510</v>
      </c>
      <c r="AC60" s="255"/>
      <c r="AD60" s="255"/>
      <c r="AE60" s="255"/>
      <c r="AF60" s="255"/>
      <c r="AG60" s="255"/>
      <c r="AH60" s="255"/>
      <c r="AI60" s="255" t="s">
        <v>511</v>
      </c>
      <c r="AJ60" s="255"/>
      <c r="AK60" s="255"/>
      <c r="AL60" s="255"/>
      <c r="AM60" s="255"/>
      <c r="AN60" s="255"/>
      <c r="AO60" s="255"/>
      <c r="AP60" s="255" t="s">
        <v>512</v>
      </c>
      <c r="AQ60" s="255"/>
      <c r="AR60" s="255"/>
      <c r="AS60" s="255"/>
      <c r="AT60" s="255"/>
      <c r="AU60" s="255"/>
      <c r="AV60" s="255"/>
      <c r="AW60" s="255" t="s">
        <v>513</v>
      </c>
      <c r="AX60" s="255"/>
      <c r="AY60" s="255"/>
      <c r="AZ60" s="255"/>
      <c r="BA60" s="255"/>
      <c r="BB60" s="255"/>
      <c r="BC60" s="255"/>
      <c r="BD60" s="257" t="s">
        <v>514</v>
      </c>
      <c r="BE60" s="258"/>
      <c r="BF60" s="258"/>
      <c r="BG60" s="258"/>
      <c r="BH60" s="258"/>
      <c r="BI60" s="258"/>
      <c r="BJ60" s="258"/>
    </row>
    <row r="61" spans="2:62" ht="15" customHeight="1">
      <c r="B61" s="41"/>
      <c r="C61" s="41"/>
      <c r="D61" s="41"/>
      <c r="E61" s="41"/>
      <c r="F61" s="41"/>
      <c r="G61" s="41"/>
      <c r="H61" s="41"/>
      <c r="I61" s="41"/>
      <c r="J61" s="41"/>
      <c r="K61" s="41"/>
      <c r="L61" s="41"/>
      <c r="M61" s="41"/>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6"/>
      <c r="AY61" s="256"/>
      <c r="AZ61" s="256"/>
      <c r="BA61" s="256"/>
      <c r="BB61" s="256"/>
      <c r="BC61" s="256"/>
      <c r="BD61" s="259"/>
      <c r="BE61" s="259"/>
      <c r="BF61" s="259"/>
      <c r="BG61" s="259"/>
      <c r="BH61" s="259"/>
      <c r="BI61" s="259"/>
      <c r="BJ61" s="259"/>
    </row>
    <row r="62" spans="2:62" ht="11.25" customHeight="1">
      <c r="B62" s="7"/>
      <c r="C62" s="7"/>
      <c r="D62" s="7"/>
      <c r="E62" s="7"/>
      <c r="F62" s="7"/>
      <c r="G62" s="7"/>
      <c r="H62" s="7"/>
      <c r="I62" s="7"/>
      <c r="J62" s="7"/>
      <c r="K62" s="7"/>
      <c r="L62" s="7"/>
      <c r="M62" s="7"/>
      <c r="N62" s="55"/>
      <c r="O62" s="21"/>
      <c r="P62" s="21"/>
      <c r="Q62" s="21"/>
      <c r="R62" s="21"/>
      <c r="S62" s="21"/>
      <c r="T62" s="21"/>
      <c r="U62" s="21"/>
      <c r="V62" s="21"/>
      <c r="W62" s="21"/>
      <c r="X62" s="21"/>
      <c r="Y62" s="21"/>
      <c r="Z62" s="21"/>
      <c r="AA62" s="21"/>
      <c r="AB62" s="21"/>
      <c r="AC62" s="21"/>
      <c r="AD62" s="22"/>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7"/>
    </row>
    <row r="63" spans="2:62" ht="11.25" customHeight="1">
      <c r="B63" s="7"/>
      <c r="C63" s="144" t="s">
        <v>59</v>
      </c>
      <c r="D63" s="144"/>
      <c r="E63" s="144"/>
      <c r="F63" s="144"/>
      <c r="G63" s="127">
        <v>11</v>
      </c>
      <c r="H63" s="127"/>
      <c r="I63" s="127"/>
      <c r="J63" s="127" t="s">
        <v>60</v>
      </c>
      <c r="K63" s="127"/>
      <c r="L63" s="127"/>
      <c r="M63" s="7"/>
      <c r="N63" s="252">
        <v>0</v>
      </c>
      <c r="O63" s="251"/>
      <c r="P63" s="251"/>
      <c r="Q63" s="251"/>
      <c r="R63" s="251"/>
      <c r="S63" s="251"/>
      <c r="T63" s="251"/>
      <c r="U63" s="251">
        <v>0</v>
      </c>
      <c r="V63" s="251"/>
      <c r="W63" s="251"/>
      <c r="X63" s="251"/>
      <c r="Y63" s="251"/>
      <c r="Z63" s="251"/>
      <c r="AA63" s="251"/>
      <c r="AB63" s="251">
        <v>5</v>
      </c>
      <c r="AC63" s="251"/>
      <c r="AD63" s="251"/>
      <c r="AE63" s="251"/>
      <c r="AF63" s="251"/>
      <c r="AG63" s="251"/>
      <c r="AH63" s="251"/>
      <c r="AI63" s="251">
        <v>0</v>
      </c>
      <c r="AJ63" s="251"/>
      <c r="AK63" s="251"/>
      <c r="AL63" s="251"/>
      <c r="AM63" s="251"/>
      <c r="AN63" s="251"/>
      <c r="AO63" s="251"/>
      <c r="AP63" s="251">
        <v>1</v>
      </c>
      <c r="AQ63" s="251"/>
      <c r="AR63" s="251"/>
      <c r="AS63" s="251"/>
      <c r="AT63" s="251"/>
      <c r="AU63" s="251"/>
      <c r="AV63" s="251"/>
      <c r="AW63" s="251">
        <v>0</v>
      </c>
      <c r="AX63" s="251"/>
      <c r="AY63" s="251"/>
      <c r="AZ63" s="251"/>
      <c r="BA63" s="251"/>
      <c r="BB63" s="251"/>
      <c r="BC63" s="251"/>
      <c r="BD63" s="251">
        <v>9</v>
      </c>
      <c r="BE63" s="251"/>
      <c r="BF63" s="251"/>
      <c r="BG63" s="251"/>
      <c r="BH63" s="251"/>
      <c r="BI63" s="251"/>
      <c r="BJ63" s="251"/>
    </row>
    <row r="64" spans="6:62" ht="11.25" customHeight="1">
      <c r="F64" s="13"/>
      <c r="G64" s="127">
        <v>12</v>
      </c>
      <c r="H64" s="127"/>
      <c r="I64" s="127"/>
      <c r="J64" s="7"/>
      <c r="K64" s="7"/>
      <c r="L64" s="7"/>
      <c r="M64" s="7"/>
      <c r="N64" s="252">
        <v>0</v>
      </c>
      <c r="O64" s="251"/>
      <c r="P64" s="251"/>
      <c r="Q64" s="251"/>
      <c r="R64" s="251"/>
      <c r="S64" s="251"/>
      <c r="T64" s="251"/>
      <c r="U64" s="251">
        <v>0</v>
      </c>
      <c r="V64" s="251"/>
      <c r="W64" s="251"/>
      <c r="X64" s="251"/>
      <c r="Y64" s="251"/>
      <c r="Z64" s="251"/>
      <c r="AA64" s="251"/>
      <c r="AB64" s="251">
        <v>4</v>
      </c>
      <c r="AC64" s="251"/>
      <c r="AD64" s="251"/>
      <c r="AE64" s="251"/>
      <c r="AF64" s="251"/>
      <c r="AG64" s="251"/>
      <c r="AH64" s="251"/>
      <c r="AI64" s="251">
        <v>0</v>
      </c>
      <c r="AJ64" s="251"/>
      <c r="AK64" s="251"/>
      <c r="AL64" s="251"/>
      <c r="AM64" s="251"/>
      <c r="AN64" s="251"/>
      <c r="AO64" s="251"/>
      <c r="AP64" s="251">
        <v>0</v>
      </c>
      <c r="AQ64" s="251"/>
      <c r="AR64" s="251"/>
      <c r="AS64" s="251"/>
      <c r="AT64" s="251"/>
      <c r="AU64" s="251"/>
      <c r="AV64" s="251"/>
      <c r="AW64" s="251">
        <v>1</v>
      </c>
      <c r="AX64" s="251"/>
      <c r="AY64" s="251"/>
      <c r="AZ64" s="251"/>
      <c r="BA64" s="251"/>
      <c r="BB64" s="251"/>
      <c r="BC64" s="251"/>
      <c r="BD64" s="251">
        <v>9</v>
      </c>
      <c r="BE64" s="251"/>
      <c r="BF64" s="251"/>
      <c r="BG64" s="251"/>
      <c r="BH64" s="251"/>
      <c r="BI64" s="251"/>
      <c r="BJ64" s="251"/>
    </row>
    <row r="65" spans="2:62" ht="11.25" customHeight="1">
      <c r="B65" s="7"/>
      <c r="C65" s="13"/>
      <c r="D65" s="13"/>
      <c r="E65" s="13"/>
      <c r="F65" s="13"/>
      <c r="G65" s="127">
        <v>13</v>
      </c>
      <c r="H65" s="127"/>
      <c r="I65" s="127"/>
      <c r="J65" s="7"/>
      <c r="K65" s="7"/>
      <c r="L65" s="7"/>
      <c r="M65" s="7"/>
      <c r="N65" s="252">
        <v>0</v>
      </c>
      <c r="O65" s="251"/>
      <c r="P65" s="251"/>
      <c r="Q65" s="251"/>
      <c r="R65" s="251"/>
      <c r="S65" s="251"/>
      <c r="T65" s="251"/>
      <c r="U65" s="251">
        <v>0</v>
      </c>
      <c r="V65" s="251"/>
      <c r="W65" s="251"/>
      <c r="X65" s="251"/>
      <c r="Y65" s="251"/>
      <c r="Z65" s="251"/>
      <c r="AA65" s="251"/>
      <c r="AB65" s="251">
        <v>5</v>
      </c>
      <c r="AC65" s="251"/>
      <c r="AD65" s="251"/>
      <c r="AE65" s="251"/>
      <c r="AF65" s="251"/>
      <c r="AG65" s="251"/>
      <c r="AH65" s="251"/>
      <c r="AI65" s="251">
        <v>0</v>
      </c>
      <c r="AJ65" s="251"/>
      <c r="AK65" s="251"/>
      <c r="AL65" s="251"/>
      <c r="AM65" s="251"/>
      <c r="AN65" s="251"/>
      <c r="AO65" s="251"/>
      <c r="AP65" s="251">
        <v>0</v>
      </c>
      <c r="AQ65" s="251"/>
      <c r="AR65" s="251"/>
      <c r="AS65" s="251"/>
      <c r="AT65" s="251"/>
      <c r="AU65" s="251"/>
      <c r="AV65" s="251"/>
      <c r="AW65" s="251">
        <v>1</v>
      </c>
      <c r="AX65" s="251"/>
      <c r="AY65" s="251"/>
      <c r="AZ65" s="251"/>
      <c r="BA65" s="251"/>
      <c r="BB65" s="251"/>
      <c r="BC65" s="251"/>
      <c r="BD65" s="251">
        <v>9</v>
      </c>
      <c r="BE65" s="251"/>
      <c r="BF65" s="251"/>
      <c r="BG65" s="251"/>
      <c r="BH65" s="251"/>
      <c r="BI65" s="251"/>
      <c r="BJ65" s="251"/>
    </row>
    <row r="66" spans="2:62" ht="11.25" customHeight="1">
      <c r="B66" s="7"/>
      <c r="C66" s="13"/>
      <c r="D66" s="13"/>
      <c r="E66" s="13"/>
      <c r="F66" s="13"/>
      <c r="G66" s="127">
        <v>14</v>
      </c>
      <c r="H66" s="127"/>
      <c r="I66" s="127"/>
      <c r="J66" s="7"/>
      <c r="K66" s="7"/>
      <c r="L66" s="7"/>
      <c r="M66" s="7"/>
      <c r="N66" s="252">
        <v>0</v>
      </c>
      <c r="O66" s="251"/>
      <c r="P66" s="251"/>
      <c r="Q66" s="251"/>
      <c r="R66" s="251"/>
      <c r="S66" s="251"/>
      <c r="T66" s="251"/>
      <c r="U66" s="251">
        <v>1</v>
      </c>
      <c r="V66" s="251"/>
      <c r="W66" s="251"/>
      <c r="X66" s="251"/>
      <c r="Y66" s="251"/>
      <c r="Z66" s="251"/>
      <c r="AA66" s="251"/>
      <c r="AB66" s="251">
        <v>3</v>
      </c>
      <c r="AC66" s="251"/>
      <c r="AD66" s="251"/>
      <c r="AE66" s="251"/>
      <c r="AF66" s="251"/>
      <c r="AG66" s="251"/>
      <c r="AH66" s="251"/>
      <c r="AI66" s="251">
        <v>0</v>
      </c>
      <c r="AJ66" s="251"/>
      <c r="AK66" s="251"/>
      <c r="AL66" s="251"/>
      <c r="AM66" s="251"/>
      <c r="AN66" s="251"/>
      <c r="AO66" s="251"/>
      <c r="AP66" s="251">
        <v>0</v>
      </c>
      <c r="AQ66" s="251"/>
      <c r="AR66" s="251"/>
      <c r="AS66" s="251"/>
      <c r="AT66" s="251"/>
      <c r="AU66" s="251"/>
      <c r="AV66" s="251"/>
      <c r="AW66" s="251">
        <v>0</v>
      </c>
      <c r="AX66" s="251"/>
      <c r="AY66" s="251"/>
      <c r="AZ66" s="251"/>
      <c r="BA66" s="251"/>
      <c r="BB66" s="251"/>
      <c r="BC66" s="251"/>
      <c r="BD66" s="251">
        <v>4</v>
      </c>
      <c r="BE66" s="251"/>
      <c r="BF66" s="251"/>
      <c r="BG66" s="251"/>
      <c r="BH66" s="251"/>
      <c r="BI66" s="251"/>
      <c r="BJ66" s="251"/>
    </row>
    <row r="67" spans="2:62" s="83" customFormat="1" ht="11.25" customHeight="1">
      <c r="B67" s="82"/>
      <c r="C67" s="84"/>
      <c r="D67" s="84"/>
      <c r="E67" s="84"/>
      <c r="F67" s="84"/>
      <c r="G67" s="111">
        <v>15</v>
      </c>
      <c r="H67" s="111"/>
      <c r="I67" s="111"/>
      <c r="J67" s="82"/>
      <c r="K67" s="82"/>
      <c r="L67" s="82"/>
      <c r="M67" s="82"/>
      <c r="N67" s="249">
        <v>0</v>
      </c>
      <c r="O67" s="250"/>
      <c r="P67" s="250"/>
      <c r="Q67" s="250"/>
      <c r="R67" s="250"/>
      <c r="S67" s="250"/>
      <c r="T67" s="250"/>
      <c r="U67" s="250">
        <v>0</v>
      </c>
      <c r="V67" s="250"/>
      <c r="W67" s="250"/>
      <c r="X67" s="250"/>
      <c r="Y67" s="250"/>
      <c r="Z67" s="250"/>
      <c r="AA67" s="250"/>
      <c r="AB67" s="248">
        <v>3</v>
      </c>
      <c r="AC67" s="248"/>
      <c r="AD67" s="248"/>
      <c r="AE67" s="248"/>
      <c r="AF67" s="248"/>
      <c r="AG67" s="248"/>
      <c r="AH67" s="248"/>
      <c r="AI67" s="250">
        <v>0</v>
      </c>
      <c r="AJ67" s="250"/>
      <c r="AK67" s="250"/>
      <c r="AL67" s="250"/>
      <c r="AM67" s="250"/>
      <c r="AN67" s="250"/>
      <c r="AO67" s="250"/>
      <c r="AP67" s="248">
        <v>0</v>
      </c>
      <c r="AQ67" s="248"/>
      <c r="AR67" s="248"/>
      <c r="AS67" s="248"/>
      <c r="AT67" s="248"/>
      <c r="AU67" s="248"/>
      <c r="AV67" s="248"/>
      <c r="AW67" s="248">
        <v>0</v>
      </c>
      <c r="AX67" s="248"/>
      <c r="AY67" s="248"/>
      <c r="AZ67" s="248"/>
      <c r="BA67" s="248"/>
      <c r="BB67" s="248"/>
      <c r="BC67" s="248"/>
      <c r="BD67" s="248">
        <v>5</v>
      </c>
      <c r="BE67" s="248"/>
      <c r="BF67" s="248"/>
      <c r="BG67" s="248"/>
      <c r="BH67" s="248"/>
      <c r="BI67" s="248"/>
      <c r="BJ67" s="248"/>
    </row>
    <row r="68" spans="2:64" ht="11.25" customHeight="1">
      <c r="B68" s="9"/>
      <c r="C68" s="9"/>
      <c r="D68" s="9"/>
      <c r="E68" s="9"/>
      <c r="F68" s="9"/>
      <c r="G68" s="9"/>
      <c r="H68" s="9"/>
      <c r="I68" s="9"/>
      <c r="J68" s="9"/>
      <c r="K68" s="9"/>
      <c r="L68" s="9"/>
      <c r="M68" s="9"/>
      <c r="N68" s="44"/>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7"/>
      <c r="BL68" s="7"/>
    </row>
    <row r="69" spans="2:64" ht="10.5" customHeight="1">
      <c r="B69" s="7"/>
      <c r="C69" s="138" t="s">
        <v>53</v>
      </c>
      <c r="D69" s="138"/>
      <c r="E69" s="15" t="s">
        <v>84</v>
      </c>
      <c r="F69" s="7" t="s">
        <v>71</v>
      </c>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row>
    <row r="70" spans="2:6" ht="10.5" customHeight="1">
      <c r="B70" s="135" t="s">
        <v>55</v>
      </c>
      <c r="C70" s="135"/>
      <c r="D70" s="135"/>
      <c r="E70" s="3" t="s">
        <v>168</v>
      </c>
      <c r="F70" s="2" t="s">
        <v>72</v>
      </c>
    </row>
    <row r="71" spans="2:6" ht="10.5" customHeight="1">
      <c r="B71" s="5"/>
      <c r="C71" s="5"/>
      <c r="D71" s="5"/>
      <c r="E71" s="5"/>
      <c r="F71" s="3"/>
    </row>
    <row r="72" spans="14:15" ht="10.5" customHeight="1">
      <c r="N72" s="7"/>
      <c r="O72" s="7"/>
    </row>
  </sheetData>
  <mergeCells count="313">
    <mergeCell ref="N53:T53"/>
    <mergeCell ref="U53:Z53"/>
    <mergeCell ref="G33:I33"/>
    <mergeCell ref="C37:F37"/>
    <mergeCell ref="G37:I37"/>
    <mergeCell ref="N38:U38"/>
    <mergeCell ref="V38:AC38"/>
    <mergeCell ref="V37:AC37"/>
    <mergeCell ref="J37:L37"/>
    <mergeCell ref="N35:U35"/>
    <mergeCell ref="V39:AC39"/>
    <mergeCell ref="AD39:AK39"/>
    <mergeCell ref="N40:U40"/>
    <mergeCell ref="V40:AC40"/>
    <mergeCell ref="AD40:AK40"/>
    <mergeCell ref="N33:T33"/>
    <mergeCell ref="U33:AA33"/>
    <mergeCell ref="AB33:AH33"/>
    <mergeCell ref="V35:AC35"/>
    <mergeCell ref="AD35:AK35"/>
    <mergeCell ref="B27:M27"/>
    <mergeCell ref="G30:I30"/>
    <mergeCell ref="G31:I31"/>
    <mergeCell ref="G32:I32"/>
    <mergeCell ref="AL38:AS38"/>
    <mergeCell ref="AL39:AS39"/>
    <mergeCell ref="AT39:BA39"/>
    <mergeCell ref="AD38:AK38"/>
    <mergeCell ref="BB39:BJ39"/>
    <mergeCell ref="BB40:BJ40"/>
    <mergeCell ref="AT40:BA40"/>
    <mergeCell ref="AT38:BA38"/>
    <mergeCell ref="BD33:BJ33"/>
    <mergeCell ref="BB35:BJ35"/>
    <mergeCell ref="BB37:BJ37"/>
    <mergeCell ref="BB38:BJ38"/>
    <mergeCell ref="AT37:BA37"/>
    <mergeCell ref="AP33:AV33"/>
    <mergeCell ref="AW33:BC33"/>
    <mergeCell ref="AT35:BA35"/>
    <mergeCell ref="AL35:AS35"/>
    <mergeCell ref="AI33:AO33"/>
    <mergeCell ref="AD37:AK37"/>
    <mergeCell ref="AL37:AS37"/>
    <mergeCell ref="BD31:BJ31"/>
    <mergeCell ref="N32:T32"/>
    <mergeCell ref="U32:AA32"/>
    <mergeCell ref="AB32:AH32"/>
    <mergeCell ref="AI32:AO32"/>
    <mergeCell ref="AP32:AV32"/>
    <mergeCell ref="AW32:BC32"/>
    <mergeCell ref="BD32:BJ32"/>
    <mergeCell ref="N31:T31"/>
    <mergeCell ref="U31:AA31"/>
    <mergeCell ref="AP29:AV29"/>
    <mergeCell ref="AW29:BC29"/>
    <mergeCell ref="BD29:BJ29"/>
    <mergeCell ref="AP30:AV30"/>
    <mergeCell ref="AW30:BC30"/>
    <mergeCell ref="BD30:BJ30"/>
    <mergeCell ref="AP31:AV31"/>
    <mergeCell ref="AW31:BC31"/>
    <mergeCell ref="AB31:AH31"/>
    <mergeCell ref="N30:T30"/>
    <mergeCell ref="U30:AA30"/>
    <mergeCell ref="AB30:AH30"/>
    <mergeCell ref="AI30:AO30"/>
    <mergeCell ref="AI31:AO31"/>
    <mergeCell ref="N29:T29"/>
    <mergeCell ref="U29:AA29"/>
    <mergeCell ref="AB29:AH29"/>
    <mergeCell ref="AI29:AO29"/>
    <mergeCell ref="AP24:AV24"/>
    <mergeCell ref="AW24:BC24"/>
    <mergeCell ref="BD24:BJ24"/>
    <mergeCell ref="N25:T25"/>
    <mergeCell ref="U25:AA25"/>
    <mergeCell ref="AB25:AH25"/>
    <mergeCell ref="AI25:AO25"/>
    <mergeCell ref="AP25:AV25"/>
    <mergeCell ref="AW25:BC25"/>
    <mergeCell ref="BD25:BJ25"/>
    <mergeCell ref="N24:T24"/>
    <mergeCell ref="U24:AA24"/>
    <mergeCell ref="AB24:AH24"/>
    <mergeCell ref="AI24:AO24"/>
    <mergeCell ref="AP22:AV22"/>
    <mergeCell ref="AW22:BC22"/>
    <mergeCell ref="BD22:BJ22"/>
    <mergeCell ref="N23:T23"/>
    <mergeCell ref="U23:AA23"/>
    <mergeCell ref="AB23:AH23"/>
    <mergeCell ref="AI23:AO23"/>
    <mergeCell ref="AP23:AV23"/>
    <mergeCell ref="AW23:BC23"/>
    <mergeCell ref="BD23:BJ23"/>
    <mergeCell ref="N22:T22"/>
    <mergeCell ref="U22:AA22"/>
    <mergeCell ref="AB22:AH22"/>
    <mergeCell ref="AI22:AO22"/>
    <mergeCell ref="AW21:BC21"/>
    <mergeCell ref="BD21:BJ21"/>
    <mergeCell ref="N16:BJ16"/>
    <mergeCell ref="U14:AA14"/>
    <mergeCell ref="U21:AA21"/>
    <mergeCell ref="AB21:AH21"/>
    <mergeCell ref="AI21:AO21"/>
    <mergeCell ref="AP21:AV21"/>
    <mergeCell ref="AP17:AV19"/>
    <mergeCell ref="AW17:BC19"/>
    <mergeCell ref="BD12:BJ12"/>
    <mergeCell ref="AP13:AV13"/>
    <mergeCell ref="AW13:BC13"/>
    <mergeCell ref="BD13:BJ13"/>
    <mergeCell ref="U13:AA13"/>
    <mergeCell ref="AB13:AH13"/>
    <mergeCell ref="AI13:AO13"/>
    <mergeCell ref="AB14:AH14"/>
    <mergeCell ref="AI14:AO14"/>
    <mergeCell ref="U12:AA12"/>
    <mergeCell ref="AB12:AH12"/>
    <mergeCell ref="AP10:AV10"/>
    <mergeCell ref="AW10:BC10"/>
    <mergeCell ref="AB10:AH10"/>
    <mergeCell ref="AI10:AO10"/>
    <mergeCell ref="AI12:AO12"/>
    <mergeCell ref="AP12:AV12"/>
    <mergeCell ref="AW12:BC12"/>
    <mergeCell ref="BD10:BJ10"/>
    <mergeCell ref="N11:T11"/>
    <mergeCell ref="U11:AA11"/>
    <mergeCell ref="AB11:AH11"/>
    <mergeCell ref="AI11:AO11"/>
    <mergeCell ref="AP11:AV11"/>
    <mergeCell ref="AW11:BC11"/>
    <mergeCell ref="BD11:BJ11"/>
    <mergeCell ref="N10:T10"/>
    <mergeCell ref="U10:AA10"/>
    <mergeCell ref="B3:BJ3"/>
    <mergeCell ref="N5:T8"/>
    <mergeCell ref="AB6:AH8"/>
    <mergeCell ref="AI6:AO8"/>
    <mergeCell ref="AP6:AV8"/>
    <mergeCell ref="AW6:BC8"/>
    <mergeCell ref="BD6:BJ8"/>
    <mergeCell ref="B6:M7"/>
    <mergeCell ref="U5:BJ5"/>
    <mergeCell ref="U6:AA8"/>
    <mergeCell ref="C10:F10"/>
    <mergeCell ref="G10:I10"/>
    <mergeCell ref="J10:L10"/>
    <mergeCell ref="G11:I11"/>
    <mergeCell ref="G12:I12"/>
    <mergeCell ref="G13:I13"/>
    <mergeCell ref="G14:I14"/>
    <mergeCell ref="N12:T12"/>
    <mergeCell ref="N14:T14"/>
    <mergeCell ref="N13:T13"/>
    <mergeCell ref="AW14:BC14"/>
    <mergeCell ref="BD17:BJ19"/>
    <mergeCell ref="AP14:AV14"/>
    <mergeCell ref="BD14:BJ14"/>
    <mergeCell ref="C21:F21"/>
    <mergeCell ref="G21:I21"/>
    <mergeCell ref="J21:L21"/>
    <mergeCell ref="N17:T19"/>
    <mergeCell ref="N21:T21"/>
    <mergeCell ref="U17:AA19"/>
    <mergeCell ref="AB17:AH19"/>
    <mergeCell ref="AI17:AO19"/>
    <mergeCell ref="B17:M18"/>
    <mergeCell ref="G22:I22"/>
    <mergeCell ref="G23:I23"/>
    <mergeCell ref="G24:I24"/>
    <mergeCell ref="G25:I25"/>
    <mergeCell ref="AP27:AV27"/>
    <mergeCell ref="AW27:BC27"/>
    <mergeCell ref="BD27:BJ27"/>
    <mergeCell ref="C29:F29"/>
    <mergeCell ref="G29:I29"/>
    <mergeCell ref="J29:L29"/>
    <mergeCell ref="N27:T27"/>
    <mergeCell ref="U27:AA27"/>
    <mergeCell ref="AB27:AH27"/>
    <mergeCell ref="AI27:AO27"/>
    <mergeCell ref="N37:U37"/>
    <mergeCell ref="G38:I38"/>
    <mergeCell ref="B35:M35"/>
    <mergeCell ref="G39:I39"/>
    <mergeCell ref="N39:U39"/>
    <mergeCell ref="G40:I40"/>
    <mergeCell ref="G41:I41"/>
    <mergeCell ref="B43:D43"/>
    <mergeCell ref="B46:BJ46"/>
    <mergeCell ref="AL41:AS41"/>
    <mergeCell ref="AL40:AS40"/>
    <mergeCell ref="AT41:BA41"/>
    <mergeCell ref="N41:U41"/>
    <mergeCell ref="V41:AC41"/>
    <mergeCell ref="AD41:AK41"/>
    <mergeCell ref="B70:D70"/>
    <mergeCell ref="C69:D69"/>
    <mergeCell ref="G53:I53"/>
    <mergeCell ref="G54:I54"/>
    <mergeCell ref="G55:I55"/>
    <mergeCell ref="G56:I56"/>
    <mergeCell ref="C63:F63"/>
    <mergeCell ref="G63:I63"/>
    <mergeCell ref="G64:I64"/>
    <mergeCell ref="G67:I67"/>
    <mergeCell ref="U48:BJ48"/>
    <mergeCell ref="U49:Z51"/>
    <mergeCell ref="AA49:AF51"/>
    <mergeCell ref="AG49:AL51"/>
    <mergeCell ref="AM49:AR51"/>
    <mergeCell ref="AS49:AX51"/>
    <mergeCell ref="AY49:BD51"/>
    <mergeCell ref="BE49:BJ51"/>
    <mergeCell ref="C52:F52"/>
    <mergeCell ref="G52:I52"/>
    <mergeCell ref="J52:L52"/>
    <mergeCell ref="N48:T51"/>
    <mergeCell ref="AA53:AF53"/>
    <mergeCell ref="AG53:AL53"/>
    <mergeCell ref="AM53:AR53"/>
    <mergeCell ref="AS53:AX53"/>
    <mergeCell ref="AY53:BD53"/>
    <mergeCell ref="BE53:BJ53"/>
    <mergeCell ref="N54:T54"/>
    <mergeCell ref="U54:Z54"/>
    <mergeCell ref="AA54:AF54"/>
    <mergeCell ref="AG54:AL54"/>
    <mergeCell ref="AM54:AR54"/>
    <mergeCell ref="AS54:AX54"/>
    <mergeCell ref="AY54:BD54"/>
    <mergeCell ref="BE54:BJ54"/>
    <mergeCell ref="N55:T55"/>
    <mergeCell ref="U55:Z55"/>
    <mergeCell ref="AA55:AF55"/>
    <mergeCell ref="AG55:AL55"/>
    <mergeCell ref="AM55:AR55"/>
    <mergeCell ref="AS55:AX55"/>
    <mergeCell ref="AY55:BD55"/>
    <mergeCell ref="BE55:BJ55"/>
    <mergeCell ref="AS56:AX56"/>
    <mergeCell ref="AY56:BD56"/>
    <mergeCell ref="BE56:BJ56"/>
    <mergeCell ref="N56:T56"/>
    <mergeCell ref="U56:Z56"/>
    <mergeCell ref="AA56:AF56"/>
    <mergeCell ref="AG56:AL56"/>
    <mergeCell ref="U57:Z57"/>
    <mergeCell ref="AA57:AF57"/>
    <mergeCell ref="AG57:AL57"/>
    <mergeCell ref="AM56:AR56"/>
    <mergeCell ref="N59:BC59"/>
    <mergeCell ref="BD59:BJ59"/>
    <mergeCell ref="B60:M60"/>
    <mergeCell ref="N60:T61"/>
    <mergeCell ref="U60:AA61"/>
    <mergeCell ref="AB60:AH61"/>
    <mergeCell ref="AI60:AO61"/>
    <mergeCell ref="AP60:AV61"/>
    <mergeCell ref="AW60:BC61"/>
    <mergeCell ref="BD60:BJ61"/>
    <mergeCell ref="J63:L63"/>
    <mergeCell ref="N63:T63"/>
    <mergeCell ref="U63:AA63"/>
    <mergeCell ref="AB63:AH63"/>
    <mergeCell ref="AI63:AO63"/>
    <mergeCell ref="AP63:AV63"/>
    <mergeCell ref="AW63:BC63"/>
    <mergeCell ref="BD63:BJ63"/>
    <mergeCell ref="N64:T64"/>
    <mergeCell ref="U64:AA64"/>
    <mergeCell ref="AB64:AH64"/>
    <mergeCell ref="AI64:AO64"/>
    <mergeCell ref="AP64:AV64"/>
    <mergeCell ref="AW64:BC64"/>
    <mergeCell ref="BD64:BJ64"/>
    <mergeCell ref="G65:I65"/>
    <mergeCell ref="N65:T65"/>
    <mergeCell ref="U65:AA65"/>
    <mergeCell ref="AB65:AH65"/>
    <mergeCell ref="AI65:AO65"/>
    <mergeCell ref="AP65:AV65"/>
    <mergeCell ref="AW65:BC65"/>
    <mergeCell ref="BD65:BJ65"/>
    <mergeCell ref="G66:I66"/>
    <mergeCell ref="N66:T66"/>
    <mergeCell ref="U66:AA66"/>
    <mergeCell ref="AB66:AH66"/>
    <mergeCell ref="AI66:AO66"/>
    <mergeCell ref="AP66:AV66"/>
    <mergeCell ref="AW66:BC66"/>
    <mergeCell ref="BD66:BJ66"/>
    <mergeCell ref="AP67:AV67"/>
    <mergeCell ref="AW67:BC67"/>
    <mergeCell ref="BD67:BJ67"/>
    <mergeCell ref="N67:T67"/>
    <mergeCell ref="U67:AA67"/>
    <mergeCell ref="AB67:AH67"/>
    <mergeCell ref="AI67:AO67"/>
    <mergeCell ref="BB41:BJ41"/>
    <mergeCell ref="J53:L53"/>
    <mergeCell ref="C53:F53"/>
    <mergeCell ref="G57:I57"/>
    <mergeCell ref="B48:M51"/>
    <mergeCell ref="AM57:AR57"/>
    <mergeCell ref="AS57:AX57"/>
    <mergeCell ref="AY57:BD57"/>
    <mergeCell ref="BE57:BJ57"/>
    <mergeCell ref="N57:T5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BL81"/>
  <sheetViews>
    <sheetView workbookViewId="0" topLeftCell="A1">
      <selection activeCell="X19" sqref="X19"/>
    </sheetView>
  </sheetViews>
  <sheetFormatPr defaultColWidth="9.00390625" defaultRowHeight="10.5" customHeight="1"/>
  <cols>
    <col min="1" max="54" width="1.625" style="2" customWidth="1"/>
    <col min="55" max="55" width="2.375" style="2" customWidth="1"/>
    <col min="56" max="63" width="1.625" style="2" customWidth="1"/>
    <col min="64" max="16384" width="9.00390625" style="2" customWidth="1"/>
  </cols>
  <sheetData>
    <row r="1" ht="10.5" customHeight="1">
      <c r="A1" s="91" t="s">
        <v>452</v>
      </c>
    </row>
    <row r="3" spans="2:62" s="1" customFormat="1" ht="18" customHeight="1">
      <c r="B3" s="158" t="s">
        <v>559</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row>
    <row r="4" spans="2:62" ht="12.75" customHeight="1">
      <c r="B4" s="9"/>
      <c r="C4" s="16"/>
      <c r="D4" s="16"/>
      <c r="E4" s="16"/>
      <c r="F4" s="16"/>
      <c r="G4" s="8"/>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row>
    <row r="5" spans="2:62" ht="15.75" customHeight="1">
      <c r="B5" s="36"/>
      <c r="C5" s="36"/>
      <c r="D5" s="36"/>
      <c r="E5" s="36"/>
      <c r="F5" s="36"/>
      <c r="G5" s="36"/>
      <c r="H5" s="36"/>
      <c r="I5" s="36"/>
      <c r="J5" s="36"/>
      <c r="K5" s="36"/>
      <c r="L5" s="132" t="s">
        <v>144</v>
      </c>
      <c r="M5" s="117"/>
      <c r="N5" s="117"/>
      <c r="O5" s="117"/>
      <c r="P5" s="117"/>
      <c r="Q5" s="117"/>
      <c r="R5" s="117"/>
      <c r="S5" s="117"/>
      <c r="T5" s="132" t="s">
        <v>515</v>
      </c>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30"/>
      <c r="BD5" s="311" t="s">
        <v>517</v>
      </c>
      <c r="BE5" s="130"/>
      <c r="BF5" s="130"/>
      <c r="BG5" s="130"/>
      <c r="BH5" s="130"/>
      <c r="BI5" s="130"/>
      <c r="BJ5" s="130"/>
    </row>
    <row r="6" spans="2:62" ht="15.75" customHeight="1">
      <c r="B6" s="144" t="s">
        <v>137</v>
      </c>
      <c r="C6" s="144"/>
      <c r="D6" s="144"/>
      <c r="E6" s="144"/>
      <c r="F6" s="144"/>
      <c r="G6" s="144"/>
      <c r="H6" s="144"/>
      <c r="I6" s="144"/>
      <c r="J6" s="144"/>
      <c r="K6" s="144"/>
      <c r="L6" s="118"/>
      <c r="M6" s="144"/>
      <c r="N6" s="144"/>
      <c r="O6" s="144"/>
      <c r="P6" s="144"/>
      <c r="Q6" s="144"/>
      <c r="R6" s="144"/>
      <c r="S6" s="144"/>
      <c r="T6" s="317" t="s">
        <v>518</v>
      </c>
      <c r="U6" s="336"/>
      <c r="V6" s="336"/>
      <c r="W6" s="336"/>
      <c r="X6" s="336"/>
      <c r="Y6" s="337"/>
      <c r="Z6" s="317" t="s">
        <v>519</v>
      </c>
      <c r="AA6" s="318"/>
      <c r="AB6" s="318"/>
      <c r="AC6" s="318"/>
      <c r="AD6" s="318"/>
      <c r="AE6" s="319"/>
      <c r="AF6" s="317" t="s">
        <v>520</v>
      </c>
      <c r="AG6" s="318"/>
      <c r="AH6" s="318" t="s">
        <v>520</v>
      </c>
      <c r="AI6" s="318"/>
      <c r="AJ6" s="318"/>
      <c r="AK6" s="319"/>
      <c r="AL6" s="317" t="s">
        <v>521</v>
      </c>
      <c r="AM6" s="318"/>
      <c r="AN6" s="318"/>
      <c r="AO6" s="318" t="s">
        <v>521</v>
      </c>
      <c r="AP6" s="318"/>
      <c r="AQ6" s="319"/>
      <c r="AR6" s="317" t="s">
        <v>522</v>
      </c>
      <c r="AS6" s="318"/>
      <c r="AT6" s="318"/>
      <c r="AU6" s="318"/>
      <c r="AV6" s="318" t="s">
        <v>522</v>
      </c>
      <c r="AW6" s="319"/>
      <c r="AX6" s="317" t="s">
        <v>516</v>
      </c>
      <c r="AY6" s="318"/>
      <c r="AZ6" s="318"/>
      <c r="BA6" s="318"/>
      <c r="BB6" s="318"/>
      <c r="BC6" s="318"/>
      <c r="BD6" s="312"/>
      <c r="BE6" s="313"/>
      <c r="BF6" s="313"/>
      <c r="BG6" s="313"/>
      <c r="BH6" s="313"/>
      <c r="BI6" s="313"/>
      <c r="BJ6" s="313"/>
    </row>
    <row r="7" spans="2:62" ht="15.75" customHeight="1">
      <c r="B7" s="144"/>
      <c r="C7" s="144"/>
      <c r="D7" s="144"/>
      <c r="E7" s="144"/>
      <c r="F7" s="144"/>
      <c r="G7" s="144"/>
      <c r="H7" s="144"/>
      <c r="I7" s="144"/>
      <c r="J7" s="144"/>
      <c r="K7" s="144"/>
      <c r="L7" s="118"/>
      <c r="M7" s="144"/>
      <c r="N7" s="144"/>
      <c r="O7" s="144"/>
      <c r="P7" s="144"/>
      <c r="Q7" s="144"/>
      <c r="R7" s="144"/>
      <c r="S7" s="144"/>
      <c r="T7" s="312"/>
      <c r="U7" s="313"/>
      <c r="V7" s="313"/>
      <c r="W7" s="313"/>
      <c r="X7" s="313"/>
      <c r="Y7" s="338"/>
      <c r="Z7" s="320"/>
      <c r="AA7" s="321"/>
      <c r="AB7" s="322"/>
      <c r="AC7" s="322"/>
      <c r="AD7" s="322"/>
      <c r="AE7" s="323"/>
      <c r="AF7" s="320"/>
      <c r="AG7" s="330"/>
      <c r="AH7" s="331"/>
      <c r="AI7" s="331"/>
      <c r="AJ7" s="331"/>
      <c r="AK7" s="332"/>
      <c r="AL7" s="182"/>
      <c r="AM7" s="321"/>
      <c r="AN7" s="322"/>
      <c r="AO7" s="322"/>
      <c r="AP7" s="322"/>
      <c r="AQ7" s="323"/>
      <c r="AR7" s="320"/>
      <c r="AS7" s="321"/>
      <c r="AT7" s="322"/>
      <c r="AU7" s="322"/>
      <c r="AV7" s="322"/>
      <c r="AW7" s="323"/>
      <c r="AX7" s="320"/>
      <c r="AY7" s="321"/>
      <c r="AZ7" s="322"/>
      <c r="BA7" s="322"/>
      <c r="BB7" s="322"/>
      <c r="BC7" s="322"/>
      <c r="BD7" s="312"/>
      <c r="BE7" s="314"/>
      <c r="BF7" s="313"/>
      <c r="BG7" s="313"/>
      <c r="BH7" s="313"/>
      <c r="BI7" s="313"/>
      <c r="BJ7" s="313"/>
    </row>
    <row r="8" spans="2:64" ht="15.75" customHeight="1">
      <c r="B8" s="41"/>
      <c r="C8" s="41"/>
      <c r="D8" s="41"/>
      <c r="E8" s="41"/>
      <c r="F8" s="41"/>
      <c r="G8" s="41"/>
      <c r="H8" s="41"/>
      <c r="I8" s="41"/>
      <c r="J8" s="41"/>
      <c r="K8" s="41"/>
      <c r="L8" s="119"/>
      <c r="M8" s="164"/>
      <c r="N8" s="164"/>
      <c r="O8" s="164"/>
      <c r="P8" s="164"/>
      <c r="Q8" s="164"/>
      <c r="R8" s="164"/>
      <c r="S8" s="164"/>
      <c r="T8" s="315"/>
      <c r="U8" s="316"/>
      <c r="V8" s="316"/>
      <c r="W8" s="316"/>
      <c r="X8" s="316"/>
      <c r="Y8" s="339"/>
      <c r="Z8" s="324"/>
      <c r="AA8" s="325"/>
      <c r="AB8" s="325"/>
      <c r="AC8" s="325"/>
      <c r="AD8" s="325"/>
      <c r="AE8" s="326"/>
      <c r="AF8" s="324"/>
      <c r="AG8" s="333"/>
      <c r="AH8" s="333"/>
      <c r="AI8" s="333"/>
      <c r="AJ8" s="333"/>
      <c r="AK8" s="334"/>
      <c r="AL8" s="335"/>
      <c r="AM8" s="325"/>
      <c r="AN8" s="325"/>
      <c r="AO8" s="325"/>
      <c r="AP8" s="325"/>
      <c r="AQ8" s="326"/>
      <c r="AR8" s="324"/>
      <c r="AS8" s="325"/>
      <c r="AT8" s="325"/>
      <c r="AU8" s="325"/>
      <c r="AV8" s="325"/>
      <c r="AW8" s="326"/>
      <c r="AX8" s="324"/>
      <c r="AY8" s="325"/>
      <c r="AZ8" s="325"/>
      <c r="BA8" s="325"/>
      <c r="BB8" s="325"/>
      <c r="BC8" s="325"/>
      <c r="BD8" s="315"/>
      <c r="BE8" s="316"/>
      <c r="BF8" s="316"/>
      <c r="BG8" s="316"/>
      <c r="BH8" s="316"/>
      <c r="BI8" s="316"/>
      <c r="BJ8" s="316"/>
      <c r="BK8" s="7"/>
      <c r="BL8" s="7"/>
    </row>
    <row r="9" spans="12:38" ht="12" customHeight="1">
      <c r="L9" s="42"/>
      <c r="M9" s="7"/>
      <c r="N9" s="7"/>
      <c r="O9" s="7"/>
      <c r="P9" s="7"/>
      <c r="Q9" s="7"/>
      <c r="R9" s="7"/>
      <c r="S9" s="7"/>
      <c r="AG9" s="3"/>
      <c r="AH9" s="3"/>
      <c r="AI9" s="3"/>
      <c r="AJ9" s="3"/>
      <c r="AK9" s="3"/>
      <c r="AL9" s="3"/>
    </row>
    <row r="10" spans="2:62" ht="12" customHeight="1">
      <c r="B10" s="144" t="s">
        <v>59</v>
      </c>
      <c r="C10" s="144"/>
      <c r="D10" s="144"/>
      <c r="E10" s="144"/>
      <c r="F10" s="127">
        <v>11</v>
      </c>
      <c r="G10" s="127"/>
      <c r="H10" s="127" t="s">
        <v>60</v>
      </c>
      <c r="I10" s="127"/>
      <c r="J10" s="127"/>
      <c r="L10" s="156">
        <f>SUM(T10:BJ10)</f>
        <v>191</v>
      </c>
      <c r="M10" s="154"/>
      <c r="N10" s="154"/>
      <c r="O10" s="154"/>
      <c r="P10" s="154"/>
      <c r="Q10" s="154"/>
      <c r="R10" s="154"/>
      <c r="S10" s="154"/>
      <c r="T10" s="154">
        <v>4</v>
      </c>
      <c r="U10" s="154"/>
      <c r="V10" s="154"/>
      <c r="W10" s="154"/>
      <c r="X10" s="154"/>
      <c r="Y10" s="154"/>
      <c r="Z10" s="154">
        <v>3</v>
      </c>
      <c r="AA10" s="154"/>
      <c r="AB10" s="154"/>
      <c r="AC10" s="154"/>
      <c r="AD10" s="154"/>
      <c r="AE10" s="154"/>
      <c r="AF10" s="154">
        <v>1</v>
      </c>
      <c r="AG10" s="154"/>
      <c r="AH10" s="154"/>
      <c r="AI10" s="154"/>
      <c r="AJ10" s="154"/>
      <c r="AK10" s="154"/>
      <c r="AL10" s="154">
        <v>1</v>
      </c>
      <c r="AM10" s="154"/>
      <c r="AN10" s="154"/>
      <c r="AO10" s="154"/>
      <c r="AP10" s="154"/>
      <c r="AQ10" s="154"/>
      <c r="AR10" s="154">
        <v>4</v>
      </c>
      <c r="AS10" s="154"/>
      <c r="AT10" s="154"/>
      <c r="AU10" s="154"/>
      <c r="AV10" s="154"/>
      <c r="AW10" s="154"/>
      <c r="AX10" s="154">
        <v>0</v>
      </c>
      <c r="AY10" s="154"/>
      <c r="AZ10" s="154"/>
      <c r="BA10" s="154"/>
      <c r="BB10" s="154"/>
      <c r="BC10" s="154"/>
      <c r="BD10" s="154">
        <v>178</v>
      </c>
      <c r="BE10" s="154"/>
      <c r="BF10" s="154"/>
      <c r="BG10" s="154"/>
      <c r="BH10" s="154"/>
      <c r="BI10" s="154"/>
      <c r="BJ10" s="30"/>
    </row>
    <row r="11" spans="2:62" ht="12" customHeight="1">
      <c r="B11" s="7"/>
      <c r="C11" s="13"/>
      <c r="D11" s="13"/>
      <c r="E11" s="13"/>
      <c r="F11" s="127">
        <v>12</v>
      </c>
      <c r="G11" s="127"/>
      <c r="H11" s="7"/>
      <c r="I11" s="7"/>
      <c r="J11" s="7"/>
      <c r="L11" s="156">
        <f>SUM(T11:BJ11)</f>
        <v>205</v>
      </c>
      <c r="M11" s="154"/>
      <c r="N11" s="154"/>
      <c r="O11" s="154"/>
      <c r="P11" s="154"/>
      <c r="Q11" s="154"/>
      <c r="R11" s="154"/>
      <c r="S11" s="154"/>
      <c r="T11" s="154">
        <v>4</v>
      </c>
      <c r="U11" s="154"/>
      <c r="V11" s="154"/>
      <c r="W11" s="154"/>
      <c r="X11" s="154"/>
      <c r="Y11" s="154"/>
      <c r="Z11" s="154">
        <v>0</v>
      </c>
      <c r="AA11" s="154"/>
      <c r="AB11" s="154"/>
      <c r="AC11" s="154"/>
      <c r="AD11" s="154"/>
      <c r="AE11" s="154"/>
      <c r="AF11" s="154">
        <v>0</v>
      </c>
      <c r="AG11" s="154"/>
      <c r="AH11" s="154"/>
      <c r="AI11" s="154"/>
      <c r="AJ11" s="154"/>
      <c r="AK11" s="154"/>
      <c r="AL11" s="154">
        <v>0</v>
      </c>
      <c r="AM11" s="154"/>
      <c r="AN11" s="154"/>
      <c r="AO11" s="154"/>
      <c r="AP11" s="154"/>
      <c r="AQ11" s="154"/>
      <c r="AR11" s="154">
        <v>0</v>
      </c>
      <c r="AS11" s="154"/>
      <c r="AT11" s="154"/>
      <c r="AU11" s="154"/>
      <c r="AV11" s="154"/>
      <c r="AW11" s="154"/>
      <c r="AX11" s="154">
        <v>0</v>
      </c>
      <c r="AY11" s="154"/>
      <c r="AZ11" s="154"/>
      <c r="BA11" s="154"/>
      <c r="BB11" s="154"/>
      <c r="BC11" s="154"/>
      <c r="BD11" s="154">
        <v>201</v>
      </c>
      <c r="BE11" s="154"/>
      <c r="BF11" s="154"/>
      <c r="BG11" s="154"/>
      <c r="BH11" s="154"/>
      <c r="BI11" s="154"/>
      <c r="BJ11" s="30"/>
    </row>
    <row r="12" spans="2:62" ht="12" customHeight="1">
      <c r="B12" s="7"/>
      <c r="C12" s="13"/>
      <c r="D12" s="13"/>
      <c r="E12" s="13"/>
      <c r="F12" s="127">
        <v>13</v>
      </c>
      <c r="G12" s="127"/>
      <c r="H12" s="7"/>
      <c r="I12" s="7"/>
      <c r="J12" s="7"/>
      <c r="L12" s="156">
        <f>SUM(T12:BJ12)</f>
        <v>195</v>
      </c>
      <c r="M12" s="154"/>
      <c r="N12" s="154"/>
      <c r="O12" s="154"/>
      <c r="P12" s="154"/>
      <c r="Q12" s="154"/>
      <c r="R12" s="154"/>
      <c r="S12" s="154"/>
      <c r="T12" s="154">
        <v>8</v>
      </c>
      <c r="U12" s="154"/>
      <c r="V12" s="154"/>
      <c r="W12" s="154"/>
      <c r="X12" s="154"/>
      <c r="Y12" s="154"/>
      <c r="Z12" s="154">
        <v>0</v>
      </c>
      <c r="AA12" s="154"/>
      <c r="AB12" s="154"/>
      <c r="AC12" s="154"/>
      <c r="AD12" s="154"/>
      <c r="AE12" s="154"/>
      <c r="AF12" s="154">
        <v>0</v>
      </c>
      <c r="AG12" s="154"/>
      <c r="AH12" s="154"/>
      <c r="AI12" s="154"/>
      <c r="AJ12" s="154"/>
      <c r="AK12" s="154"/>
      <c r="AL12" s="154">
        <v>0</v>
      </c>
      <c r="AM12" s="154"/>
      <c r="AN12" s="154"/>
      <c r="AO12" s="154"/>
      <c r="AP12" s="154"/>
      <c r="AQ12" s="154"/>
      <c r="AR12" s="154">
        <v>0</v>
      </c>
      <c r="AS12" s="154"/>
      <c r="AT12" s="154"/>
      <c r="AU12" s="154"/>
      <c r="AV12" s="154"/>
      <c r="AW12" s="154"/>
      <c r="AX12" s="154">
        <v>0</v>
      </c>
      <c r="AY12" s="154"/>
      <c r="AZ12" s="154"/>
      <c r="BA12" s="154"/>
      <c r="BB12" s="154"/>
      <c r="BC12" s="154"/>
      <c r="BD12" s="154">
        <v>187</v>
      </c>
      <c r="BE12" s="154"/>
      <c r="BF12" s="154"/>
      <c r="BG12" s="154"/>
      <c r="BH12" s="154"/>
      <c r="BI12" s="154"/>
      <c r="BJ12" s="30"/>
    </row>
    <row r="13" spans="2:62" ht="12" customHeight="1">
      <c r="B13" s="7"/>
      <c r="C13" s="13"/>
      <c r="D13" s="13"/>
      <c r="E13" s="13"/>
      <c r="F13" s="127">
        <v>14</v>
      </c>
      <c r="G13" s="127"/>
      <c r="H13" s="7"/>
      <c r="I13" s="7"/>
      <c r="J13" s="7"/>
      <c r="K13" s="7"/>
      <c r="L13" s="156">
        <f>SUM(T13:BJ13)</f>
        <v>178</v>
      </c>
      <c r="M13" s="154"/>
      <c r="N13" s="154"/>
      <c r="O13" s="154"/>
      <c r="P13" s="154"/>
      <c r="Q13" s="154"/>
      <c r="R13" s="154"/>
      <c r="S13" s="154"/>
      <c r="T13" s="154">
        <v>5</v>
      </c>
      <c r="U13" s="154"/>
      <c r="V13" s="154"/>
      <c r="W13" s="154"/>
      <c r="X13" s="154"/>
      <c r="Y13" s="154"/>
      <c r="Z13" s="154">
        <v>0</v>
      </c>
      <c r="AA13" s="154"/>
      <c r="AB13" s="154"/>
      <c r="AC13" s="154"/>
      <c r="AD13" s="154"/>
      <c r="AE13" s="154"/>
      <c r="AF13" s="154">
        <v>0</v>
      </c>
      <c r="AG13" s="154"/>
      <c r="AH13" s="154"/>
      <c r="AI13" s="154"/>
      <c r="AJ13" s="154"/>
      <c r="AK13" s="154"/>
      <c r="AL13" s="154">
        <v>0</v>
      </c>
      <c r="AM13" s="154"/>
      <c r="AN13" s="154"/>
      <c r="AO13" s="154"/>
      <c r="AP13" s="154"/>
      <c r="AQ13" s="154"/>
      <c r="AR13" s="154">
        <v>3</v>
      </c>
      <c r="AS13" s="154"/>
      <c r="AT13" s="154"/>
      <c r="AU13" s="154"/>
      <c r="AV13" s="154"/>
      <c r="AW13" s="154"/>
      <c r="AX13" s="154">
        <v>0</v>
      </c>
      <c r="AY13" s="154"/>
      <c r="AZ13" s="154"/>
      <c r="BA13" s="154"/>
      <c r="BB13" s="154"/>
      <c r="BC13" s="154"/>
      <c r="BD13" s="154">
        <v>170</v>
      </c>
      <c r="BE13" s="154"/>
      <c r="BF13" s="154"/>
      <c r="BG13" s="154"/>
      <c r="BH13" s="154"/>
      <c r="BI13" s="154"/>
      <c r="BJ13" s="30"/>
    </row>
    <row r="14" spans="2:62" s="83" customFormat="1" ht="12" customHeight="1">
      <c r="B14" s="82"/>
      <c r="C14" s="84"/>
      <c r="D14" s="84"/>
      <c r="E14" s="84"/>
      <c r="F14" s="111">
        <v>15</v>
      </c>
      <c r="G14" s="111"/>
      <c r="H14" s="82"/>
      <c r="I14" s="82"/>
      <c r="J14" s="82"/>
      <c r="K14" s="82"/>
      <c r="L14" s="153">
        <f>SUM(T14:BJ14)</f>
        <v>157</v>
      </c>
      <c r="M14" s="150"/>
      <c r="N14" s="150"/>
      <c r="O14" s="150"/>
      <c r="P14" s="150"/>
      <c r="Q14" s="150"/>
      <c r="R14" s="150"/>
      <c r="S14" s="150"/>
      <c r="T14" s="150">
        <v>2</v>
      </c>
      <c r="U14" s="150"/>
      <c r="V14" s="150"/>
      <c r="W14" s="150"/>
      <c r="X14" s="150"/>
      <c r="Y14" s="150"/>
      <c r="Z14" s="150">
        <v>0</v>
      </c>
      <c r="AA14" s="150"/>
      <c r="AB14" s="150"/>
      <c r="AC14" s="150"/>
      <c r="AD14" s="150"/>
      <c r="AE14" s="150"/>
      <c r="AF14" s="150">
        <v>0</v>
      </c>
      <c r="AG14" s="150"/>
      <c r="AH14" s="150"/>
      <c r="AI14" s="150"/>
      <c r="AJ14" s="150"/>
      <c r="AK14" s="150"/>
      <c r="AL14" s="150">
        <v>0</v>
      </c>
      <c r="AM14" s="150"/>
      <c r="AN14" s="150"/>
      <c r="AO14" s="150"/>
      <c r="AP14" s="150"/>
      <c r="AQ14" s="150"/>
      <c r="AR14" s="150">
        <v>3</v>
      </c>
      <c r="AS14" s="150"/>
      <c r="AT14" s="150"/>
      <c r="AU14" s="150"/>
      <c r="AV14" s="150"/>
      <c r="AW14" s="150"/>
      <c r="AX14" s="150">
        <v>2</v>
      </c>
      <c r="AY14" s="150"/>
      <c r="AZ14" s="150"/>
      <c r="BA14" s="150"/>
      <c r="BB14" s="150"/>
      <c r="BC14" s="150"/>
      <c r="BD14" s="150">
        <v>150</v>
      </c>
      <c r="BE14" s="150"/>
      <c r="BF14" s="150"/>
      <c r="BG14" s="150"/>
      <c r="BH14" s="150"/>
      <c r="BI14" s="150"/>
      <c r="BJ14" s="30"/>
    </row>
    <row r="15" spans="2:62" ht="12" customHeight="1">
      <c r="B15" s="9"/>
      <c r="C15" s="9"/>
      <c r="D15" s="9"/>
      <c r="E15" s="9"/>
      <c r="F15" s="9"/>
      <c r="G15" s="9"/>
      <c r="H15" s="9"/>
      <c r="I15" s="9"/>
      <c r="J15" s="9"/>
      <c r="K15" s="9"/>
      <c r="L15" s="44"/>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row>
    <row r="16" spans="3:60" ht="12" customHeight="1">
      <c r="C16" s="116" t="s">
        <v>53</v>
      </c>
      <c r="D16" s="116"/>
      <c r="E16" s="3" t="s">
        <v>84</v>
      </c>
      <c r="F16" s="308" t="s">
        <v>460</v>
      </c>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308"/>
      <c r="AO16" s="308"/>
      <c r="AP16" s="308"/>
      <c r="AQ16" s="308"/>
      <c r="AR16" s="308"/>
      <c r="AS16" s="308"/>
      <c r="AT16" s="308"/>
      <c r="AU16" s="308"/>
      <c r="AV16" s="308"/>
      <c r="AW16" s="308"/>
      <c r="AX16" s="308"/>
      <c r="AY16" s="308"/>
      <c r="AZ16" s="308"/>
      <c r="BA16" s="308"/>
      <c r="BB16" s="308"/>
      <c r="BC16" s="308"/>
      <c r="BD16" s="308"/>
      <c r="BE16" s="308"/>
      <c r="BF16" s="308"/>
      <c r="BG16" s="308"/>
      <c r="BH16" s="308"/>
    </row>
    <row r="17" spans="3:7" ht="12" customHeight="1">
      <c r="C17" s="17"/>
      <c r="D17" s="17"/>
      <c r="E17" s="3"/>
      <c r="F17" s="2" t="s">
        <v>459</v>
      </c>
      <c r="G17" s="18"/>
    </row>
    <row r="18" spans="2:6" ht="12" customHeight="1">
      <c r="B18" s="135" t="s">
        <v>55</v>
      </c>
      <c r="C18" s="135"/>
      <c r="D18" s="135"/>
      <c r="E18" s="3" t="s">
        <v>168</v>
      </c>
      <c r="F18" s="2" t="s">
        <v>72</v>
      </c>
    </row>
    <row r="19" spans="2:5" ht="12" customHeight="1">
      <c r="B19" s="5"/>
      <c r="C19" s="5"/>
      <c r="D19" s="5"/>
      <c r="E19" s="3"/>
    </row>
    <row r="20" spans="3:7" ht="12" customHeight="1">
      <c r="C20" s="5"/>
      <c r="D20" s="5"/>
      <c r="E20" s="5"/>
      <c r="F20" s="5"/>
      <c r="G20" s="3"/>
    </row>
    <row r="21" spans="2:62" s="1" customFormat="1" ht="18" customHeight="1">
      <c r="B21" s="158" t="s">
        <v>560</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row>
    <row r="22" spans="2:63" ht="12.75" customHeight="1">
      <c r="B22" s="9"/>
      <c r="C22" s="16"/>
      <c r="D22" s="16"/>
      <c r="E22" s="16"/>
      <c r="F22" s="16"/>
      <c r="G22" s="8"/>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7"/>
    </row>
    <row r="23" spans="2:63" ht="15.75" customHeight="1">
      <c r="B23" s="122" t="s">
        <v>157</v>
      </c>
      <c r="C23" s="159"/>
      <c r="D23" s="159"/>
      <c r="E23" s="159"/>
      <c r="F23" s="159"/>
      <c r="G23" s="159"/>
      <c r="H23" s="159"/>
      <c r="I23" s="159"/>
      <c r="J23" s="159"/>
      <c r="K23" s="159"/>
      <c r="L23" s="159" t="s">
        <v>360</v>
      </c>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t="s">
        <v>361</v>
      </c>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61"/>
      <c r="BK23" s="7"/>
    </row>
    <row r="24" spans="2:63" ht="15.75" customHeight="1">
      <c r="B24" s="123"/>
      <c r="C24" s="160"/>
      <c r="D24" s="160"/>
      <c r="E24" s="160"/>
      <c r="F24" s="160"/>
      <c r="G24" s="160"/>
      <c r="H24" s="160"/>
      <c r="I24" s="160"/>
      <c r="J24" s="160"/>
      <c r="K24" s="160"/>
      <c r="L24" s="160" t="s">
        <v>362</v>
      </c>
      <c r="M24" s="160"/>
      <c r="N24" s="160"/>
      <c r="O24" s="160"/>
      <c r="P24" s="160"/>
      <c r="Q24" s="160"/>
      <c r="R24" s="160"/>
      <c r="S24" s="160"/>
      <c r="T24" s="160"/>
      <c r="U24" s="160" t="s">
        <v>363</v>
      </c>
      <c r="V24" s="160"/>
      <c r="W24" s="160"/>
      <c r="X24" s="160"/>
      <c r="Y24" s="160"/>
      <c r="Z24" s="160"/>
      <c r="AA24" s="160"/>
      <c r="AB24" s="160"/>
      <c r="AC24" s="160" t="s">
        <v>364</v>
      </c>
      <c r="AD24" s="160"/>
      <c r="AE24" s="160"/>
      <c r="AF24" s="160"/>
      <c r="AG24" s="160"/>
      <c r="AH24" s="160"/>
      <c r="AI24" s="160"/>
      <c r="AJ24" s="160"/>
      <c r="AK24" s="160" t="s">
        <v>362</v>
      </c>
      <c r="AL24" s="160"/>
      <c r="AM24" s="160"/>
      <c r="AN24" s="160"/>
      <c r="AO24" s="160"/>
      <c r="AP24" s="160"/>
      <c r="AQ24" s="160"/>
      <c r="AR24" s="160"/>
      <c r="AS24" s="160"/>
      <c r="AT24" s="160" t="s">
        <v>363</v>
      </c>
      <c r="AU24" s="160"/>
      <c r="AV24" s="160"/>
      <c r="AW24" s="160"/>
      <c r="AX24" s="160"/>
      <c r="AY24" s="160"/>
      <c r="AZ24" s="160"/>
      <c r="BA24" s="160"/>
      <c r="BB24" s="160" t="s">
        <v>364</v>
      </c>
      <c r="BC24" s="160"/>
      <c r="BD24" s="160"/>
      <c r="BE24" s="160"/>
      <c r="BF24" s="160"/>
      <c r="BG24" s="160"/>
      <c r="BH24" s="160"/>
      <c r="BI24" s="160"/>
      <c r="BJ24" s="162"/>
      <c r="BK24" s="7"/>
    </row>
    <row r="25" spans="2:63" ht="12" customHeight="1">
      <c r="B25" s="7"/>
      <c r="C25" s="7"/>
      <c r="D25" s="7"/>
      <c r="E25" s="7"/>
      <c r="F25" s="7"/>
      <c r="G25" s="7"/>
      <c r="H25" s="7"/>
      <c r="I25" s="7"/>
      <c r="J25" s="7"/>
      <c r="K25" s="7"/>
      <c r="L25" s="52"/>
      <c r="M25" s="53"/>
      <c r="N25" s="53"/>
      <c r="O25" s="53"/>
      <c r="P25" s="53"/>
      <c r="Q25" s="53"/>
      <c r="R25" s="53"/>
      <c r="S25" s="53"/>
      <c r="T25" s="53"/>
      <c r="U25" s="53"/>
      <c r="V25" s="53"/>
      <c r="W25" s="53"/>
      <c r="X25" s="53"/>
      <c r="Y25" s="53"/>
      <c r="Z25" s="53"/>
      <c r="AA25" s="53"/>
      <c r="AB25" s="53"/>
      <c r="AC25" s="53"/>
      <c r="AD25" s="53"/>
      <c r="AE25" s="53"/>
      <c r="AF25" s="53"/>
      <c r="AG25" s="53"/>
      <c r="AH25" s="53"/>
      <c r="AI25" s="169" t="s">
        <v>73</v>
      </c>
      <c r="AJ25" s="169"/>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169" t="s">
        <v>73</v>
      </c>
      <c r="BJ25" s="169"/>
      <c r="BK25" s="7"/>
    </row>
    <row r="26" spans="12:63" ht="12" customHeight="1">
      <c r="L26" s="42"/>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row>
    <row r="27" spans="2:63" ht="12" customHeight="1">
      <c r="B27" s="144" t="s">
        <v>59</v>
      </c>
      <c r="C27" s="144"/>
      <c r="D27" s="144"/>
      <c r="E27" s="144"/>
      <c r="F27" s="127">
        <v>11</v>
      </c>
      <c r="G27" s="127"/>
      <c r="H27" s="144" t="s">
        <v>74</v>
      </c>
      <c r="I27" s="144"/>
      <c r="J27" s="144"/>
      <c r="K27" s="144"/>
      <c r="L27" s="156">
        <v>23608</v>
      </c>
      <c r="M27" s="154"/>
      <c r="N27" s="154"/>
      <c r="O27" s="154"/>
      <c r="P27" s="154"/>
      <c r="Q27" s="154"/>
      <c r="R27" s="154"/>
      <c r="S27" s="154"/>
      <c r="T27" s="154"/>
      <c r="U27" s="154">
        <v>21546</v>
      </c>
      <c r="V27" s="154"/>
      <c r="W27" s="154"/>
      <c r="X27" s="154"/>
      <c r="Y27" s="154"/>
      <c r="Z27" s="154"/>
      <c r="AA27" s="154"/>
      <c r="AB27" s="154"/>
      <c r="AC27" s="310">
        <f>SUM(U27/L27*100)</f>
        <v>91.26567265333784</v>
      </c>
      <c r="AD27" s="310"/>
      <c r="AE27" s="310"/>
      <c r="AF27" s="310"/>
      <c r="AG27" s="310"/>
      <c r="AH27" s="310"/>
      <c r="AI27" s="310"/>
      <c r="AJ27" s="310"/>
      <c r="AK27" s="154">
        <v>5849</v>
      </c>
      <c r="AL27" s="154"/>
      <c r="AM27" s="154"/>
      <c r="AN27" s="154"/>
      <c r="AO27" s="154"/>
      <c r="AP27" s="154"/>
      <c r="AQ27" s="154"/>
      <c r="AR27" s="154"/>
      <c r="AS27" s="154"/>
      <c r="AT27" s="154">
        <v>3050</v>
      </c>
      <c r="AU27" s="154"/>
      <c r="AV27" s="154"/>
      <c r="AW27" s="154"/>
      <c r="AX27" s="154"/>
      <c r="AY27" s="154"/>
      <c r="AZ27" s="154"/>
      <c r="BA27" s="154"/>
      <c r="BB27" s="310">
        <f>SUM(AT27/AK27*100)</f>
        <v>52.14566592579928</v>
      </c>
      <c r="BC27" s="310"/>
      <c r="BD27" s="310"/>
      <c r="BE27" s="310"/>
      <c r="BF27" s="310"/>
      <c r="BG27" s="310"/>
      <c r="BH27" s="310"/>
      <c r="BI27" s="310"/>
      <c r="BJ27" s="310"/>
      <c r="BK27" s="7"/>
    </row>
    <row r="28" spans="2:63" ht="12" customHeight="1">
      <c r="B28" s="7"/>
      <c r="C28" s="13"/>
      <c r="D28" s="13"/>
      <c r="E28" s="13"/>
      <c r="F28" s="127">
        <v>12</v>
      </c>
      <c r="G28" s="127"/>
      <c r="H28" s="7"/>
      <c r="I28" s="7"/>
      <c r="J28" s="7"/>
      <c r="L28" s="156">
        <v>23801</v>
      </c>
      <c r="M28" s="154"/>
      <c r="N28" s="154"/>
      <c r="O28" s="154"/>
      <c r="P28" s="154"/>
      <c r="Q28" s="154"/>
      <c r="R28" s="154"/>
      <c r="S28" s="154"/>
      <c r="T28" s="154"/>
      <c r="U28" s="154">
        <v>23045</v>
      </c>
      <c r="V28" s="154"/>
      <c r="W28" s="154"/>
      <c r="X28" s="154"/>
      <c r="Y28" s="154"/>
      <c r="Z28" s="154"/>
      <c r="AA28" s="154"/>
      <c r="AB28" s="154"/>
      <c r="AC28" s="310">
        <f>SUM(U28/L28*100)</f>
        <v>96.82366287130793</v>
      </c>
      <c r="AD28" s="310"/>
      <c r="AE28" s="310"/>
      <c r="AF28" s="310"/>
      <c r="AG28" s="310"/>
      <c r="AH28" s="310"/>
      <c r="AI28" s="310"/>
      <c r="AJ28" s="310"/>
      <c r="AK28" s="154">
        <v>5905</v>
      </c>
      <c r="AL28" s="154"/>
      <c r="AM28" s="154"/>
      <c r="AN28" s="154"/>
      <c r="AO28" s="154"/>
      <c r="AP28" s="154"/>
      <c r="AQ28" s="154"/>
      <c r="AR28" s="154"/>
      <c r="AS28" s="154"/>
      <c r="AT28" s="154">
        <v>2841</v>
      </c>
      <c r="AU28" s="154"/>
      <c r="AV28" s="154"/>
      <c r="AW28" s="154"/>
      <c r="AX28" s="154"/>
      <c r="AY28" s="154"/>
      <c r="AZ28" s="154"/>
      <c r="BA28" s="154"/>
      <c r="BB28" s="310">
        <f>SUM(AT28/AK28*100)</f>
        <v>48.11176968670618</v>
      </c>
      <c r="BC28" s="310"/>
      <c r="BD28" s="310"/>
      <c r="BE28" s="310"/>
      <c r="BF28" s="310"/>
      <c r="BG28" s="310"/>
      <c r="BH28" s="310"/>
      <c r="BI28" s="310"/>
      <c r="BJ28" s="310"/>
      <c r="BK28" s="7"/>
    </row>
    <row r="29" spans="2:63" ht="12" customHeight="1">
      <c r="B29" s="7"/>
      <c r="C29" s="13"/>
      <c r="D29" s="13"/>
      <c r="E29" s="13"/>
      <c r="F29" s="127">
        <v>13</v>
      </c>
      <c r="G29" s="127"/>
      <c r="H29" s="7"/>
      <c r="I29" s="7"/>
      <c r="J29" s="7"/>
      <c r="L29" s="156">
        <v>23980</v>
      </c>
      <c r="M29" s="154"/>
      <c r="N29" s="154"/>
      <c r="O29" s="154"/>
      <c r="P29" s="154"/>
      <c r="Q29" s="154"/>
      <c r="R29" s="154"/>
      <c r="S29" s="154"/>
      <c r="T29" s="154"/>
      <c r="U29" s="154">
        <v>23345</v>
      </c>
      <c r="V29" s="154"/>
      <c r="W29" s="154"/>
      <c r="X29" s="154"/>
      <c r="Y29" s="154"/>
      <c r="Z29" s="154"/>
      <c r="AA29" s="154"/>
      <c r="AB29" s="154"/>
      <c r="AC29" s="310">
        <f>SUM(U29/L29*100)</f>
        <v>97.35195996663887</v>
      </c>
      <c r="AD29" s="310"/>
      <c r="AE29" s="310"/>
      <c r="AF29" s="310"/>
      <c r="AG29" s="310"/>
      <c r="AH29" s="310"/>
      <c r="AI29" s="310"/>
      <c r="AJ29" s="310"/>
      <c r="AK29" s="154">
        <v>5672</v>
      </c>
      <c r="AL29" s="154"/>
      <c r="AM29" s="154"/>
      <c r="AN29" s="154"/>
      <c r="AO29" s="154"/>
      <c r="AP29" s="154"/>
      <c r="AQ29" s="154"/>
      <c r="AR29" s="154"/>
      <c r="AS29" s="154"/>
      <c r="AT29" s="154">
        <v>2686</v>
      </c>
      <c r="AU29" s="154"/>
      <c r="AV29" s="154"/>
      <c r="AW29" s="154"/>
      <c r="AX29" s="154"/>
      <c r="AY29" s="154"/>
      <c r="AZ29" s="154"/>
      <c r="BA29" s="154"/>
      <c r="BB29" s="310">
        <f>SUM(AT29/AK29*100)</f>
        <v>47.35543018335684</v>
      </c>
      <c r="BC29" s="310"/>
      <c r="BD29" s="310"/>
      <c r="BE29" s="310"/>
      <c r="BF29" s="310"/>
      <c r="BG29" s="310"/>
      <c r="BH29" s="310"/>
      <c r="BI29" s="310"/>
      <c r="BJ29" s="310"/>
      <c r="BK29" s="7"/>
    </row>
    <row r="30" spans="2:63" ht="12" customHeight="1">
      <c r="B30" s="7"/>
      <c r="C30" s="13"/>
      <c r="D30" s="13"/>
      <c r="E30" s="13"/>
      <c r="F30" s="127">
        <v>14</v>
      </c>
      <c r="G30" s="127"/>
      <c r="H30" s="7"/>
      <c r="I30" s="7"/>
      <c r="J30" s="7"/>
      <c r="K30" s="7"/>
      <c r="L30" s="156">
        <v>22635</v>
      </c>
      <c r="M30" s="154"/>
      <c r="N30" s="154"/>
      <c r="O30" s="154"/>
      <c r="P30" s="154"/>
      <c r="Q30" s="154"/>
      <c r="R30" s="154"/>
      <c r="S30" s="154"/>
      <c r="T30" s="154"/>
      <c r="U30" s="154">
        <v>23416</v>
      </c>
      <c r="V30" s="154"/>
      <c r="W30" s="154"/>
      <c r="X30" s="154"/>
      <c r="Y30" s="154"/>
      <c r="Z30" s="154"/>
      <c r="AA30" s="154"/>
      <c r="AB30" s="154"/>
      <c r="AC30" s="310">
        <f>SUM(U30/L30*100)</f>
        <v>103.45040865915618</v>
      </c>
      <c r="AD30" s="310"/>
      <c r="AE30" s="310"/>
      <c r="AF30" s="310"/>
      <c r="AG30" s="310"/>
      <c r="AH30" s="310"/>
      <c r="AI30" s="310"/>
      <c r="AJ30" s="310"/>
      <c r="AK30" s="154">
        <v>9867</v>
      </c>
      <c r="AL30" s="154"/>
      <c r="AM30" s="154"/>
      <c r="AN30" s="154"/>
      <c r="AO30" s="154"/>
      <c r="AP30" s="154"/>
      <c r="AQ30" s="154"/>
      <c r="AR30" s="154"/>
      <c r="AS30" s="154"/>
      <c r="AT30" s="154">
        <v>3188</v>
      </c>
      <c r="AU30" s="154"/>
      <c r="AV30" s="154"/>
      <c r="AW30" s="154"/>
      <c r="AX30" s="154"/>
      <c r="AY30" s="154"/>
      <c r="AZ30" s="154"/>
      <c r="BA30" s="154"/>
      <c r="BB30" s="310">
        <f>SUM(AT30/AK30*100)</f>
        <v>32.309719266241004</v>
      </c>
      <c r="BC30" s="310"/>
      <c r="BD30" s="310"/>
      <c r="BE30" s="310"/>
      <c r="BF30" s="310"/>
      <c r="BG30" s="310"/>
      <c r="BH30" s="310"/>
      <c r="BI30" s="310"/>
      <c r="BJ30" s="310"/>
      <c r="BK30" s="7"/>
    </row>
    <row r="31" spans="2:63" s="83" customFormat="1" ht="12" customHeight="1">
      <c r="B31" s="82"/>
      <c r="C31" s="84"/>
      <c r="D31" s="84"/>
      <c r="E31" s="84"/>
      <c r="F31" s="111">
        <v>15</v>
      </c>
      <c r="G31" s="111"/>
      <c r="H31" s="82"/>
      <c r="I31" s="82"/>
      <c r="J31" s="82"/>
      <c r="K31" s="82"/>
      <c r="L31" s="153">
        <v>23776</v>
      </c>
      <c r="M31" s="150"/>
      <c r="N31" s="150"/>
      <c r="O31" s="150"/>
      <c r="P31" s="150"/>
      <c r="Q31" s="150"/>
      <c r="R31" s="150"/>
      <c r="S31" s="150"/>
      <c r="T31" s="150"/>
      <c r="U31" s="150">
        <v>24942</v>
      </c>
      <c r="V31" s="150"/>
      <c r="W31" s="150"/>
      <c r="X31" s="150"/>
      <c r="Y31" s="150"/>
      <c r="Z31" s="150"/>
      <c r="AA31" s="150"/>
      <c r="AB31" s="150"/>
      <c r="AC31" s="327">
        <f>SUM(U31/L31*100)</f>
        <v>104.90410497981158</v>
      </c>
      <c r="AD31" s="327"/>
      <c r="AE31" s="327"/>
      <c r="AF31" s="327"/>
      <c r="AG31" s="327"/>
      <c r="AH31" s="327"/>
      <c r="AI31" s="327"/>
      <c r="AJ31" s="327"/>
      <c r="AK31" s="150">
        <v>7119</v>
      </c>
      <c r="AL31" s="150"/>
      <c r="AM31" s="150"/>
      <c r="AN31" s="150"/>
      <c r="AO31" s="150"/>
      <c r="AP31" s="150"/>
      <c r="AQ31" s="150"/>
      <c r="AR31" s="150"/>
      <c r="AS31" s="150"/>
      <c r="AT31" s="150">
        <v>3942</v>
      </c>
      <c r="AU31" s="150"/>
      <c r="AV31" s="150"/>
      <c r="AW31" s="150"/>
      <c r="AX31" s="150"/>
      <c r="AY31" s="150"/>
      <c r="AZ31" s="150"/>
      <c r="BA31" s="150"/>
      <c r="BB31" s="327">
        <f>SUM(AT31/AK31*100)</f>
        <v>55.37294563843237</v>
      </c>
      <c r="BC31" s="327"/>
      <c r="BD31" s="327"/>
      <c r="BE31" s="327"/>
      <c r="BF31" s="327"/>
      <c r="BG31" s="327"/>
      <c r="BH31" s="327"/>
      <c r="BI31" s="327"/>
      <c r="BJ31" s="327"/>
      <c r="BK31" s="82"/>
    </row>
    <row r="32" spans="2:63" ht="12" customHeight="1">
      <c r="B32" s="9"/>
      <c r="C32" s="9"/>
      <c r="D32" s="9"/>
      <c r="E32" s="9"/>
      <c r="F32" s="9"/>
      <c r="G32" s="9"/>
      <c r="H32" s="9"/>
      <c r="I32" s="9"/>
      <c r="J32" s="9"/>
      <c r="K32" s="9"/>
      <c r="L32" s="44"/>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7"/>
    </row>
    <row r="33" spans="2:63" ht="15.75" customHeight="1">
      <c r="B33" s="122" t="s">
        <v>157</v>
      </c>
      <c r="C33" s="159"/>
      <c r="D33" s="159"/>
      <c r="E33" s="159"/>
      <c r="F33" s="159"/>
      <c r="G33" s="159"/>
      <c r="H33" s="159"/>
      <c r="I33" s="159"/>
      <c r="J33" s="159"/>
      <c r="K33" s="161"/>
      <c r="L33" s="159" t="s">
        <v>365</v>
      </c>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t="s">
        <v>366</v>
      </c>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61"/>
      <c r="BK33" s="7"/>
    </row>
    <row r="34" spans="2:63" ht="15.75" customHeight="1">
      <c r="B34" s="123"/>
      <c r="C34" s="160"/>
      <c r="D34" s="160"/>
      <c r="E34" s="160"/>
      <c r="F34" s="160"/>
      <c r="G34" s="160"/>
      <c r="H34" s="160"/>
      <c r="I34" s="160"/>
      <c r="J34" s="160"/>
      <c r="K34" s="162"/>
      <c r="L34" s="160" t="s">
        <v>362</v>
      </c>
      <c r="M34" s="160"/>
      <c r="N34" s="160"/>
      <c r="O34" s="160"/>
      <c r="P34" s="160"/>
      <c r="Q34" s="160"/>
      <c r="R34" s="160"/>
      <c r="S34" s="160"/>
      <c r="T34" s="160"/>
      <c r="U34" s="160" t="s">
        <v>363</v>
      </c>
      <c r="V34" s="160"/>
      <c r="W34" s="160"/>
      <c r="X34" s="160"/>
      <c r="Y34" s="160"/>
      <c r="Z34" s="160"/>
      <c r="AA34" s="160"/>
      <c r="AB34" s="160"/>
      <c r="AC34" s="160" t="s">
        <v>364</v>
      </c>
      <c r="AD34" s="160"/>
      <c r="AE34" s="160"/>
      <c r="AF34" s="160"/>
      <c r="AG34" s="160"/>
      <c r="AH34" s="160"/>
      <c r="AI34" s="160"/>
      <c r="AJ34" s="160"/>
      <c r="AK34" s="160" t="s">
        <v>362</v>
      </c>
      <c r="AL34" s="160"/>
      <c r="AM34" s="160"/>
      <c r="AN34" s="160"/>
      <c r="AO34" s="160"/>
      <c r="AP34" s="160"/>
      <c r="AQ34" s="160"/>
      <c r="AR34" s="160"/>
      <c r="AS34" s="160"/>
      <c r="AT34" s="160" t="s">
        <v>363</v>
      </c>
      <c r="AU34" s="160"/>
      <c r="AV34" s="160"/>
      <c r="AW34" s="160"/>
      <c r="AX34" s="160"/>
      <c r="AY34" s="160"/>
      <c r="AZ34" s="160"/>
      <c r="BA34" s="160"/>
      <c r="BB34" s="160" t="s">
        <v>364</v>
      </c>
      <c r="BC34" s="160"/>
      <c r="BD34" s="160"/>
      <c r="BE34" s="160"/>
      <c r="BF34" s="160"/>
      <c r="BG34" s="160"/>
      <c r="BH34" s="160"/>
      <c r="BI34" s="160"/>
      <c r="BJ34" s="162"/>
      <c r="BK34" s="7"/>
    </row>
    <row r="35" spans="2:63" ht="12" customHeight="1">
      <c r="B35" s="7"/>
      <c r="C35" s="7"/>
      <c r="D35" s="7"/>
      <c r="E35" s="7"/>
      <c r="F35" s="7"/>
      <c r="G35" s="7"/>
      <c r="H35" s="7"/>
      <c r="I35" s="7"/>
      <c r="J35" s="7"/>
      <c r="K35" s="7"/>
      <c r="L35" s="42"/>
      <c r="M35" s="7"/>
      <c r="N35" s="7"/>
      <c r="O35" s="7"/>
      <c r="P35" s="7"/>
      <c r="Q35" s="7"/>
      <c r="R35" s="7"/>
      <c r="S35" s="7"/>
      <c r="T35" s="7"/>
      <c r="U35" s="7"/>
      <c r="V35" s="7"/>
      <c r="W35" s="7"/>
      <c r="X35" s="7"/>
      <c r="Y35" s="7"/>
      <c r="Z35" s="7"/>
      <c r="AA35" s="7"/>
      <c r="AB35" s="7"/>
      <c r="AC35" s="7"/>
      <c r="AD35" s="7"/>
      <c r="AE35" s="7"/>
      <c r="AF35" s="7"/>
      <c r="AG35" s="7"/>
      <c r="AH35" s="7"/>
      <c r="AI35" s="127" t="s">
        <v>73</v>
      </c>
      <c r="AJ35" s="127"/>
      <c r="AK35" s="7"/>
      <c r="AL35" s="7"/>
      <c r="AM35" s="7"/>
      <c r="AN35" s="7"/>
      <c r="AO35" s="7"/>
      <c r="AP35" s="7"/>
      <c r="AQ35" s="7"/>
      <c r="AR35" s="7"/>
      <c r="AS35" s="7"/>
      <c r="AT35" s="7"/>
      <c r="AU35" s="7"/>
      <c r="AV35" s="7"/>
      <c r="AW35" s="7"/>
      <c r="AX35" s="7"/>
      <c r="AY35" s="7"/>
      <c r="AZ35" s="7"/>
      <c r="BA35" s="7"/>
      <c r="BB35" s="7"/>
      <c r="BC35" s="7"/>
      <c r="BD35" s="7"/>
      <c r="BE35" s="7"/>
      <c r="BF35" s="7"/>
      <c r="BG35" s="7"/>
      <c r="BH35" s="7"/>
      <c r="BI35" s="127" t="s">
        <v>73</v>
      </c>
      <c r="BJ35" s="127"/>
      <c r="BK35" s="7"/>
    </row>
    <row r="36" spans="12:63" ht="12" customHeight="1">
      <c r="L36" s="42"/>
      <c r="M36" s="7"/>
      <c r="N36" s="7"/>
      <c r="O36" s="7"/>
      <c r="P36" s="7"/>
      <c r="Q36" s="7"/>
      <c r="R36" s="7"/>
      <c r="S36" s="7"/>
      <c r="T36" s="7"/>
      <c r="U36" s="7"/>
      <c r="V36" s="7"/>
      <c r="W36" s="7"/>
      <c r="X36" s="7"/>
      <c r="Y36" s="7"/>
      <c r="Z36" s="7"/>
      <c r="AA36" s="7"/>
      <c r="AB36" s="7"/>
      <c r="AC36" s="7"/>
      <c r="AD36" s="7"/>
      <c r="AE36" s="7"/>
      <c r="AF36" s="7"/>
      <c r="AG36" s="7"/>
      <c r="AH36" s="7"/>
      <c r="AI36" s="7"/>
      <c r="AJ36" s="7"/>
      <c r="AK36" s="32"/>
      <c r="AL36" s="32"/>
      <c r="AM36" s="32"/>
      <c r="AN36" s="32"/>
      <c r="AO36" s="32"/>
      <c r="AP36" s="32"/>
      <c r="AQ36" s="32"/>
      <c r="AR36" s="32"/>
      <c r="AS36" s="32"/>
      <c r="AT36" s="32"/>
      <c r="AU36" s="32"/>
      <c r="AV36" s="32"/>
      <c r="AW36" s="32"/>
      <c r="AX36" s="32"/>
      <c r="AY36" s="32"/>
      <c r="AZ36" s="32"/>
      <c r="BA36" s="32"/>
      <c r="BB36" s="7"/>
      <c r="BC36" s="7"/>
      <c r="BD36" s="7"/>
      <c r="BE36" s="7"/>
      <c r="BF36" s="7"/>
      <c r="BG36" s="7"/>
      <c r="BH36" s="7"/>
      <c r="BI36" s="7"/>
      <c r="BJ36" s="7"/>
      <c r="BK36" s="7"/>
    </row>
    <row r="37" spans="2:63" ht="12" customHeight="1">
      <c r="B37" s="144" t="s">
        <v>59</v>
      </c>
      <c r="C37" s="144"/>
      <c r="D37" s="144"/>
      <c r="E37" s="144"/>
      <c r="F37" s="127">
        <v>11</v>
      </c>
      <c r="G37" s="127"/>
      <c r="H37" s="144" t="s">
        <v>74</v>
      </c>
      <c r="I37" s="144"/>
      <c r="J37" s="144"/>
      <c r="K37" s="144"/>
      <c r="L37" s="156">
        <v>11954</v>
      </c>
      <c r="M37" s="154"/>
      <c r="N37" s="154"/>
      <c r="O37" s="154"/>
      <c r="P37" s="154"/>
      <c r="Q37" s="154"/>
      <c r="R37" s="154"/>
      <c r="S37" s="154"/>
      <c r="T37" s="154"/>
      <c r="U37" s="154">
        <v>11511</v>
      </c>
      <c r="V37" s="154"/>
      <c r="W37" s="154"/>
      <c r="X37" s="154"/>
      <c r="Y37" s="154"/>
      <c r="Z37" s="154"/>
      <c r="AA37" s="154"/>
      <c r="AB37" s="154"/>
      <c r="AC37" s="310">
        <f>SUM(U37/L37*100)</f>
        <v>96.2941274887067</v>
      </c>
      <c r="AD37" s="310"/>
      <c r="AE37" s="310"/>
      <c r="AF37" s="310"/>
      <c r="AG37" s="310"/>
      <c r="AH37" s="310"/>
      <c r="AI37" s="310"/>
      <c r="AJ37" s="310"/>
      <c r="AK37" s="154">
        <v>11869</v>
      </c>
      <c r="AL37" s="154"/>
      <c r="AM37" s="154"/>
      <c r="AN37" s="154"/>
      <c r="AO37" s="154"/>
      <c r="AP37" s="154"/>
      <c r="AQ37" s="154"/>
      <c r="AR37" s="154"/>
      <c r="AS37" s="154"/>
      <c r="AT37" s="154">
        <v>6601</v>
      </c>
      <c r="AU37" s="154"/>
      <c r="AV37" s="154"/>
      <c r="AW37" s="154"/>
      <c r="AX37" s="154"/>
      <c r="AY37" s="154"/>
      <c r="AZ37" s="154"/>
      <c r="BA37" s="154"/>
      <c r="BB37" s="310">
        <f>SUM(AT37/AK37*100)</f>
        <v>55.615468868480924</v>
      </c>
      <c r="BC37" s="310"/>
      <c r="BD37" s="310"/>
      <c r="BE37" s="310"/>
      <c r="BF37" s="310"/>
      <c r="BG37" s="310"/>
      <c r="BH37" s="310"/>
      <c r="BI37" s="310"/>
      <c r="BJ37" s="310"/>
      <c r="BK37" s="7"/>
    </row>
    <row r="38" spans="2:63" ht="12" customHeight="1">
      <c r="B38" s="7"/>
      <c r="C38" s="13"/>
      <c r="D38" s="13"/>
      <c r="E38" s="13"/>
      <c r="F38" s="127">
        <v>12</v>
      </c>
      <c r="G38" s="127"/>
      <c r="H38" s="7"/>
      <c r="I38" s="7"/>
      <c r="J38" s="7"/>
      <c r="L38" s="156">
        <v>12067</v>
      </c>
      <c r="M38" s="154"/>
      <c r="N38" s="154"/>
      <c r="O38" s="154"/>
      <c r="P38" s="154"/>
      <c r="Q38" s="154"/>
      <c r="R38" s="154"/>
      <c r="S38" s="154"/>
      <c r="T38" s="154"/>
      <c r="U38" s="154">
        <v>8541</v>
      </c>
      <c r="V38" s="154"/>
      <c r="W38" s="154"/>
      <c r="X38" s="154"/>
      <c r="Y38" s="154"/>
      <c r="Z38" s="154"/>
      <c r="AA38" s="154"/>
      <c r="AB38" s="154"/>
      <c r="AC38" s="310">
        <f>SUM(U38/L38*100)</f>
        <v>70.77981271235602</v>
      </c>
      <c r="AD38" s="310"/>
      <c r="AE38" s="310"/>
      <c r="AF38" s="310"/>
      <c r="AG38" s="310"/>
      <c r="AH38" s="310"/>
      <c r="AI38" s="310"/>
      <c r="AJ38" s="310"/>
      <c r="AK38" s="154">
        <v>11750</v>
      </c>
      <c r="AL38" s="154"/>
      <c r="AM38" s="154"/>
      <c r="AN38" s="154"/>
      <c r="AO38" s="154"/>
      <c r="AP38" s="154"/>
      <c r="AQ38" s="154"/>
      <c r="AR38" s="154"/>
      <c r="AS38" s="154"/>
      <c r="AT38" s="154">
        <v>6801</v>
      </c>
      <c r="AU38" s="154"/>
      <c r="AV38" s="154"/>
      <c r="AW38" s="154"/>
      <c r="AX38" s="154"/>
      <c r="AY38" s="154"/>
      <c r="AZ38" s="154"/>
      <c r="BA38" s="154"/>
      <c r="BB38" s="310">
        <f>SUM(AT38/AK38*100)</f>
        <v>57.88085106382979</v>
      </c>
      <c r="BC38" s="310"/>
      <c r="BD38" s="310"/>
      <c r="BE38" s="310"/>
      <c r="BF38" s="310"/>
      <c r="BG38" s="310"/>
      <c r="BH38" s="310"/>
      <c r="BI38" s="310"/>
      <c r="BJ38" s="310"/>
      <c r="BK38" s="7"/>
    </row>
    <row r="39" spans="2:63" ht="12" customHeight="1">
      <c r="B39" s="7"/>
      <c r="C39" s="13"/>
      <c r="D39" s="13"/>
      <c r="E39" s="13"/>
      <c r="F39" s="127">
        <v>13</v>
      </c>
      <c r="G39" s="127"/>
      <c r="H39" s="7"/>
      <c r="I39" s="7"/>
      <c r="J39" s="7"/>
      <c r="L39" s="156">
        <v>12158</v>
      </c>
      <c r="M39" s="154"/>
      <c r="N39" s="154"/>
      <c r="O39" s="154"/>
      <c r="P39" s="154"/>
      <c r="Q39" s="154"/>
      <c r="R39" s="154"/>
      <c r="S39" s="154"/>
      <c r="T39" s="154"/>
      <c r="U39" s="154">
        <v>13996</v>
      </c>
      <c r="V39" s="154"/>
      <c r="W39" s="154"/>
      <c r="X39" s="154"/>
      <c r="Y39" s="154"/>
      <c r="Z39" s="154"/>
      <c r="AA39" s="154"/>
      <c r="AB39" s="154"/>
      <c r="AC39" s="310">
        <f>SUM(U39/L39*100)</f>
        <v>115.11761802928113</v>
      </c>
      <c r="AD39" s="310"/>
      <c r="AE39" s="310"/>
      <c r="AF39" s="310"/>
      <c r="AG39" s="310"/>
      <c r="AH39" s="310"/>
      <c r="AI39" s="310"/>
      <c r="AJ39" s="310"/>
      <c r="AK39" s="154">
        <v>9079</v>
      </c>
      <c r="AL39" s="154"/>
      <c r="AM39" s="154"/>
      <c r="AN39" s="154"/>
      <c r="AO39" s="154"/>
      <c r="AP39" s="154"/>
      <c r="AQ39" s="154"/>
      <c r="AR39" s="154"/>
      <c r="AS39" s="154"/>
      <c r="AT39" s="154">
        <v>7285</v>
      </c>
      <c r="AU39" s="154"/>
      <c r="AV39" s="154"/>
      <c r="AW39" s="154"/>
      <c r="AX39" s="154"/>
      <c r="AY39" s="154"/>
      <c r="AZ39" s="154"/>
      <c r="BA39" s="154"/>
      <c r="BB39" s="310">
        <f>SUM(AT39/AK39*100)</f>
        <v>80.24011455006058</v>
      </c>
      <c r="BC39" s="310"/>
      <c r="BD39" s="310"/>
      <c r="BE39" s="310"/>
      <c r="BF39" s="310"/>
      <c r="BG39" s="310"/>
      <c r="BH39" s="310"/>
      <c r="BI39" s="310"/>
      <c r="BJ39" s="310"/>
      <c r="BK39" s="7"/>
    </row>
    <row r="40" spans="2:63" ht="12" customHeight="1">
      <c r="B40" s="7"/>
      <c r="C40" s="13"/>
      <c r="D40" s="13"/>
      <c r="E40" s="13"/>
      <c r="F40" s="127">
        <v>14</v>
      </c>
      <c r="G40" s="127"/>
      <c r="H40" s="7"/>
      <c r="I40" s="7"/>
      <c r="J40" s="7"/>
      <c r="K40" s="7"/>
      <c r="L40" s="156">
        <v>12039</v>
      </c>
      <c r="M40" s="154"/>
      <c r="N40" s="154"/>
      <c r="O40" s="154"/>
      <c r="P40" s="154"/>
      <c r="Q40" s="154"/>
      <c r="R40" s="154"/>
      <c r="S40" s="154"/>
      <c r="T40" s="154"/>
      <c r="U40" s="154">
        <v>11741</v>
      </c>
      <c r="V40" s="154"/>
      <c r="W40" s="154"/>
      <c r="X40" s="154"/>
      <c r="Y40" s="154"/>
      <c r="Z40" s="154"/>
      <c r="AA40" s="154"/>
      <c r="AB40" s="154"/>
      <c r="AC40" s="310">
        <f>SUM(U40/L40*100)</f>
        <v>97.52471135476368</v>
      </c>
      <c r="AD40" s="310"/>
      <c r="AE40" s="310"/>
      <c r="AF40" s="310"/>
      <c r="AG40" s="310"/>
      <c r="AH40" s="310"/>
      <c r="AI40" s="310"/>
      <c r="AJ40" s="310"/>
      <c r="AK40" s="154">
        <v>5938</v>
      </c>
      <c r="AL40" s="154"/>
      <c r="AM40" s="154"/>
      <c r="AN40" s="154"/>
      <c r="AO40" s="154"/>
      <c r="AP40" s="154"/>
      <c r="AQ40" s="154"/>
      <c r="AR40" s="154"/>
      <c r="AS40" s="154"/>
      <c r="AT40" s="154">
        <v>6639</v>
      </c>
      <c r="AU40" s="154"/>
      <c r="AV40" s="154"/>
      <c r="AW40" s="154"/>
      <c r="AX40" s="154"/>
      <c r="AY40" s="154"/>
      <c r="AZ40" s="154"/>
      <c r="BA40" s="154"/>
      <c r="BB40" s="310">
        <f>SUM(AT40/AK40*100)</f>
        <v>111.8053216571236</v>
      </c>
      <c r="BC40" s="310"/>
      <c r="BD40" s="310"/>
      <c r="BE40" s="310"/>
      <c r="BF40" s="310"/>
      <c r="BG40" s="310"/>
      <c r="BH40" s="310"/>
      <c r="BI40" s="310"/>
      <c r="BJ40" s="310"/>
      <c r="BK40" s="7"/>
    </row>
    <row r="41" spans="2:63" s="83" customFormat="1" ht="12" customHeight="1">
      <c r="B41" s="82"/>
      <c r="C41" s="84"/>
      <c r="D41" s="84"/>
      <c r="E41" s="84"/>
      <c r="F41" s="111">
        <v>15</v>
      </c>
      <c r="G41" s="111"/>
      <c r="H41" s="82"/>
      <c r="I41" s="82"/>
      <c r="J41" s="82"/>
      <c r="K41" s="82"/>
      <c r="L41" s="153">
        <v>11920</v>
      </c>
      <c r="M41" s="150"/>
      <c r="N41" s="150"/>
      <c r="O41" s="150"/>
      <c r="P41" s="150"/>
      <c r="Q41" s="150"/>
      <c r="R41" s="150"/>
      <c r="S41" s="150"/>
      <c r="T41" s="150"/>
      <c r="U41" s="150">
        <v>11390</v>
      </c>
      <c r="V41" s="150"/>
      <c r="W41" s="150"/>
      <c r="X41" s="150"/>
      <c r="Y41" s="150"/>
      <c r="Z41" s="150"/>
      <c r="AA41" s="150"/>
      <c r="AB41" s="150"/>
      <c r="AC41" s="327">
        <f>SUM(U41/L41*100)</f>
        <v>95.55369127516778</v>
      </c>
      <c r="AD41" s="327"/>
      <c r="AE41" s="327"/>
      <c r="AF41" s="327"/>
      <c r="AG41" s="327"/>
      <c r="AH41" s="327"/>
      <c r="AI41" s="327"/>
      <c r="AJ41" s="327"/>
      <c r="AK41" s="150">
        <v>6033</v>
      </c>
      <c r="AL41" s="150"/>
      <c r="AM41" s="150"/>
      <c r="AN41" s="150"/>
      <c r="AO41" s="150"/>
      <c r="AP41" s="150"/>
      <c r="AQ41" s="150"/>
      <c r="AR41" s="150"/>
      <c r="AS41" s="150"/>
      <c r="AT41" s="150">
        <v>6612</v>
      </c>
      <c r="AU41" s="150"/>
      <c r="AV41" s="150"/>
      <c r="AW41" s="150"/>
      <c r="AX41" s="150"/>
      <c r="AY41" s="150"/>
      <c r="AZ41" s="150"/>
      <c r="BA41" s="150"/>
      <c r="BB41" s="327">
        <f>SUM(AT41/AK41*100)</f>
        <v>109.5972153157633</v>
      </c>
      <c r="BC41" s="327"/>
      <c r="BD41" s="327"/>
      <c r="BE41" s="327"/>
      <c r="BF41" s="327"/>
      <c r="BG41" s="327"/>
      <c r="BH41" s="327"/>
      <c r="BI41" s="327"/>
      <c r="BJ41" s="327"/>
      <c r="BK41" s="82"/>
    </row>
    <row r="42" spans="2:63" ht="12" customHeight="1">
      <c r="B42" s="9"/>
      <c r="C42" s="9"/>
      <c r="D42" s="9"/>
      <c r="E42" s="9"/>
      <c r="F42" s="9"/>
      <c r="G42" s="9"/>
      <c r="H42" s="9"/>
      <c r="I42" s="9"/>
      <c r="J42" s="9"/>
      <c r="K42" s="9"/>
      <c r="L42" s="44"/>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7"/>
    </row>
    <row r="43" spans="2:63" ht="15.75" customHeight="1">
      <c r="B43" s="122" t="s">
        <v>157</v>
      </c>
      <c r="C43" s="159"/>
      <c r="D43" s="159"/>
      <c r="E43" s="159"/>
      <c r="F43" s="159"/>
      <c r="G43" s="159"/>
      <c r="H43" s="159"/>
      <c r="I43" s="159"/>
      <c r="J43" s="159"/>
      <c r="K43" s="161"/>
      <c r="L43" s="159" t="s">
        <v>367</v>
      </c>
      <c r="M43" s="159"/>
      <c r="N43" s="159"/>
      <c r="O43" s="159"/>
      <c r="P43" s="159"/>
      <c r="Q43" s="159"/>
      <c r="R43" s="159"/>
      <c r="S43" s="159"/>
      <c r="T43" s="159"/>
      <c r="U43" s="159"/>
      <c r="V43" s="159"/>
      <c r="W43" s="159"/>
      <c r="X43" s="159"/>
      <c r="Y43" s="159"/>
      <c r="Z43" s="159"/>
      <c r="AA43" s="159"/>
      <c r="AB43" s="159"/>
      <c r="AC43" s="159" t="s">
        <v>368</v>
      </c>
      <c r="AD43" s="159"/>
      <c r="AE43" s="159"/>
      <c r="AF43" s="159"/>
      <c r="AG43" s="159"/>
      <c r="AH43" s="159"/>
      <c r="AI43" s="159"/>
      <c r="AJ43" s="159"/>
      <c r="AK43" s="159"/>
      <c r="AL43" s="159"/>
      <c r="AM43" s="159"/>
      <c r="AN43" s="159"/>
      <c r="AO43" s="159"/>
      <c r="AP43" s="159"/>
      <c r="AQ43" s="159"/>
      <c r="AR43" s="159"/>
      <c r="AS43" s="159"/>
      <c r="AT43" s="159" t="s">
        <v>369</v>
      </c>
      <c r="AU43" s="159"/>
      <c r="AV43" s="159"/>
      <c r="AW43" s="159"/>
      <c r="AX43" s="159"/>
      <c r="AY43" s="159"/>
      <c r="AZ43" s="159"/>
      <c r="BA43" s="159"/>
      <c r="BB43" s="159"/>
      <c r="BC43" s="159"/>
      <c r="BD43" s="159"/>
      <c r="BE43" s="159"/>
      <c r="BF43" s="159"/>
      <c r="BG43" s="159"/>
      <c r="BH43" s="159"/>
      <c r="BI43" s="159"/>
      <c r="BJ43" s="161"/>
      <c r="BK43" s="7"/>
    </row>
    <row r="44" spans="2:63" ht="15.75" customHeight="1">
      <c r="B44" s="123"/>
      <c r="C44" s="160"/>
      <c r="D44" s="160"/>
      <c r="E44" s="160"/>
      <c r="F44" s="160"/>
      <c r="G44" s="160"/>
      <c r="H44" s="160"/>
      <c r="I44" s="160"/>
      <c r="J44" s="160"/>
      <c r="K44" s="162"/>
      <c r="L44" s="309" t="s">
        <v>362</v>
      </c>
      <c r="M44" s="309"/>
      <c r="N44" s="309"/>
      <c r="O44" s="309"/>
      <c r="P44" s="309"/>
      <c r="Q44" s="309"/>
      <c r="R44" s="309" t="s">
        <v>363</v>
      </c>
      <c r="S44" s="309"/>
      <c r="T44" s="309"/>
      <c r="U44" s="309"/>
      <c r="V44" s="309"/>
      <c r="W44" s="309"/>
      <c r="X44" s="160" t="s">
        <v>364</v>
      </c>
      <c r="Y44" s="160"/>
      <c r="Z44" s="160"/>
      <c r="AA44" s="160"/>
      <c r="AB44" s="160"/>
      <c r="AC44" s="309" t="s">
        <v>362</v>
      </c>
      <c r="AD44" s="309"/>
      <c r="AE44" s="309"/>
      <c r="AF44" s="309"/>
      <c r="AG44" s="309"/>
      <c r="AH44" s="309"/>
      <c r="AI44" s="309" t="s">
        <v>363</v>
      </c>
      <c r="AJ44" s="309"/>
      <c r="AK44" s="309"/>
      <c r="AL44" s="309"/>
      <c r="AM44" s="309"/>
      <c r="AN44" s="309"/>
      <c r="AO44" s="160" t="s">
        <v>364</v>
      </c>
      <c r="AP44" s="160"/>
      <c r="AQ44" s="160"/>
      <c r="AR44" s="160"/>
      <c r="AS44" s="160"/>
      <c r="AT44" s="309" t="s">
        <v>362</v>
      </c>
      <c r="AU44" s="309"/>
      <c r="AV44" s="309"/>
      <c r="AW44" s="309"/>
      <c r="AX44" s="309"/>
      <c r="AY44" s="309"/>
      <c r="AZ44" s="309" t="s">
        <v>363</v>
      </c>
      <c r="BA44" s="309"/>
      <c r="BB44" s="309"/>
      <c r="BC44" s="309"/>
      <c r="BD44" s="309"/>
      <c r="BE44" s="309"/>
      <c r="BF44" s="160" t="s">
        <v>364</v>
      </c>
      <c r="BG44" s="160"/>
      <c r="BH44" s="160"/>
      <c r="BI44" s="160"/>
      <c r="BJ44" s="162"/>
      <c r="BK44" s="7"/>
    </row>
    <row r="45" spans="2:63" ht="12" customHeight="1">
      <c r="B45" s="7"/>
      <c r="C45" s="7"/>
      <c r="D45" s="7"/>
      <c r="E45" s="7"/>
      <c r="F45" s="7"/>
      <c r="G45" s="7"/>
      <c r="H45" s="7"/>
      <c r="I45" s="7"/>
      <c r="J45" s="7"/>
      <c r="K45" s="7"/>
      <c r="L45" s="42"/>
      <c r="M45" s="7"/>
      <c r="N45" s="7"/>
      <c r="O45" s="7"/>
      <c r="P45" s="7"/>
      <c r="Q45" s="7"/>
      <c r="R45" s="7"/>
      <c r="S45" s="7"/>
      <c r="T45" s="7"/>
      <c r="U45" s="7"/>
      <c r="V45" s="7"/>
      <c r="W45" s="7"/>
      <c r="X45" s="7"/>
      <c r="Y45" s="7"/>
      <c r="Z45" s="7"/>
      <c r="AA45" s="127" t="s">
        <v>73</v>
      </c>
      <c r="AB45" s="127"/>
      <c r="AC45" s="7"/>
      <c r="AD45" s="7"/>
      <c r="AE45" s="7"/>
      <c r="AF45" s="7"/>
      <c r="AG45" s="7"/>
      <c r="AH45" s="7"/>
      <c r="AI45" s="7"/>
      <c r="AJ45" s="7"/>
      <c r="AK45" s="7"/>
      <c r="AL45" s="7"/>
      <c r="AM45" s="7"/>
      <c r="AN45" s="7"/>
      <c r="AO45" s="7"/>
      <c r="AP45" s="7"/>
      <c r="AQ45" s="7"/>
      <c r="AR45" s="127" t="s">
        <v>73</v>
      </c>
      <c r="AS45" s="127"/>
      <c r="AT45" s="7"/>
      <c r="AU45" s="7"/>
      <c r="AV45" s="7"/>
      <c r="AW45" s="7"/>
      <c r="AX45" s="7"/>
      <c r="AY45" s="7"/>
      <c r="AZ45" s="7"/>
      <c r="BA45" s="7"/>
      <c r="BB45" s="7"/>
      <c r="BC45" s="7"/>
      <c r="BD45" s="7"/>
      <c r="BE45" s="7"/>
      <c r="BF45" s="7"/>
      <c r="BG45" s="7"/>
      <c r="BH45" s="7"/>
      <c r="BI45" s="127" t="s">
        <v>73</v>
      </c>
      <c r="BJ45" s="127"/>
      <c r="BK45" s="7"/>
    </row>
    <row r="46" spans="12:63" ht="12" customHeight="1">
      <c r="L46" s="42"/>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row>
    <row r="47" spans="2:63" ht="12" customHeight="1">
      <c r="B47" s="144" t="s">
        <v>59</v>
      </c>
      <c r="C47" s="144"/>
      <c r="D47" s="144"/>
      <c r="E47" s="144"/>
      <c r="F47" s="127">
        <v>11</v>
      </c>
      <c r="G47" s="127"/>
      <c r="H47" s="144" t="s">
        <v>74</v>
      </c>
      <c r="I47" s="144"/>
      <c r="J47" s="144"/>
      <c r="K47" s="144"/>
      <c r="L47" s="156">
        <v>6037</v>
      </c>
      <c r="M47" s="154"/>
      <c r="N47" s="154"/>
      <c r="O47" s="154"/>
      <c r="P47" s="154"/>
      <c r="Q47" s="154"/>
      <c r="R47" s="154">
        <v>5437</v>
      </c>
      <c r="S47" s="154"/>
      <c r="T47" s="154"/>
      <c r="U47" s="154"/>
      <c r="V47" s="154"/>
      <c r="W47" s="154"/>
      <c r="X47" s="310">
        <f>SUM(R47/L47*100)</f>
        <v>90.0612887195627</v>
      </c>
      <c r="Y47" s="310"/>
      <c r="Z47" s="310"/>
      <c r="AA47" s="310"/>
      <c r="AB47" s="310"/>
      <c r="AC47" s="154">
        <v>29245</v>
      </c>
      <c r="AD47" s="154"/>
      <c r="AE47" s="154"/>
      <c r="AF47" s="154"/>
      <c r="AG47" s="154"/>
      <c r="AH47" s="154"/>
      <c r="AI47" s="154">
        <v>19802</v>
      </c>
      <c r="AJ47" s="154"/>
      <c r="AK47" s="154"/>
      <c r="AL47" s="154"/>
      <c r="AM47" s="154"/>
      <c r="AN47" s="154"/>
      <c r="AO47" s="328">
        <f>SUM(AI47/AC47*100)</f>
        <v>67.71071978115917</v>
      </c>
      <c r="AP47" s="328"/>
      <c r="AQ47" s="328"/>
      <c r="AR47" s="328"/>
      <c r="AS47" s="328"/>
      <c r="AT47" s="154">
        <v>0</v>
      </c>
      <c r="AU47" s="154"/>
      <c r="AV47" s="154"/>
      <c r="AW47" s="154"/>
      <c r="AX47" s="154"/>
      <c r="AY47" s="154"/>
      <c r="AZ47" s="154">
        <v>0</v>
      </c>
      <c r="BA47" s="154"/>
      <c r="BB47" s="154"/>
      <c r="BC47" s="154"/>
      <c r="BD47" s="154"/>
      <c r="BE47" s="154"/>
      <c r="BF47" s="310">
        <v>0</v>
      </c>
      <c r="BG47" s="310"/>
      <c r="BH47" s="310"/>
      <c r="BI47" s="310"/>
      <c r="BJ47" s="310"/>
      <c r="BK47" s="7"/>
    </row>
    <row r="48" spans="2:63" ht="12" customHeight="1">
      <c r="B48" s="7"/>
      <c r="C48" s="13"/>
      <c r="D48" s="13"/>
      <c r="E48" s="13"/>
      <c r="F48" s="127">
        <v>12</v>
      </c>
      <c r="G48" s="127"/>
      <c r="H48" s="7"/>
      <c r="I48" s="7"/>
      <c r="J48" s="7"/>
      <c r="L48" s="156">
        <v>5986</v>
      </c>
      <c r="M48" s="154"/>
      <c r="N48" s="154"/>
      <c r="O48" s="154"/>
      <c r="P48" s="154"/>
      <c r="Q48" s="154"/>
      <c r="R48" s="154">
        <v>5749</v>
      </c>
      <c r="S48" s="154"/>
      <c r="T48" s="154"/>
      <c r="U48" s="154"/>
      <c r="V48" s="154"/>
      <c r="W48" s="154"/>
      <c r="X48" s="310">
        <f>SUM(R48/L48*100)</f>
        <v>96.04076177748078</v>
      </c>
      <c r="Y48" s="310"/>
      <c r="Z48" s="310"/>
      <c r="AA48" s="310"/>
      <c r="AB48" s="310"/>
      <c r="AC48" s="154">
        <v>29519</v>
      </c>
      <c r="AD48" s="154"/>
      <c r="AE48" s="154"/>
      <c r="AF48" s="154"/>
      <c r="AG48" s="154"/>
      <c r="AH48" s="154"/>
      <c r="AI48" s="154">
        <v>19929</v>
      </c>
      <c r="AJ48" s="154"/>
      <c r="AK48" s="154"/>
      <c r="AL48" s="154"/>
      <c r="AM48" s="154"/>
      <c r="AN48" s="154"/>
      <c r="AO48" s="328">
        <f>SUM(AI48/AC48*100)</f>
        <v>67.51244960872658</v>
      </c>
      <c r="AP48" s="328"/>
      <c r="AQ48" s="328"/>
      <c r="AR48" s="328"/>
      <c r="AS48" s="328"/>
      <c r="AT48" s="154">
        <v>0</v>
      </c>
      <c r="AU48" s="154"/>
      <c r="AV48" s="154"/>
      <c r="AW48" s="154"/>
      <c r="AX48" s="154"/>
      <c r="AY48" s="154"/>
      <c r="AZ48" s="154">
        <v>0</v>
      </c>
      <c r="BA48" s="154"/>
      <c r="BB48" s="154"/>
      <c r="BC48" s="154"/>
      <c r="BD48" s="154"/>
      <c r="BE48" s="154"/>
      <c r="BF48" s="310">
        <v>0</v>
      </c>
      <c r="BG48" s="310"/>
      <c r="BH48" s="310"/>
      <c r="BI48" s="310"/>
      <c r="BJ48" s="310"/>
      <c r="BK48" s="7"/>
    </row>
    <row r="49" spans="2:63" ht="12" customHeight="1">
      <c r="B49" s="7"/>
      <c r="C49" s="13"/>
      <c r="D49" s="13"/>
      <c r="E49" s="13"/>
      <c r="F49" s="127">
        <v>13</v>
      </c>
      <c r="G49" s="127"/>
      <c r="H49" s="7"/>
      <c r="I49" s="7"/>
      <c r="J49" s="7"/>
      <c r="L49" s="156">
        <v>6012</v>
      </c>
      <c r="M49" s="154"/>
      <c r="N49" s="154"/>
      <c r="O49" s="154"/>
      <c r="P49" s="154"/>
      <c r="Q49" s="154"/>
      <c r="R49" s="154">
        <v>6493</v>
      </c>
      <c r="S49" s="154"/>
      <c r="T49" s="154"/>
      <c r="U49" s="154"/>
      <c r="V49" s="154"/>
      <c r="W49" s="154"/>
      <c r="X49" s="310">
        <f>SUM(R49/L49*100)</f>
        <v>108.00066533599468</v>
      </c>
      <c r="Y49" s="310"/>
      <c r="Z49" s="310"/>
      <c r="AA49" s="310"/>
      <c r="AB49" s="310"/>
      <c r="AC49" s="154">
        <v>29777</v>
      </c>
      <c r="AD49" s="154"/>
      <c r="AE49" s="154"/>
      <c r="AF49" s="154"/>
      <c r="AG49" s="154"/>
      <c r="AH49" s="154"/>
      <c r="AI49" s="154">
        <v>20315</v>
      </c>
      <c r="AJ49" s="154"/>
      <c r="AK49" s="154"/>
      <c r="AL49" s="154"/>
      <c r="AM49" s="154"/>
      <c r="AN49" s="154"/>
      <c r="AO49" s="328">
        <f>SUM(AI49/AC49*100)</f>
        <v>68.22379689021729</v>
      </c>
      <c r="AP49" s="328"/>
      <c r="AQ49" s="328"/>
      <c r="AR49" s="328"/>
      <c r="AS49" s="328"/>
      <c r="AT49" s="154">
        <v>105892</v>
      </c>
      <c r="AU49" s="154"/>
      <c r="AV49" s="154"/>
      <c r="AW49" s="154"/>
      <c r="AX49" s="154"/>
      <c r="AY49" s="154"/>
      <c r="AZ49" s="154">
        <v>22184</v>
      </c>
      <c r="BA49" s="154"/>
      <c r="BB49" s="154"/>
      <c r="BC49" s="154"/>
      <c r="BD49" s="154"/>
      <c r="BE49" s="154"/>
      <c r="BF49" s="310">
        <f>SUM(AZ49/AT49*100)</f>
        <v>20.949646809957315</v>
      </c>
      <c r="BG49" s="310"/>
      <c r="BH49" s="310"/>
      <c r="BI49" s="310"/>
      <c r="BJ49" s="310"/>
      <c r="BK49" s="7"/>
    </row>
    <row r="50" spans="2:63" ht="12" customHeight="1">
      <c r="B50" s="7"/>
      <c r="C50" s="13"/>
      <c r="D50" s="13"/>
      <c r="E50" s="13"/>
      <c r="F50" s="127">
        <v>14</v>
      </c>
      <c r="G50" s="127"/>
      <c r="H50" s="7"/>
      <c r="I50" s="7"/>
      <c r="J50" s="7"/>
      <c r="K50" s="7"/>
      <c r="L50" s="156">
        <v>5991</v>
      </c>
      <c r="M50" s="154"/>
      <c r="N50" s="154"/>
      <c r="O50" s="154"/>
      <c r="P50" s="154"/>
      <c r="Q50" s="154"/>
      <c r="R50" s="154">
        <v>6234</v>
      </c>
      <c r="S50" s="154"/>
      <c r="T50" s="154"/>
      <c r="U50" s="154"/>
      <c r="V50" s="154"/>
      <c r="W50" s="154"/>
      <c r="X50" s="310">
        <f>SUM(R50/L50*100)</f>
        <v>104.05608412618928</v>
      </c>
      <c r="Y50" s="310"/>
      <c r="Z50" s="310"/>
      <c r="AA50" s="310"/>
      <c r="AB50" s="310"/>
      <c r="AC50" s="154">
        <v>34279</v>
      </c>
      <c r="AD50" s="154"/>
      <c r="AE50" s="154"/>
      <c r="AF50" s="154"/>
      <c r="AG50" s="154"/>
      <c r="AH50" s="154"/>
      <c r="AI50" s="154">
        <v>21185</v>
      </c>
      <c r="AJ50" s="154"/>
      <c r="AK50" s="154"/>
      <c r="AL50" s="154"/>
      <c r="AM50" s="154"/>
      <c r="AN50" s="154"/>
      <c r="AO50" s="328">
        <f>SUM(AI50/AC50*100)</f>
        <v>61.80168616354036</v>
      </c>
      <c r="AP50" s="328"/>
      <c r="AQ50" s="328"/>
      <c r="AR50" s="328"/>
      <c r="AS50" s="328"/>
      <c r="AT50" s="154">
        <v>111280</v>
      </c>
      <c r="AU50" s="154"/>
      <c r="AV50" s="154"/>
      <c r="AW50" s="154"/>
      <c r="AX50" s="154"/>
      <c r="AY50" s="154"/>
      <c r="AZ50" s="154">
        <v>31838</v>
      </c>
      <c r="BA50" s="154"/>
      <c r="BB50" s="154"/>
      <c r="BC50" s="154"/>
      <c r="BD50" s="154"/>
      <c r="BE50" s="154"/>
      <c r="BF50" s="310">
        <f>SUM(AZ50/AT50*100)</f>
        <v>28.61071171818835</v>
      </c>
      <c r="BG50" s="310"/>
      <c r="BH50" s="310"/>
      <c r="BI50" s="310"/>
      <c r="BJ50" s="310"/>
      <c r="BK50" s="7"/>
    </row>
    <row r="51" spans="2:63" s="83" customFormat="1" ht="12" customHeight="1">
      <c r="B51" s="82"/>
      <c r="C51" s="84"/>
      <c r="D51" s="84"/>
      <c r="E51" s="84"/>
      <c r="F51" s="111">
        <v>15</v>
      </c>
      <c r="G51" s="111"/>
      <c r="H51" s="82"/>
      <c r="I51" s="82"/>
      <c r="J51" s="82"/>
      <c r="K51" s="82"/>
      <c r="L51" s="153">
        <v>6008</v>
      </c>
      <c r="M51" s="150"/>
      <c r="N51" s="150"/>
      <c r="O51" s="150"/>
      <c r="P51" s="150"/>
      <c r="Q51" s="150"/>
      <c r="R51" s="150">
        <v>6338</v>
      </c>
      <c r="S51" s="150"/>
      <c r="T51" s="150"/>
      <c r="U51" s="150"/>
      <c r="V51" s="150"/>
      <c r="W51" s="150"/>
      <c r="X51" s="327">
        <f>SUM(R51/L51*100)</f>
        <v>105.49267643142477</v>
      </c>
      <c r="Y51" s="327"/>
      <c r="Z51" s="327"/>
      <c r="AA51" s="327"/>
      <c r="AB51" s="327"/>
      <c r="AC51" s="150">
        <v>31138</v>
      </c>
      <c r="AD51" s="150"/>
      <c r="AE51" s="150"/>
      <c r="AF51" s="150"/>
      <c r="AG51" s="150"/>
      <c r="AH51" s="150"/>
      <c r="AI51" s="150">
        <v>24070</v>
      </c>
      <c r="AJ51" s="150"/>
      <c r="AK51" s="150"/>
      <c r="AL51" s="150"/>
      <c r="AM51" s="150"/>
      <c r="AN51" s="150"/>
      <c r="AO51" s="329">
        <f>SUM(AI51/AC51*100)</f>
        <v>77.30104695227696</v>
      </c>
      <c r="AP51" s="329"/>
      <c r="AQ51" s="329"/>
      <c r="AR51" s="329"/>
      <c r="AS51" s="329"/>
      <c r="AT51" s="150">
        <v>114714</v>
      </c>
      <c r="AU51" s="150"/>
      <c r="AV51" s="150"/>
      <c r="AW51" s="150"/>
      <c r="AX51" s="150"/>
      <c r="AY51" s="150"/>
      <c r="AZ51" s="150">
        <v>42424</v>
      </c>
      <c r="BA51" s="150"/>
      <c r="BB51" s="150"/>
      <c r="BC51" s="150"/>
      <c r="BD51" s="150"/>
      <c r="BE51" s="150"/>
      <c r="BF51" s="327">
        <f>SUM(AZ51/AT51*100)</f>
        <v>36.98240842442945</v>
      </c>
      <c r="BG51" s="327"/>
      <c r="BH51" s="327"/>
      <c r="BI51" s="327"/>
      <c r="BJ51" s="327"/>
      <c r="BK51" s="82"/>
    </row>
    <row r="52" spans="2:63" ht="12" customHeight="1">
      <c r="B52" s="9"/>
      <c r="C52" s="9"/>
      <c r="D52" s="9"/>
      <c r="E52" s="9"/>
      <c r="F52" s="9"/>
      <c r="G52" s="9"/>
      <c r="H52" s="9"/>
      <c r="I52" s="9"/>
      <c r="J52" s="9"/>
      <c r="K52" s="9"/>
      <c r="L52" s="44"/>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7"/>
    </row>
    <row r="53" spans="3:63" ht="12" customHeight="1">
      <c r="C53" s="138" t="s">
        <v>53</v>
      </c>
      <c r="D53" s="138"/>
      <c r="E53" s="3" t="s">
        <v>84</v>
      </c>
      <c r="F53" s="2" t="s">
        <v>466</v>
      </c>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row>
    <row r="54" spans="2:63" ht="12" customHeight="1">
      <c r="B54" s="135" t="s">
        <v>55</v>
      </c>
      <c r="C54" s="135"/>
      <c r="D54" s="135"/>
      <c r="E54" s="3" t="s">
        <v>168</v>
      </c>
      <c r="F54" s="2" t="s">
        <v>72</v>
      </c>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row>
    <row r="55" spans="2:63" ht="12" customHeight="1">
      <c r="B55" s="5"/>
      <c r="C55" s="5"/>
      <c r="D55" s="5"/>
      <c r="E55" s="3"/>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row>
    <row r="56" spans="3:63" ht="12" customHeight="1">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row>
    <row r="57" spans="2:61" s="1" customFormat="1" ht="18" customHeight="1">
      <c r="B57" s="158" t="s">
        <v>561</v>
      </c>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row>
    <row r="58" spans="2:61" ht="12.75" customHeight="1">
      <c r="B58" s="9"/>
      <c r="C58" s="16"/>
      <c r="D58" s="16"/>
      <c r="E58" s="16"/>
      <c r="F58" s="16"/>
      <c r="G58" s="8"/>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row>
    <row r="59" spans="2:61" ht="15.75" customHeight="1">
      <c r="B59" s="122" t="s">
        <v>157</v>
      </c>
      <c r="C59" s="159"/>
      <c r="D59" s="159"/>
      <c r="E59" s="159"/>
      <c r="F59" s="159"/>
      <c r="G59" s="159"/>
      <c r="H59" s="159"/>
      <c r="I59" s="159"/>
      <c r="J59" s="159"/>
      <c r="K59" s="159"/>
      <c r="L59" s="159" t="s">
        <v>370</v>
      </c>
      <c r="M59" s="159"/>
      <c r="N59" s="159"/>
      <c r="O59" s="159"/>
      <c r="P59" s="159"/>
      <c r="Q59" s="159"/>
      <c r="R59" s="159"/>
      <c r="S59" s="159"/>
      <c r="T59" s="159"/>
      <c r="U59" s="159"/>
      <c r="V59" s="159"/>
      <c r="W59" s="159"/>
      <c r="X59" s="159"/>
      <c r="Y59" s="159"/>
      <c r="Z59" s="159"/>
      <c r="AA59" s="159"/>
      <c r="AB59" s="159"/>
      <c r="AC59" s="159" t="s">
        <v>371</v>
      </c>
      <c r="AD59" s="159"/>
      <c r="AE59" s="159"/>
      <c r="AF59" s="159"/>
      <c r="AG59" s="159"/>
      <c r="AH59" s="159"/>
      <c r="AI59" s="159"/>
      <c r="AJ59" s="159"/>
      <c r="AK59" s="159"/>
      <c r="AL59" s="159"/>
      <c r="AM59" s="159"/>
      <c r="AN59" s="159"/>
      <c r="AO59" s="159"/>
      <c r="AP59" s="159"/>
      <c r="AQ59" s="159"/>
      <c r="AR59" s="159"/>
      <c r="AS59" s="159"/>
      <c r="AT59" s="159" t="s">
        <v>372</v>
      </c>
      <c r="AU59" s="159"/>
      <c r="AV59" s="159"/>
      <c r="AW59" s="159"/>
      <c r="AX59" s="159"/>
      <c r="AY59" s="159"/>
      <c r="AZ59" s="159"/>
      <c r="BA59" s="159"/>
      <c r="BB59" s="159"/>
      <c r="BC59" s="159"/>
      <c r="BD59" s="159"/>
      <c r="BE59" s="159"/>
      <c r="BF59" s="159"/>
      <c r="BG59" s="159"/>
      <c r="BH59" s="159"/>
      <c r="BI59" s="161"/>
    </row>
    <row r="60" spans="2:28" ht="12" customHeight="1">
      <c r="B60" s="7"/>
      <c r="C60" s="7"/>
      <c r="D60" s="7"/>
      <c r="E60" s="7"/>
      <c r="F60" s="7"/>
      <c r="G60" s="7"/>
      <c r="H60" s="7"/>
      <c r="I60" s="7"/>
      <c r="J60" s="7"/>
      <c r="K60" s="7"/>
      <c r="L60" s="52"/>
      <c r="M60" s="53"/>
      <c r="N60" s="53"/>
      <c r="O60" s="53"/>
      <c r="P60" s="53"/>
      <c r="Q60" s="53"/>
      <c r="R60" s="53"/>
      <c r="S60" s="53"/>
      <c r="T60" s="53"/>
      <c r="U60" s="53"/>
      <c r="V60" s="53"/>
      <c r="W60" s="53"/>
      <c r="X60" s="53"/>
      <c r="Y60" s="53"/>
      <c r="Z60" s="53"/>
      <c r="AA60" s="53"/>
      <c r="AB60" s="53"/>
    </row>
    <row r="61" spans="2:61" ht="12" customHeight="1">
      <c r="B61" s="144" t="s">
        <v>451</v>
      </c>
      <c r="C61" s="144"/>
      <c r="D61" s="144"/>
      <c r="E61" s="144"/>
      <c r="F61" s="127">
        <v>11</v>
      </c>
      <c r="G61" s="127"/>
      <c r="H61" s="144" t="s">
        <v>74</v>
      </c>
      <c r="I61" s="144"/>
      <c r="J61" s="144"/>
      <c r="K61" s="144"/>
      <c r="L61" s="156">
        <v>1892</v>
      </c>
      <c r="M61" s="154"/>
      <c r="N61" s="154"/>
      <c r="O61" s="154"/>
      <c r="P61" s="154"/>
      <c r="Q61" s="154"/>
      <c r="R61" s="154"/>
      <c r="S61" s="154"/>
      <c r="T61" s="154"/>
      <c r="U61" s="154"/>
      <c r="V61" s="154"/>
      <c r="W61" s="154"/>
      <c r="X61" s="154"/>
      <c r="Y61" s="154"/>
      <c r="Z61" s="154"/>
      <c r="AA61" s="154"/>
      <c r="AB61" s="154"/>
      <c r="AC61" s="154">
        <v>13428</v>
      </c>
      <c r="AD61" s="154"/>
      <c r="AE61" s="154"/>
      <c r="AF61" s="154"/>
      <c r="AG61" s="154"/>
      <c r="AH61" s="154"/>
      <c r="AI61" s="154"/>
      <c r="AJ61" s="154"/>
      <c r="AK61" s="154"/>
      <c r="AL61" s="154"/>
      <c r="AM61" s="154"/>
      <c r="AN61" s="154"/>
      <c r="AO61" s="154"/>
      <c r="AP61" s="154"/>
      <c r="AQ61" s="154"/>
      <c r="AR61" s="154"/>
      <c r="AS61" s="154"/>
      <c r="AT61" s="154">
        <v>19</v>
      </c>
      <c r="AU61" s="154"/>
      <c r="AV61" s="154"/>
      <c r="AW61" s="154"/>
      <c r="AX61" s="154"/>
      <c r="AY61" s="154"/>
      <c r="AZ61" s="154"/>
      <c r="BA61" s="154"/>
      <c r="BB61" s="154"/>
      <c r="BC61" s="154"/>
      <c r="BD61" s="154"/>
      <c r="BE61" s="154"/>
      <c r="BF61" s="154"/>
      <c r="BG61" s="154"/>
      <c r="BH61" s="154"/>
      <c r="BI61" s="154"/>
    </row>
    <row r="62" spans="2:61" ht="12" customHeight="1">
      <c r="B62" s="7"/>
      <c r="C62" s="13"/>
      <c r="D62" s="13"/>
      <c r="E62" s="13"/>
      <c r="F62" s="127">
        <v>12</v>
      </c>
      <c r="G62" s="127"/>
      <c r="H62" s="7"/>
      <c r="I62" s="7"/>
      <c r="J62" s="7"/>
      <c r="L62" s="156">
        <v>2020</v>
      </c>
      <c r="M62" s="154"/>
      <c r="N62" s="154"/>
      <c r="O62" s="154"/>
      <c r="P62" s="154"/>
      <c r="Q62" s="154"/>
      <c r="R62" s="154"/>
      <c r="S62" s="154"/>
      <c r="T62" s="154"/>
      <c r="U62" s="154"/>
      <c r="V62" s="154"/>
      <c r="W62" s="154"/>
      <c r="X62" s="154"/>
      <c r="Y62" s="154"/>
      <c r="Z62" s="154"/>
      <c r="AA62" s="154"/>
      <c r="AB62" s="154"/>
      <c r="AC62" s="154">
        <v>13653</v>
      </c>
      <c r="AD62" s="154"/>
      <c r="AE62" s="154"/>
      <c r="AF62" s="154"/>
      <c r="AG62" s="154"/>
      <c r="AH62" s="154"/>
      <c r="AI62" s="154"/>
      <c r="AJ62" s="154"/>
      <c r="AK62" s="154"/>
      <c r="AL62" s="154"/>
      <c r="AM62" s="154"/>
      <c r="AN62" s="154"/>
      <c r="AO62" s="154"/>
      <c r="AP62" s="154"/>
      <c r="AQ62" s="154"/>
      <c r="AR62" s="154"/>
      <c r="AS62" s="154"/>
      <c r="AT62" s="154">
        <v>21</v>
      </c>
      <c r="AU62" s="154"/>
      <c r="AV62" s="154"/>
      <c r="AW62" s="154"/>
      <c r="AX62" s="154"/>
      <c r="AY62" s="154"/>
      <c r="AZ62" s="154"/>
      <c r="BA62" s="154"/>
      <c r="BB62" s="154"/>
      <c r="BC62" s="154"/>
      <c r="BD62" s="154"/>
      <c r="BE62" s="154"/>
      <c r="BF62" s="154"/>
      <c r="BG62" s="154"/>
      <c r="BH62" s="154"/>
      <c r="BI62" s="154"/>
    </row>
    <row r="63" spans="2:61" ht="12" customHeight="1">
      <c r="B63" s="7"/>
      <c r="C63" s="13"/>
      <c r="D63" s="13"/>
      <c r="E63" s="13"/>
      <c r="F63" s="127">
        <v>13</v>
      </c>
      <c r="G63" s="127"/>
      <c r="H63" s="7"/>
      <c r="I63" s="7"/>
      <c r="J63" s="7"/>
      <c r="L63" s="156">
        <v>1999</v>
      </c>
      <c r="M63" s="154"/>
      <c r="N63" s="154"/>
      <c r="O63" s="154"/>
      <c r="P63" s="154"/>
      <c r="Q63" s="154"/>
      <c r="R63" s="154"/>
      <c r="S63" s="154"/>
      <c r="T63" s="154"/>
      <c r="U63" s="154"/>
      <c r="V63" s="154"/>
      <c r="W63" s="154"/>
      <c r="X63" s="154"/>
      <c r="Y63" s="154"/>
      <c r="Z63" s="154"/>
      <c r="AA63" s="154"/>
      <c r="AB63" s="154"/>
      <c r="AC63" s="154">
        <v>14014</v>
      </c>
      <c r="AD63" s="154"/>
      <c r="AE63" s="154"/>
      <c r="AF63" s="154"/>
      <c r="AG63" s="154"/>
      <c r="AH63" s="154"/>
      <c r="AI63" s="154"/>
      <c r="AJ63" s="154"/>
      <c r="AK63" s="154"/>
      <c r="AL63" s="154"/>
      <c r="AM63" s="154"/>
      <c r="AN63" s="154"/>
      <c r="AO63" s="154"/>
      <c r="AP63" s="154"/>
      <c r="AQ63" s="154"/>
      <c r="AR63" s="154"/>
      <c r="AS63" s="154"/>
      <c r="AT63" s="154">
        <v>13</v>
      </c>
      <c r="AU63" s="154"/>
      <c r="AV63" s="154"/>
      <c r="AW63" s="154"/>
      <c r="AX63" s="154"/>
      <c r="AY63" s="154"/>
      <c r="AZ63" s="154"/>
      <c r="BA63" s="154"/>
      <c r="BB63" s="154"/>
      <c r="BC63" s="154"/>
      <c r="BD63" s="154"/>
      <c r="BE63" s="154"/>
      <c r="BF63" s="154"/>
      <c r="BG63" s="154"/>
      <c r="BH63" s="154"/>
      <c r="BI63" s="154"/>
    </row>
    <row r="64" spans="2:61" ht="12" customHeight="1">
      <c r="B64" s="7"/>
      <c r="C64" s="13"/>
      <c r="D64" s="13"/>
      <c r="E64" s="13"/>
      <c r="F64" s="127">
        <v>14</v>
      </c>
      <c r="G64" s="127"/>
      <c r="H64" s="7"/>
      <c r="I64" s="7"/>
      <c r="J64" s="7"/>
      <c r="K64" s="7"/>
      <c r="L64" s="156">
        <v>2334</v>
      </c>
      <c r="M64" s="154"/>
      <c r="N64" s="154"/>
      <c r="O64" s="154"/>
      <c r="P64" s="154"/>
      <c r="Q64" s="154"/>
      <c r="R64" s="154"/>
      <c r="S64" s="154"/>
      <c r="T64" s="154"/>
      <c r="U64" s="154"/>
      <c r="V64" s="154"/>
      <c r="W64" s="154"/>
      <c r="X64" s="154"/>
      <c r="Y64" s="154"/>
      <c r="Z64" s="154"/>
      <c r="AA64" s="154"/>
      <c r="AB64" s="154"/>
      <c r="AC64" s="154">
        <v>14493</v>
      </c>
      <c r="AD64" s="154"/>
      <c r="AE64" s="154"/>
      <c r="AF64" s="154"/>
      <c r="AG64" s="154"/>
      <c r="AH64" s="154"/>
      <c r="AI64" s="154"/>
      <c r="AJ64" s="154"/>
      <c r="AK64" s="154"/>
      <c r="AL64" s="154"/>
      <c r="AM64" s="154"/>
      <c r="AN64" s="154"/>
      <c r="AO64" s="154"/>
      <c r="AP64" s="154"/>
      <c r="AQ64" s="154"/>
      <c r="AR64" s="154"/>
      <c r="AS64" s="154"/>
      <c r="AT64" s="154">
        <v>24</v>
      </c>
      <c r="AU64" s="154"/>
      <c r="AV64" s="154"/>
      <c r="AW64" s="154"/>
      <c r="AX64" s="154"/>
      <c r="AY64" s="154"/>
      <c r="AZ64" s="154"/>
      <c r="BA64" s="154"/>
      <c r="BB64" s="154"/>
      <c r="BC64" s="154"/>
      <c r="BD64" s="154"/>
      <c r="BE64" s="154"/>
      <c r="BF64" s="154"/>
      <c r="BG64" s="154"/>
      <c r="BH64" s="154"/>
      <c r="BI64" s="154"/>
    </row>
    <row r="65" spans="2:61" s="83" customFormat="1" ht="12" customHeight="1">
      <c r="B65" s="82"/>
      <c r="C65" s="84"/>
      <c r="D65" s="84"/>
      <c r="E65" s="84"/>
      <c r="F65" s="111">
        <v>15</v>
      </c>
      <c r="G65" s="111"/>
      <c r="H65" s="82"/>
      <c r="I65" s="82"/>
      <c r="J65" s="82"/>
      <c r="K65" s="82"/>
      <c r="L65" s="153">
        <v>2548</v>
      </c>
      <c r="M65" s="150"/>
      <c r="N65" s="150"/>
      <c r="O65" s="150"/>
      <c r="P65" s="150"/>
      <c r="Q65" s="150"/>
      <c r="R65" s="150"/>
      <c r="S65" s="150"/>
      <c r="T65" s="150"/>
      <c r="U65" s="150"/>
      <c r="V65" s="150"/>
      <c r="W65" s="150"/>
      <c r="X65" s="150"/>
      <c r="Y65" s="150"/>
      <c r="Z65" s="150"/>
      <c r="AA65" s="150"/>
      <c r="AB65" s="150"/>
      <c r="AC65" s="150">
        <v>15257</v>
      </c>
      <c r="AD65" s="150"/>
      <c r="AE65" s="150"/>
      <c r="AF65" s="150"/>
      <c r="AG65" s="150"/>
      <c r="AH65" s="150"/>
      <c r="AI65" s="150"/>
      <c r="AJ65" s="150"/>
      <c r="AK65" s="150"/>
      <c r="AL65" s="150"/>
      <c r="AM65" s="150"/>
      <c r="AN65" s="150"/>
      <c r="AO65" s="150"/>
      <c r="AP65" s="150"/>
      <c r="AQ65" s="150"/>
      <c r="AR65" s="150"/>
      <c r="AS65" s="150"/>
      <c r="AT65" s="150">
        <v>22</v>
      </c>
      <c r="AU65" s="150"/>
      <c r="AV65" s="150"/>
      <c r="AW65" s="150"/>
      <c r="AX65" s="150"/>
      <c r="AY65" s="150"/>
      <c r="AZ65" s="150"/>
      <c r="BA65" s="150"/>
      <c r="BB65" s="150"/>
      <c r="BC65" s="150"/>
      <c r="BD65" s="150"/>
      <c r="BE65" s="150"/>
      <c r="BF65" s="150"/>
      <c r="BG65" s="150"/>
      <c r="BH65" s="150"/>
      <c r="BI65" s="150"/>
    </row>
    <row r="66" spans="2:61" ht="12" customHeight="1">
      <c r="B66" s="9"/>
      <c r="C66" s="9"/>
      <c r="D66" s="9"/>
      <c r="E66" s="9"/>
      <c r="F66" s="9"/>
      <c r="G66" s="9"/>
      <c r="H66" s="9"/>
      <c r="I66" s="9"/>
      <c r="J66" s="9"/>
      <c r="K66" s="9"/>
      <c r="L66" s="44"/>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row>
    <row r="67" spans="2:6" ht="12" customHeight="1">
      <c r="B67" s="135" t="s">
        <v>55</v>
      </c>
      <c r="C67" s="135"/>
      <c r="D67" s="135"/>
      <c r="E67" s="3" t="s">
        <v>168</v>
      </c>
      <c r="F67" s="2" t="s">
        <v>56</v>
      </c>
    </row>
    <row r="68" spans="3:63" ht="10.5" customHeight="1">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row>
    <row r="69" spans="3:63" ht="10.5" customHeight="1">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row>
    <row r="70" spans="3:63" ht="10.5" customHeight="1">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row>
    <row r="71" spans="3:63" ht="10.5" customHeight="1">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row>
    <row r="72" spans="3:63" ht="10.5" customHeight="1">
      <c r="C72" s="7"/>
      <c r="D72" s="7"/>
      <c r="E72" s="7"/>
      <c r="F72" s="7"/>
      <c r="G72" s="7"/>
      <c r="H72" s="7"/>
      <c r="I72" s="7"/>
      <c r="J72" s="7"/>
      <c r="K72" s="7"/>
      <c r="L72" s="7"/>
      <c r="M72" s="7"/>
      <c r="N72" s="7"/>
      <c r="O72" s="7"/>
      <c r="P72" s="7"/>
      <c r="Q72" s="7"/>
      <c r="R72" s="7"/>
      <c r="S72" s="7"/>
      <c r="T72" s="7"/>
      <c r="U72" s="7"/>
      <c r="V72" s="7"/>
      <c r="W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row>
    <row r="73" spans="3:63" ht="10.5" customHeight="1">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row>
    <row r="74" spans="3:63" ht="10.5" customHeight="1">
      <c r="C74" s="7"/>
      <c r="D74" s="7"/>
      <c r="E74" s="7"/>
      <c r="F74" s="7"/>
      <c r="G74" s="7"/>
      <c r="H74" s="7"/>
      <c r="I74" s="7"/>
      <c r="J74" s="7"/>
      <c r="K74" s="7"/>
      <c r="L74" s="7"/>
      <c r="M74" s="7"/>
      <c r="N74" s="7"/>
      <c r="O74" s="7"/>
      <c r="P74" s="7"/>
      <c r="Q74" s="7"/>
      <c r="R74" s="7"/>
      <c r="S74" s="7"/>
      <c r="T74" s="7"/>
      <c r="U74" s="7"/>
      <c r="V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row>
    <row r="75" spans="3:63" ht="10.5" customHeight="1">
      <c r="C75" s="7"/>
      <c r="D75" s="7"/>
      <c r="E75" s="7"/>
      <c r="F75" s="7"/>
      <c r="G75" s="7"/>
      <c r="H75" s="7"/>
      <c r="I75" s="7"/>
      <c r="J75" s="7"/>
      <c r="K75" s="7"/>
      <c r="L75" s="7"/>
      <c r="M75" s="7"/>
      <c r="N75" s="7"/>
      <c r="O75" s="7"/>
      <c r="P75" s="7"/>
      <c r="Q75" s="7"/>
      <c r="R75" s="7"/>
      <c r="S75" s="7"/>
      <c r="T75" s="7"/>
      <c r="U75" s="7"/>
      <c r="V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row>
    <row r="76" spans="2:49" ht="10.5" customHeight="1">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row>
    <row r="77" spans="2:49" ht="10.5" customHeight="1">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row>
    <row r="78" spans="3:50" ht="10.5" customHeight="1">
      <c r="C78" s="26"/>
      <c r="D78" s="26"/>
      <c r="E78" s="26"/>
      <c r="F78" s="26"/>
      <c r="G78" s="26"/>
      <c r="H78" s="27"/>
      <c r="I78" s="27"/>
      <c r="J78" s="27"/>
      <c r="K78" s="27"/>
      <c r="L78" s="27"/>
      <c r="M78" s="27"/>
      <c r="N78" s="27"/>
      <c r="O78" s="26"/>
      <c r="P78" s="26"/>
      <c r="Q78" s="26"/>
      <c r="R78" s="27"/>
      <c r="S78" s="27"/>
      <c r="T78" s="27"/>
      <c r="U78" s="27"/>
      <c r="V78" s="27"/>
      <c r="W78" s="27"/>
      <c r="X78" s="27"/>
      <c r="Y78" s="27"/>
      <c r="Z78" s="27"/>
      <c r="AA78" s="26"/>
      <c r="AB78" s="26"/>
      <c r="AC78" s="26"/>
      <c r="AD78" s="27"/>
      <c r="AE78" s="27"/>
      <c r="AF78" s="27"/>
      <c r="AG78" s="27"/>
      <c r="AH78" s="27"/>
      <c r="AI78" s="27"/>
      <c r="AJ78" s="27"/>
      <c r="AK78" s="27"/>
      <c r="AL78" s="27"/>
      <c r="AM78" s="26"/>
      <c r="AN78" s="26"/>
      <c r="AO78" s="26"/>
      <c r="AP78" s="26"/>
      <c r="AQ78" s="27"/>
      <c r="AR78" s="27"/>
      <c r="AS78" s="27"/>
      <c r="AT78" s="27"/>
      <c r="AU78" s="27"/>
      <c r="AV78" s="27"/>
      <c r="AW78" s="27"/>
      <c r="AX78" s="27"/>
    </row>
    <row r="79" spans="3:50" ht="10.5" customHeight="1">
      <c r="C79" s="26"/>
      <c r="D79" s="26"/>
      <c r="E79" s="26"/>
      <c r="F79" s="26"/>
      <c r="G79" s="26"/>
      <c r="H79" s="27"/>
      <c r="I79" s="27"/>
      <c r="J79" s="27"/>
      <c r="K79" s="27"/>
      <c r="L79" s="27"/>
      <c r="M79" s="27"/>
      <c r="N79" s="27"/>
      <c r="O79" s="26"/>
      <c r="P79" s="26"/>
      <c r="Q79" s="26"/>
      <c r="R79" s="27"/>
      <c r="S79" s="27"/>
      <c r="T79" s="27"/>
      <c r="U79" s="27"/>
      <c r="V79" s="27"/>
      <c r="W79" s="27"/>
      <c r="X79" s="26"/>
      <c r="Y79" s="26"/>
      <c r="Z79" s="26"/>
      <c r="AA79" s="26"/>
      <c r="AB79" s="26"/>
      <c r="AC79" s="26"/>
      <c r="AD79" s="27"/>
      <c r="AE79" s="27"/>
      <c r="AF79" s="27"/>
      <c r="AG79" s="27"/>
      <c r="AH79" s="26"/>
      <c r="AI79" s="26"/>
      <c r="AJ79" s="26"/>
      <c r="AK79" s="26"/>
      <c r="AL79" s="26"/>
      <c r="AM79" s="26"/>
      <c r="AN79" s="26"/>
      <c r="AO79" s="26"/>
      <c r="AP79" s="26"/>
      <c r="AQ79" s="27"/>
      <c r="AR79" s="27"/>
      <c r="AS79" s="27"/>
      <c r="AT79" s="26"/>
      <c r="AU79" s="26"/>
      <c r="AV79" s="26"/>
      <c r="AW79" s="26"/>
      <c r="AX79" s="26"/>
    </row>
    <row r="80" spans="3:50" ht="10.5" customHeight="1">
      <c r="C80" s="26"/>
      <c r="D80" s="26"/>
      <c r="E80" s="26"/>
      <c r="F80" s="26"/>
      <c r="G80" s="26"/>
      <c r="H80" s="27"/>
      <c r="I80" s="27"/>
      <c r="J80" s="27"/>
      <c r="K80" s="27"/>
      <c r="L80" s="27"/>
      <c r="M80" s="27"/>
      <c r="N80" s="27"/>
      <c r="O80" s="26"/>
      <c r="P80" s="26"/>
      <c r="Q80" s="26"/>
      <c r="R80" s="27"/>
      <c r="S80" s="27"/>
      <c r="T80" s="27"/>
      <c r="U80" s="27"/>
      <c r="V80" s="27"/>
      <c r="W80" s="27"/>
      <c r="X80" s="27"/>
      <c r="Y80" s="27"/>
      <c r="Z80" s="27"/>
      <c r="AA80" s="26"/>
      <c r="AB80" s="26"/>
      <c r="AC80" s="26"/>
      <c r="AD80" s="27"/>
      <c r="AE80" s="27"/>
      <c r="AF80" s="27"/>
      <c r="AG80" s="27"/>
      <c r="AH80" s="27"/>
      <c r="AI80" s="27"/>
      <c r="AJ80" s="27"/>
      <c r="AK80" s="27"/>
      <c r="AL80" s="27"/>
      <c r="AM80" s="26"/>
      <c r="AN80" s="26"/>
      <c r="AO80" s="26"/>
      <c r="AP80" s="26"/>
      <c r="AQ80" s="27"/>
      <c r="AR80" s="27"/>
      <c r="AS80" s="27"/>
      <c r="AT80" s="27"/>
      <c r="AU80" s="27"/>
      <c r="AV80" s="27"/>
      <c r="AW80" s="27"/>
      <c r="AX80" s="27"/>
    </row>
    <row r="81" spans="3:50" ht="10.5" customHeight="1">
      <c r="C81" s="26"/>
      <c r="D81" s="26"/>
      <c r="E81" s="26"/>
      <c r="F81" s="26"/>
      <c r="G81" s="26"/>
      <c r="H81" s="27"/>
      <c r="I81" s="27"/>
      <c r="J81" s="27"/>
      <c r="K81" s="27"/>
      <c r="L81" s="27"/>
      <c r="M81" s="27"/>
      <c r="N81" s="27"/>
      <c r="O81" s="26"/>
      <c r="P81" s="26"/>
      <c r="Q81" s="26"/>
      <c r="R81" s="27"/>
      <c r="S81" s="27"/>
      <c r="T81" s="27"/>
      <c r="U81" s="27"/>
      <c r="V81" s="27"/>
      <c r="W81" s="27"/>
      <c r="X81" s="26"/>
      <c r="Y81" s="26"/>
      <c r="Z81" s="26"/>
      <c r="AA81" s="26"/>
      <c r="AB81" s="27"/>
      <c r="AC81" s="27"/>
      <c r="AD81" s="27"/>
      <c r="AE81" s="27"/>
      <c r="AF81" s="27"/>
      <c r="AG81" s="27"/>
      <c r="AH81" s="26"/>
      <c r="AI81" s="26"/>
      <c r="AJ81" s="26"/>
      <c r="AK81" s="26"/>
      <c r="AL81" s="26"/>
      <c r="AM81" s="26"/>
      <c r="AN81" s="27"/>
      <c r="AO81" s="27"/>
      <c r="AP81" s="27"/>
      <c r="AQ81" s="27"/>
      <c r="AR81" s="27"/>
      <c r="AS81" s="27"/>
      <c r="AT81" s="26"/>
      <c r="AU81" s="26"/>
      <c r="AV81" s="26"/>
      <c r="AW81" s="26"/>
      <c r="AX81" s="26"/>
    </row>
  </sheetData>
  <mergeCells count="256">
    <mergeCell ref="AX14:BC14"/>
    <mergeCell ref="BD14:BI14"/>
    <mergeCell ref="T12:Y12"/>
    <mergeCell ref="Z12:AE12"/>
    <mergeCell ref="AL14:AQ14"/>
    <mergeCell ref="AR14:AW14"/>
    <mergeCell ref="AF13:AK13"/>
    <mergeCell ref="AL13:AQ13"/>
    <mergeCell ref="AR13:AW13"/>
    <mergeCell ref="AX13:BC13"/>
    <mergeCell ref="T11:Y11"/>
    <mergeCell ref="Z11:AE11"/>
    <mergeCell ref="AF11:AK11"/>
    <mergeCell ref="AL11:AQ11"/>
    <mergeCell ref="AL10:AQ10"/>
    <mergeCell ref="AR10:AW10"/>
    <mergeCell ref="AX10:BC10"/>
    <mergeCell ref="T6:Y8"/>
    <mergeCell ref="BD12:BI12"/>
    <mergeCell ref="L13:S13"/>
    <mergeCell ref="BD13:BI13"/>
    <mergeCell ref="L14:S14"/>
    <mergeCell ref="AF12:AK12"/>
    <mergeCell ref="AL12:AQ12"/>
    <mergeCell ref="AR12:AW12"/>
    <mergeCell ref="AX12:BC12"/>
    <mergeCell ref="T13:Y13"/>
    <mergeCell ref="Z13:AE13"/>
    <mergeCell ref="AF6:AK8"/>
    <mergeCell ref="AL6:AQ8"/>
    <mergeCell ref="BD11:BI11"/>
    <mergeCell ref="L11:S11"/>
    <mergeCell ref="AR11:AW11"/>
    <mergeCell ref="AX11:BC11"/>
    <mergeCell ref="AX6:BC8"/>
    <mergeCell ref="T10:Y10"/>
    <mergeCell ref="Z10:AE10"/>
    <mergeCell ref="AF10:AK10"/>
    <mergeCell ref="L51:Q51"/>
    <mergeCell ref="R51:W51"/>
    <mergeCell ref="B21:BJ21"/>
    <mergeCell ref="AT43:BJ43"/>
    <mergeCell ref="AC43:AS43"/>
    <mergeCell ref="AK33:BJ33"/>
    <mergeCell ref="L33:AJ33"/>
    <mergeCell ref="L43:AB43"/>
    <mergeCell ref="BB34:BJ34"/>
    <mergeCell ref="AC41:AJ41"/>
    <mergeCell ref="AK41:AS41"/>
    <mergeCell ref="BF51:BJ51"/>
    <mergeCell ref="AI51:AN51"/>
    <mergeCell ref="AO51:AS51"/>
    <mergeCell ref="AT51:AY51"/>
    <mergeCell ref="AZ51:BE51"/>
    <mergeCell ref="AT41:BA41"/>
    <mergeCell ref="BB41:BJ41"/>
    <mergeCell ref="AZ50:BE50"/>
    <mergeCell ref="BF50:BJ50"/>
    <mergeCell ref="X51:AB51"/>
    <mergeCell ref="AC51:AH51"/>
    <mergeCell ref="BF49:BJ49"/>
    <mergeCell ref="L50:Q50"/>
    <mergeCell ref="R50:W50"/>
    <mergeCell ref="X50:AB50"/>
    <mergeCell ref="AC50:AH50"/>
    <mergeCell ref="AI50:AN50"/>
    <mergeCell ref="AO50:AS50"/>
    <mergeCell ref="AT50:AY50"/>
    <mergeCell ref="AI49:AN49"/>
    <mergeCell ref="AO49:AS49"/>
    <mergeCell ref="AT49:AY49"/>
    <mergeCell ref="AZ49:BE49"/>
    <mergeCell ref="BF47:BJ47"/>
    <mergeCell ref="L48:Q48"/>
    <mergeCell ref="R48:W48"/>
    <mergeCell ref="X48:AB48"/>
    <mergeCell ref="AC48:AH48"/>
    <mergeCell ref="AI48:AN48"/>
    <mergeCell ref="AO48:AS48"/>
    <mergeCell ref="AT48:AY48"/>
    <mergeCell ref="AZ48:BE48"/>
    <mergeCell ref="BF48:BJ48"/>
    <mergeCell ref="L47:Q47"/>
    <mergeCell ref="R47:W47"/>
    <mergeCell ref="X47:AB47"/>
    <mergeCell ref="AC47:AH47"/>
    <mergeCell ref="AI47:AN47"/>
    <mergeCell ref="AO47:AS47"/>
    <mergeCell ref="AT47:AY47"/>
    <mergeCell ref="AZ47:BE47"/>
    <mergeCell ref="AK40:AS40"/>
    <mergeCell ref="BB39:BJ39"/>
    <mergeCell ref="L39:T39"/>
    <mergeCell ref="U39:AB39"/>
    <mergeCell ref="AC39:AJ39"/>
    <mergeCell ref="AT40:BA40"/>
    <mergeCell ref="BB40:BJ40"/>
    <mergeCell ref="BB37:BJ37"/>
    <mergeCell ref="L38:T38"/>
    <mergeCell ref="U38:AB38"/>
    <mergeCell ref="AC38:AJ38"/>
    <mergeCell ref="AK38:AS38"/>
    <mergeCell ref="AT38:BA38"/>
    <mergeCell ref="BB38:BJ38"/>
    <mergeCell ref="U37:AB37"/>
    <mergeCell ref="AC37:AJ37"/>
    <mergeCell ref="AK37:AS37"/>
    <mergeCell ref="AK30:AS30"/>
    <mergeCell ref="AT30:BA30"/>
    <mergeCell ref="BB30:BJ30"/>
    <mergeCell ref="L31:T31"/>
    <mergeCell ref="U31:AB31"/>
    <mergeCell ref="AC31:AJ31"/>
    <mergeCell ref="AK31:AS31"/>
    <mergeCell ref="AT31:BA31"/>
    <mergeCell ref="BB31:BJ31"/>
    <mergeCell ref="L30:T30"/>
    <mergeCell ref="U24:AB24"/>
    <mergeCell ref="AC24:AJ24"/>
    <mergeCell ref="BB29:BJ29"/>
    <mergeCell ref="L28:T28"/>
    <mergeCell ref="U28:AB28"/>
    <mergeCell ref="L29:T29"/>
    <mergeCell ref="U29:AB29"/>
    <mergeCell ref="AC29:AJ29"/>
    <mergeCell ref="AK29:AS29"/>
    <mergeCell ref="AK23:BJ23"/>
    <mergeCell ref="L23:AJ23"/>
    <mergeCell ref="BB24:BJ24"/>
    <mergeCell ref="BB28:BJ28"/>
    <mergeCell ref="L27:T27"/>
    <mergeCell ref="U27:AB27"/>
    <mergeCell ref="AC27:AJ27"/>
    <mergeCell ref="AT27:BA27"/>
    <mergeCell ref="AT24:BA24"/>
    <mergeCell ref="BB27:BJ27"/>
    <mergeCell ref="F27:G27"/>
    <mergeCell ref="L24:T24"/>
    <mergeCell ref="B23:K24"/>
    <mergeCell ref="H27:K27"/>
    <mergeCell ref="B27:E27"/>
    <mergeCell ref="C16:D16"/>
    <mergeCell ref="B18:D18"/>
    <mergeCell ref="B3:BJ3"/>
    <mergeCell ref="L12:S12"/>
    <mergeCell ref="B6:K7"/>
    <mergeCell ref="F10:G10"/>
    <mergeCell ref="H10:J10"/>
    <mergeCell ref="B10:E10"/>
    <mergeCell ref="T5:BC5"/>
    <mergeCell ref="BD5:BJ8"/>
    <mergeCell ref="F31:G31"/>
    <mergeCell ref="AI25:AJ25"/>
    <mergeCell ref="BI25:BJ25"/>
    <mergeCell ref="AT28:BA28"/>
    <mergeCell ref="U30:AB30"/>
    <mergeCell ref="AC30:AJ30"/>
    <mergeCell ref="F28:G28"/>
    <mergeCell ref="F29:G29"/>
    <mergeCell ref="F30:G30"/>
    <mergeCell ref="AT29:BA29"/>
    <mergeCell ref="AK24:AS24"/>
    <mergeCell ref="AC28:AJ28"/>
    <mergeCell ref="AK28:AS28"/>
    <mergeCell ref="AK27:AS27"/>
    <mergeCell ref="AT34:BA34"/>
    <mergeCell ref="AI35:AJ35"/>
    <mergeCell ref="BI35:BJ35"/>
    <mergeCell ref="L34:T34"/>
    <mergeCell ref="U34:AB34"/>
    <mergeCell ref="AC34:AJ34"/>
    <mergeCell ref="F37:G37"/>
    <mergeCell ref="L37:T37"/>
    <mergeCell ref="B37:E37"/>
    <mergeCell ref="AK34:AS34"/>
    <mergeCell ref="B33:K34"/>
    <mergeCell ref="AT37:BA37"/>
    <mergeCell ref="F38:G38"/>
    <mergeCell ref="F39:G39"/>
    <mergeCell ref="F40:G40"/>
    <mergeCell ref="AK39:AS39"/>
    <mergeCell ref="AT39:BA39"/>
    <mergeCell ref="L40:T40"/>
    <mergeCell ref="U40:AB40"/>
    <mergeCell ref="AC40:AJ40"/>
    <mergeCell ref="H37:K37"/>
    <mergeCell ref="F41:G41"/>
    <mergeCell ref="L44:Q44"/>
    <mergeCell ref="R44:W44"/>
    <mergeCell ref="X44:AB44"/>
    <mergeCell ref="B43:K44"/>
    <mergeCell ref="U41:AB41"/>
    <mergeCell ref="L41:T41"/>
    <mergeCell ref="BI45:BJ45"/>
    <mergeCell ref="AC44:AH44"/>
    <mergeCell ref="AI44:AN44"/>
    <mergeCell ref="AO44:AS44"/>
    <mergeCell ref="AT44:AY44"/>
    <mergeCell ref="F47:G47"/>
    <mergeCell ref="F48:G48"/>
    <mergeCell ref="H47:K47"/>
    <mergeCell ref="B47:E47"/>
    <mergeCell ref="AT62:BI62"/>
    <mergeCell ref="B54:D54"/>
    <mergeCell ref="F49:G49"/>
    <mergeCell ref="F50:G50"/>
    <mergeCell ref="F51:G51"/>
    <mergeCell ref="C53:D53"/>
    <mergeCell ref="L49:Q49"/>
    <mergeCell ref="R49:W49"/>
    <mergeCell ref="X49:AB49"/>
    <mergeCell ref="AC49:AH49"/>
    <mergeCell ref="AT61:BI61"/>
    <mergeCell ref="H61:K61"/>
    <mergeCell ref="L61:AB61"/>
    <mergeCell ref="T14:Y14"/>
    <mergeCell ref="Z14:AE14"/>
    <mergeCell ref="AF14:AK14"/>
    <mergeCell ref="AZ44:BE44"/>
    <mergeCell ref="BF44:BJ44"/>
    <mergeCell ref="AA45:AB45"/>
    <mergeCell ref="AR45:AS45"/>
    <mergeCell ref="B57:BI57"/>
    <mergeCell ref="B59:K59"/>
    <mergeCell ref="L59:AB59"/>
    <mergeCell ref="AC59:AS59"/>
    <mergeCell ref="AT59:BI59"/>
    <mergeCell ref="F62:G62"/>
    <mergeCell ref="L62:AB62"/>
    <mergeCell ref="AC62:AS62"/>
    <mergeCell ref="B61:E61"/>
    <mergeCell ref="AC61:AS61"/>
    <mergeCell ref="F61:G61"/>
    <mergeCell ref="AT63:BI63"/>
    <mergeCell ref="AT65:BI65"/>
    <mergeCell ref="F64:G64"/>
    <mergeCell ref="L64:AB64"/>
    <mergeCell ref="AC64:AS64"/>
    <mergeCell ref="AT64:BI64"/>
    <mergeCell ref="F63:G63"/>
    <mergeCell ref="L63:AB63"/>
    <mergeCell ref="AC63:AS63"/>
    <mergeCell ref="B67:D67"/>
    <mergeCell ref="F65:G65"/>
    <mergeCell ref="L65:AB65"/>
    <mergeCell ref="AC65:AS65"/>
    <mergeCell ref="F16:BH16"/>
    <mergeCell ref="L10:S10"/>
    <mergeCell ref="L5:S8"/>
    <mergeCell ref="F14:G14"/>
    <mergeCell ref="F13:G13"/>
    <mergeCell ref="F12:G12"/>
    <mergeCell ref="F11:G11"/>
    <mergeCell ref="AR6:AW8"/>
    <mergeCell ref="BD10:BI10"/>
    <mergeCell ref="Z6:AE8"/>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B1:BK60"/>
  <sheetViews>
    <sheetView workbookViewId="0" topLeftCell="A31">
      <selection activeCell="AA25" sqref="AA25:AF25"/>
    </sheetView>
  </sheetViews>
  <sheetFormatPr defaultColWidth="9.00390625" defaultRowHeight="10.5" customHeight="1"/>
  <cols>
    <col min="1" max="1" width="1.00390625" style="2" customWidth="1"/>
    <col min="2" max="63" width="1.625" style="2" customWidth="1"/>
    <col min="64" max="16384" width="9.00390625" style="2" customWidth="1"/>
  </cols>
  <sheetData>
    <row r="1" ht="10.5" customHeight="1">
      <c r="BK1" s="90" t="s">
        <v>454</v>
      </c>
    </row>
    <row r="2" ht="14.25" customHeight="1"/>
    <row r="3" spans="2:62" s="1" customFormat="1" ht="18" customHeight="1">
      <c r="B3" s="175" t="s">
        <v>562</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row>
    <row r="4" spans="2:63" ht="12.75" customHeight="1">
      <c r="B4" s="9"/>
      <c r="C4" s="16"/>
      <c r="D4" s="16"/>
      <c r="E4" s="16"/>
      <c r="F4" s="16"/>
      <c r="G4" s="16"/>
      <c r="H4" s="16"/>
      <c r="I4" s="16"/>
      <c r="J4" s="8"/>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7"/>
    </row>
    <row r="5" spans="2:62" ht="13.5" customHeight="1">
      <c r="B5" s="62"/>
      <c r="C5" s="62"/>
      <c r="D5" s="62"/>
      <c r="E5" s="62"/>
      <c r="F5" s="62"/>
      <c r="G5" s="63"/>
      <c r="H5" s="10"/>
      <c r="I5" s="10"/>
      <c r="J5" s="10"/>
      <c r="K5" s="10"/>
      <c r="L5" s="10"/>
      <c r="M5" s="10"/>
      <c r="N5" s="69"/>
      <c r="O5" s="161" t="s">
        <v>228</v>
      </c>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row>
    <row r="6" spans="2:62" ht="13.5" customHeight="1">
      <c r="B6" s="11"/>
      <c r="C6" s="11"/>
      <c r="D6" s="11"/>
      <c r="E6" s="11"/>
      <c r="F6" s="11"/>
      <c r="G6" s="11"/>
      <c r="H6" s="11"/>
      <c r="I6" s="11"/>
      <c r="J6" s="11"/>
      <c r="K6" s="11"/>
      <c r="L6" s="11"/>
      <c r="M6" s="11"/>
      <c r="N6" s="75"/>
      <c r="O6" s="340" t="s">
        <v>222</v>
      </c>
      <c r="P6" s="341"/>
      <c r="Q6" s="341"/>
      <c r="R6" s="341"/>
      <c r="S6" s="341"/>
      <c r="T6" s="341"/>
      <c r="U6" s="341"/>
      <c r="V6" s="341"/>
      <c r="W6" s="341"/>
      <c r="X6" s="341"/>
      <c r="Y6" s="341"/>
      <c r="Z6" s="341"/>
      <c r="AA6" s="341"/>
      <c r="AB6" s="341"/>
      <c r="AC6" s="341"/>
      <c r="AD6" s="341"/>
      <c r="AE6" s="341"/>
      <c r="AF6" s="341"/>
      <c r="AG6" s="341"/>
      <c r="AH6" s="341"/>
      <c r="AI6" s="341"/>
      <c r="AJ6" s="341"/>
      <c r="AK6" s="341"/>
      <c r="AL6" s="342"/>
      <c r="AM6" s="340" t="s">
        <v>223</v>
      </c>
      <c r="AN6" s="341"/>
      <c r="AO6" s="341"/>
      <c r="AP6" s="341"/>
      <c r="AQ6" s="341"/>
      <c r="AR6" s="341"/>
      <c r="AS6" s="341"/>
      <c r="AT6" s="341"/>
      <c r="AU6" s="341"/>
      <c r="AV6" s="341"/>
      <c r="AW6" s="341"/>
      <c r="AX6" s="341"/>
      <c r="AY6" s="341"/>
      <c r="AZ6" s="341"/>
      <c r="BA6" s="341"/>
      <c r="BB6" s="341"/>
      <c r="BC6" s="341"/>
      <c r="BD6" s="342"/>
      <c r="BE6" s="168" t="s">
        <v>208</v>
      </c>
      <c r="BF6" s="169"/>
      <c r="BG6" s="169"/>
      <c r="BH6" s="169"/>
      <c r="BI6" s="169"/>
      <c r="BJ6" s="169"/>
    </row>
    <row r="7" spans="2:62" ht="14.25" customHeight="1">
      <c r="B7" s="144" t="s">
        <v>157</v>
      </c>
      <c r="C7" s="144"/>
      <c r="D7" s="144"/>
      <c r="E7" s="144"/>
      <c r="F7" s="144"/>
      <c r="G7" s="144"/>
      <c r="H7" s="144"/>
      <c r="I7" s="144"/>
      <c r="J7" s="144"/>
      <c r="K7" s="144"/>
      <c r="L7" s="144"/>
      <c r="M7" s="144"/>
      <c r="N7" s="184"/>
      <c r="O7" s="168" t="s">
        <v>204</v>
      </c>
      <c r="P7" s="169"/>
      <c r="Q7" s="169"/>
      <c r="R7" s="169"/>
      <c r="S7" s="169"/>
      <c r="T7" s="170"/>
      <c r="U7" s="163" t="s">
        <v>205</v>
      </c>
      <c r="V7" s="142"/>
      <c r="W7" s="142"/>
      <c r="X7" s="142"/>
      <c r="Y7" s="142"/>
      <c r="Z7" s="143"/>
      <c r="AA7" s="163" t="s">
        <v>206</v>
      </c>
      <c r="AB7" s="142"/>
      <c r="AC7" s="142"/>
      <c r="AD7" s="142"/>
      <c r="AE7" s="142"/>
      <c r="AF7" s="143"/>
      <c r="AG7" s="343" t="s">
        <v>440</v>
      </c>
      <c r="AH7" s="344"/>
      <c r="AI7" s="344"/>
      <c r="AJ7" s="344"/>
      <c r="AK7" s="344"/>
      <c r="AL7" s="345"/>
      <c r="AM7" s="208" t="s">
        <v>207</v>
      </c>
      <c r="AN7" s="356"/>
      <c r="AO7" s="356"/>
      <c r="AP7" s="356"/>
      <c r="AQ7" s="356"/>
      <c r="AR7" s="357"/>
      <c r="AS7" s="343" t="s">
        <v>209</v>
      </c>
      <c r="AT7" s="344"/>
      <c r="AU7" s="344"/>
      <c r="AV7" s="344"/>
      <c r="AW7" s="344"/>
      <c r="AX7" s="345"/>
      <c r="AY7" s="181" t="s">
        <v>210</v>
      </c>
      <c r="AZ7" s="360"/>
      <c r="BA7" s="360"/>
      <c r="BB7" s="360"/>
      <c r="BC7" s="360"/>
      <c r="BD7" s="361"/>
      <c r="BE7" s="179"/>
      <c r="BF7" s="127"/>
      <c r="BG7" s="127"/>
      <c r="BH7" s="127"/>
      <c r="BI7" s="127"/>
      <c r="BJ7" s="127"/>
    </row>
    <row r="8" spans="2:62" ht="13.5" customHeight="1">
      <c r="B8" s="74"/>
      <c r="C8" s="74"/>
      <c r="D8" s="74"/>
      <c r="E8" s="74"/>
      <c r="F8" s="74"/>
      <c r="G8" s="74"/>
      <c r="H8" s="74"/>
      <c r="I8" s="74"/>
      <c r="J8" s="74"/>
      <c r="K8" s="74"/>
      <c r="L8" s="74"/>
      <c r="M8" s="74"/>
      <c r="N8" s="76"/>
      <c r="O8" s="179"/>
      <c r="P8" s="127"/>
      <c r="Q8" s="127"/>
      <c r="R8" s="127"/>
      <c r="S8" s="127"/>
      <c r="T8" s="180"/>
      <c r="U8" s="118"/>
      <c r="V8" s="144"/>
      <c r="W8" s="144"/>
      <c r="X8" s="144"/>
      <c r="Y8" s="144"/>
      <c r="Z8" s="184"/>
      <c r="AA8" s="118"/>
      <c r="AB8" s="144"/>
      <c r="AC8" s="144"/>
      <c r="AD8" s="144"/>
      <c r="AE8" s="144"/>
      <c r="AF8" s="184"/>
      <c r="AG8" s="346"/>
      <c r="AH8" s="330"/>
      <c r="AI8" s="330"/>
      <c r="AJ8" s="330"/>
      <c r="AK8" s="330"/>
      <c r="AL8" s="347"/>
      <c r="AM8" s="209"/>
      <c r="AN8" s="358"/>
      <c r="AO8" s="358"/>
      <c r="AP8" s="358"/>
      <c r="AQ8" s="358"/>
      <c r="AR8" s="359"/>
      <c r="AS8" s="346"/>
      <c r="AT8" s="330"/>
      <c r="AU8" s="330"/>
      <c r="AV8" s="330"/>
      <c r="AW8" s="330"/>
      <c r="AX8" s="347"/>
      <c r="AY8" s="182"/>
      <c r="AZ8" s="331"/>
      <c r="BA8" s="331"/>
      <c r="BB8" s="331"/>
      <c r="BC8" s="331"/>
      <c r="BD8" s="332"/>
      <c r="BE8" s="179"/>
      <c r="BF8" s="127"/>
      <c r="BG8" s="127"/>
      <c r="BH8" s="127"/>
      <c r="BI8" s="127"/>
      <c r="BJ8" s="127"/>
    </row>
    <row r="9" spans="2:62" ht="13.5" customHeight="1">
      <c r="B9" s="47"/>
      <c r="C9" s="47"/>
      <c r="D9" s="47"/>
      <c r="E9" s="47"/>
      <c r="F9" s="47"/>
      <c r="G9" s="47"/>
      <c r="H9" s="47"/>
      <c r="I9" s="47"/>
      <c r="J9" s="47"/>
      <c r="K9" s="47"/>
      <c r="L9" s="47"/>
      <c r="M9" s="47"/>
      <c r="N9" s="50"/>
      <c r="O9" s="171"/>
      <c r="P9" s="172"/>
      <c r="Q9" s="172"/>
      <c r="R9" s="172"/>
      <c r="S9" s="172"/>
      <c r="T9" s="173"/>
      <c r="U9" s="118"/>
      <c r="V9" s="144"/>
      <c r="W9" s="144"/>
      <c r="X9" s="144"/>
      <c r="Y9" s="144"/>
      <c r="Z9" s="184"/>
      <c r="AA9" s="118"/>
      <c r="AB9" s="144"/>
      <c r="AC9" s="144"/>
      <c r="AD9" s="144"/>
      <c r="AE9" s="144"/>
      <c r="AF9" s="184"/>
      <c r="AG9" s="346"/>
      <c r="AH9" s="330"/>
      <c r="AI9" s="330"/>
      <c r="AJ9" s="330"/>
      <c r="AK9" s="330"/>
      <c r="AL9" s="347"/>
      <c r="AM9" s="209"/>
      <c r="AN9" s="358"/>
      <c r="AO9" s="358"/>
      <c r="AP9" s="358"/>
      <c r="AQ9" s="358"/>
      <c r="AR9" s="359"/>
      <c r="AS9" s="346"/>
      <c r="AT9" s="330"/>
      <c r="AU9" s="330"/>
      <c r="AV9" s="330"/>
      <c r="AW9" s="330"/>
      <c r="AX9" s="347"/>
      <c r="AY9" s="182"/>
      <c r="AZ9" s="331"/>
      <c r="BA9" s="331"/>
      <c r="BB9" s="331"/>
      <c r="BC9" s="331"/>
      <c r="BD9" s="332"/>
      <c r="BE9" s="171"/>
      <c r="BF9" s="172"/>
      <c r="BG9" s="172"/>
      <c r="BH9" s="172"/>
      <c r="BI9" s="172"/>
      <c r="BJ9" s="172"/>
    </row>
    <row r="10" spans="15:62" ht="9" customHeight="1">
      <c r="O10" s="54"/>
      <c r="P10" s="15"/>
      <c r="Q10" s="15"/>
      <c r="R10" s="15"/>
      <c r="S10" s="15"/>
      <c r="T10" s="32"/>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c r="AW10" s="348"/>
      <c r="AX10" s="348"/>
      <c r="AY10" s="348"/>
      <c r="AZ10" s="348"/>
      <c r="BA10" s="348"/>
      <c r="BB10" s="348"/>
      <c r="BC10" s="348"/>
      <c r="BD10" s="348"/>
      <c r="BE10" s="348"/>
      <c r="BF10" s="348"/>
      <c r="BG10" s="348"/>
      <c r="BH10" s="348"/>
      <c r="BI10" s="348"/>
      <c r="BJ10" s="348"/>
    </row>
    <row r="11" spans="3:62" ht="14.25" customHeight="1">
      <c r="C11" s="157" t="s">
        <v>59</v>
      </c>
      <c r="D11" s="157"/>
      <c r="E11" s="157"/>
      <c r="F11" s="157"/>
      <c r="G11" s="155">
        <v>11</v>
      </c>
      <c r="H11" s="155"/>
      <c r="I11" s="155"/>
      <c r="J11" s="157" t="s">
        <v>157</v>
      </c>
      <c r="K11" s="157"/>
      <c r="L11" s="157"/>
      <c r="M11" s="157"/>
      <c r="O11" s="128">
        <v>3427</v>
      </c>
      <c r="P11" s="129"/>
      <c r="Q11" s="129"/>
      <c r="R11" s="129"/>
      <c r="S11" s="129"/>
      <c r="T11" s="129"/>
      <c r="U11" s="129">
        <v>1970</v>
      </c>
      <c r="V11" s="129"/>
      <c r="W11" s="129"/>
      <c r="X11" s="129"/>
      <c r="Y11" s="129"/>
      <c r="Z11" s="129"/>
      <c r="AA11" s="129">
        <v>2465</v>
      </c>
      <c r="AB11" s="129"/>
      <c r="AC11" s="129"/>
      <c r="AD11" s="129"/>
      <c r="AE11" s="129"/>
      <c r="AF11" s="129"/>
      <c r="AG11" s="129">
        <v>0</v>
      </c>
      <c r="AH11" s="129"/>
      <c r="AI11" s="129"/>
      <c r="AJ11" s="129"/>
      <c r="AK11" s="129"/>
      <c r="AL11" s="129"/>
      <c r="AM11" s="129">
        <v>538</v>
      </c>
      <c r="AN11" s="129"/>
      <c r="AO11" s="129"/>
      <c r="AP11" s="129"/>
      <c r="AQ11" s="129"/>
      <c r="AR11" s="129"/>
      <c r="AS11" s="129">
        <v>1788</v>
      </c>
      <c r="AT11" s="129"/>
      <c r="AU11" s="129"/>
      <c r="AV11" s="129"/>
      <c r="AW11" s="129"/>
      <c r="AX11" s="129"/>
      <c r="AY11" s="129">
        <v>20</v>
      </c>
      <c r="AZ11" s="129"/>
      <c r="BA11" s="129"/>
      <c r="BB11" s="129"/>
      <c r="BC11" s="129"/>
      <c r="BD11" s="129"/>
      <c r="BE11" s="129">
        <v>7025</v>
      </c>
      <c r="BF11" s="129"/>
      <c r="BG11" s="129"/>
      <c r="BH11" s="129"/>
      <c r="BI11" s="129"/>
      <c r="BJ11" s="129"/>
    </row>
    <row r="12" spans="3:62" ht="14.25" customHeight="1">
      <c r="C12" s="34"/>
      <c r="D12" s="34"/>
      <c r="E12" s="34"/>
      <c r="F12" s="34"/>
      <c r="G12" s="155">
        <v>12</v>
      </c>
      <c r="H12" s="155"/>
      <c r="I12" s="155"/>
      <c r="J12" s="34"/>
      <c r="K12" s="34"/>
      <c r="L12" s="34"/>
      <c r="M12" s="34"/>
      <c r="O12" s="128">
        <v>3175</v>
      </c>
      <c r="P12" s="129"/>
      <c r="Q12" s="129"/>
      <c r="R12" s="129"/>
      <c r="S12" s="129"/>
      <c r="T12" s="129"/>
      <c r="U12" s="129">
        <v>1731</v>
      </c>
      <c r="V12" s="129"/>
      <c r="W12" s="129"/>
      <c r="X12" s="129"/>
      <c r="Y12" s="129"/>
      <c r="Z12" s="129"/>
      <c r="AA12" s="129">
        <v>2630</v>
      </c>
      <c r="AB12" s="129"/>
      <c r="AC12" s="129"/>
      <c r="AD12" s="129"/>
      <c r="AE12" s="129"/>
      <c r="AF12" s="129"/>
      <c r="AG12" s="129">
        <v>0</v>
      </c>
      <c r="AH12" s="129"/>
      <c r="AI12" s="129"/>
      <c r="AJ12" s="129"/>
      <c r="AK12" s="129"/>
      <c r="AL12" s="129"/>
      <c r="AM12" s="129">
        <v>543</v>
      </c>
      <c r="AN12" s="129"/>
      <c r="AO12" s="129"/>
      <c r="AP12" s="129"/>
      <c r="AQ12" s="129"/>
      <c r="AR12" s="129"/>
      <c r="AS12" s="129">
        <v>2069</v>
      </c>
      <c r="AT12" s="129"/>
      <c r="AU12" s="129"/>
      <c r="AV12" s="129"/>
      <c r="AW12" s="129"/>
      <c r="AX12" s="129"/>
      <c r="AY12" s="129">
        <v>26</v>
      </c>
      <c r="AZ12" s="129"/>
      <c r="BA12" s="129"/>
      <c r="BB12" s="129"/>
      <c r="BC12" s="129"/>
      <c r="BD12" s="129"/>
      <c r="BE12" s="129">
        <v>8279</v>
      </c>
      <c r="BF12" s="129"/>
      <c r="BG12" s="129"/>
      <c r="BH12" s="129"/>
      <c r="BI12" s="129"/>
      <c r="BJ12" s="129"/>
    </row>
    <row r="13" spans="3:62" ht="14.25" customHeight="1">
      <c r="C13" s="34"/>
      <c r="D13" s="34"/>
      <c r="E13" s="34"/>
      <c r="F13" s="34"/>
      <c r="G13" s="155">
        <v>13</v>
      </c>
      <c r="H13" s="155"/>
      <c r="I13" s="155"/>
      <c r="J13" s="34"/>
      <c r="K13" s="34"/>
      <c r="L13" s="34"/>
      <c r="M13" s="34"/>
      <c r="O13" s="128">
        <v>4297</v>
      </c>
      <c r="P13" s="129"/>
      <c r="Q13" s="129"/>
      <c r="R13" s="129"/>
      <c r="S13" s="129"/>
      <c r="T13" s="129"/>
      <c r="U13" s="129">
        <v>5487</v>
      </c>
      <c r="V13" s="129"/>
      <c r="W13" s="129"/>
      <c r="X13" s="129"/>
      <c r="Y13" s="129"/>
      <c r="Z13" s="129"/>
      <c r="AA13" s="129">
        <v>417</v>
      </c>
      <c r="AB13" s="129"/>
      <c r="AC13" s="129"/>
      <c r="AD13" s="129"/>
      <c r="AE13" s="129"/>
      <c r="AF13" s="129"/>
      <c r="AG13" s="129">
        <v>4914</v>
      </c>
      <c r="AH13" s="129"/>
      <c r="AI13" s="129"/>
      <c r="AJ13" s="129"/>
      <c r="AK13" s="129"/>
      <c r="AL13" s="129"/>
      <c r="AM13" s="129">
        <v>587</v>
      </c>
      <c r="AN13" s="129"/>
      <c r="AO13" s="129"/>
      <c r="AP13" s="129"/>
      <c r="AQ13" s="129"/>
      <c r="AR13" s="129"/>
      <c r="AS13" s="129">
        <v>2038</v>
      </c>
      <c r="AT13" s="129"/>
      <c r="AU13" s="129"/>
      <c r="AV13" s="129"/>
      <c r="AW13" s="129"/>
      <c r="AX13" s="129"/>
      <c r="AY13" s="129">
        <v>8</v>
      </c>
      <c r="AZ13" s="129"/>
      <c r="BA13" s="129"/>
      <c r="BB13" s="129"/>
      <c r="BC13" s="129"/>
      <c r="BD13" s="129"/>
      <c r="BE13" s="129">
        <v>10017</v>
      </c>
      <c r="BF13" s="129"/>
      <c r="BG13" s="129"/>
      <c r="BH13" s="129"/>
      <c r="BI13" s="129"/>
      <c r="BJ13" s="129"/>
    </row>
    <row r="14" spans="7:62" ht="14.25" customHeight="1">
      <c r="G14" s="155">
        <v>14</v>
      </c>
      <c r="H14" s="155"/>
      <c r="I14" s="155"/>
      <c r="O14" s="128">
        <v>5655</v>
      </c>
      <c r="P14" s="129"/>
      <c r="Q14" s="129"/>
      <c r="R14" s="129"/>
      <c r="S14" s="129"/>
      <c r="T14" s="129"/>
      <c r="U14" s="129">
        <v>6967</v>
      </c>
      <c r="V14" s="129"/>
      <c r="W14" s="129"/>
      <c r="X14" s="129"/>
      <c r="Y14" s="129"/>
      <c r="Z14" s="129"/>
      <c r="AA14" s="129">
        <v>0</v>
      </c>
      <c r="AB14" s="129"/>
      <c r="AC14" s="129"/>
      <c r="AD14" s="129"/>
      <c r="AE14" s="129"/>
      <c r="AF14" s="129"/>
      <c r="AG14" s="129">
        <v>6613</v>
      </c>
      <c r="AH14" s="129"/>
      <c r="AI14" s="129"/>
      <c r="AJ14" s="129"/>
      <c r="AK14" s="129"/>
      <c r="AL14" s="129"/>
      <c r="AM14" s="129">
        <v>572</v>
      </c>
      <c r="AN14" s="129"/>
      <c r="AO14" s="129"/>
      <c r="AP14" s="129"/>
      <c r="AQ14" s="129"/>
      <c r="AR14" s="129"/>
      <c r="AS14" s="129">
        <v>1886</v>
      </c>
      <c r="AT14" s="129"/>
      <c r="AU14" s="129"/>
      <c r="AV14" s="129"/>
      <c r="AW14" s="129"/>
      <c r="AX14" s="129"/>
      <c r="AY14" s="129">
        <v>80</v>
      </c>
      <c r="AZ14" s="129"/>
      <c r="BA14" s="129"/>
      <c r="BB14" s="129"/>
      <c r="BC14" s="129"/>
      <c r="BD14" s="129"/>
      <c r="BE14" s="129">
        <v>14827</v>
      </c>
      <c r="BF14" s="129"/>
      <c r="BG14" s="129"/>
      <c r="BH14" s="129"/>
      <c r="BI14" s="129"/>
      <c r="BJ14" s="129"/>
    </row>
    <row r="15" spans="2:62" s="83" customFormat="1" ht="14.25" customHeight="1">
      <c r="B15" s="82"/>
      <c r="C15" s="82"/>
      <c r="D15" s="82"/>
      <c r="E15" s="82"/>
      <c r="F15" s="82"/>
      <c r="G15" s="111">
        <v>15</v>
      </c>
      <c r="H15" s="111"/>
      <c r="I15" s="111"/>
      <c r="J15" s="82"/>
      <c r="K15" s="82"/>
      <c r="L15" s="82"/>
      <c r="M15" s="82"/>
      <c r="N15" s="82"/>
      <c r="O15" s="112">
        <v>5141</v>
      </c>
      <c r="P15" s="113"/>
      <c r="Q15" s="113"/>
      <c r="R15" s="113"/>
      <c r="S15" s="113"/>
      <c r="T15" s="113"/>
      <c r="U15" s="113">
        <v>7058</v>
      </c>
      <c r="V15" s="113"/>
      <c r="W15" s="113"/>
      <c r="X15" s="113"/>
      <c r="Y15" s="113"/>
      <c r="Z15" s="113"/>
      <c r="AA15" s="113">
        <v>0</v>
      </c>
      <c r="AB15" s="113"/>
      <c r="AC15" s="113"/>
      <c r="AD15" s="113"/>
      <c r="AE15" s="113"/>
      <c r="AF15" s="113"/>
      <c r="AG15" s="113">
        <v>6636</v>
      </c>
      <c r="AH15" s="113"/>
      <c r="AI15" s="113"/>
      <c r="AJ15" s="113"/>
      <c r="AK15" s="113"/>
      <c r="AL15" s="113"/>
      <c r="AM15" s="113">
        <v>486</v>
      </c>
      <c r="AN15" s="113"/>
      <c r="AO15" s="113"/>
      <c r="AP15" s="113"/>
      <c r="AQ15" s="113"/>
      <c r="AR15" s="113"/>
      <c r="AS15" s="113">
        <v>1898</v>
      </c>
      <c r="AT15" s="113"/>
      <c r="AU15" s="113"/>
      <c r="AV15" s="113"/>
      <c r="AW15" s="113"/>
      <c r="AX15" s="113"/>
      <c r="AY15" s="113">
        <v>104</v>
      </c>
      <c r="AZ15" s="113"/>
      <c r="BA15" s="113"/>
      <c r="BB15" s="113"/>
      <c r="BC15" s="113"/>
      <c r="BD15" s="113"/>
      <c r="BE15" s="113">
        <v>16733</v>
      </c>
      <c r="BF15" s="113"/>
      <c r="BG15" s="113"/>
      <c r="BH15" s="113"/>
      <c r="BI15" s="113"/>
      <c r="BJ15" s="113"/>
    </row>
    <row r="16" spans="2:62" ht="9.75" customHeight="1">
      <c r="B16" s="9"/>
      <c r="C16" s="9"/>
      <c r="D16" s="9"/>
      <c r="E16" s="9"/>
      <c r="F16" s="9"/>
      <c r="G16" s="9"/>
      <c r="H16" s="9"/>
      <c r="I16" s="9"/>
      <c r="J16" s="9"/>
      <c r="K16" s="9"/>
      <c r="L16" s="9"/>
      <c r="M16" s="9"/>
      <c r="N16" s="9"/>
      <c r="O16" s="44"/>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row>
    <row r="17" spans="2:62" ht="15.75" customHeight="1">
      <c r="B17" s="10"/>
      <c r="C17" s="10"/>
      <c r="D17" s="10"/>
      <c r="E17" s="10"/>
      <c r="F17" s="10"/>
      <c r="G17" s="10"/>
      <c r="H17" s="10"/>
      <c r="I17" s="10"/>
      <c r="J17" s="10"/>
      <c r="K17" s="10"/>
      <c r="L17" s="10"/>
      <c r="M17" s="10"/>
      <c r="N17" s="10"/>
      <c r="O17" s="159" t="s">
        <v>228</v>
      </c>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t="s">
        <v>227</v>
      </c>
      <c r="AZ17" s="159"/>
      <c r="BA17" s="159"/>
      <c r="BB17" s="159"/>
      <c r="BC17" s="159"/>
      <c r="BD17" s="159"/>
      <c r="BE17" s="159"/>
      <c r="BF17" s="159"/>
      <c r="BG17" s="159"/>
      <c r="BH17" s="159"/>
      <c r="BI17" s="159"/>
      <c r="BJ17" s="161"/>
    </row>
    <row r="18" spans="2:62" ht="14.25" customHeight="1">
      <c r="B18" s="144" t="s">
        <v>157</v>
      </c>
      <c r="C18" s="144"/>
      <c r="D18" s="144"/>
      <c r="E18" s="144"/>
      <c r="F18" s="144"/>
      <c r="G18" s="144"/>
      <c r="H18" s="144"/>
      <c r="I18" s="144"/>
      <c r="J18" s="144"/>
      <c r="K18" s="144"/>
      <c r="L18" s="144"/>
      <c r="M18" s="144"/>
      <c r="N18" s="184"/>
      <c r="O18" s="163" t="s">
        <v>224</v>
      </c>
      <c r="P18" s="142"/>
      <c r="Q18" s="142"/>
      <c r="R18" s="142"/>
      <c r="S18" s="142"/>
      <c r="T18" s="142"/>
      <c r="U18" s="142"/>
      <c r="V18" s="142"/>
      <c r="W18" s="142"/>
      <c r="X18" s="142"/>
      <c r="Y18" s="142"/>
      <c r="Z18" s="142"/>
      <c r="AA18" s="142"/>
      <c r="AB18" s="142"/>
      <c r="AC18" s="142"/>
      <c r="AD18" s="142"/>
      <c r="AE18" s="142"/>
      <c r="AF18" s="143"/>
      <c r="AG18" s="350" t="s">
        <v>221</v>
      </c>
      <c r="AH18" s="141"/>
      <c r="AI18" s="141"/>
      <c r="AJ18" s="141"/>
      <c r="AK18" s="141"/>
      <c r="AL18" s="141"/>
      <c r="AM18" s="168" t="s">
        <v>220</v>
      </c>
      <c r="AN18" s="169"/>
      <c r="AO18" s="169"/>
      <c r="AP18" s="169"/>
      <c r="AQ18" s="169"/>
      <c r="AR18" s="169"/>
      <c r="AS18" s="169"/>
      <c r="AT18" s="169"/>
      <c r="AU18" s="169"/>
      <c r="AV18" s="169"/>
      <c r="AW18" s="169"/>
      <c r="AX18" s="170"/>
      <c r="AY18" s="141" t="s">
        <v>225</v>
      </c>
      <c r="AZ18" s="141"/>
      <c r="BA18" s="141"/>
      <c r="BB18" s="141"/>
      <c r="BC18" s="141"/>
      <c r="BD18" s="141"/>
      <c r="BE18" s="141"/>
      <c r="BF18" s="141"/>
      <c r="BG18" s="141"/>
      <c r="BH18" s="141"/>
      <c r="BI18" s="141"/>
      <c r="BJ18" s="133"/>
    </row>
    <row r="19" spans="2:62" ht="14.25" customHeight="1">
      <c r="B19" s="144"/>
      <c r="C19" s="144"/>
      <c r="D19" s="144"/>
      <c r="E19" s="144"/>
      <c r="F19" s="144"/>
      <c r="G19" s="144"/>
      <c r="H19" s="144"/>
      <c r="I19" s="144"/>
      <c r="J19" s="144"/>
      <c r="K19" s="144"/>
      <c r="L19" s="144"/>
      <c r="M19" s="144"/>
      <c r="N19" s="184"/>
      <c r="O19" s="119"/>
      <c r="P19" s="164"/>
      <c r="Q19" s="164"/>
      <c r="R19" s="164"/>
      <c r="S19" s="164"/>
      <c r="T19" s="164"/>
      <c r="U19" s="164"/>
      <c r="V19" s="164"/>
      <c r="W19" s="164"/>
      <c r="X19" s="164"/>
      <c r="Y19" s="164"/>
      <c r="Z19" s="164"/>
      <c r="AA19" s="164"/>
      <c r="AB19" s="164"/>
      <c r="AC19" s="164"/>
      <c r="AD19" s="164"/>
      <c r="AE19" s="164"/>
      <c r="AF19" s="185"/>
      <c r="AG19" s="141"/>
      <c r="AH19" s="141"/>
      <c r="AI19" s="141"/>
      <c r="AJ19" s="141"/>
      <c r="AK19" s="141"/>
      <c r="AL19" s="141"/>
      <c r="AM19" s="171"/>
      <c r="AN19" s="172"/>
      <c r="AO19" s="172"/>
      <c r="AP19" s="172"/>
      <c r="AQ19" s="172"/>
      <c r="AR19" s="172"/>
      <c r="AS19" s="172"/>
      <c r="AT19" s="172"/>
      <c r="AU19" s="172"/>
      <c r="AV19" s="172"/>
      <c r="AW19" s="172"/>
      <c r="AX19" s="173"/>
      <c r="AY19" s="141"/>
      <c r="AZ19" s="141"/>
      <c r="BA19" s="141"/>
      <c r="BB19" s="141"/>
      <c r="BC19" s="141"/>
      <c r="BD19" s="141"/>
      <c r="BE19" s="141"/>
      <c r="BF19" s="141"/>
      <c r="BG19" s="141"/>
      <c r="BH19" s="141"/>
      <c r="BI19" s="141"/>
      <c r="BJ19" s="133"/>
    </row>
    <row r="20" spans="2:62" ht="14.25" customHeight="1">
      <c r="B20" s="73"/>
      <c r="C20" s="73"/>
      <c r="D20" s="73"/>
      <c r="E20" s="73"/>
      <c r="F20" s="73"/>
      <c r="G20" s="73"/>
      <c r="H20" s="73"/>
      <c r="I20" s="73"/>
      <c r="J20" s="73"/>
      <c r="K20" s="73"/>
      <c r="L20" s="73"/>
      <c r="M20" s="73"/>
      <c r="N20" s="78"/>
      <c r="O20" s="141" t="s">
        <v>204</v>
      </c>
      <c r="P20" s="141"/>
      <c r="Q20" s="141"/>
      <c r="R20" s="141"/>
      <c r="S20" s="141"/>
      <c r="T20" s="141"/>
      <c r="U20" s="160" t="s">
        <v>205</v>
      </c>
      <c r="V20" s="160"/>
      <c r="W20" s="160"/>
      <c r="X20" s="160"/>
      <c r="Y20" s="160"/>
      <c r="Z20" s="160"/>
      <c r="AA20" s="160" t="s">
        <v>206</v>
      </c>
      <c r="AB20" s="160"/>
      <c r="AC20" s="160"/>
      <c r="AD20" s="160"/>
      <c r="AE20" s="160"/>
      <c r="AF20" s="160"/>
      <c r="AG20" s="141"/>
      <c r="AH20" s="141"/>
      <c r="AI20" s="141"/>
      <c r="AJ20" s="141"/>
      <c r="AK20" s="141"/>
      <c r="AL20" s="141"/>
      <c r="AM20" s="160" t="s">
        <v>211</v>
      </c>
      <c r="AN20" s="160"/>
      <c r="AO20" s="160"/>
      <c r="AP20" s="160"/>
      <c r="AQ20" s="160"/>
      <c r="AR20" s="160"/>
      <c r="AS20" s="160" t="s">
        <v>212</v>
      </c>
      <c r="AT20" s="160"/>
      <c r="AU20" s="160"/>
      <c r="AV20" s="160"/>
      <c r="AW20" s="160"/>
      <c r="AX20" s="160"/>
      <c r="AY20" s="141" t="s">
        <v>204</v>
      </c>
      <c r="AZ20" s="141"/>
      <c r="BA20" s="141"/>
      <c r="BB20" s="141"/>
      <c r="BC20" s="141"/>
      <c r="BD20" s="141"/>
      <c r="BE20" s="160" t="s">
        <v>205</v>
      </c>
      <c r="BF20" s="160"/>
      <c r="BG20" s="160"/>
      <c r="BH20" s="160"/>
      <c r="BI20" s="160"/>
      <c r="BJ20" s="162"/>
    </row>
    <row r="21" spans="15:62" ht="9.75" customHeight="1">
      <c r="O21" s="54"/>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row>
    <row r="22" spans="3:62" ht="14.25" customHeight="1">
      <c r="C22" s="157" t="s">
        <v>59</v>
      </c>
      <c r="D22" s="157"/>
      <c r="E22" s="157"/>
      <c r="F22" s="157"/>
      <c r="G22" s="155">
        <v>11</v>
      </c>
      <c r="H22" s="155"/>
      <c r="I22" s="155"/>
      <c r="J22" s="157" t="s">
        <v>157</v>
      </c>
      <c r="K22" s="157"/>
      <c r="L22" s="157"/>
      <c r="M22" s="157"/>
      <c r="O22" s="128">
        <v>3512</v>
      </c>
      <c r="P22" s="129"/>
      <c r="Q22" s="129"/>
      <c r="R22" s="129"/>
      <c r="S22" s="129"/>
      <c r="T22" s="129"/>
      <c r="U22" s="129">
        <v>1858</v>
      </c>
      <c r="V22" s="129"/>
      <c r="W22" s="129"/>
      <c r="X22" s="129"/>
      <c r="Y22" s="129"/>
      <c r="Z22" s="129"/>
      <c r="AA22" s="129">
        <v>2213</v>
      </c>
      <c r="AB22" s="129"/>
      <c r="AC22" s="129"/>
      <c r="AD22" s="129"/>
      <c r="AE22" s="129"/>
      <c r="AF22" s="129"/>
      <c r="AG22" s="129">
        <v>2981</v>
      </c>
      <c r="AH22" s="129"/>
      <c r="AI22" s="129"/>
      <c r="AJ22" s="129"/>
      <c r="AK22" s="129"/>
      <c r="AL22" s="129"/>
      <c r="AM22" s="129">
        <v>262</v>
      </c>
      <c r="AN22" s="129"/>
      <c r="AO22" s="129"/>
      <c r="AP22" s="129"/>
      <c r="AQ22" s="129"/>
      <c r="AR22" s="129"/>
      <c r="AS22" s="129">
        <v>781</v>
      </c>
      <c r="AT22" s="129"/>
      <c r="AU22" s="129"/>
      <c r="AV22" s="129"/>
      <c r="AW22" s="129"/>
      <c r="AX22" s="129"/>
      <c r="AY22" s="129">
        <v>3531</v>
      </c>
      <c r="AZ22" s="129"/>
      <c r="BA22" s="129"/>
      <c r="BB22" s="129"/>
      <c r="BC22" s="129"/>
      <c r="BD22" s="129"/>
      <c r="BE22" s="129">
        <v>1721</v>
      </c>
      <c r="BF22" s="129"/>
      <c r="BG22" s="129"/>
      <c r="BH22" s="129"/>
      <c r="BI22" s="129"/>
      <c r="BJ22" s="129"/>
    </row>
    <row r="23" spans="3:62" ht="14.25" customHeight="1">
      <c r="C23" s="34"/>
      <c r="D23" s="34"/>
      <c r="E23" s="34"/>
      <c r="F23" s="34"/>
      <c r="G23" s="155">
        <v>12</v>
      </c>
      <c r="H23" s="155"/>
      <c r="I23" s="155"/>
      <c r="J23" s="34"/>
      <c r="K23" s="34"/>
      <c r="L23" s="34"/>
      <c r="M23" s="34"/>
      <c r="O23" s="128">
        <v>3206</v>
      </c>
      <c r="P23" s="129"/>
      <c r="Q23" s="129"/>
      <c r="R23" s="129"/>
      <c r="S23" s="129"/>
      <c r="T23" s="129"/>
      <c r="U23" s="129">
        <v>1588</v>
      </c>
      <c r="V23" s="129"/>
      <c r="W23" s="129"/>
      <c r="X23" s="129"/>
      <c r="Y23" s="129"/>
      <c r="Z23" s="129"/>
      <c r="AA23" s="129">
        <v>2296</v>
      </c>
      <c r="AB23" s="129"/>
      <c r="AC23" s="129"/>
      <c r="AD23" s="129"/>
      <c r="AE23" s="129"/>
      <c r="AF23" s="129"/>
      <c r="AG23" s="129">
        <v>484</v>
      </c>
      <c r="AH23" s="129"/>
      <c r="AI23" s="129"/>
      <c r="AJ23" s="129"/>
      <c r="AK23" s="129"/>
      <c r="AL23" s="129"/>
      <c r="AM23" s="129">
        <v>712</v>
      </c>
      <c r="AN23" s="129"/>
      <c r="AO23" s="129"/>
      <c r="AP23" s="129"/>
      <c r="AQ23" s="129"/>
      <c r="AR23" s="129"/>
      <c r="AS23" s="129">
        <v>571</v>
      </c>
      <c r="AT23" s="129"/>
      <c r="AU23" s="129"/>
      <c r="AV23" s="129"/>
      <c r="AW23" s="129"/>
      <c r="AX23" s="129"/>
      <c r="AY23" s="129">
        <v>3236</v>
      </c>
      <c r="AZ23" s="129"/>
      <c r="BA23" s="129"/>
      <c r="BB23" s="129"/>
      <c r="BC23" s="129"/>
      <c r="BD23" s="129"/>
      <c r="BE23" s="129">
        <v>1657</v>
      </c>
      <c r="BF23" s="129"/>
      <c r="BG23" s="129"/>
      <c r="BH23" s="129"/>
      <c r="BI23" s="129"/>
      <c r="BJ23" s="129"/>
    </row>
    <row r="24" spans="3:62" ht="14.25" customHeight="1">
      <c r="C24" s="34"/>
      <c r="D24" s="34"/>
      <c r="E24" s="34"/>
      <c r="F24" s="34"/>
      <c r="G24" s="155">
        <v>13</v>
      </c>
      <c r="H24" s="155"/>
      <c r="I24" s="155"/>
      <c r="J24" s="34"/>
      <c r="K24" s="34"/>
      <c r="L24" s="34"/>
      <c r="M24" s="34"/>
      <c r="O24" s="128">
        <v>4206</v>
      </c>
      <c r="P24" s="129"/>
      <c r="Q24" s="129"/>
      <c r="R24" s="129"/>
      <c r="S24" s="129"/>
      <c r="T24" s="129"/>
      <c r="U24" s="129">
        <v>5086</v>
      </c>
      <c r="V24" s="129"/>
      <c r="W24" s="129"/>
      <c r="X24" s="129"/>
      <c r="Y24" s="129"/>
      <c r="Z24" s="129"/>
      <c r="AA24" s="129">
        <v>371</v>
      </c>
      <c r="AB24" s="129"/>
      <c r="AC24" s="129"/>
      <c r="AD24" s="129"/>
      <c r="AE24" s="129"/>
      <c r="AF24" s="129"/>
      <c r="AG24" s="129">
        <v>776</v>
      </c>
      <c r="AH24" s="129"/>
      <c r="AI24" s="129"/>
      <c r="AJ24" s="129"/>
      <c r="AK24" s="129"/>
      <c r="AL24" s="129"/>
      <c r="AM24" s="129">
        <v>375</v>
      </c>
      <c r="AN24" s="129"/>
      <c r="AO24" s="129"/>
      <c r="AP24" s="129"/>
      <c r="AQ24" s="129"/>
      <c r="AR24" s="129"/>
      <c r="AS24" s="129">
        <v>499</v>
      </c>
      <c r="AT24" s="129"/>
      <c r="AU24" s="129"/>
      <c r="AV24" s="129"/>
      <c r="AW24" s="129"/>
      <c r="AX24" s="129"/>
      <c r="AY24" s="129">
        <v>3332</v>
      </c>
      <c r="AZ24" s="129"/>
      <c r="BA24" s="129"/>
      <c r="BB24" s="129"/>
      <c r="BC24" s="129"/>
      <c r="BD24" s="129"/>
      <c r="BE24" s="129">
        <v>1670</v>
      </c>
      <c r="BF24" s="129"/>
      <c r="BG24" s="129"/>
      <c r="BH24" s="129"/>
      <c r="BI24" s="129"/>
      <c r="BJ24" s="129"/>
    </row>
    <row r="25" spans="7:62" ht="14.25" customHeight="1">
      <c r="G25" s="155">
        <v>14</v>
      </c>
      <c r="H25" s="155"/>
      <c r="I25" s="155"/>
      <c r="O25" s="128">
        <v>5326</v>
      </c>
      <c r="P25" s="129"/>
      <c r="Q25" s="129"/>
      <c r="R25" s="129"/>
      <c r="S25" s="129"/>
      <c r="T25" s="129"/>
      <c r="U25" s="129">
        <v>6180</v>
      </c>
      <c r="V25" s="129"/>
      <c r="W25" s="129"/>
      <c r="X25" s="129"/>
      <c r="Y25" s="129"/>
      <c r="Z25" s="129"/>
      <c r="AA25" s="129">
        <v>0</v>
      </c>
      <c r="AB25" s="129"/>
      <c r="AC25" s="129"/>
      <c r="AD25" s="129"/>
      <c r="AE25" s="129"/>
      <c r="AF25" s="129"/>
      <c r="AG25" s="129">
        <v>813</v>
      </c>
      <c r="AH25" s="129"/>
      <c r="AI25" s="129"/>
      <c r="AJ25" s="129"/>
      <c r="AK25" s="129"/>
      <c r="AL25" s="129"/>
      <c r="AM25" s="129">
        <v>288</v>
      </c>
      <c r="AN25" s="129"/>
      <c r="AO25" s="129"/>
      <c r="AP25" s="129"/>
      <c r="AQ25" s="129"/>
      <c r="AR25" s="129"/>
      <c r="AS25" s="129">
        <v>563</v>
      </c>
      <c r="AT25" s="129"/>
      <c r="AU25" s="129"/>
      <c r="AV25" s="129"/>
      <c r="AW25" s="129"/>
      <c r="AX25" s="129"/>
      <c r="AY25" s="129">
        <v>3746</v>
      </c>
      <c r="AZ25" s="129"/>
      <c r="BA25" s="129"/>
      <c r="BB25" s="129"/>
      <c r="BC25" s="129"/>
      <c r="BD25" s="129"/>
      <c r="BE25" s="129">
        <v>1838</v>
      </c>
      <c r="BF25" s="129"/>
      <c r="BG25" s="129"/>
      <c r="BH25" s="129"/>
      <c r="BI25" s="129"/>
      <c r="BJ25" s="129"/>
    </row>
    <row r="26" spans="3:62" s="83" customFormat="1" ht="14.25" customHeight="1">
      <c r="C26" s="82"/>
      <c r="D26" s="82"/>
      <c r="E26" s="82"/>
      <c r="F26" s="82"/>
      <c r="G26" s="111">
        <v>15</v>
      </c>
      <c r="H26" s="111"/>
      <c r="I26" s="111"/>
      <c r="J26" s="82"/>
      <c r="K26" s="82"/>
      <c r="L26" s="82"/>
      <c r="M26" s="82"/>
      <c r="O26" s="112">
        <v>4919</v>
      </c>
      <c r="P26" s="113"/>
      <c r="Q26" s="113"/>
      <c r="R26" s="113"/>
      <c r="S26" s="113"/>
      <c r="T26" s="113"/>
      <c r="U26" s="113">
        <v>6199</v>
      </c>
      <c r="V26" s="113"/>
      <c r="W26" s="113"/>
      <c r="X26" s="113"/>
      <c r="Y26" s="113"/>
      <c r="Z26" s="113"/>
      <c r="AA26" s="113">
        <v>0</v>
      </c>
      <c r="AB26" s="113"/>
      <c r="AC26" s="113"/>
      <c r="AD26" s="113"/>
      <c r="AE26" s="113"/>
      <c r="AF26" s="113"/>
      <c r="AG26" s="113">
        <v>384</v>
      </c>
      <c r="AH26" s="113"/>
      <c r="AI26" s="113"/>
      <c r="AJ26" s="113"/>
      <c r="AK26" s="113"/>
      <c r="AL26" s="113"/>
      <c r="AM26" s="113">
        <v>281</v>
      </c>
      <c r="AN26" s="113"/>
      <c r="AO26" s="113"/>
      <c r="AP26" s="113"/>
      <c r="AQ26" s="113"/>
      <c r="AR26" s="113"/>
      <c r="AS26" s="113">
        <v>874</v>
      </c>
      <c r="AT26" s="113"/>
      <c r="AU26" s="113"/>
      <c r="AV26" s="113"/>
      <c r="AW26" s="113"/>
      <c r="AX26" s="113"/>
      <c r="AY26" s="113">
        <v>3347</v>
      </c>
      <c r="AZ26" s="113"/>
      <c r="BA26" s="113"/>
      <c r="BB26" s="113"/>
      <c r="BC26" s="113"/>
      <c r="BD26" s="113"/>
      <c r="BE26" s="113">
        <v>1676</v>
      </c>
      <c r="BF26" s="113"/>
      <c r="BG26" s="113"/>
      <c r="BH26" s="113"/>
      <c r="BI26" s="113"/>
      <c r="BJ26" s="113"/>
    </row>
    <row r="27" spans="2:15" ht="9.75" customHeight="1">
      <c r="B27" s="9"/>
      <c r="C27" s="9"/>
      <c r="D27" s="9"/>
      <c r="E27" s="9"/>
      <c r="F27" s="9"/>
      <c r="G27" s="9"/>
      <c r="H27" s="9"/>
      <c r="I27" s="9"/>
      <c r="J27" s="9"/>
      <c r="K27" s="9"/>
      <c r="L27" s="9"/>
      <c r="M27" s="9"/>
      <c r="N27" s="68"/>
      <c r="O27" s="44"/>
    </row>
    <row r="28" spans="2:62" ht="13.5" customHeight="1">
      <c r="B28" s="10"/>
      <c r="C28" s="10"/>
      <c r="D28" s="10"/>
      <c r="E28" s="10"/>
      <c r="F28" s="10"/>
      <c r="G28" s="10"/>
      <c r="H28" s="10"/>
      <c r="I28" s="10"/>
      <c r="J28" s="10"/>
      <c r="K28" s="10"/>
      <c r="L28" s="10"/>
      <c r="M28" s="10"/>
      <c r="N28" s="10"/>
      <c r="O28" s="159" t="s">
        <v>227</v>
      </c>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BG28" s="159"/>
      <c r="BH28" s="159"/>
      <c r="BI28" s="159"/>
      <c r="BJ28" s="161"/>
    </row>
    <row r="29" spans="2:62" ht="14.25" customHeight="1">
      <c r="B29" s="144" t="s">
        <v>157</v>
      </c>
      <c r="C29" s="144"/>
      <c r="D29" s="144"/>
      <c r="E29" s="144"/>
      <c r="F29" s="144"/>
      <c r="G29" s="144"/>
      <c r="H29" s="144"/>
      <c r="I29" s="144"/>
      <c r="J29" s="144"/>
      <c r="K29" s="144"/>
      <c r="L29" s="144"/>
      <c r="M29" s="144"/>
      <c r="N29" s="184"/>
      <c r="O29" s="350" t="s">
        <v>213</v>
      </c>
      <c r="P29" s="141"/>
      <c r="Q29" s="141"/>
      <c r="R29" s="141"/>
      <c r="S29" s="141"/>
      <c r="T29" s="141"/>
      <c r="U29" s="162" t="s">
        <v>226</v>
      </c>
      <c r="V29" s="351"/>
      <c r="W29" s="351"/>
      <c r="X29" s="351"/>
      <c r="Y29" s="351"/>
      <c r="Z29" s="351"/>
      <c r="AA29" s="351"/>
      <c r="AB29" s="351"/>
      <c r="AC29" s="351"/>
      <c r="AD29" s="351"/>
      <c r="AE29" s="351"/>
      <c r="AF29" s="351"/>
      <c r="AG29" s="351"/>
      <c r="AH29" s="351"/>
      <c r="AI29" s="351"/>
      <c r="AJ29" s="351"/>
      <c r="AK29" s="351"/>
      <c r="AL29" s="123"/>
      <c r="AM29" s="141" t="s">
        <v>217</v>
      </c>
      <c r="AN29" s="141"/>
      <c r="AO29" s="141"/>
      <c r="AP29" s="141"/>
      <c r="AQ29" s="141"/>
      <c r="AR29" s="141"/>
      <c r="AS29" s="181" t="s">
        <v>441</v>
      </c>
      <c r="AT29" s="362"/>
      <c r="AU29" s="362"/>
      <c r="AV29" s="362"/>
      <c r="AW29" s="362"/>
      <c r="AX29" s="363"/>
      <c r="AY29" s="350" t="s">
        <v>218</v>
      </c>
      <c r="AZ29" s="141"/>
      <c r="BA29" s="141"/>
      <c r="BB29" s="141"/>
      <c r="BC29" s="141"/>
      <c r="BD29" s="141"/>
      <c r="BE29" s="350" t="s">
        <v>219</v>
      </c>
      <c r="BF29" s="141"/>
      <c r="BG29" s="141"/>
      <c r="BH29" s="141"/>
      <c r="BI29" s="141"/>
      <c r="BJ29" s="133"/>
    </row>
    <row r="30" spans="2:62" ht="14.25" customHeight="1">
      <c r="B30" s="144"/>
      <c r="C30" s="144"/>
      <c r="D30" s="144"/>
      <c r="E30" s="144"/>
      <c r="F30" s="144"/>
      <c r="G30" s="144"/>
      <c r="H30" s="144"/>
      <c r="I30" s="144"/>
      <c r="J30" s="144"/>
      <c r="K30" s="144"/>
      <c r="L30" s="144"/>
      <c r="M30" s="144"/>
      <c r="N30" s="184"/>
      <c r="O30" s="141"/>
      <c r="P30" s="141"/>
      <c r="Q30" s="141"/>
      <c r="R30" s="141"/>
      <c r="S30" s="141"/>
      <c r="T30" s="141"/>
      <c r="U30" s="355" t="s">
        <v>214</v>
      </c>
      <c r="V30" s="352"/>
      <c r="W30" s="352"/>
      <c r="X30" s="352"/>
      <c r="Y30" s="352"/>
      <c r="Z30" s="352"/>
      <c r="AA30" s="355" t="s">
        <v>215</v>
      </c>
      <c r="AB30" s="352"/>
      <c r="AC30" s="352"/>
      <c r="AD30" s="352"/>
      <c r="AE30" s="352"/>
      <c r="AF30" s="353"/>
      <c r="AG30" s="352" t="s">
        <v>216</v>
      </c>
      <c r="AH30" s="352"/>
      <c r="AI30" s="352"/>
      <c r="AJ30" s="352"/>
      <c r="AK30" s="352"/>
      <c r="AL30" s="353"/>
      <c r="AM30" s="141"/>
      <c r="AN30" s="141"/>
      <c r="AO30" s="141"/>
      <c r="AP30" s="141"/>
      <c r="AQ30" s="141"/>
      <c r="AR30" s="141"/>
      <c r="AS30" s="364"/>
      <c r="AT30" s="365"/>
      <c r="AU30" s="365"/>
      <c r="AV30" s="365"/>
      <c r="AW30" s="365"/>
      <c r="AX30" s="366"/>
      <c r="AY30" s="141"/>
      <c r="AZ30" s="141"/>
      <c r="BA30" s="141"/>
      <c r="BB30" s="141"/>
      <c r="BC30" s="141"/>
      <c r="BD30" s="141"/>
      <c r="BE30" s="141"/>
      <c r="BF30" s="141"/>
      <c r="BG30" s="141"/>
      <c r="BH30" s="141"/>
      <c r="BI30" s="141"/>
      <c r="BJ30" s="133"/>
    </row>
    <row r="31" spans="2:62" ht="13.5" customHeight="1">
      <c r="B31" s="73"/>
      <c r="C31" s="73"/>
      <c r="D31" s="73"/>
      <c r="E31" s="73"/>
      <c r="F31" s="73"/>
      <c r="G31" s="73"/>
      <c r="H31" s="73"/>
      <c r="I31" s="73"/>
      <c r="J31" s="73"/>
      <c r="K31" s="73"/>
      <c r="L31" s="73"/>
      <c r="M31" s="73"/>
      <c r="N31" s="78"/>
      <c r="O31" s="141"/>
      <c r="P31" s="141"/>
      <c r="Q31" s="141"/>
      <c r="R31" s="141"/>
      <c r="S31" s="141"/>
      <c r="T31" s="141"/>
      <c r="U31" s="216"/>
      <c r="V31" s="217"/>
      <c r="W31" s="217"/>
      <c r="X31" s="217"/>
      <c r="Y31" s="217"/>
      <c r="Z31" s="217"/>
      <c r="AA31" s="216"/>
      <c r="AB31" s="217"/>
      <c r="AC31" s="217"/>
      <c r="AD31" s="217"/>
      <c r="AE31" s="217"/>
      <c r="AF31" s="354"/>
      <c r="AG31" s="217"/>
      <c r="AH31" s="217"/>
      <c r="AI31" s="217"/>
      <c r="AJ31" s="217"/>
      <c r="AK31" s="217"/>
      <c r="AL31" s="354"/>
      <c r="AM31" s="141"/>
      <c r="AN31" s="141"/>
      <c r="AO31" s="141"/>
      <c r="AP31" s="141"/>
      <c r="AQ31" s="141"/>
      <c r="AR31" s="141"/>
      <c r="AS31" s="367"/>
      <c r="AT31" s="368"/>
      <c r="AU31" s="368"/>
      <c r="AV31" s="368"/>
      <c r="AW31" s="368"/>
      <c r="AX31" s="369"/>
      <c r="AY31" s="141"/>
      <c r="AZ31" s="141"/>
      <c r="BA31" s="141"/>
      <c r="BB31" s="141"/>
      <c r="BC31" s="141"/>
      <c r="BD31" s="141"/>
      <c r="BE31" s="141"/>
      <c r="BF31" s="141"/>
      <c r="BG31" s="141"/>
      <c r="BH31" s="141"/>
      <c r="BI31" s="141"/>
      <c r="BJ31" s="133"/>
    </row>
    <row r="32" ht="9.75" customHeight="1">
      <c r="O32" s="42"/>
    </row>
    <row r="33" spans="3:62" ht="14.25" customHeight="1">
      <c r="C33" s="157" t="s">
        <v>59</v>
      </c>
      <c r="D33" s="157"/>
      <c r="E33" s="157"/>
      <c r="F33" s="157"/>
      <c r="G33" s="155">
        <v>11</v>
      </c>
      <c r="H33" s="155"/>
      <c r="I33" s="155"/>
      <c r="J33" s="157" t="s">
        <v>157</v>
      </c>
      <c r="K33" s="157"/>
      <c r="L33" s="157"/>
      <c r="M33" s="157"/>
      <c r="O33" s="128">
        <v>652</v>
      </c>
      <c r="P33" s="129"/>
      <c r="Q33" s="129"/>
      <c r="R33" s="129"/>
      <c r="S33" s="129"/>
      <c r="T33" s="129"/>
      <c r="U33" s="129">
        <v>6378</v>
      </c>
      <c r="V33" s="129"/>
      <c r="W33" s="129"/>
      <c r="X33" s="129"/>
      <c r="Y33" s="129"/>
      <c r="Z33" s="129"/>
      <c r="AA33" s="129">
        <v>396</v>
      </c>
      <c r="AB33" s="129"/>
      <c r="AC33" s="129"/>
      <c r="AD33" s="129"/>
      <c r="AE33" s="129"/>
      <c r="AF33" s="129"/>
      <c r="AG33" s="129">
        <v>320</v>
      </c>
      <c r="AH33" s="129"/>
      <c r="AI33" s="129"/>
      <c r="AJ33" s="129"/>
      <c r="AK33" s="129"/>
      <c r="AL33" s="129"/>
      <c r="AM33" s="129">
        <v>4793</v>
      </c>
      <c r="AN33" s="129"/>
      <c r="AO33" s="129"/>
      <c r="AP33" s="129"/>
      <c r="AQ33" s="129"/>
      <c r="AR33" s="129"/>
      <c r="AS33" s="129">
        <v>474</v>
      </c>
      <c r="AT33" s="129"/>
      <c r="AU33" s="129"/>
      <c r="AV33" s="129"/>
      <c r="AW33" s="129"/>
      <c r="AX33" s="129"/>
      <c r="AY33" s="129">
        <v>50</v>
      </c>
      <c r="AZ33" s="129"/>
      <c r="BA33" s="129"/>
      <c r="BB33" s="129"/>
      <c r="BC33" s="129"/>
      <c r="BD33" s="129"/>
      <c r="BE33" s="129">
        <v>1726</v>
      </c>
      <c r="BF33" s="129"/>
      <c r="BG33" s="129"/>
      <c r="BH33" s="129"/>
      <c r="BI33" s="129"/>
      <c r="BJ33" s="129"/>
    </row>
    <row r="34" spans="3:62" ht="14.25" customHeight="1">
      <c r="C34" s="34"/>
      <c r="D34" s="34"/>
      <c r="E34" s="34"/>
      <c r="F34" s="34"/>
      <c r="G34" s="155">
        <v>12</v>
      </c>
      <c r="H34" s="155"/>
      <c r="I34" s="155"/>
      <c r="J34" s="34"/>
      <c r="K34" s="34"/>
      <c r="L34" s="34"/>
      <c r="M34" s="34"/>
      <c r="O34" s="128">
        <v>734</v>
      </c>
      <c r="P34" s="129"/>
      <c r="Q34" s="129"/>
      <c r="R34" s="129"/>
      <c r="S34" s="129"/>
      <c r="T34" s="129"/>
      <c r="U34" s="129">
        <v>6028</v>
      </c>
      <c r="V34" s="129"/>
      <c r="W34" s="129"/>
      <c r="X34" s="129"/>
      <c r="Y34" s="129"/>
      <c r="Z34" s="129"/>
      <c r="AA34" s="129">
        <v>343</v>
      </c>
      <c r="AB34" s="129"/>
      <c r="AC34" s="129"/>
      <c r="AD34" s="129"/>
      <c r="AE34" s="129"/>
      <c r="AF34" s="129"/>
      <c r="AG34" s="129">
        <v>302</v>
      </c>
      <c r="AH34" s="129"/>
      <c r="AI34" s="129"/>
      <c r="AJ34" s="129"/>
      <c r="AK34" s="129"/>
      <c r="AL34" s="129"/>
      <c r="AM34" s="129">
        <v>5147</v>
      </c>
      <c r="AN34" s="129"/>
      <c r="AO34" s="129"/>
      <c r="AP34" s="129"/>
      <c r="AQ34" s="129"/>
      <c r="AR34" s="129"/>
      <c r="AS34" s="129">
        <v>480</v>
      </c>
      <c r="AT34" s="129"/>
      <c r="AU34" s="129"/>
      <c r="AV34" s="129"/>
      <c r="AW34" s="129"/>
      <c r="AX34" s="129"/>
      <c r="AY34" s="129">
        <v>35</v>
      </c>
      <c r="AZ34" s="129"/>
      <c r="BA34" s="129"/>
      <c r="BB34" s="129"/>
      <c r="BC34" s="129"/>
      <c r="BD34" s="129"/>
      <c r="BE34" s="129">
        <v>1670</v>
      </c>
      <c r="BF34" s="129"/>
      <c r="BG34" s="129"/>
      <c r="BH34" s="129"/>
      <c r="BI34" s="129"/>
      <c r="BJ34" s="129"/>
    </row>
    <row r="35" spans="3:62" ht="14.25" customHeight="1">
      <c r="C35" s="34"/>
      <c r="D35" s="34"/>
      <c r="E35" s="34"/>
      <c r="F35" s="34"/>
      <c r="G35" s="155">
        <v>13</v>
      </c>
      <c r="H35" s="155"/>
      <c r="I35" s="155"/>
      <c r="J35" s="34"/>
      <c r="K35" s="34"/>
      <c r="L35" s="34"/>
      <c r="M35" s="34"/>
      <c r="O35" s="128">
        <v>722</v>
      </c>
      <c r="P35" s="129"/>
      <c r="Q35" s="129"/>
      <c r="R35" s="129"/>
      <c r="S35" s="129"/>
      <c r="T35" s="129"/>
      <c r="U35" s="129">
        <v>7868</v>
      </c>
      <c r="V35" s="129"/>
      <c r="W35" s="129"/>
      <c r="X35" s="129"/>
      <c r="Y35" s="129"/>
      <c r="Z35" s="129"/>
      <c r="AA35" s="129">
        <v>361</v>
      </c>
      <c r="AB35" s="129"/>
      <c r="AC35" s="129"/>
      <c r="AD35" s="129"/>
      <c r="AE35" s="129"/>
      <c r="AF35" s="129"/>
      <c r="AG35" s="129">
        <v>370</v>
      </c>
      <c r="AH35" s="129"/>
      <c r="AI35" s="129"/>
      <c r="AJ35" s="129"/>
      <c r="AK35" s="129"/>
      <c r="AL35" s="129"/>
      <c r="AM35" s="129">
        <v>3286</v>
      </c>
      <c r="AN35" s="129"/>
      <c r="AO35" s="129"/>
      <c r="AP35" s="129"/>
      <c r="AQ35" s="129"/>
      <c r="AR35" s="129"/>
      <c r="AS35" s="129">
        <v>556</v>
      </c>
      <c r="AT35" s="129"/>
      <c r="AU35" s="129"/>
      <c r="AV35" s="129"/>
      <c r="AW35" s="129"/>
      <c r="AX35" s="129"/>
      <c r="AY35" s="129">
        <v>62</v>
      </c>
      <c r="AZ35" s="129"/>
      <c r="BA35" s="129"/>
      <c r="BB35" s="129"/>
      <c r="BC35" s="129"/>
      <c r="BD35" s="129"/>
      <c r="BE35" s="129">
        <v>1507</v>
      </c>
      <c r="BF35" s="129"/>
      <c r="BG35" s="129"/>
      <c r="BH35" s="129"/>
      <c r="BI35" s="129"/>
      <c r="BJ35" s="129"/>
    </row>
    <row r="36" spans="7:62" ht="14.25" customHeight="1">
      <c r="G36" s="155">
        <v>14</v>
      </c>
      <c r="H36" s="155"/>
      <c r="I36" s="155"/>
      <c r="O36" s="128">
        <v>811</v>
      </c>
      <c r="P36" s="129"/>
      <c r="Q36" s="129"/>
      <c r="R36" s="129"/>
      <c r="S36" s="129"/>
      <c r="T36" s="129"/>
      <c r="U36" s="129">
        <v>9088</v>
      </c>
      <c r="V36" s="129"/>
      <c r="W36" s="129"/>
      <c r="X36" s="129"/>
      <c r="Y36" s="129"/>
      <c r="Z36" s="129"/>
      <c r="AA36" s="129">
        <v>320</v>
      </c>
      <c r="AB36" s="129"/>
      <c r="AC36" s="129"/>
      <c r="AD36" s="129"/>
      <c r="AE36" s="129"/>
      <c r="AF36" s="129"/>
      <c r="AG36" s="129">
        <v>319</v>
      </c>
      <c r="AH36" s="129"/>
      <c r="AI36" s="129"/>
      <c r="AJ36" s="129"/>
      <c r="AK36" s="129"/>
      <c r="AL36" s="129"/>
      <c r="AM36" s="129">
        <v>2477</v>
      </c>
      <c r="AN36" s="129"/>
      <c r="AO36" s="129"/>
      <c r="AP36" s="129"/>
      <c r="AQ36" s="129"/>
      <c r="AR36" s="129"/>
      <c r="AS36" s="129">
        <v>513</v>
      </c>
      <c r="AT36" s="129"/>
      <c r="AU36" s="129"/>
      <c r="AV36" s="129"/>
      <c r="AW36" s="129"/>
      <c r="AX36" s="129"/>
      <c r="AY36" s="129">
        <v>75</v>
      </c>
      <c r="AZ36" s="129"/>
      <c r="BA36" s="129"/>
      <c r="BB36" s="129"/>
      <c r="BC36" s="129"/>
      <c r="BD36" s="129"/>
      <c r="BE36" s="129">
        <v>1186</v>
      </c>
      <c r="BF36" s="129"/>
      <c r="BG36" s="129"/>
      <c r="BH36" s="129"/>
      <c r="BI36" s="129"/>
      <c r="BJ36" s="129"/>
    </row>
    <row r="37" spans="3:62" s="83" customFormat="1" ht="14.25" customHeight="1">
      <c r="C37" s="82"/>
      <c r="D37" s="82"/>
      <c r="E37" s="82"/>
      <c r="F37" s="82"/>
      <c r="G37" s="111">
        <v>15</v>
      </c>
      <c r="H37" s="111"/>
      <c r="I37" s="111"/>
      <c r="J37" s="82"/>
      <c r="K37" s="82"/>
      <c r="L37" s="82"/>
      <c r="M37" s="82"/>
      <c r="O37" s="112">
        <v>763</v>
      </c>
      <c r="P37" s="113"/>
      <c r="Q37" s="113"/>
      <c r="R37" s="113"/>
      <c r="S37" s="113"/>
      <c r="T37" s="113"/>
      <c r="U37" s="113">
        <v>7628</v>
      </c>
      <c r="V37" s="113"/>
      <c r="W37" s="113"/>
      <c r="X37" s="113"/>
      <c r="Y37" s="113"/>
      <c r="Z37" s="113"/>
      <c r="AA37" s="113">
        <v>337</v>
      </c>
      <c r="AB37" s="113"/>
      <c r="AC37" s="113"/>
      <c r="AD37" s="113"/>
      <c r="AE37" s="113"/>
      <c r="AF37" s="113"/>
      <c r="AG37" s="113">
        <v>348</v>
      </c>
      <c r="AH37" s="113"/>
      <c r="AI37" s="113"/>
      <c r="AJ37" s="113"/>
      <c r="AK37" s="113"/>
      <c r="AL37" s="113"/>
      <c r="AM37" s="113">
        <v>0</v>
      </c>
      <c r="AN37" s="113"/>
      <c r="AO37" s="113"/>
      <c r="AP37" s="113"/>
      <c r="AQ37" s="113"/>
      <c r="AR37" s="113"/>
      <c r="AS37" s="113">
        <v>605</v>
      </c>
      <c r="AT37" s="113"/>
      <c r="AU37" s="113"/>
      <c r="AV37" s="113"/>
      <c r="AW37" s="113"/>
      <c r="AX37" s="113"/>
      <c r="AY37" s="113">
        <v>92</v>
      </c>
      <c r="AZ37" s="113"/>
      <c r="BA37" s="113"/>
      <c r="BB37" s="113"/>
      <c r="BC37" s="113"/>
      <c r="BD37" s="113"/>
      <c r="BE37" s="113">
        <v>927</v>
      </c>
      <c r="BF37" s="113"/>
      <c r="BG37" s="113"/>
      <c r="BH37" s="113"/>
      <c r="BI37" s="113"/>
      <c r="BJ37" s="113"/>
    </row>
    <row r="38" spans="2:62" ht="9.75" customHeight="1">
      <c r="B38" s="9"/>
      <c r="C38" s="9"/>
      <c r="D38" s="9"/>
      <c r="E38" s="9"/>
      <c r="F38" s="9"/>
      <c r="G38" s="9"/>
      <c r="H38" s="9"/>
      <c r="I38" s="9"/>
      <c r="J38" s="9"/>
      <c r="K38" s="9"/>
      <c r="L38" s="9"/>
      <c r="M38" s="9"/>
      <c r="N38" s="9"/>
      <c r="O38" s="44"/>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row>
    <row r="39" spans="2:61" ht="12" customHeight="1">
      <c r="B39" s="7"/>
      <c r="C39" s="138" t="s">
        <v>53</v>
      </c>
      <c r="D39" s="138"/>
      <c r="E39" s="15" t="s">
        <v>480</v>
      </c>
      <c r="F39" s="110" t="s">
        <v>481</v>
      </c>
      <c r="G39" s="110"/>
      <c r="H39" s="7" t="s">
        <v>442</v>
      </c>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row>
    <row r="40" spans="2:62" ht="12" customHeight="1">
      <c r="B40" s="7"/>
      <c r="C40" s="15"/>
      <c r="D40" s="15"/>
      <c r="E40" s="15"/>
      <c r="F40" s="114" t="s">
        <v>61</v>
      </c>
      <c r="G40" s="114"/>
      <c r="H40" s="144" t="s">
        <v>229</v>
      </c>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row>
    <row r="41" spans="2:61" ht="12" customHeight="1">
      <c r="B41" s="7"/>
      <c r="C41" s="15"/>
      <c r="D41" s="15"/>
      <c r="E41" s="15"/>
      <c r="F41" s="77"/>
      <c r="G41" s="77"/>
      <c r="H41" s="7" t="s">
        <v>542</v>
      </c>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row>
    <row r="42" spans="2:61" ht="12" customHeight="1">
      <c r="B42" s="7"/>
      <c r="C42" s="15"/>
      <c r="D42" s="15"/>
      <c r="E42" s="15"/>
      <c r="F42" s="114" t="s">
        <v>543</v>
      </c>
      <c r="G42" s="114"/>
      <c r="H42" s="7" t="s">
        <v>544</v>
      </c>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row>
    <row r="43" spans="2:6" ht="12" customHeight="1">
      <c r="B43" s="135" t="s">
        <v>55</v>
      </c>
      <c r="C43" s="135"/>
      <c r="D43" s="135"/>
      <c r="E43" s="3" t="s">
        <v>482</v>
      </c>
      <c r="F43" s="2" t="s">
        <v>76</v>
      </c>
    </row>
    <row r="44" spans="2:5" ht="12" customHeight="1">
      <c r="B44" s="5"/>
      <c r="C44" s="5"/>
      <c r="D44" s="5"/>
      <c r="E44" s="3"/>
    </row>
    <row r="45" spans="2:5" ht="12" customHeight="1">
      <c r="B45" s="5"/>
      <c r="C45" s="5"/>
      <c r="D45" s="5"/>
      <c r="E45" s="3"/>
    </row>
    <row r="46" spans="2:62" s="1" customFormat="1" ht="18" customHeight="1">
      <c r="B46" s="175" t="s">
        <v>563</v>
      </c>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row>
    <row r="47" spans="2:62" ht="12.75" customHeight="1">
      <c r="B47" s="127" t="s">
        <v>77</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row>
    <row r="48" spans="2:62" ht="9.75" customHeight="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row>
    <row r="49" spans="2:62" ht="13.5" customHeight="1">
      <c r="B49" s="10"/>
      <c r="C49" s="10"/>
      <c r="D49" s="10"/>
      <c r="E49" s="10"/>
      <c r="F49" s="10"/>
      <c r="G49" s="10"/>
      <c r="H49" s="10"/>
      <c r="I49" s="10"/>
      <c r="J49" s="10"/>
      <c r="K49" s="10"/>
      <c r="L49" s="10"/>
      <c r="M49" s="10"/>
      <c r="N49" s="370" t="s">
        <v>373</v>
      </c>
      <c r="O49" s="371"/>
      <c r="P49" s="371"/>
      <c r="Q49" s="371"/>
      <c r="R49" s="371"/>
      <c r="S49" s="371"/>
      <c r="T49" s="372"/>
      <c r="U49" s="386" t="s">
        <v>374</v>
      </c>
      <c r="V49" s="387"/>
      <c r="W49" s="387"/>
      <c r="X49" s="387"/>
      <c r="Y49" s="387"/>
      <c r="Z49" s="387"/>
      <c r="AA49" s="388"/>
      <c r="AB49" s="381" t="s">
        <v>375</v>
      </c>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382"/>
      <c r="BD49" s="186" t="s">
        <v>443</v>
      </c>
      <c r="BE49" s="187"/>
      <c r="BF49" s="187"/>
      <c r="BG49" s="187"/>
      <c r="BH49" s="187"/>
      <c r="BI49" s="187"/>
      <c r="BJ49" s="187"/>
    </row>
    <row r="50" spans="2:62" ht="14.25" customHeight="1">
      <c r="B50" s="144" t="s">
        <v>157</v>
      </c>
      <c r="C50" s="144"/>
      <c r="D50" s="144"/>
      <c r="E50" s="144"/>
      <c r="F50" s="144"/>
      <c r="G50" s="144"/>
      <c r="H50" s="144"/>
      <c r="I50" s="144"/>
      <c r="J50" s="144"/>
      <c r="K50" s="144"/>
      <c r="L50" s="144"/>
      <c r="M50" s="184"/>
      <c r="N50" s="373"/>
      <c r="O50" s="374"/>
      <c r="P50" s="374"/>
      <c r="Q50" s="374"/>
      <c r="R50" s="374"/>
      <c r="S50" s="374"/>
      <c r="T50" s="375"/>
      <c r="U50" s="182"/>
      <c r="V50" s="331"/>
      <c r="W50" s="331"/>
      <c r="X50" s="331"/>
      <c r="Y50" s="331"/>
      <c r="Z50" s="331"/>
      <c r="AA50" s="332"/>
      <c r="AB50" s="383"/>
      <c r="AC50" s="384"/>
      <c r="AD50" s="384"/>
      <c r="AE50" s="384"/>
      <c r="AF50" s="384"/>
      <c r="AG50" s="384"/>
      <c r="AH50" s="384"/>
      <c r="AI50" s="384"/>
      <c r="AJ50" s="384"/>
      <c r="AK50" s="384"/>
      <c r="AL50" s="384"/>
      <c r="AM50" s="384"/>
      <c r="AN50" s="384"/>
      <c r="AO50" s="384"/>
      <c r="AP50" s="384"/>
      <c r="AQ50" s="384"/>
      <c r="AR50" s="384"/>
      <c r="AS50" s="384"/>
      <c r="AT50" s="384"/>
      <c r="AU50" s="384"/>
      <c r="AV50" s="384"/>
      <c r="AW50" s="384"/>
      <c r="AX50" s="384"/>
      <c r="AY50" s="384"/>
      <c r="AZ50" s="384"/>
      <c r="BA50" s="384"/>
      <c r="BB50" s="384"/>
      <c r="BC50" s="385"/>
      <c r="BD50" s="379"/>
      <c r="BE50" s="380"/>
      <c r="BF50" s="380"/>
      <c r="BG50" s="380"/>
      <c r="BH50" s="380"/>
      <c r="BI50" s="380"/>
      <c r="BJ50" s="380"/>
    </row>
    <row r="51" spans="2:62" ht="14.25" customHeight="1">
      <c r="B51" s="144"/>
      <c r="C51" s="144"/>
      <c r="D51" s="144"/>
      <c r="E51" s="144"/>
      <c r="F51" s="144"/>
      <c r="G51" s="144"/>
      <c r="H51" s="144"/>
      <c r="I51" s="144"/>
      <c r="J51" s="144"/>
      <c r="K51" s="144"/>
      <c r="L51" s="144"/>
      <c r="M51" s="184"/>
      <c r="N51" s="373"/>
      <c r="O51" s="374"/>
      <c r="P51" s="374"/>
      <c r="Q51" s="374"/>
      <c r="R51" s="374"/>
      <c r="S51" s="374"/>
      <c r="T51" s="375"/>
      <c r="U51" s="182"/>
      <c r="V51" s="331"/>
      <c r="W51" s="331"/>
      <c r="X51" s="331"/>
      <c r="Y51" s="331"/>
      <c r="Z51" s="331"/>
      <c r="AA51" s="332"/>
      <c r="AB51" s="163" t="s">
        <v>376</v>
      </c>
      <c r="AC51" s="142"/>
      <c r="AD51" s="142"/>
      <c r="AE51" s="142"/>
      <c r="AF51" s="142"/>
      <c r="AG51" s="142"/>
      <c r="AH51" s="143"/>
      <c r="AI51" s="163" t="s">
        <v>377</v>
      </c>
      <c r="AJ51" s="142"/>
      <c r="AK51" s="142"/>
      <c r="AL51" s="142"/>
      <c r="AM51" s="142"/>
      <c r="AN51" s="142"/>
      <c r="AO51" s="143"/>
      <c r="AP51" s="163" t="s">
        <v>378</v>
      </c>
      <c r="AQ51" s="142"/>
      <c r="AR51" s="142"/>
      <c r="AS51" s="142"/>
      <c r="AT51" s="142"/>
      <c r="AU51" s="142"/>
      <c r="AV51" s="143"/>
      <c r="AW51" s="163" t="s">
        <v>377</v>
      </c>
      <c r="AX51" s="142"/>
      <c r="AY51" s="142"/>
      <c r="AZ51" s="142"/>
      <c r="BA51" s="142"/>
      <c r="BB51" s="142"/>
      <c r="BC51" s="143"/>
      <c r="BD51" s="379"/>
      <c r="BE51" s="380"/>
      <c r="BF51" s="380"/>
      <c r="BG51" s="380"/>
      <c r="BH51" s="380"/>
      <c r="BI51" s="380"/>
      <c r="BJ51" s="380"/>
    </row>
    <row r="52" spans="2:62" ht="9.75" customHeight="1">
      <c r="B52" s="47"/>
      <c r="C52" s="47"/>
      <c r="D52" s="47"/>
      <c r="E52" s="47"/>
      <c r="F52" s="47"/>
      <c r="G52" s="47"/>
      <c r="H52" s="47"/>
      <c r="I52" s="47"/>
      <c r="J52" s="47"/>
      <c r="K52" s="47"/>
      <c r="L52" s="47"/>
      <c r="M52" s="47"/>
      <c r="N52" s="376"/>
      <c r="O52" s="377"/>
      <c r="P52" s="377"/>
      <c r="Q52" s="377"/>
      <c r="R52" s="377"/>
      <c r="S52" s="377"/>
      <c r="T52" s="378"/>
      <c r="U52" s="335"/>
      <c r="V52" s="333"/>
      <c r="W52" s="333"/>
      <c r="X52" s="333"/>
      <c r="Y52" s="333"/>
      <c r="Z52" s="333"/>
      <c r="AA52" s="334"/>
      <c r="AB52" s="119"/>
      <c r="AC52" s="164"/>
      <c r="AD52" s="164"/>
      <c r="AE52" s="164"/>
      <c r="AF52" s="164"/>
      <c r="AG52" s="164"/>
      <c r="AH52" s="185"/>
      <c r="AI52" s="119"/>
      <c r="AJ52" s="164"/>
      <c r="AK52" s="164"/>
      <c r="AL52" s="164"/>
      <c r="AM52" s="164"/>
      <c r="AN52" s="164"/>
      <c r="AO52" s="185"/>
      <c r="AP52" s="119"/>
      <c r="AQ52" s="164"/>
      <c r="AR52" s="164"/>
      <c r="AS52" s="164"/>
      <c r="AT52" s="164"/>
      <c r="AU52" s="164"/>
      <c r="AV52" s="185"/>
      <c r="AW52" s="119"/>
      <c r="AX52" s="164"/>
      <c r="AY52" s="164"/>
      <c r="AZ52" s="164"/>
      <c r="BA52" s="164"/>
      <c r="BB52" s="164"/>
      <c r="BC52" s="185"/>
      <c r="BD52" s="189"/>
      <c r="BE52" s="190"/>
      <c r="BF52" s="190"/>
      <c r="BG52" s="190"/>
      <c r="BH52" s="190"/>
      <c r="BI52" s="190"/>
      <c r="BJ52" s="190"/>
    </row>
    <row r="53" spans="14:20" ht="9.75" customHeight="1">
      <c r="N53" s="42"/>
      <c r="O53" s="7"/>
      <c r="P53" s="7"/>
      <c r="Q53" s="7"/>
      <c r="R53" s="7"/>
      <c r="S53" s="7"/>
      <c r="T53" s="7"/>
    </row>
    <row r="54" spans="2:62" ht="14.25" customHeight="1">
      <c r="B54" s="144" t="s">
        <v>451</v>
      </c>
      <c r="C54" s="144"/>
      <c r="D54" s="144"/>
      <c r="E54" s="144"/>
      <c r="F54" s="127">
        <v>11</v>
      </c>
      <c r="G54" s="127"/>
      <c r="H54" s="127"/>
      <c r="I54" s="127"/>
      <c r="J54" s="144" t="s">
        <v>74</v>
      </c>
      <c r="K54" s="144"/>
      <c r="L54" s="144"/>
      <c r="M54" s="144"/>
      <c r="N54" s="128">
        <v>149</v>
      </c>
      <c r="O54" s="129"/>
      <c r="P54" s="129"/>
      <c r="Q54" s="129"/>
      <c r="R54" s="129"/>
      <c r="S54" s="129"/>
      <c r="T54" s="129"/>
      <c r="U54" s="129">
        <v>166</v>
      </c>
      <c r="V54" s="129"/>
      <c r="W54" s="129"/>
      <c r="X54" s="129"/>
      <c r="Y54" s="129"/>
      <c r="Z54" s="129"/>
      <c r="AA54" s="129"/>
      <c r="AB54" s="129">
        <v>954</v>
      </c>
      <c r="AC54" s="129"/>
      <c r="AD54" s="129"/>
      <c r="AE54" s="129"/>
      <c r="AF54" s="129"/>
      <c r="AG54" s="129"/>
      <c r="AH54" s="129"/>
      <c r="AI54" s="129">
        <v>580</v>
      </c>
      <c r="AJ54" s="129"/>
      <c r="AK54" s="129"/>
      <c r="AL54" s="129"/>
      <c r="AM54" s="129"/>
      <c r="AN54" s="129"/>
      <c r="AO54" s="129"/>
      <c r="AP54" s="129">
        <v>425</v>
      </c>
      <c r="AQ54" s="129"/>
      <c r="AR54" s="129"/>
      <c r="AS54" s="129"/>
      <c r="AT54" s="129"/>
      <c r="AU54" s="129"/>
      <c r="AV54" s="129"/>
      <c r="AW54" s="129">
        <v>34</v>
      </c>
      <c r="AX54" s="129"/>
      <c r="AY54" s="129"/>
      <c r="AZ54" s="129"/>
      <c r="BA54" s="129"/>
      <c r="BB54" s="129"/>
      <c r="BC54" s="129"/>
      <c r="BD54" s="129">
        <v>293</v>
      </c>
      <c r="BE54" s="129"/>
      <c r="BF54" s="129"/>
      <c r="BG54" s="129"/>
      <c r="BH54" s="129"/>
      <c r="BI54" s="129"/>
      <c r="BJ54" s="129"/>
    </row>
    <row r="55" spans="6:62" ht="14.25" customHeight="1">
      <c r="F55" s="127">
        <v>12</v>
      </c>
      <c r="G55" s="127"/>
      <c r="H55" s="127"/>
      <c r="I55" s="127"/>
      <c r="N55" s="128">
        <v>95</v>
      </c>
      <c r="O55" s="129"/>
      <c r="P55" s="129"/>
      <c r="Q55" s="129"/>
      <c r="R55" s="129"/>
      <c r="S55" s="129"/>
      <c r="T55" s="129"/>
      <c r="U55" s="129">
        <v>154</v>
      </c>
      <c r="V55" s="129"/>
      <c r="W55" s="129"/>
      <c r="X55" s="129"/>
      <c r="Y55" s="129"/>
      <c r="Z55" s="129"/>
      <c r="AA55" s="129"/>
      <c r="AB55" s="129">
        <v>1013</v>
      </c>
      <c r="AC55" s="129"/>
      <c r="AD55" s="129"/>
      <c r="AE55" s="129"/>
      <c r="AF55" s="129"/>
      <c r="AG55" s="129"/>
      <c r="AH55" s="129"/>
      <c r="AI55" s="129">
        <v>579</v>
      </c>
      <c r="AJ55" s="129"/>
      <c r="AK55" s="129"/>
      <c r="AL55" s="129"/>
      <c r="AM55" s="129"/>
      <c r="AN55" s="129"/>
      <c r="AO55" s="129"/>
      <c r="AP55" s="129">
        <v>376</v>
      </c>
      <c r="AQ55" s="129"/>
      <c r="AR55" s="129"/>
      <c r="AS55" s="129"/>
      <c r="AT55" s="129"/>
      <c r="AU55" s="129"/>
      <c r="AV55" s="129"/>
      <c r="AW55" s="129">
        <v>33</v>
      </c>
      <c r="AX55" s="129"/>
      <c r="AY55" s="129"/>
      <c r="AZ55" s="129"/>
      <c r="BA55" s="129"/>
      <c r="BB55" s="129"/>
      <c r="BC55" s="129"/>
      <c r="BD55" s="129">
        <v>291</v>
      </c>
      <c r="BE55" s="129"/>
      <c r="BF55" s="129"/>
      <c r="BG55" s="129"/>
      <c r="BH55" s="129"/>
      <c r="BI55" s="129"/>
      <c r="BJ55" s="129"/>
    </row>
    <row r="56" spans="2:62" ht="14.25" customHeight="1">
      <c r="B56" s="7"/>
      <c r="C56" s="7"/>
      <c r="D56" s="7"/>
      <c r="E56" s="7"/>
      <c r="F56" s="127">
        <v>13</v>
      </c>
      <c r="G56" s="127"/>
      <c r="H56" s="127"/>
      <c r="I56" s="127"/>
      <c r="J56" s="7"/>
      <c r="K56" s="7"/>
      <c r="L56" s="7"/>
      <c r="M56" s="7"/>
      <c r="N56" s="128">
        <v>22</v>
      </c>
      <c r="O56" s="129"/>
      <c r="P56" s="129"/>
      <c r="Q56" s="129"/>
      <c r="R56" s="129"/>
      <c r="S56" s="129"/>
      <c r="T56" s="129"/>
      <c r="U56" s="129">
        <v>164</v>
      </c>
      <c r="V56" s="129"/>
      <c r="W56" s="129"/>
      <c r="X56" s="129"/>
      <c r="Y56" s="129"/>
      <c r="Z56" s="129"/>
      <c r="AA56" s="129"/>
      <c r="AB56" s="129">
        <v>945</v>
      </c>
      <c r="AC56" s="129"/>
      <c r="AD56" s="129"/>
      <c r="AE56" s="129"/>
      <c r="AF56" s="129"/>
      <c r="AG56" s="129"/>
      <c r="AH56" s="129"/>
      <c r="AI56" s="129">
        <v>534</v>
      </c>
      <c r="AJ56" s="129"/>
      <c r="AK56" s="129"/>
      <c r="AL56" s="129"/>
      <c r="AM56" s="129"/>
      <c r="AN56" s="129"/>
      <c r="AO56" s="129"/>
      <c r="AP56" s="129">
        <v>308</v>
      </c>
      <c r="AQ56" s="129"/>
      <c r="AR56" s="129"/>
      <c r="AS56" s="129"/>
      <c r="AT56" s="129"/>
      <c r="AU56" s="129"/>
      <c r="AV56" s="129"/>
      <c r="AW56" s="129">
        <v>26</v>
      </c>
      <c r="AX56" s="129"/>
      <c r="AY56" s="129"/>
      <c r="AZ56" s="129"/>
      <c r="BA56" s="129"/>
      <c r="BB56" s="129"/>
      <c r="BC56" s="129"/>
      <c r="BD56" s="129">
        <v>280</v>
      </c>
      <c r="BE56" s="129"/>
      <c r="BF56" s="129"/>
      <c r="BG56" s="129"/>
      <c r="BH56" s="129"/>
      <c r="BI56" s="129"/>
      <c r="BJ56" s="129"/>
    </row>
    <row r="57" spans="2:62" ht="14.25" customHeight="1">
      <c r="B57" s="7"/>
      <c r="C57" s="7"/>
      <c r="D57" s="7"/>
      <c r="E57" s="7"/>
      <c r="F57" s="127">
        <v>14</v>
      </c>
      <c r="G57" s="127"/>
      <c r="H57" s="127"/>
      <c r="I57" s="127"/>
      <c r="J57" s="7"/>
      <c r="K57" s="7"/>
      <c r="L57" s="7"/>
      <c r="M57" s="97"/>
      <c r="N57" s="129">
        <v>36</v>
      </c>
      <c r="O57" s="129"/>
      <c r="P57" s="129"/>
      <c r="Q57" s="129"/>
      <c r="R57" s="129"/>
      <c r="S57" s="129"/>
      <c r="T57" s="129"/>
      <c r="U57" s="129">
        <v>137</v>
      </c>
      <c r="V57" s="129"/>
      <c r="W57" s="129"/>
      <c r="X57" s="129"/>
      <c r="Y57" s="129"/>
      <c r="Z57" s="129"/>
      <c r="AA57" s="129"/>
      <c r="AB57" s="129">
        <v>1054</v>
      </c>
      <c r="AC57" s="129"/>
      <c r="AD57" s="129"/>
      <c r="AE57" s="129"/>
      <c r="AF57" s="129"/>
      <c r="AG57" s="129"/>
      <c r="AH57" s="129"/>
      <c r="AI57" s="129">
        <v>557</v>
      </c>
      <c r="AJ57" s="129"/>
      <c r="AK57" s="129"/>
      <c r="AL57" s="129"/>
      <c r="AM57" s="129"/>
      <c r="AN57" s="129"/>
      <c r="AO57" s="129"/>
      <c r="AP57" s="129">
        <v>233</v>
      </c>
      <c r="AQ57" s="129"/>
      <c r="AR57" s="129"/>
      <c r="AS57" s="129"/>
      <c r="AT57" s="129"/>
      <c r="AU57" s="129"/>
      <c r="AV57" s="129"/>
      <c r="AW57" s="129">
        <v>37</v>
      </c>
      <c r="AX57" s="129"/>
      <c r="AY57" s="129"/>
      <c r="AZ57" s="129"/>
      <c r="BA57" s="129"/>
      <c r="BB57" s="129"/>
      <c r="BC57" s="129"/>
      <c r="BD57" s="129">
        <v>274</v>
      </c>
      <c r="BE57" s="129"/>
      <c r="BF57" s="129"/>
      <c r="BG57" s="129"/>
      <c r="BH57" s="129"/>
      <c r="BI57" s="129"/>
      <c r="BJ57" s="129"/>
    </row>
    <row r="58" spans="2:62" s="83" customFormat="1" ht="14.25" customHeight="1">
      <c r="B58" s="82"/>
      <c r="C58" s="82"/>
      <c r="D58" s="82"/>
      <c r="E58" s="82"/>
      <c r="F58" s="111">
        <v>15</v>
      </c>
      <c r="G58" s="111"/>
      <c r="H58" s="111"/>
      <c r="I58" s="111"/>
      <c r="J58" s="82"/>
      <c r="K58" s="82"/>
      <c r="L58" s="82"/>
      <c r="M58" s="98"/>
      <c r="N58" s="349">
        <v>41</v>
      </c>
      <c r="O58" s="349"/>
      <c r="P58" s="349"/>
      <c r="Q58" s="349"/>
      <c r="R58" s="349"/>
      <c r="S58" s="349"/>
      <c r="T58" s="349"/>
      <c r="U58" s="349">
        <v>154</v>
      </c>
      <c r="V58" s="349"/>
      <c r="W58" s="349"/>
      <c r="X58" s="349"/>
      <c r="Y58" s="349"/>
      <c r="Z58" s="349"/>
      <c r="AA58" s="349"/>
      <c r="AB58" s="349">
        <v>1082</v>
      </c>
      <c r="AC58" s="349"/>
      <c r="AD58" s="349"/>
      <c r="AE58" s="349"/>
      <c r="AF58" s="349"/>
      <c r="AG58" s="349"/>
      <c r="AH58" s="349"/>
      <c r="AI58" s="349">
        <v>562</v>
      </c>
      <c r="AJ58" s="349"/>
      <c r="AK58" s="349"/>
      <c r="AL58" s="349"/>
      <c r="AM58" s="349"/>
      <c r="AN58" s="349"/>
      <c r="AO58" s="349"/>
      <c r="AP58" s="349">
        <v>243</v>
      </c>
      <c r="AQ58" s="349"/>
      <c r="AR58" s="349"/>
      <c r="AS58" s="349"/>
      <c r="AT58" s="349"/>
      <c r="AU58" s="349"/>
      <c r="AV58" s="349"/>
      <c r="AW58" s="349">
        <v>27</v>
      </c>
      <c r="AX58" s="349"/>
      <c r="AY58" s="349"/>
      <c r="AZ58" s="349"/>
      <c r="BA58" s="349"/>
      <c r="BB58" s="349"/>
      <c r="BC58" s="349"/>
      <c r="BD58" s="349">
        <v>283</v>
      </c>
      <c r="BE58" s="349"/>
      <c r="BF58" s="349"/>
      <c r="BG58" s="349"/>
      <c r="BH58" s="349"/>
      <c r="BI58" s="349"/>
      <c r="BJ58" s="349"/>
    </row>
    <row r="59" spans="2:62" ht="9.75" customHeight="1">
      <c r="B59" s="9"/>
      <c r="C59" s="9"/>
      <c r="D59" s="9"/>
      <c r="E59" s="9"/>
      <c r="F59" s="9"/>
      <c r="G59" s="9"/>
      <c r="H59" s="9"/>
      <c r="I59" s="9"/>
      <c r="J59" s="9"/>
      <c r="K59" s="9"/>
      <c r="L59" s="9"/>
      <c r="M59" s="9"/>
      <c r="N59" s="44"/>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row>
    <row r="60" spans="2:6" ht="12" customHeight="1">
      <c r="B60" s="151" t="s">
        <v>55</v>
      </c>
      <c r="C60" s="151"/>
      <c r="D60" s="151"/>
      <c r="E60" s="3" t="s">
        <v>168</v>
      </c>
      <c r="F60" s="2" t="s">
        <v>79</v>
      </c>
    </row>
  </sheetData>
  <mergeCells count="246">
    <mergeCell ref="AY36:BD36"/>
    <mergeCell ref="BE36:BJ36"/>
    <mergeCell ref="U36:Z36"/>
    <mergeCell ref="AA36:AF36"/>
    <mergeCell ref="AG36:AL36"/>
    <mergeCell ref="AS36:AX36"/>
    <mergeCell ref="BE34:BJ34"/>
    <mergeCell ref="AS35:AX35"/>
    <mergeCell ref="AY35:BD35"/>
    <mergeCell ref="BE35:BJ35"/>
    <mergeCell ref="AS33:AX33"/>
    <mergeCell ref="AY33:BD33"/>
    <mergeCell ref="BE33:BJ33"/>
    <mergeCell ref="O34:T34"/>
    <mergeCell ref="U34:Z34"/>
    <mergeCell ref="AA34:AF34"/>
    <mergeCell ref="AG34:AL34"/>
    <mergeCell ref="AM34:AR34"/>
    <mergeCell ref="AS34:AX34"/>
    <mergeCell ref="AY34:BD34"/>
    <mergeCell ref="AM26:AR26"/>
    <mergeCell ref="AS26:AX26"/>
    <mergeCell ref="AY26:BD26"/>
    <mergeCell ref="BE26:BJ26"/>
    <mergeCell ref="O26:T26"/>
    <mergeCell ref="U26:Z26"/>
    <mergeCell ref="AA26:AF26"/>
    <mergeCell ref="AG26:AL26"/>
    <mergeCell ref="AM25:AR25"/>
    <mergeCell ref="AS25:AX25"/>
    <mergeCell ref="AY25:BD25"/>
    <mergeCell ref="BE25:BJ25"/>
    <mergeCell ref="U24:Z24"/>
    <mergeCell ref="AA24:AF24"/>
    <mergeCell ref="AG24:AL24"/>
    <mergeCell ref="O25:T25"/>
    <mergeCell ref="U25:Z25"/>
    <mergeCell ref="AA25:AF25"/>
    <mergeCell ref="AG25:AL25"/>
    <mergeCell ref="O36:T36"/>
    <mergeCell ref="B3:BJ3"/>
    <mergeCell ref="AY15:BD15"/>
    <mergeCell ref="BE14:BJ14"/>
    <mergeCell ref="AA15:AF15"/>
    <mergeCell ref="AG15:AL15"/>
    <mergeCell ref="AM15:AR15"/>
    <mergeCell ref="AS15:AX15"/>
    <mergeCell ref="AY14:BD14"/>
    <mergeCell ref="O5:BJ5"/>
    <mergeCell ref="B47:BJ47"/>
    <mergeCell ref="AM35:AR35"/>
    <mergeCell ref="J33:M33"/>
    <mergeCell ref="AG37:AL37"/>
    <mergeCell ref="AM36:AR36"/>
    <mergeCell ref="O35:T35"/>
    <mergeCell ref="U35:Z35"/>
    <mergeCell ref="AA33:AF33"/>
    <mergeCell ref="AG33:AL33"/>
    <mergeCell ref="AM33:AR33"/>
    <mergeCell ref="C39:D39"/>
    <mergeCell ref="F39:G39"/>
    <mergeCell ref="F40:G40"/>
    <mergeCell ref="B43:D43"/>
    <mergeCell ref="F42:G42"/>
    <mergeCell ref="AI57:AO57"/>
    <mergeCell ref="AP57:AV57"/>
    <mergeCell ref="F55:I55"/>
    <mergeCell ref="N55:T55"/>
    <mergeCell ref="U55:AA55"/>
    <mergeCell ref="F57:I57"/>
    <mergeCell ref="N57:T57"/>
    <mergeCell ref="U57:AA57"/>
    <mergeCell ref="AB57:AH57"/>
    <mergeCell ref="AB55:AH55"/>
    <mergeCell ref="B50:M51"/>
    <mergeCell ref="B54:E54"/>
    <mergeCell ref="N54:T54"/>
    <mergeCell ref="U49:AA52"/>
    <mergeCell ref="AB49:BC50"/>
    <mergeCell ref="AI55:AO55"/>
    <mergeCell ref="AP55:AV55"/>
    <mergeCell ref="AW54:BC54"/>
    <mergeCell ref="AP54:AV54"/>
    <mergeCell ref="AB51:AH52"/>
    <mergeCell ref="AI51:AO52"/>
    <mergeCell ref="AP51:AV52"/>
    <mergeCell ref="AW51:BC52"/>
    <mergeCell ref="BD54:BJ54"/>
    <mergeCell ref="G37:I37"/>
    <mergeCell ref="N49:T52"/>
    <mergeCell ref="H40:BJ40"/>
    <mergeCell ref="U54:AA54"/>
    <mergeCell ref="AB54:AH54"/>
    <mergeCell ref="AI54:AO54"/>
    <mergeCell ref="F54:I54"/>
    <mergeCell ref="J54:M54"/>
    <mergeCell ref="BD49:BJ52"/>
    <mergeCell ref="AA35:AF35"/>
    <mergeCell ref="AG35:AL35"/>
    <mergeCell ref="G34:I34"/>
    <mergeCell ref="G35:I35"/>
    <mergeCell ref="G36:I36"/>
    <mergeCell ref="G23:I23"/>
    <mergeCell ref="G24:I24"/>
    <mergeCell ref="G25:I25"/>
    <mergeCell ref="G26:I26"/>
    <mergeCell ref="B29:N30"/>
    <mergeCell ref="AS12:AX12"/>
    <mergeCell ref="AY12:BD12"/>
    <mergeCell ref="BE12:BJ12"/>
    <mergeCell ref="C22:F22"/>
    <mergeCell ref="G22:I22"/>
    <mergeCell ref="J22:M22"/>
    <mergeCell ref="B18:N19"/>
    <mergeCell ref="AY22:BD22"/>
    <mergeCell ref="BE22:BJ22"/>
    <mergeCell ref="AM18:AX19"/>
    <mergeCell ref="AY17:BJ17"/>
    <mergeCell ref="O17:AX17"/>
    <mergeCell ref="AM13:AR13"/>
    <mergeCell ref="AS13:AX13"/>
    <mergeCell ref="AY13:BD13"/>
    <mergeCell ref="BE13:BJ13"/>
    <mergeCell ref="BE15:BJ15"/>
    <mergeCell ref="AG14:AL14"/>
    <mergeCell ref="AM14:AR14"/>
    <mergeCell ref="AS14:AX14"/>
    <mergeCell ref="AY20:BD20"/>
    <mergeCell ref="AY18:BJ19"/>
    <mergeCell ref="O28:BJ28"/>
    <mergeCell ref="O23:T23"/>
    <mergeCell ref="U23:Z23"/>
    <mergeCell ref="AA23:AF23"/>
    <mergeCell ref="AG23:AL23"/>
    <mergeCell ref="AM23:AR23"/>
    <mergeCell ref="AS23:AX23"/>
    <mergeCell ref="O24:T24"/>
    <mergeCell ref="BE20:BJ20"/>
    <mergeCell ref="AS29:AX31"/>
    <mergeCell ref="AY29:BD31"/>
    <mergeCell ref="AA20:AF20"/>
    <mergeCell ref="AY23:BD23"/>
    <mergeCell ref="BE23:BJ23"/>
    <mergeCell ref="AM24:AR24"/>
    <mergeCell ref="AS24:AX24"/>
    <mergeCell ref="AY24:BD24"/>
    <mergeCell ref="BE24:BJ24"/>
    <mergeCell ref="AS20:AX20"/>
    <mergeCell ref="O22:T22"/>
    <mergeCell ref="U22:Z22"/>
    <mergeCell ref="AA22:AF22"/>
    <mergeCell ref="AG22:AL22"/>
    <mergeCell ref="AM20:AR20"/>
    <mergeCell ref="AM22:AR22"/>
    <mergeCell ref="AS22:AX22"/>
    <mergeCell ref="U20:Z20"/>
    <mergeCell ref="O20:T20"/>
    <mergeCell ref="AY7:BD9"/>
    <mergeCell ref="AG18:AL20"/>
    <mergeCell ref="G13:I13"/>
    <mergeCell ref="G14:I14"/>
    <mergeCell ref="G15:I15"/>
    <mergeCell ref="AA11:AF11"/>
    <mergeCell ref="AG11:AL11"/>
    <mergeCell ref="AM11:AR11"/>
    <mergeCell ref="AS11:AX11"/>
    <mergeCell ref="U7:Z9"/>
    <mergeCell ref="AA7:AF9"/>
    <mergeCell ref="AG7:AL9"/>
    <mergeCell ref="AM7:AR9"/>
    <mergeCell ref="U12:Z12"/>
    <mergeCell ref="U11:Z11"/>
    <mergeCell ref="U10:Z10"/>
    <mergeCell ref="AA10:AF10"/>
    <mergeCell ref="AG10:AL10"/>
    <mergeCell ref="AM10:AR10"/>
    <mergeCell ref="AM12:AR12"/>
    <mergeCell ref="AA37:AF37"/>
    <mergeCell ref="C11:F11"/>
    <mergeCell ref="G11:I11"/>
    <mergeCell ref="J11:M11"/>
    <mergeCell ref="O14:T14"/>
    <mergeCell ref="G12:I12"/>
    <mergeCell ref="O11:T11"/>
    <mergeCell ref="O12:T12"/>
    <mergeCell ref="O13:T13"/>
    <mergeCell ref="O18:AF19"/>
    <mergeCell ref="U33:Z33"/>
    <mergeCell ref="BE29:BJ31"/>
    <mergeCell ref="B7:N7"/>
    <mergeCell ref="B46:BJ46"/>
    <mergeCell ref="AM37:AR37"/>
    <mergeCell ref="AS37:AX37"/>
    <mergeCell ref="AY37:BD37"/>
    <mergeCell ref="BE37:BJ37"/>
    <mergeCell ref="O37:T37"/>
    <mergeCell ref="U37:Z37"/>
    <mergeCell ref="BD56:BJ56"/>
    <mergeCell ref="O29:T31"/>
    <mergeCell ref="AM29:AR31"/>
    <mergeCell ref="C33:F33"/>
    <mergeCell ref="G33:I33"/>
    <mergeCell ref="U29:AL29"/>
    <mergeCell ref="AG30:AL31"/>
    <mergeCell ref="AA30:AF31"/>
    <mergeCell ref="U30:Z31"/>
    <mergeCell ref="O33:T33"/>
    <mergeCell ref="BD58:BJ58"/>
    <mergeCell ref="AW55:BC55"/>
    <mergeCell ref="BD55:BJ55"/>
    <mergeCell ref="F56:I56"/>
    <mergeCell ref="N56:T56"/>
    <mergeCell ref="U56:AA56"/>
    <mergeCell ref="AB56:AH56"/>
    <mergeCell ref="AI56:AO56"/>
    <mergeCell ref="AP56:AV56"/>
    <mergeCell ref="AW56:BC56"/>
    <mergeCell ref="B60:D60"/>
    <mergeCell ref="AW57:BC57"/>
    <mergeCell ref="BD57:BJ57"/>
    <mergeCell ref="F58:I58"/>
    <mergeCell ref="N58:T58"/>
    <mergeCell ref="U58:AA58"/>
    <mergeCell ref="AB58:AH58"/>
    <mergeCell ref="AI58:AO58"/>
    <mergeCell ref="AP58:AV58"/>
    <mergeCell ref="AW58:BC58"/>
    <mergeCell ref="U15:Z15"/>
    <mergeCell ref="O15:T15"/>
    <mergeCell ref="AA14:AF14"/>
    <mergeCell ref="U14:Z14"/>
    <mergeCell ref="AG13:AL13"/>
    <mergeCell ref="AA13:AF13"/>
    <mergeCell ref="U13:Z13"/>
    <mergeCell ref="AA12:AF12"/>
    <mergeCell ref="AG12:AL12"/>
    <mergeCell ref="O6:AL6"/>
    <mergeCell ref="BE11:BJ11"/>
    <mergeCell ref="AY11:BD11"/>
    <mergeCell ref="AS7:AX9"/>
    <mergeCell ref="BE6:BJ9"/>
    <mergeCell ref="AM6:BD6"/>
    <mergeCell ref="AS10:AX10"/>
    <mergeCell ref="AY10:BD10"/>
    <mergeCell ref="BE10:BJ10"/>
    <mergeCell ref="O7:T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BK59"/>
  <sheetViews>
    <sheetView zoomScale="130" zoomScaleNormal="130" workbookViewId="0" topLeftCell="A4">
      <selection activeCell="BK36" sqref="BK36"/>
    </sheetView>
  </sheetViews>
  <sheetFormatPr defaultColWidth="9.00390625" defaultRowHeight="10.5" customHeight="1"/>
  <cols>
    <col min="1" max="63" width="1.625" style="2" customWidth="1"/>
    <col min="64" max="16384" width="9.00390625" style="2" customWidth="1"/>
  </cols>
  <sheetData>
    <row r="1" ht="10.5" customHeight="1">
      <c r="A1" s="91" t="s">
        <v>455</v>
      </c>
    </row>
    <row r="3" spans="2:62" ht="12.75" customHeight="1">
      <c r="B3" s="127" t="s">
        <v>80</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row>
    <row r="4" spans="2:63" ht="12.75" customHeight="1">
      <c r="B4" s="9"/>
      <c r="C4" s="16"/>
      <c r="D4" s="16"/>
      <c r="E4" s="16"/>
      <c r="F4" s="16"/>
      <c r="G4" s="8"/>
      <c r="H4" s="9"/>
      <c r="I4" s="56"/>
      <c r="J4" s="9"/>
      <c r="K4" s="9"/>
      <c r="L4" s="9"/>
      <c r="M4" s="16"/>
      <c r="N4" s="16"/>
      <c r="O4" s="16"/>
      <c r="P4" s="16"/>
      <c r="Q4" s="16"/>
      <c r="R4" s="16"/>
      <c r="S4" s="16"/>
      <c r="T4" s="16"/>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39" t="s">
        <v>81</v>
      </c>
      <c r="BK4" s="7"/>
    </row>
    <row r="5" spans="2:63" ht="19.5" customHeight="1">
      <c r="B5" s="395" t="s">
        <v>449</v>
      </c>
      <c r="C5" s="159"/>
      <c r="D5" s="159"/>
      <c r="E5" s="159"/>
      <c r="F5" s="159"/>
      <c r="G5" s="159"/>
      <c r="H5" s="159"/>
      <c r="I5" s="159"/>
      <c r="J5" s="159"/>
      <c r="K5" s="159"/>
      <c r="L5" s="161"/>
      <c r="M5" s="161" t="s">
        <v>379</v>
      </c>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2"/>
      <c r="AV5" s="159" t="s">
        <v>380</v>
      </c>
      <c r="AW5" s="159"/>
      <c r="AX5" s="159"/>
      <c r="AY5" s="159"/>
      <c r="AZ5" s="159"/>
      <c r="BA5" s="159"/>
      <c r="BB5" s="159"/>
      <c r="BC5" s="159"/>
      <c r="BD5" s="159" t="s">
        <v>381</v>
      </c>
      <c r="BE5" s="159"/>
      <c r="BF5" s="159"/>
      <c r="BG5" s="159"/>
      <c r="BH5" s="159"/>
      <c r="BI5" s="159"/>
      <c r="BJ5" s="161"/>
      <c r="BK5" s="7"/>
    </row>
    <row r="6" spans="2:63" ht="19.5" customHeight="1">
      <c r="B6" s="123"/>
      <c r="C6" s="160"/>
      <c r="D6" s="160"/>
      <c r="E6" s="160"/>
      <c r="F6" s="160"/>
      <c r="G6" s="160"/>
      <c r="H6" s="160"/>
      <c r="I6" s="160"/>
      <c r="J6" s="160"/>
      <c r="K6" s="160"/>
      <c r="L6" s="162"/>
      <c r="M6" s="160" t="s">
        <v>382</v>
      </c>
      <c r="N6" s="160"/>
      <c r="O6" s="160"/>
      <c r="P6" s="160"/>
      <c r="Q6" s="160"/>
      <c r="R6" s="160"/>
      <c r="S6" s="160"/>
      <c r="T6" s="160" t="s">
        <v>383</v>
      </c>
      <c r="U6" s="160"/>
      <c r="V6" s="160"/>
      <c r="W6" s="160"/>
      <c r="X6" s="160"/>
      <c r="Y6" s="160"/>
      <c r="Z6" s="160"/>
      <c r="AA6" s="160" t="s">
        <v>384</v>
      </c>
      <c r="AB6" s="160"/>
      <c r="AC6" s="160"/>
      <c r="AD6" s="160"/>
      <c r="AE6" s="160"/>
      <c r="AF6" s="160"/>
      <c r="AG6" s="160"/>
      <c r="AH6" s="160" t="s">
        <v>385</v>
      </c>
      <c r="AI6" s="160"/>
      <c r="AJ6" s="160"/>
      <c r="AK6" s="160"/>
      <c r="AL6" s="160"/>
      <c r="AM6" s="160"/>
      <c r="AN6" s="160"/>
      <c r="AO6" s="147" t="s">
        <v>174</v>
      </c>
      <c r="AP6" s="148"/>
      <c r="AQ6" s="148"/>
      <c r="AR6" s="148"/>
      <c r="AS6" s="148"/>
      <c r="AT6" s="148"/>
      <c r="AU6" s="149"/>
      <c r="AV6" s="160"/>
      <c r="AW6" s="160"/>
      <c r="AX6" s="160"/>
      <c r="AY6" s="160"/>
      <c r="AZ6" s="160"/>
      <c r="BA6" s="160"/>
      <c r="BB6" s="160"/>
      <c r="BC6" s="160"/>
      <c r="BD6" s="160"/>
      <c r="BE6" s="160"/>
      <c r="BF6" s="160"/>
      <c r="BG6" s="160"/>
      <c r="BH6" s="160"/>
      <c r="BI6" s="160"/>
      <c r="BJ6" s="162"/>
      <c r="BK6" s="7"/>
    </row>
    <row r="7" spans="13:62" ht="12.75" customHeight="1">
      <c r="M7" s="42"/>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row>
    <row r="8" spans="2:63" ht="12.75" customHeight="1">
      <c r="B8" s="144" t="s">
        <v>59</v>
      </c>
      <c r="C8" s="144"/>
      <c r="D8" s="144"/>
      <c r="E8" s="144"/>
      <c r="F8" s="127">
        <v>11</v>
      </c>
      <c r="G8" s="127"/>
      <c r="H8" s="127"/>
      <c r="I8" s="144" t="s">
        <v>74</v>
      </c>
      <c r="J8" s="144"/>
      <c r="K8" s="144"/>
      <c r="L8" s="184"/>
      <c r="M8" s="223">
        <v>5902889</v>
      </c>
      <c r="N8" s="222"/>
      <c r="O8" s="222"/>
      <c r="P8" s="222"/>
      <c r="Q8" s="222"/>
      <c r="R8" s="222"/>
      <c r="S8" s="222"/>
      <c r="T8" s="222">
        <v>2490026</v>
      </c>
      <c r="U8" s="222"/>
      <c r="V8" s="222"/>
      <c r="W8" s="222"/>
      <c r="X8" s="222"/>
      <c r="Y8" s="222"/>
      <c r="Z8" s="222"/>
      <c r="AA8" s="222">
        <v>1070947</v>
      </c>
      <c r="AB8" s="222"/>
      <c r="AC8" s="222"/>
      <c r="AD8" s="222"/>
      <c r="AE8" s="222"/>
      <c r="AF8" s="222"/>
      <c r="AG8" s="222"/>
      <c r="AH8" s="222">
        <v>80678</v>
      </c>
      <c r="AI8" s="222"/>
      <c r="AJ8" s="222"/>
      <c r="AK8" s="222"/>
      <c r="AL8" s="222"/>
      <c r="AM8" s="222"/>
      <c r="AN8" s="222"/>
      <c r="AO8" s="222">
        <v>433808</v>
      </c>
      <c r="AP8" s="222"/>
      <c r="AQ8" s="222"/>
      <c r="AR8" s="222"/>
      <c r="AS8" s="222"/>
      <c r="AT8" s="222"/>
      <c r="AU8" s="222"/>
      <c r="AV8" s="222">
        <v>283941</v>
      </c>
      <c r="AW8" s="222"/>
      <c r="AX8" s="222"/>
      <c r="AY8" s="222"/>
      <c r="AZ8" s="222"/>
      <c r="BA8" s="222"/>
      <c r="BB8" s="222"/>
      <c r="BC8" s="222"/>
      <c r="BD8" s="222">
        <v>0</v>
      </c>
      <c r="BE8" s="222"/>
      <c r="BF8" s="222"/>
      <c r="BG8" s="222"/>
      <c r="BH8" s="222"/>
      <c r="BI8" s="222"/>
      <c r="BJ8" s="222"/>
      <c r="BK8" s="7"/>
    </row>
    <row r="9" spans="2:63" ht="12.75" customHeight="1">
      <c r="B9" s="7"/>
      <c r="C9" s="13"/>
      <c r="D9" s="13"/>
      <c r="E9" s="13"/>
      <c r="F9" s="127">
        <v>12</v>
      </c>
      <c r="G9" s="127"/>
      <c r="H9" s="127"/>
      <c r="I9" s="7"/>
      <c r="J9" s="7"/>
      <c r="K9" s="7"/>
      <c r="L9" s="7"/>
      <c r="M9" s="223">
        <v>10404139</v>
      </c>
      <c r="N9" s="222"/>
      <c r="O9" s="222"/>
      <c r="P9" s="222"/>
      <c r="Q9" s="222"/>
      <c r="R9" s="222"/>
      <c r="S9" s="222"/>
      <c r="T9" s="222">
        <v>10423499</v>
      </c>
      <c r="U9" s="222"/>
      <c r="V9" s="222"/>
      <c r="W9" s="222"/>
      <c r="X9" s="222"/>
      <c r="Y9" s="222"/>
      <c r="Z9" s="222"/>
      <c r="AA9" s="222">
        <v>5476007</v>
      </c>
      <c r="AB9" s="222"/>
      <c r="AC9" s="222"/>
      <c r="AD9" s="222"/>
      <c r="AE9" s="222"/>
      <c r="AF9" s="222"/>
      <c r="AG9" s="222"/>
      <c r="AH9" s="222">
        <v>79585</v>
      </c>
      <c r="AI9" s="222"/>
      <c r="AJ9" s="222"/>
      <c r="AK9" s="222"/>
      <c r="AL9" s="222"/>
      <c r="AM9" s="222"/>
      <c r="AN9" s="222"/>
      <c r="AO9" s="222">
        <v>293634</v>
      </c>
      <c r="AP9" s="222"/>
      <c r="AQ9" s="222"/>
      <c r="AR9" s="222"/>
      <c r="AS9" s="222"/>
      <c r="AT9" s="222"/>
      <c r="AU9" s="222"/>
      <c r="AV9" s="222">
        <v>291366</v>
      </c>
      <c r="AW9" s="222"/>
      <c r="AX9" s="222"/>
      <c r="AY9" s="222"/>
      <c r="AZ9" s="222"/>
      <c r="BA9" s="222"/>
      <c r="BB9" s="222"/>
      <c r="BC9" s="222"/>
      <c r="BD9" s="222">
        <v>8389</v>
      </c>
      <c r="BE9" s="222"/>
      <c r="BF9" s="222"/>
      <c r="BG9" s="222"/>
      <c r="BH9" s="222"/>
      <c r="BI9" s="222"/>
      <c r="BJ9" s="222"/>
      <c r="BK9" s="7"/>
    </row>
    <row r="10" spans="2:63" ht="12.75" customHeight="1">
      <c r="B10" s="7"/>
      <c r="C10" s="13"/>
      <c r="D10" s="13"/>
      <c r="E10" s="13"/>
      <c r="F10" s="127">
        <v>13</v>
      </c>
      <c r="G10" s="127"/>
      <c r="H10" s="127"/>
      <c r="I10" s="7"/>
      <c r="J10" s="7"/>
      <c r="K10" s="7"/>
      <c r="L10" s="7"/>
      <c r="M10" s="223">
        <v>11481705</v>
      </c>
      <c r="N10" s="222"/>
      <c r="O10" s="222"/>
      <c r="P10" s="222"/>
      <c r="Q10" s="222"/>
      <c r="R10" s="222"/>
      <c r="S10" s="222"/>
      <c r="T10" s="222">
        <v>11768872</v>
      </c>
      <c r="U10" s="222"/>
      <c r="V10" s="222"/>
      <c r="W10" s="222"/>
      <c r="X10" s="222"/>
      <c r="Y10" s="222"/>
      <c r="Z10" s="222"/>
      <c r="AA10" s="222">
        <v>5929173</v>
      </c>
      <c r="AB10" s="222"/>
      <c r="AC10" s="222"/>
      <c r="AD10" s="222"/>
      <c r="AE10" s="222"/>
      <c r="AF10" s="222"/>
      <c r="AG10" s="222"/>
      <c r="AH10" s="222">
        <v>96814</v>
      </c>
      <c r="AI10" s="222"/>
      <c r="AJ10" s="222"/>
      <c r="AK10" s="222"/>
      <c r="AL10" s="222"/>
      <c r="AM10" s="222"/>
      <c r="AN10" s="222"/>
      <c r="AO10" s="222">
        <v>317920</v>
      </c>
      <c r="AP10" s="222"/>
      <c r="AQ10" s="222"/>
      <c r="AR10" s="222"/>
      <c r="AS10" s="222"/>
      <c r="AT10" s="222"/>
      <c r="AU10" s="222"/>
      <c r="AV10" s="222">
        <v>353094</v>
      </c>
      <c r="AW10" s="222"/>
      <c r="AX10" s="222"/>
      <c r="AY10" s="222"/>
      <c r="AZ10" s="222"/>
      <c r="BA10" s="222"/>
      <c r="BB10" s="222"/>
      <c r="BC10" s="222"/>
      <c r="BD10" s="222">
        <v>23056</v>
      </c>
      <c r="BE10" s="222"/>
      <c r="BF10" s="222"/>
      <c r="BG10" s="222"/>
      <c r="BH10" s="222"/>
      <c r="BI10" s="222"/>
      <c r="BJ10" s="222"/>
      <c r="BK10" s="7"/>
    </row>
    <row r="11" spans="2:63" ht="12.75" customHeight="1">
      <c r="B11" s="7"/>
      <c r="C11" s="13"/>
      <c r="D11" s="13"/>
      <c r="E11" s="13"/>
      <c r="F11" s="127">
        <v>14</v>
      </c>
      <c r="G11" s="127"/>
      <c r="H11" s="127"/>
      <c r="I11" s="7"/>
      <c r="J11" s="7"/>
      <c r="K11" s="7"/>
      <c r="L11" s="97"/>
      <c r="M11" s="222">
        <v>11050548</v>
      </c>
      <c r="N11" s="222"/>
      <c r="O11" s="222"/>
      <c r="P11" s="222"/>
      <c r="Q11" s="222"/>
      <c r="R11" s="222"/>
      <c r="S11" s="222"/>
      <c r="T11" s="222">
        <v>11146341</v>
      </c>
      <c r="U11" s="222"/>
      <c r="V11" s="222"/>
      <c r="W11" s="222"/>
      <c r="X11" s="222"/>
      <c r="Y11" s="222"/>
      <c r="Z11" s="222"/>
      <c r="AA11" s="222">
        <v>6205594</v>
      </c>
      <c r="AB11" s="222"/>
      <c r="AC11" s="222"/>
      <c r="AD11" s="222"/>
      <c r="AE11" s="222"/>
      <c r="AF11" s="222"/>
      <c r="AG11" s="222"/>
      <c r="AH11" s="222">
        <v>75696</v>
      </c>
      <c r="AI11" s="222"/>
      <c r="AJ11" s="222"/>
      <c r="AK11" s="222"/>
      <c r="AL11" s="222"/>
      <c r="AM11" s="222"/>
      <c r="AN11" s="222"/>
      <c r="AO11" s="222">
        <v>208595</v>
      </c>
      <c r="AP11" s="222"/>
      <c r="AQ11" s="222"/>
      <c r="AR11" s="222"/>
      <c r="AS11" s="222"/>
      <c r="AT11" s="222"/>
      <c r="AU11" s="222"/>
      <c r="AV11" s="222">
        <v>444161</v>
      </c>
      <c r="AW11" s="222"/>
      <c r="AX11" s="222"/>
      <c r="AY11" s="222"/>
      <c r="AZ11" s="222"/>
      <c r="BA11" s="222"/>
      <c r="BB11" s="222"/>
      <c r="BC11" s="222"/>
      <c r="BD11" s="222">
        <v>40807</v>
      </c>
      <c r="BE11" s="222"/>
      <c r="BF11" s="222"/>
      <c r="BG11" s="222"/>
      <c r="BH11" s="222"/>
      <c r="BI11" s="222"/>
      <c r="BJ11" s="222"/>
      <c r="BK11" s="7"/>
    </row>
    <row r="12" spans="2:63" s="83" customFormat="1" ht="12.75" customHeight="1">
      <c r="B12" s="82"/>
      <c r="C12" s="84"/>
      <c r="D12" s="84"/>
      <c r="E12" s="84"/>
      <c r="F12" s="111">
        <v>15</v>
      </c>
      <c r="G12" s="111"/>
      <c r="H12" s="111"/>
      <c r="I12" s="82"/>
      <c r="J12" s="82"/>
      <c r="K12" s="82"/>
      <c r="L12" s="98"/>
      <c r="M12" s="349">
        <v>10913297</v>
      </c>
      <c r="N12" s="349"/>
      <c r="O12" s="349"/>
      <c r="P12" s="349"/>
      <c r="Q12" s="349"/>
      <c r="R12" s="349"/>
      <c r="S12" s="349"/>
      <c r="T12" s="349">
        <v>10184987</v>
      </c>
      <c r="U12" s="349"/>
      <c r="V12" s="349"/>
      <c r="W12" s="349"/>
      <c r="X12" s="349"/>
      <c r="Y12" s="349"/>
      <c r="Z12" s="349"/>
      <c r="AA12" s="349">
        <v>6422442</v>
      </c>
      <c r="AB12" s="349"/>
      <c r="AC12" s="349"/>
      <c r="AD12" s="349"/>
      <c r="AE12" s="349"/>
      <c r="AF12" s="349"/>
      <c r="AG12" s="349"/>
      <c r="AH12" s="349">
        <v>74696</v>
      </c>
      <c r="AI12" s="349"/>
      <c r="AJ12" s="349"/>
      <c r="AK12" s="349"/>
      <c r="AL12" s="349"/>
      <c r="AM12" s="349"/>
      <c r="AN12" s="349"/>
      <c r="AO12" s="349">
        <v>96406</v>
      </c>
      <c r="AP12" s="349"/>
      <c r="AQ12" s="349"/>
      <c r="AR12" s="349"/>
      <c r="AS12" s="349"/>
      <c r="AT12" s="349"/>
      <c r="AU12" s="349"/>
      <c r="AV12" s="349">
        <v>541433</v>
      </c>
      <c r="AW12" s="349"/>
      <c r="AX12" s="349"/>
      <c r="AY12" s="349"/>
      <c r="AZ12" s="349"/>
      <c r="BA12" s="349"/>
      <c r="BB12" s="349"/>
      <c r="BC12" s="349"/>
      <c r="BD12" s="349">
        <v>53756</v>
      </c>
      <c r="BE12" s="349"/>
      <c r="BF12" s="349"/>
      <c r="BG12" s="349"/>
      <c r="BH12" s="349"/>
      <c r="BI12" s="349"/>
      <c r="BJ12" s="349"/>
      <c r="BK12" s="82"/>
    </row>
    <row r="13" spans="2:63" ht="12.75" customHeight="1">
      <c r="B13" s="7"/>
      <c r="C13" s="13"/>
      <c r="D13" s="13"/>
      <c r="E13" s="13"/>
      <c r="F13" s="15"/>
      <c r="G13" s="15"/>
      <c r="H13" s="15"/>
      <c r="I13" s="7"/>
      <c r="J13" s="7"/>
      <c r="K13" s="7"/>
      <c r="L13" s="7"/>
      <c r="M13" s="61"/>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7"/>
    </row>
    <row r="14" spans="2:63" ht="12.75" customHeight="1">
      <c r="B14" s="7"/>
      <c r="C14" s="13"/>
      <c r="D14" s="13"/>
      <c r="E14" s="13"/>
      <c r="F14" s="15"/>
      <c r="G14" s="15"/>
      <c r="H14" s="15"/>
      <c r="I14" s="7"/>
      <c r="J14" s="7"/>
      <c r="K14" s="7"/>
      <c r="L14" s="7"/>
      <c r="M14" s="61"/>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7"/>
    </row>
    <row r="15" spans="2:63" ht="12.75" customHeight="1">
      <c r="B15" s="7"/>
      <c r="C15" s="136" t="s">
        <v>78</v>
      </c>
      <c r="D15" s="136"/>
      <c r="E15" s="136"/>
      <c r="F15" s="136"/>
      <c r="G15" s="136"/>
      <c r="H15" s="136"/>
      <c r="I15" s="136"/>
      <c r="J15" s="136"/>
      <c r="K15" s="136"/>
      <c r="L15" s="97"/>
      <c r="M15" s="349">
        <v>4831397</v>
      </c>
      <c r="N15" s="349"/>
      <c r="O15" s="349"/>
      <c r="P15" s="349"/>
      <c r="Q15" s="349"/>
      <c r="R15" s="349"/>
      <c r="S15" s="349"/>
      <c r="T15" s="349">
        <v>1677117</v>
      </c>
      <c r="U15" s="349"/>
      <c r="V15" s="349"/>
      <c r="W15" s="349"/>
      <c r="X15" s="349"/>
      <c r="Y15" s="349"/>
      <c r="Z15" s="349"/>
      <c r="AA15" s="349">
        <v>754532</v>
      </c>
      <c r="AB15" s="349"/>
      <c r="AC15" s="349"/>
      <c r="AD15" s="349"/>
      <c r="AE15" s="349"/>
      <c r="AF15" s="349"/>
      <c r="AG15" s="349"/>
      <c r="AH15" s="349">
        <v>7456</v>
      </c>
      <c r="AI15" s="349"/>
      <c r="AJ15" s="349"/>
      <c r="AK15" s="349"/>
      <c r="AL15" s="349"/>
      <c r="AM15" s="349"/>
      <c r="AN15" s="349"/>
      <c r="AO15" s="349">
        <v>96406</v>
      </c>
      <c r="AP15" s="349"/>
      <c r="AQ15" s="349"/>
      <c r="AR15" s="349"/>
      <c r="AS15" s="349"/>
      <c r="AT15" s="349"/>
      <c r="AU15" s="349"/>
      <c r="AV15" s="349">
        <v>227163</v>
      </c>
      <c r="AW15" s="349"/>
      <c r="AX15" s="349"/>
      <c r="AY15" s="349"/>
      <c r="AZ15" s="349"/>
      <c r="BA15" s="349"/>
      <c r="BB15" s="349"/>
      <c r="BC15" s="349"/>
      <c r="BD15" s="222">
        <v>0</v>
      </c>
      <c r="BE15" s="222"/>
      <c r="BF15" s="222"/>
      <c r="BG15" s="222"/>
      <c r="BH15" s="222"/>
      <c r="BI15" s="222"/>
      <c r="BJ15" s="222"/>
      <c r="BK15" s="7"/>
    </row>
    <row r="16" spans="2:63" ht="12.75" customHeight="1">
      <c r="B16" s="7"/>
      <c r="C16" s="13"/>
      <c r="D16" s="13"/>
      <c r="E16" s="13"/>
      <c r="F16" s="13"/>
      <c r="G16" s="13"/>
      <c r="H16" s="13"/>
      <c r="I16" s="13"/>
      <c r="J16" s="13"/>
      <c r="K16" s="13"/>
      <c r="L16" s="97"/>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7"/>
    </row>
    <row r="17" spans="2:63" ht="12.75" customHeight="1">
      <c r="B17" s="7"/>
      <c r="C17" s="136" t="s">
        <v>467</v>
      </c>
      <c r="D17" s="136"/>
      <c r="E17" s="136"/>
      <c r="F17" s="136"/>
      <c r="G17" s="136"/>
      <c r="H17" s="136"/>
      <c r="I17" s="136"/>
      <c r="J17" s="136"/>
      <c r="K17" s="136"/>
      <c r="L17" s="97"/>
      <c r="M17" s="349">
        <v>6081900</v>
      </c>
      <c r="N17" s="349"/>
      <c r="O17" s="349"/>
      <c r="P17" s="349"/>
      <c r="Q17" s="349"/>
      <c r="R17" s="349"/>
      <c r="S17" s="349"/>
      <c r="T17" s="349">
        <v>8507870</v>
      </c>
      <c r="U17" s="349"/>
      <c r="V17" s="349"/>
      <c r="W17" s="349"/>
      <c r="X17" s="349"/>
      <c r="Y17" s="349"/>
      <c r="Z17" s="349"/>
      <c r="AA17" s="349">
        <v>5667910</v>
      </c>
      <c r="AB17" s="349"/>
      <c r="AC17" s="349"/>
      <c r="AD17" s="349"/>
      <c r="AE17" s="349"/>
      <c r="AF17" s="349"/>
      <c r="AG17" s="349"/>
      <c r="AH17" s="222">
        <v>0</v>
      </c>
      <c r="AI17" s="222"/>
      <c r="AJ17" s="222"/>
      <c r="AK17" s="222"/>
      <c r="AL17" s="222"/>
      <c r="AM17" s="222"/>
      <c r="AN17" s="222"/>
      <c r="AO17" s="222">
        <v>0</v>
      </c>
      <c r="AP17" s="222"/>
      <c r="AQ17" s="222"/>
      <c r="AR17" s="222"/>
      <c r="AS17" s="222"/>
      <c r="AT17" s="222"/>
      <c r="AU17" s="222"/>
      <c r="AV17" s="401">
        <v>0</v>
      </c>
      <c r="AW17" s="401"/>
      <c r="AX17" s="401"/>
      <c r="AY17" s="401"/>
      <c r="AZ17" s="401"/>
      <c r="BA17" s="401"/>
      <c r="BB17" s="401"/>
      <c r="BC17" s="401"/>
      <c r="BD17" s="222">
        <v>0</v>
      </c>
      <c r="BE17" s="222"/>
      <c r="BF17" s="222"/>
      <c r="BG17" s="222"/>
      <c r="BH17" s="222"/>
      <c r="BI17" s="222"/>
      <c r="BJ17" s="222"/>
      <c r="BK17" s="7"/>
    </row>
    <row r="18" spans="2:63" ht="12.75" customHeight="1">
      <c r="B18" s="7"/>
      <c r="C18" s="13"/>
      <c r="D18" s="13"/>
      <c r="E18" s="13"/>
      <c r="F18" s="13"/>
      <c r="G18" s="13"/>
      <c r="H18" s="13"/>
      <c r="I18" s="13"/>
      <c r="J18" s="13"/>
      <c r="K18" s="13"/>
      <c r="L18" s="97"/>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7"/>
    </row>
    <row r="19" spans="2:63" ht="12.75" customHeight="1">
      <c r="B19" s="7"/>
      <c r="C19" s="136" t="s">
        <v>173</v>
      </c>
      <c r="D19" s="136"/>
      <c r="E19" s="136"/>
      <c r="F19" s="136"/>
      <c r="G19" s="136"/>
      <c r="H19" s="136"/>
      <c r="I19" s="136"/>
      <c r="J19" s="136"/>
      <c r="K19" s="136"/>
      <c r="L19" s="97"/>
      <c r="M19" s="222">
        <v>0</v>
      </c>
      <c r="N19" s="222"/>
      <c r="O19" s="222"/>
      <c r="P19" s="222"/>
      <c r="Q19" s="222"/>
      <c r="R19" s="222"/>
      <c r="S19" s="222"/>
      <c r="T19" s="222">
        <v>0</v>
      </c>
      <c r="U19" s="222"/>
      <c r="V19" s="222"/>
      <c r="W19" s="222"/>
      <c r="X19" s="222"/>
      <c r="Y19" s="222"/>
      <c r="Z19" s="222"/>
      <c r="AA19" s="222">
        <v>0</v>
      </c>
      <c r="AB19" s="222"/>
      <c r="AC19" s="222"/>
      <c r="AD19" s="222"/>
      <c r="AE19" s="222"/>
      <c r="AF19" s="222"/>
      <c r="AG19" s="222"/>
      <c r="AH19" s="349">
        <v>1331</v>
      </c>
      <c r="AI19" s="349"/>
      <c r="AJ19" s="349"/>
      <c r="AK19" s="349"/>
      <c r="AL19" s="349"/>
      <c r="AM19" s="349"/>
      <c r="AN19" s="349"/>
      <c r="AO19" s="222">
        <v>0</v>
      </c>
      <c r="AP19" s="222"/>
      <c r="AQ19" s="222"/>
      <c r="AR19" s="222"/>
      <c r="AS19" s="222"/>
      <c r="AT19" s="222"/>
      <c r="AU19" s="222"/>
      <c r="AV19" s="349">
        <v>314270</v>
      </c>
      <c r="AW19" s="349"/>
      <c r="AX19" s="349"/>
      <c r="AY19" s="349"/>
      <c r="AZ19" s="349"/>
      <c r="BA19" s="349"/>
      <c r="BB19" s="349"/>
      <c r="BC19" s="349"/>
      <c r="BD19" s="349">
        <v>22700</v>
      </c>
      <c r="BE19" s="349"/>
      <c r="BF19" s="349"/>
      <c r="BG19" s="349"/>
      <c r="BH19" s="349"/>
      <c r="BI19" s="349"/>
      <c r="BJ19" s="349"/>
      <c r="BK19" s="7"/>
    </row>
    <row r="20" spans="2:63" ht="12.75" customHeight="1">
      <c r="B20" s="7"/>
      <c r="C20" s="13"/>
      <c r="D20" s="13"/>
      <c r="E20" s="13"/>
      <c r="F20" s="13"/>
      <c r="G20" s="13"/>
      <c r="H20" s="13"/>
      <c r="I20" s="13"/>
      <c r="J20" s="13"/>
      <c r="K20" s="13"/>
      <c r="L20" s="97"/>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222"/>
      <c r="AP20" s="222"/>
      <c r="AQ20" s="222"/>
      <c r="AR20" s="222"/>
      <c r="AS20" s="222"/>
      <c r="AT20" s="222"/>
      <c r="AU20" s="222"/>
      <c r="AV20" s="104"/>
      <c r="AW20" s="104"/>
      <c r="AX20" s="104"/>
      <c r="AY20" s="104"/>
      <c r="AZ20" s="104"/>
      <c r="BA20" s="104"/>
      <c r="BB20" s="104"/>
      <c r="BC20" s="104"/>
      <c r="BD20" s="104"/>
      <c r="BE20" s="104"/>
      <c r="BF20" s="104"/>
      <c r="BG20" s="104"/>
      <c r="BH20" s="104"/>
      <c r="BI20" s="104"/>
      <c r="BJ20" s="104"/>
      <c r="BK20" s="7"/>
    </row>
    <row r="21" spans="2:63" ht="12.75" customHeight="1">
      <c r="B21" s="7"/>
      <c r="C21" s="136" t="s">
        <v>82</v>
      </c>
      <c r="D21" s="136"/>
      <c r="E21" s="136"/>
      <c r="F21" s="136"/>
      <c r="G21" s="136"/>
      <c r="H21" s="136"/>
      <c r="I21" s="136"/>
      <c r="J21" s="136"/>
      <c r="K21" s="136"/>
      <c r="L21" s="97"/>
      <c r="M21" s="222">
        <v>0</v>
      </c>
      <c r="N21" s="222"/>
      <c r="O21" s="222"/>
      <c r="P21" s="222"/>
      <c r="Q21" s="222"/>
      <c r="R21" s="222"/>
      <c r="S21" s="222"/>
      <c r="T21" s="222">
        <v>0</v>
      </c>
      <c r="U21" s="222"/>
      <c r="V21" s="222"/>
      <c r="W21" s="222"/>
      <c r="X21" s="222"/>
      <c r="Y21" s="222"/>
      <c r="Z21" s="222"/>
      <c r="AA21" s="222">
        <v>0</v>
      </c>
      <c r="AB21" s="222"/>
      <c r="AC21" s="222"/>
      <c r="AD21" s="222"/>
      <c r="AE21" s="222"/>
      <c r="AF21" s="222"/>
      <c r="AG21" s="222"/>
      <c r="AH21" s="349">
        <v>65909</v>
      </c>
      <c r="AI21" s="349"/>
      <c r="AJ21" s="349"/>
      <c r="AK21" s="349"/>
      <c r="AL21" s="349"/>
      <c r="AM21" s="349"/>
      <c r="AN21" s="349"/>
      <c r="AO21" s="222">
        <v>0</v>
      </c>
      <c r="AP21" s="222"/>
      <c r="AQ21" s="222"/>
      <c r="AR21" s="222"/>
      <c r="AS21" s="222"/>
      <c r="AT21" s="222"/>
      <c r="AU21" s="222"/>
      <c r="AV21" s="401">
        <v>0</v>
      </c>
      <c r="AW21" s="401"/>
      <c r="AX21" s="401"/>
      <c r="AY21" s="401"/>
      <c r="AZ21" s="401"/>
      <c r="BA21" s="401"/>
      <c r="BB21" s="401"/>
      <c r="BC21" s="401"/>
      <c r="BD21" s="349">
        <v>31056</v>
      </c>
      <c r="BE21" s="349"/>
      <c r="BF21" s="349"/>
      <c r="BG21" s="349"/>
      <c r="BH21" s="349"/>
      <c r="BI21" s="349"/>
      <c r="BJ21" s="349"/>
      <c r="BK21" s="7"/>
    </row>
    <row r="22" spans="2:63" ht="12.75" customHeight="1">
      <c r="B22" s="9"/>
      <c r="C22" s="9"/>
      <c r="D22" s="9"/>
      <c r="E22" s="9"/>
      <c r="F22" s="9"/>
      <c r="G22" s="9"/>
      <c r="H22" s="9"/>
      <c r="I22" s="9"/>
      <c r="J22" s="9"/>
      <c r="K22" s="9"/>
      <c r="L22" s="9"/>
      <c r="M22" s="58"/>
      <c r="N22" s="16"/>
      <c r="O22" s="16"/>
      <c r="P22" s="16"/>
      <c r="Q22" s="16"/>
      <c r="R22" s="16"/>
      <c r="S22" s="16"/>
      <c r="T22" s="16"/>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7"/>
    </row>
    <row r="23" spans="2:62" ht="19.5" customHeight="1">
      <c r="B23" s="358" t="s">
        <v>449</v>
      </c>
      <c r="C23" s="144"/>
      <c r="D23" s="144"/>
      <c r="E23" s="144"/>
      <c r="F23" s="144"/>
      <c r="G23" s="144"/>
      <c r="H23" s="144"/>
      <c r="I23" s="144"/>
      <c r="J23" s="144"/>
      <c r="K23" s="144"/>
      <c r="L23" s="184"/>
      <c r="M23" s="171" t="s">
        <v>175</v>
      </c>
      <c r="N23" s="172"/>
      <c r="O23" s="172"/>
      <c r="P23" s="172"/>
      <c r="Q23" s="172"/>
      <c r="R23" s="172"/>
      <c r="S23" s="172"/>
      <c r="T23" s="172"/>
      <c r="U23" s="172"/>
      <c r="V23" s="172"/>
      <c r="W23" s="172"/>
      <c r="X23" s="172"/>
      <c r="Y23" s="172"/>
      <c r="Z23" s="172"/>
      <c r="AA23" s="172"/>
      <c r="AB23" s="172"/>
      <c r="AC23" s="172"/>
      <c r="AD23" s="172"/>
      <c r="AE23" s="172"/>
      <c r="AF23" s="172"/>
      <c r="AG23" s="161" t="s">
        <v>386</v>
      </c>
      <c r="AH23" s="125"/>
      <c r="AI23" s="125"/>
      <c r="AJ23" s="125"/>
      <c r="AK23" s="125"/>
      <c r="AL23" s="125"/>
      <c r="AM23" s="125"/>
      <c r="AN23" s="125"/>
      <c r="AO23" s="125"/>
      <c r="AP23" s="125"/>
      <c r="AQ23" s="125"/>
      <c r="AR23" s="125"/>
      <c r="AS23" s="125"/>
      <c r="AT23" s="125"/>
      <c r="AU23" s="125"/>
      <c r="AV23" s="125"/>
      <c r="AW23" s="125"/>
      <c r="AX23" s="125"/>
      <c r="AY23" s="125"/>
      <c r="AZ23" s="122"/>
      <c r="BA23" s="144" t="s">
        <v>387</v>
      </c>
      <c r="BB23" s="144"/>
      <c r="BC23" s="144"/>
      <c r="BD23" s="144"/>
      <c r="BE23" s="144"/>
      <c r="BF23" s="144"/>
      <c r="BG23" s="144"/>
      <c r="BH23" s="144"/>
      <c r="BI23" s="144"/>
      <c r="BJ23" s="144"/>
    </row>
    <row r="24" spans="2:63" ht="19.5" customHeight="1">
      <c r="B24" s="164"/>
      <c r="C24" s="164"/>
      <c r="D24" s="164"/>
      <c r="E24" s="164"/>
      <c r="F24" s="164"/>
      <c r="G24" s="164"/>
      <c r="H24" s="164"/>
      <c r="I24" s="164"/>
      <c r="J24" s="164"/>
      <c r="K24" s="164"/>
      <c r="L24" s="185"/>
      <c r="M24" s="389" t="s">
        <v>388</v>
      </c>
      <c r="N24" s="390"/>
      <c r="O24" s="390"/>
      <c r="P24" s="390"/>
      <c r="Q24" s="390"/>
      <c r="R24" s="390"/>
      <c r="S24" s="390"/>
      <c r="T24" s="390"/>
      <c r="U24" s="390"/>
      <c r="V24" s="391"/>
      <c r="W24" s="389" t="s">
        <v>389</v>
      </c>
      <c r="X24" s="390"/>
      <c r="Y24" s="390"/>
      <c r="Z24" s="390"/>
      <c r="AA24" s="390"/>
      <c r="AB24" s="390"/>
      <c r="AC24" s="390"/>
      <c r="AD24" s="390"/>
      <c r="AE24" s="390"/>
      <c r="AF24" s="391"/>
      <c r="AG24" s="392" t="s">
        <v>390</v>
      </c>
      <c r="AH24" s="393"/>
      <c r="AI24" s="393"/>
      <c r="AJ24" s="393"/>
      <c r="AK24" s="393"/>
      <c r="AL24" s="393"/>
      <c r="AM24" s="393"/>
      <c r="AN24" s="393"/>
      <c r="AO24" s="393"/>
      <c r="AP24" s="394"/>
      <c r="AQ24" s="392" t="s">
        <v>391</v>
      </c>
      <c r="AR24" s="393"/>
      <c r="AS24" s="393"/>
      <c r="AT24" s="393"/>
      <c r="AU24" s="393"/>
      <c r="AV24" s="393"/>
      <c r="AW24" s="393"/>
      <c r="AX24" s="393"/>
      <c r="AY24" s="393"/>
      <c r="AZ24" s="394"/>
      <c r="BA24" s="119"/>
      <c r="BB24" s="164"/>
      <c r="BC24" s="164"/>
      <c r="BD24" s="164"/>
      <c r="BE24" s="164"/>
      <c r="BF24" s="164"/>
      <c r="BG24" s="164"/>
      <c r="BH24" s="164"/>
      <c r="BI24" s="164"/>
      <c r="BJ24" s="164"/>
      <c r="BK24" s="7"/>
    </row>
    <row r="25" spans="13:63" ht="12.75" customHeight="1">
      <c r="M25" s="42"/>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row>
    <row r="26" spans="2:63" ht="12.75" customHeight="1">
      <c r="B26" s="144" t="s">
        <v>59</v>
      </c>
      <c r="C26" s="144"/>
      <c r="D26" s="144"/>
      <c r="E26" s="144"/>
      <c r="F26" s="127">
        <v>11</v>
      </c>
      <c r="G26" s="127"/>
      <c r="H26" s="127"/>
      <c r="I26" s="144" t="s">
        <v>74</v>
      </c>
      <c r="J26" s="144"/>
      <c r="K26" s="144"/>
      <c r="L26" s="184"/>
      <c r="M26" s="128">
        <v>408668</v>
      </c>
      <c r="N26" s="129"/>
      <c r="O26" s="129"/>
      <c r="P26" s="129"/>
      <c r="Q26" s="129"/>
      <c r="R26" s="129"/>
      <c r="S26" s="129"/>
      <c r="T26" s="129"/>
      <c r="U26" s="129"/>
      <c r="V26" s="129"/>
      <c r="W26" s="129">
        <v>257950</v>
      </c>
      <c r="X26" s="129"/>
      <c r="Y26" s="129"/>
      <c r="Z26" s="129"/>
      <c r="AA26" s="129"/>
      <c r="AB26" s="129"/>
      <c r="AC26" s="129"/>
      <c r="AD26" s="129"/>
      <c r="AE26" s="129"/>
      <c r="AF26" s="129"/>
      <c r="AG26" s="129">
        <v>291309</v>
      </c>
      <c r="AH26" s="129"/>
      <c r="AI26" s="129"/>
      <c r="AJ26" s="129"/>
      <c r="AK26" s="129"/>
      <c r="AL26" s="129"/>
      <c r="AM26" s="129"/>
      <c r="AN26" s="129"/>
      <c r="AO26" s="129"/>
      <c r="AP26" s="129"/>
      <c r="AQ26" s="129">
        <v>1314434</v>
      </c>
      <c r="AR26" s="129"/>
      <c r="AS26" s="129"/>
      <c r="AT26" s="129"/>
      <c r="AU26" s="129"/>
      <c r="AV26" s="129"/>
      <c r="AW26" s="129"/>
      <c r="AX26" s="129"/>
      <c r="AY26" s="129"/>
      <c r="AZ26" s="129"/>
      <c r="BA26" s="129">
        <v>319450</v>
      </c>
      <c r="BB26" s="129"/>
      <c r="BC26" s="129"/>
      <c r="BD26" s="129"/>
      <c r="BE26" s="129"/>
      <c r="BF26" s="129"/>
      <c r="BG26" s="129"/>
      <c r="BH26" s="129"/>
      <c r="BI26" s="129"/>
      <c r="BJ26" s="129"/>
      <c r="BK26" s="7"/>
    </row>
    <row r="27" spans="2:63" ht="12.75" customHeight="1">
      <c r="B27" s="7"/>
      <c r="C27" s="13"/>
      <c r="D27" s="13"/>
      <c r="E27" s="13"/>
      <c r="F27" s="127">
        <v>12</v>
      </c>
      <c r="G27" s="127"/>
      <c r="H27" s="127"/>
      <c r="I27" s="7"/>
      <c r="J27" s="7"/>
      <c r="K27" s="7"/>
      <c r="L27" s="7"/>
      <c r="M27" s="128">
        <v>799867</v>
      </c>
      <c r="N27" s="129"/>
      <c r="O27" s="129"/>
      <c r="P27" s="129"/>
      <c r="Q27" s="129"/>
      <c r="R27" s="129"/>
      <c r="S27" s="129"/>
      <c r="T27" s="129"/>
      <c r="U27" s="129"/>
      <c r="V27" s="129"/>
      <c r="W27" s="129">
        <v>452797</v>
      </c>
      <c r="X27" s="129"/>
      <c r="Y27" s="129"/>
      <c r="Z27" s="129"/>
      <c r="AA27" s="129"/>
      <c r="AB27" s="129"/>
      <c r="AC27" s="129"/>
      <c r="AD27" s="129"/>
      <c r="AE27" s="129"/>
      <c r="AF27" s="129"/>
      <c r="AG27" s="129">
        <v>485280</v>
      </c>
      <c r="AH27" s="129"/>
      <c r="AI27" s="129"/>
      <c r="AJ27" s="129"/>
      <c r="AK27" s="129"/>
      <c r="AL27" s="129"/>
      <c r="AM27" s="129"/>
      <c r="AN27" s="129"/>
      <c r="AO27" s="129"/>
      <c r="AP27" s="129"/>
      <c r="AQ27" s="129">
        <v>2620926</v>
      </c>
      <c r="AR27" s="129"/>
      <c r="AS27" s="129"/>
      <c r="AT27" s="129"/>
      <c r="AU27" s="129"/>
      <c r="AV27" s="129"/>
      <c r="AW27" s="129"/>
      <c r="AX27" s="129"/>
      <c r="AY27" s="129"/>
      <c r="AZ27" s="129"/>
      <c r="BA27" s="129">
        <v>596640</v>
      </c>
      <c r="BB27" s="129"/>
      <c r="BC27" s="129"/>
      <c r="BD27" s="129"/>
      <c r="BE27" s="129"/>
      <c r="BF27" s="129"/>
      <c r="BG27" s="129"/>
      <c r="BH27" s="129"/>
      <c r="BI27" s="129"/>
      <c r="BJ27" s="129"/>
      <c r="BK27" s="7"/>
    </row>
    <row r="28" spans="2:63" ht="12.75" customHeight="1">
      <c r="B28" s="7"/>
      <c r="C28" s="13"/>
      <c r="D28" s="13"/>
      <c r="E28" s="13"/>
      <c r="F28" s="127">
        <v>13</v>
      </c>
      <c r="G28" s="127"/>
      <c r="H28" s="127"/>
      <c r="I28" s="7"/>
      <c r="J28" s="7"/>
      <c r="K28" s="7"/>
      <c r="L28" s="7"/>
      <c r="M28" s="128">
        <v>977456</v>
      </c>
      <c r="N28" s="129"/>
      <c r="O28" s="129"/>
      <c r="P28" s="129"/>
      <c r="Q28" s="129"/>
      <c r="R28" s="129"/>
      <c r="S28" s="129"/>
      <c r="T28" s="129"/>
      <c r="U28" s="129"/>
      <c r="V28" s="129"/>
      <c r="W28" s="129">
        <v>540501</v>
      </c>
      <c r="X28" s="129"/>
      <c r="Y28" s="129"/>
      <c r="Z28" s="129"/>
      <c r="AA28" s="129"/>
      <c r="AB28" s="129"/>
      <c r="AC28" s="129"/>
      <c r="AD28" s="129"/>
      <c r="AE28" s="129"/>
      <c r="AF28" s="129"/>
      <c r="AG28" s="129">
        <v>367617</v>
      </c>
      <c r="AH28" s="129"/>
      <c r="AI28" s="129"/>
      <c r="AJ28" s="129"/>
      <c r="AK28" s="129"/>
      <c r="AL28" s="129"/>
      <c r="AM28" s="129"/>
      <c r="AN28" s="129"/>
      <c r="AO28" s="129"/>
      <c r="AP28" s="129"/>
      <c r="AQ28" s="129">
        <v>3361831</v>
      </c>
      <c r="AR28" s="129"/>
      <c r="AS28" s="129"/>
      <c r="AT28" s="129"/>
      <c r="AU28" s="129"/>
      <c r="AV28" s="129"/>
      <c r="AW28" s="129"/>
      <c r="AX28" s="129"/>
      <c r="AY28" s="129"/>
      <c r="AZ28" s="129"/>
      <c r="BA28" s="129">
        <v>662891</v>
      </c>
      <c r="BB28" s="129"/>
      <c r="BC28" s="129"/>
      <c r="BD28" s="129"/>
      <c r="BE28" s="129"/>
      <c r="BF28" s="129"/>
      <c r="BG28" s="129"/>
      <c r="BH28" s="129"/>
      <c r="BI28" s="129"/>
      <c r="BJ28" s="129"/>
      <c r="BK28" s="7"/>
    </row>
    <row r="29" spans="2:63" ht="12.75" customHeight="1">
      <c r="B29" s="7"/>
      <c r="C29" s="13"/>
      <c r="D29" s="13"/>
      <c r="E29" s="13"/>
      <c r="F29" s="127">
        <v>14</v>
      </c>
      <c r="G29" s="127"/>
      <c r="H29" s="127"/>
      <c r="I29" s="7"/>
      <c r="J29" s="7"/>
      <c r="K29" s="7"/>
      <c r="L29" s="7"/>
      <c r="M29" s="128">
        <v>1062135</v>
      </c>
      <c r="N29" s="129"/>
      <c r="O29" s="129"/>
      <c r="P29" s="129"/>
      <c r="Q29" s="129"/>
      <c r="R29" s="129"/>
      <c r="S29" s="129"/>
      <c r="T29" s="129"/>
      <c r="U29" s="129"/>
      <c r="V29" s="129"/>
      <c r="W29" s="129">
        <v>570365</v>
      </c>
      <c r="X29" s="129"/>
      <c r="Y29" s="129"/>
      <c r="Z29" s="129"/>
      <c r="AA29" s="129"/>
      <c r="AB29" s="129"/>
      <c r="AC29" s="129"/>
      <c r="AD29" s="129"/>
      <c r="AE29" s="129"/>
      <c r="AF29" s="129"/>
      <c r="AG29" s="129">
        <v>348254</v>
      </c>
      <c r="AH29" s="129"/>
      <c r="AI29" s="129"/>
      <c r="AJ29" s="129"/>
      <c r="AK29" s="129"/>
      <c r="AL29" s="129"/>
      <c r="AM29" s="129"/>
      <c r="AN29" s="129"/>
      <c r="AO29" s="129"/>
      <c r="AP29" s="129"/>
      <c r="AQ29" s="129">
        <v>3560837</v>
      </c>
      <c r="AR29" s="129"/>
      <c r="AS29" s="129"/>
      <c r="AT29" s="129"/>
      <c r="AU29" s="129"/>
      <c r="AV29" s="129"/>
      <c r="AW29" s="129"/>
      <c r="AX29" s="129"/>
      <c r="AY29" s="129"/>
      <c r="AZ29" s="129"/>
      <c r="BA29" s="129">
        <v>749638</v>
      </c>
      <c r="BB29" s="129"/>
      <c r="BC29" s="129"/>
      <c r="BD29" s="129"/>
      <c r="BE29" s="129"/>
      <c r="BF29" s="129"/>
      <c r="BG29" s="129"/>
      <c r="BH29" s="129"/>
      <c r="BI29" s="129"/>
      <c r="BJ29" s="129"/>
      <c r="BK29" s="7"/>
    </row>
    <row r="30" spans="2:63" s="83" customFormat="1" ht="12.75" customHeight="1">
      <c r="B30" s="82"/>
      <c r="C30" s="84"/>
      <c r="D30" s="84"/>
      <c r="E30" s="84"/>
      <c r="F30" s="111">
        <v>15</v>
      </c>
      <c r="G30" s="111"/>
      <c r="H30" s="111"/>
      <c r="I30" s="82"/>
      <c r="J30" s="82"/>
      <c r="K30" s="82"/>
      <c r="L30" s="98"/>
      <c r="M30" s="349">
        <v>1038414</v>
      </c>
      <c r="N30" s="349"/>
      <c r="O30" s="349"/>
      <c r="P30" s="349"/>
      <c r="Q30" s="349"/>
      <c r="R30" s="349"/>
      <c r="S30" s="349"/>
      <c r="T30" s="349"/>
      <c r="U30" s="349"/>
      <c r="V30" s="349"/>
      <c r="W30" s="349">
        <v>598827</v>
      </c>
      <c r="X30" s="349"/>
      <c r="Y30" s="349"/>
      <c r="Z30" s="349"/>
      <c r="AA30" s="349"/>
      <c r="AB30" s="349"/>
      <c r="AC30" s="349"/>
      <c r="AD30" s="349"/>
      <c r="AE30" s="349"/>
      <c r="AF30" s="349"/>
      <c r="AG30" s="349">
        <v>380333</v>
      </c>
      <c r="AH30" s="349"/>
      <c r="AI30" s="349"/>
      <c r="AJ30" s="349"/>
      <c r="AK30" s="349"/>
      <c r="AL30" s="349"/>
      <c r="AM30" s="349"/>
      <c r="AN30" s="349"/>
      <c r="AO30" s="349"/>
      <c r="AP30" s="349"/>
      <c r="AQ30" s="349">
        <v>3636971</v>
      </c>
      <c r="AR30" s="349"/>
      <c r="AS30" s="349"/>
      <c r="AT30" s="349"/>
      <c r="AU30" s="349"/>
      <c r="AV30" s="349"/>
      <c r="AW30" s="349"/>
      <c r="AX30" s="349"/>
      <c r="AY30" s="349"/>
      <c r="AZ30" s="349"/>
      <c r="BA30" s="349">
        <v>787630</v>
      </c>
      <c r="BB30" s="349"/>
      <c r="BC30" s="349"/>
      <c r="BD30" s="349"/>
      <c r="BE30" s="349"/>
      <c r="BF30" s="349"/>
      <c r="BG30" s="349"/>
      <c r="BH30" s="349"/>
      <c r="BI30" s="349"/>
      <c r="BJ30" s="349"/>
      <c r="BK30" s="82"/>
    </row>
    <row r="31" spans="2:63" ht="12.75" customHeight="1">
      <c r="B31" s="7"/>
      <c r="C31" s="13"/>
      <c r="D31" s="13"/>
      <c r="E31" s="13"/>
      <c r="F31" s="15"/>
      <c r="G31" s="15"/>
      <c r="H31" s="15"/>
      <c r="I31" s="7"/>
      <c r="J31" s="7"/>
      <c r="K31" s="7"/>
      <c r="L31" s="97"/>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7"/>
    </row>
    <row r="32" spans="2:63" ht="12.75" customHeight="1">
      <c r="B32" s="7"/>
      <c r="C32" s="13"/>
      <c r="D32" s="13"/>
      <c r="E32" s="13"/>
      <c r="F32" s="15"/>
      <c r="G32" s="15"/>
      <c r="H32" s="15"/>
      <c r="I32" s="7"/>
      <c r="J32" s="7"/>
      <c r="K32" s="7"/>
      <c r="L32" s="97"/>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7"/>
    </row>
    <row r="33" spans="2:63" ht="12.75" customHeight="1">
      <c r="B33" s="7"/>
      <c r="C33" s="136" t="s">
        <v>78</v>
      </c>
      <c r="D33" s="136"/>
      <c r="E33" s="136"/>
      <c r="F33" s="136"/>
      <c r="G33" s="136"/>
      <c r="H33" s="136"/>
      <c r="I33" s="136"/>
      <c r="J33" s="136"/>
      <c r="K33" s="136"/>
      <c r="L33" s="97"/>
      <c r="M33" s="349">
        <v>1575</v>
      </c>
      <c r="N33" s="349"/>
      <c r="O33" s="349"/>
      <c r="P33" s="349"/>
      <c r="Q33" s="349"/>
      <c r="R33" s="349"/>
      <c r="S33" s="349"/>
      <c r="T33" s="349"/>
      <c r="U33" s="349"/>
      <c r="V33" s="349"/>
      <c r="W33" s="349">
        <v>34722</v>
      </c>
      <c r="X33" s="349"/>
      <c r="Y33" s="349"/>
      <c r="Z33" s="349"/>
      <c r="AA33" s="349"/>
      <c r="AB33" s="349"/>
      <c r="AC33" s="349"/>
      <c r="AD33" s="349"/>
      <c r="AE33" s="349"/>
      <c r="AF33" s="349"/>
      <c r="AG33" s="349">
        <v>16488</v>
      </c>
      <c r="AH33" s="349"/>
      <c r="AI33" s="349"/>
      <c r="AJ33" s="349"/>
      <c r="AK33" s="349"/>
      <c r="AL33" s="349"/>
      <c r="AM33" s="349"/>
      <c r="AN33" s="349"/>
      <c r="AO33" s="349"/>
      <c r="AP33" s="349"/>
      <c r="AQ33" s="396">
        <v>0</v>
      </c>
      <c r="AR33" s="396"/>
      <c r="AS33" s="396"/>
      <c r="AT33" s="396"/>
      <c r="AU33" s="396"/>
      <c r="AV33" s="396"/>
      <c r="AW33" s="396"/>
      <c r="AX33" s="396"/>
      <c r="AY33" s="396"/>
      <c r="AZ33" s="396"/>
      <c r="BA33" s="396">
        <v>0</v>
      </c>
      <c r="BB33" s="396"/>
      <c r="BC33" s="396"/>
      <c r="BD33" s="396"/>
      <c r="BE33" s="396"/>
      <c r="BF33" s="396"/>
      <c r="BG33" s="396"/>
      <c r="BH33" s="396"/>
      <c r="BI33" s="396"/>
      <c r="BJ33" s="396"/>
      <c r="BK33" s="7"/>
    </row>
    <row r="34" spans="2:63" ht="12.75" customHeight="1">
      <c r="B34" s="7"/>
      <c r="C34" s="13"/>
      <c r="D34" s="13"/>
      <c r="E34" s="13"/>
      <c r="F34" s="13"/>
      <c r="G34" s="13"/>
      <c r="H34" s="13"/>
      <c r="I34" s="13"/>
      <c r="J34" s="13"/>
      <c r="K34" s="13"/>
      <c r="L34" s="97"/>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7"/>
    </row>
    <row r="35" spans="2:63" ht="12.75" customHeight="1">
      <c r="B35" s="7"/>
      <c r="C35" s="136" t="s">
        <v>83</v>
      </c>
      <c r="D35" s="136"/>
      <c r="E35" s="136"/>
      <c r="F35" s="136"/>
      <c r="G35" s="136"/>
      <c r="H35" s="136"/>
      <c r="I35" s="136"/>
      <c r="J35" s="136"/>
      <c r="K35" s="136"/>
      <c r="L35" s="97"/>
      <c r="M35" s="349">
        <v>1036839</v>
      </c>
      <c r="N35" s="349"/>
      <c r="O35" s="349"/>
      <c r="P35" s="349"/>
      <c r="Q35" s="349"/>
      <c r="R35" s="349"/>
      <c r="S35" s="349"/>
      <c r="T35" s="349"/>
      <c r="U35" s="349"/>
      <c r="V35" s="349"/>
      <c r="W35" s="349">
        <v>564105</v>
      </c>
      <c r="X35" s="349"/>
      <c r="Y35" s="349"/>
      <c r="Z35" s="349"/>
      <c r="AA35" s="349"/>
      <c r="AB35" s="349"/>
      <c r="AC35" s="349"/>
      <c r="AD35" s="349"/>
      <c r="AE35" s="349"/>
      <c r="AF35" s="349"/>
      <c r="AG35" s="349">
        <v>363845</v>
      </c>
      <c r="AH35" s="349"/>
      <c r="AI35" s="349"/>
      <c r="AJ35" s="349"/>
      <c r="AK35" s="349"/>
      <c r="AL35" s="349"/>
      <c r="AM35" s="349"/>
      <c r="AN35" s="349"/>
      <c r="AO35" s="349"/>
      <c r="AP35" s="349"/>
      <c r="AQ35" s="349">
        <v>3636971</v>
      </c>
      <c r="AR35" s="349"/>
      <c r="AS35" s="349"/>
      <c r="AT35" s="349"/>
      <c r="AU35" s="349"/>
      <c r="AV35" s="349"/>
      <c r="AW35" s="349"/>
      <c r="AX35" s="349"/>
      <c r="AY35" s="349"/>
      <c r="AZ35" s="349"/>
      <c r="BA35" s="396">
        <v>0</v>
      </c>
      <c r="BB35" s="396"/>
      <c r="BC35" s="396"/>
      <c r="BD35" s="396"/>
      <c r="BE35" s="396"/>
      <c r="BF35" s="396"/>
      <c r="BG35" s="396"/>
      <c r="BH35" s="396"/>
      <c r="BI35" s="396"/>
      <c r="BJ35" s="396"/>
      <c r="BK35" s="7"/>
    </row>
    <row r="36" spans="2:63" ht="12.75" customHeight="1">
      <c r="B36" s="7"/>
      <c r="C36" s="13"/>
      <c r="D36" s="13"/>
      <c r="E36" s="13"/>
      <c r="F36" s="13"/>
      <c r="G36" s="13"/>
      <c r="H36" s="13"/>
      <c r="I36" s="13"/>
      <c r="J36" s="13"/>
      <c r="K36" s="13"/>
      <c r="L36" s="97"/>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7"/>
    </row>
    <row r="37" spans="2:63" ht="12.75" customHeight="1">
      <c r="B37" s="7"/>
      <c r="C37" s="136" t="s">
        <v>467</v>
      </c>
      <c r="D37" s="136"/>
      <c r="E37" s="136"/>
      <c r="F37" s="136"/>
      <c r="G37" s="136"/>
      <c r="H37" s="136"/>
      <c r="I37" s="136"/>
      <c r="J37" s="136"/>
      <c r="K37" s="136"/>
      <c r="L37" s="97"/>
      <c r="M37" s="396">
        <v>0</v>
      </c>
      <c r="N37" s="396"/>
      <c r="O37" s="396"/>
      <c r="P37" s="396"/>
      <c r="Q37" s="396"/>
      <c r="R37" s="396"/>
      <c r="S37" s="396"/>
      <c r="T37" s="396"/>
      <c r="U37" s="396"/>
      <c r="V37" s="396"/>
      <c r="W37" s="396">
        <v>0</v>
      </c>
      <c r="X37" s="396"/>
      <c r="Y37" s="396"/>
      <c r="Z37" s="396"/>
      <c r="AA37" s="396"/>
      <c r="AB37" s="396"/>
      <c r="AC37" s="396"/>
      <c r="AD37" s="396"/>
      <c r="AE37" s="396"/>
      <c r="AF37" s="396"/>
      <c r="AG37" s="396">
        <v>0</v>
      </c>
      <c r="AH37" s="396"/>
      <c r="AI37" s="396"/>
      <c r="AJ37" s="396"/>
      <c r="AK37" s="396"/>
      <c r="AL37" s="396"/>
      <c r="AM37" s="396"/>
      <c r="AN37" s="396"/>
      <c r="AO37" s="396"/>
      <c r="AP37" s="396"/>
      <c r="AQ37" s="396">
        <v>0</v>
      </c>
      <c r="AR37" s="396"/>
      <c r="AS37" s="396"/>
      <c r="AT37" s="396"/>
      <c r="AU37" s="396"/>
      <c r="AV37" s="396"/>
      <c r="AW37" s="396"/>
      <c r="AX37" s="396"/>
      <c r="AY37" s="396"/>
      <c r="AZ37" s="396"/>
      <c r="BA37" s="396">
        <v>0</v>
      </c>
      <c r="BB37" s="396"/>
      <c r="BC37" s="396"/>
      <c r="BD37" s="396"/>
      <c r="BE37" s="396"/>
      <c r="BF37" s="396"/>
      <c r="BG37" s="396"/>
      <c r="BH37" s="396"/>
      <c r="BI37" s="396"/>
      <c r="BJ37" s="396"/>
      <c r="BK37" s="7"/>
    </row>
    <row r="38" spans="2:63" ht="12.75" customHeight="1">
      <c r="B38" s="7"/>
      <c r="C38" s="13"/>
      <c r="D38" s="13"/>
      <c r="E38" s="13"/>
      <c r="F38" s="13"/>
      <c r="G38" s="13"/>
      <c r="H38" s="13"/>
      <c r="I38" s="13"/>
      <c r="J38" s="13"/>
      <c r="K38" s="13"/>
      <c r="L38" s="97"/>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7"/>
    </row>
    <row r="39" spans="2:63" ht="12.75" customHeight="1">
      <c r="B39" s="7"/>
      <c r="C39" s="136" t="s">
        <v>82</v>
      </c>
      <c r="D39" s="136"/>
      <c r="E39" s="136"/>
      <c r="F39" s="136"/>
      <c r="G39" s="136"/>
      <c r="H39" s="136"/>
      <c r="I39" s="136"/>
      <c r="J39" s="136"/>
      <c r="K39" s="136"/>
      <c r="L39" s="97"/>
      <c r="M39" s="396">
        <v>0</v>
      </c>
      <c r="N39" s="396"/>
      <c r="O39" s="396"/>
      <c r="P39" s="396"/>
      <c r="Q39" s="396"/>
      <c r="R39" s="396"/>
      <c r="S39" s="396"/>
      <c r="T39" s="396"/>
      <c r="U39" s="396"/>
      <c r="V39" s="396"/>
      <c r="W39" s="396">
        <v>0</v>
      </c>
      <c r="X39" s="396"/>
      <c r="Y39" s="396"/>
      <c r="Z39" s="396"/>
      <c r="AA39" s="396"/>
      <c r="AB39" s="396"/>
      <c r="AC39" s="396"/>
      <c r="AD39" s="396"/>
      <c r="AE39" s="396"/>
      <c r="AF39" s="396"/>
      <c r="AG39" s="396">
        <v>0</v>
      </c>
      <c r="AH39" s="396"/>
      <c r="AI39" s="396"/>
      <c r="AJ39" s="396"/>
      <c r="AK39" s="396"/>
      <c r="AL39" s="396"/>
      <c r="AM39" s="396"/>
      <c r="AN39" s="396"/>
      <c r="AO39" s="396"/>
      <c r="AP39" s="396"/>
      <c r="AQ39" s="396">
        <v>0</v>
      </c>
      <c r="AR39" s="396"/>
      <c r="AS39" s="396"/>
      <c r="AT39" s="396"/>
      <c r="AU39" s="396"/>
      <c r="AV39" s="396"/>
      <c r="AW39" s="396"/>
      <c r="AX39" s="396"/>
      <c r="AY39" s="396"/>
      <c r="AZ39" s="396"/>
      <c r="BA39" s="349">
        <v>787630</v>
      </c>
      <c r="BB39" s="349"/>
      <c r="BC39" s="349"/>
      <c r="BD39" s="349"/>
      <c r="BE39" s="349"/>
      <c r="BF39" s="349"/>
      <c r="BG39" s="349"/>
      <c r="BH39" s="349"/>
      <c r="BI39" s="349"/>
      <c r="BJ39" s="349"/>
      <c r="BK39" s="7"/>
    </row>
    <row r="40" spans="2:63" ht="12.75" customHeight="1">
      <c r="B40" s="9"/>
      <c r="C40" s="9"/>
      <c r="D40" s="9"/>
      <c r="E40" s="9"/>
      <c r="F40" s="9"/>
      <c r="G40" s="9"/>
      <c r="H40" s="9"/>
      <c r="I40" s="9"/>
      <c r="J40" s="9"/>
      <c r="K40" s="9"/>
      <c r="L40" s="9"/>
      <c r="M40" s="44"/>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7"/>
    </row>
    <row r="41" spans="2:63" ht="12" customHeight="1">
      <c r="B41" s="7"/>
      <c r="C41" s="138" t="s">
        <v>53</v>
      </c>
      <c r="D41" s="138"/>
      <c r="E41" s="3" t="s">
        <v>84</v>
      </c>
      <c r="F41" s="2" t="s">
        <v>468</v>
      </c>
      <c r="G41" s="20"/>
      <c r="H41" s="7"/>
      <c r="I41" s="7"/>
      <c r="J41" s="7"/>
      <c r="K41" s="7"/>
      <c r="L41" s="7"/>
      <c r="M41" s="13"/>
      <c r="N41" s="13"/>
      <c r="O41" s="13"/>
      <c r="P41" s="13"/>
      <c r="Q41" s="13"/>
      <c r="R41" s="13"/>
      <c r="S41" s="13"/>
      <c r="T41" s="13"/>
      <c r="U41" s="13"/>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row>
    <row r="42" spans="2:63" ht="12" customHeight="1">
      <c r="B42" s="136" t="s">
        <v>55</v>
      </c>
      <c r="C42" s="136"/>
      <c r="D42" s="136"/>
      <c r="E42" s="15" t="s">
        <v>168</v>
      </c>
      <c r="F42" s="7" t="s">
        <v>79</v>
      </c>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row>
    <row r="43" spans="3:7" ht="12" customHeight="1">
      <c r="C43" s="5"/>
      <c r="D43" s="5"/>
      <c r="E43" s="5"/>
      <c r="F43" s="5"/>
      <c r="G43" s="3"/>
    </row>
    <row r="44" spans="3:7" ht="12" customHeight="1">
      <c r="C44" s="5"/>
      <c r="D44" s="5"/>
      <c r="E44" s="5"/>
      <c r="F44" s="5"/>
      <c r="G44" s="3"/>
    </row>
    <row r="45" ht="12" customHeight="1"/>
    <row r="46" spans="2:62" s="1" customFormat="1" ht="18" customHeight="1">
      <c r="B46" s="158" t="s">
        <v>564</v>
      </c>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row>
    <row r="47" spans="2:62" ht="12.75" customHeight="1">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39" t="s">
        <v>85</v>
      </c>
    </row>
    <row r="48" spans="2:62" ht="19.5" customHeight="1">
      <c r="B48" s="122" t="s">
        <v>157</v>
      </c>
      <c r="C48" s="159"/>
      <c r="D48" s="159"/>
      <c r="E48" s="159"/>
      <c r="F48" s="159"/>
      <c r="G48" s="159"/>
      <c r="H48" s="159"/>
      <c r="I48" s="159"/>
      <c r="J48" s="159"/>
      <c r="K48" s="159"/>
      <c r="L48" s="161"/>
      <c r="M48" s="159" t="s">
        <v>392</v>
      </c>
      <c r="N48" s="159"/>
      <c r="O48" s="159"/>
      <c r="P48" s="159"/>
      <c r="Q48" s="159"/>
      <c r="R48" s="159"/>
      <c r="S48" s="159"/>
      <c r="T48" s="159"/>
      <c r="U48" s="159"/>
      <c r="V48" s="159"/>
      <c r="W48" s="159"/>
      <c r="X48" s="159"/>
      <c r="Y48" s="159"/>
      <c r="Z48" s="159" t="s">
        <v>393</v>
      </c>
      <c r="AA48" s="159"/>
      <c r="AB48" s="159"/>
      <c r="AC48" s="159"/>
      <c r="AD48" s="159"/>
      <c r="AE48" s="159"/>
      <c r="AF48" s="159"/>
      <c r="AG48" s="159"/>
      <c r="AH48" s="159"/>
      <c r="AI48" s="159"/>
      <c r="AJ48" s="159"/>
      <c r="AK48" s="159"/>
      <c r="AL48" s="159"/>
      <c r="AM48" s="159" t="s">
        <v>394</v>
      </c>
      <c r="AN48" s="159"/>
      <c r="AO48" s="159"/>
      <c r="AP48" s="159"/>
      <c r="AQ48" s="159"/>
      <c r="AR48" s="159"/>
      <c r="AS48" s="159"/>
      <c r="AT48" s="159"/>
      <c r="AU48" s="159"/>
      <c r="AV48" s="159"/>
      <c r="AW48" s="159"/>
      <c r="AX48" s="159"/>
      <c r="AY48" s="159" t="s">
        <v>395</v>
      </c>
      <c r="AZ48" s="159"/>
      <c r="BA48" s="159"/>
      <c r="BB48" s="159"/>
      <c r="BC48" s="159"/>
      <c r="BD48" s="159"/>
      <c r="BE48" s="159"/>
      <c r="BF48" s="159"/>
      <c r="BG48" s="159"/>
      <c r="BH48" s="159"/>
      <c r="BI48" s="159"/>
      <c r="BJ48" s="161"/>
    </row>
    <row r="49" spans="13:25" ht="12.75" customHeight="1">
      <c r="M49" s="42"/>
      <c r="N49" s="7"/>
      <c r="O49" s="7"/>
      <c r="P49" s="7"/>
      <c r="Q49" s="7"/>
      <c r="R49" s="7"/>
      <c r="S49" s="7"/>
      <c r="T49" s="7"/>
      <c r="U49" s="7"/>
      <c r="V49" s="7"/>
      <c r="W49" s="7"/>
      <c r="X49" s="7"/>
      <c r="Y49" s="7"/>
    </row>
    <row r="50" spans="2:62" ht="12.75" customHeight="1">
      <c r="B50" s="144" t="s">
        <v>59</v>
      </c>
      <c r="C50" s="144"/>
      <c r="D50" s="144"/>
      <c r="E50" s="144"/>
      <c r="F50" s="127">
        <v>12</v>
      </c>
      <c r="G50" s="127"/>
      <c r="H50" s="127"/>
      <c r="I50" s="144" t="s">
        <v>74</v>
      </c>
      <c r="J50" s="144"/>
      <c r="K50" s="144"/>
      <c r="L50" s="184"/>
      <c r="M50" s="398">
        <v>176272</v>
      </c>
      <c r="N50" s="399"/>
      <c r="O50" s="399"/>
      <c r="P50" s="399"/>
      <c r="Q50" s="399"/>
      <c r="R50" s="399"/>
      <c r="S50" s="399"/>
      <c r="T50" s="399"/>
      <c r="U50" s="399"/>
      <c r="V50" s="399"/>
      <c r="W50" s="399"/>
      <c r="X50" s="399"/>
      <c r="Y50" s="399"/>
      <c r="Z50" s="397">
        <v>133567</v>
      </c>
      <c r="AA50" s="397"/>
      <c r="AB50" s="397"/>
      <c r="AC50" s="397"/>
      <c r="AD50" s="397"/>
      <c r="AE50" s="397"/>
      <c r="AF50" s="397"/>
      <c r="AG50" s="397"/>
      <c r="AH50" s="397"/>
      <c r="AI50" s="397"/>
      <c r="AJ50" s="397"/>
      <c r="AK50" s="397"/>
      <c r="AL50" s="397"/>
      <c r="AM50" s="397">
        <v>37005</v>
      </c>
      <c r="AN50" s="397"/>
      <c r="AO50" s="397"/>
      <c r="AP50" s="397"/>
      <c r="AQ50" s="397"/>
      <c r="AR50" s="397"/>
      <c r="AS50" s="397"/>
      <c r="AT50" s="397"/>
      <c r="AU50" s="397"/>
      <c r="AV50" s="397"/>
      <c r="AW50" s="397"/>
      <c r="AX50" s="397"/>
      <c r="AY50" s="397">
        <v>5700</v>
      </c>
      <c r="AZ50" s="397"/>
      <c r="BA50" s="397"/>
      <c r="BB50" s="397"/>
      <c r="BC50" s="397"/>
      <c r="BD50" s="397"/>
      <c r="BE50" s="397"/>
      <c r="BF50" s="397"/>
      <c r="BG50" s="397"/>
      <c r="BH50" s="397"/>
      <c r="BI50" s="397"/>
      <c r="BJ50" s="397"/>
    </row>
    <row r="51" spans="2:62" ht="12.75" customHeight="1">
      <c r="B51" s="31"/>
      <c r="C51" s="31"/>
      <c r="D51" s="31"/>
      <c r="E51" s="31"/>
      <c r="F51" s="15"/>
      <c r="G51" s="15"/>
      <c r="H51" s="15"/>
      <c r="I51" s="31"/>
      <c r="J51" s="31"/>
      <c r="K51" s="31"/>
      <c r="L51" s="31"/>
      <c r="M51" s="88"/>
      <c r="N51" s="89"/>
      <c r="O51" s="89"/>
      <c r="P51" s="89"/>
      <c r="Q51" s="89"/>
      <c r="R51" s="89"/>
      <c r="S51" s="89"/>
      <c r="T51" s="89"/>
      <c r="U51" s="89"/>
      <c r="V51" s="89"/>
      <c r="W51" s="89"/>
      <c r="X51" s="89"/>
      <c r="Y51" s="89"/>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row>
    <row r="52" spans="2:62" ht="12.75" customHeight="1">
      <c r="B52" s="7"/>
      <c r="C52" s="13"/>
      <c r="D52" s="13"/>
      <c r="E52" s="13"/>
      <c r="F52" s="127">
        <v>13</v>
      </c>
      <c r="G52" s="127"/>
      <c r="H52" s="127"/>
      <c r="I52" s="7"/>
      <c r="J52" s="7"/>
      <c r="K52" s="7"/>
      <c r="L52" s="7"/>
      <c r="M52" s="398">
        <v>172722</v>
      </c>
      <c r="N52" s="399"/>
      <c r="O52" s="399"/>
      <c r="P52" s="399"/>
      <c r="Q52" s="399"/>
      <c r="R52" s="399"/>
      <c r="S52" s="399"/>
      <c r="T52" s="399"/>
      <c r="U52" s="399"/>
      <c r="V52" s="399"/>
      <c r="W52" s="399"/>
      <c r="X52" s="399"/>
      <c r="Y52" s="399"/>
      <c r="Z52" s="397">
        <v>131555</v>
      </c>
      <c r="AA52" s="397"/>
      <c r="AB52" s="397"/>
      <c r="AC52" s="397"/>
      <c r="AD52" s="397"/>
      <c r="AE52" s="397"/>
      <c r="AF52" s="397"/>
      <c r="AG52" s="397"/>
      <c r="AH52" s="397"/>
      <c r="AI52" s="397"/>
      <c r="AJ52" s="397"/>
      <c r="AK52" s="397"/>
      <c r="AL52" s="397"/>
      <c r="AM52" s="397">
        <v>36325</v>
      </c>
      <c r="AN52" s="397"/>
      <c r="AO52" s="397"/>
      <c r="AP52" s="397"/>
      <c r="AQ52" s="397"/>
      <c r="AR52" s="397"/>
      <c r="AS52" s="397"/>
      <c r="AT52" s="397"/>
      <c r="AU52" s="397"/>
      <c r="AV52" s="397"/>
      <c r="AW52" s="397"/>
      <c r="AX52" s="397"/>
      <c r="AY52" s="397">
        <v>4842</v>
      </c>
      <c r="AZ52" s="397"/>
      <c r="BA52" s="397"/>
      <c r="BB52" s="397"/>
      <c r="BC52" s="397"/>
      <c r="BD52" s="397"/>
      <c r="BE52" s="397"/>
      <c r="BF52" s="397"/>
      <c r="BG52" s="397"/>
      <c r="BH52" s="397"/>
      <c r="BI52" s="397"/>
      <c r="BJ52" s="397"/>
    </row>
    <row r="53" spans="2:62" ht="12.75" customHeight="1">
      <c r="B53" s="7"/>
      <c r="C53" s="13"/>
      <c r="D53" s="13"/>
      <c r="E53" s="13"/>
      <c r="F53" s="15"/>
      <c r="G53" s="15"/>
      <c r="H53" s="15"/>
      <c r="I53" s="7"/>
      <c r="J53" s="7"/>
      <c r="K53" s="7"/>
      <c r="L53" s="7"/>
      <c r="M53" s="88"/>
      <c r="N53" s="89"/>
      <c r="O53" s="89"/>
      <c r="P53" s="89"/>
      <c r="Q53" s="89"/>
      <c r="R53" s="89"/>
      <c r="S53" s="89"/>
      <c r="T53" s="89"/>
      <c r="U53" s="89"/>
      <c r="V53" s="89"/>
      <c r="W53" s="89"/>
      <c r="X53" s="89"/>
      <c r="Y53" s="89"/>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row>
    <row r="54" spans="2:62" ht="12.75" customHeight="1">
      <c r="B54" s="7"/>
      <c r="C54" s="13"/>
      <c r="D54" s="13"/>
      <c r="E54" s="13"/>
      <c r="F54" s="127">
        <v>14</v>
      </c>
      <c r="G54" s="127"/>
      <c r="H54" s="127"/>
      <c r="I54" s="7"/>
      <c r="J54" s="7"/>
      <c r="K54" s="7"/>
      <c r="L54" s="7"/>
      <c r="M54" s="398">
        <v>170965</v>
      </c>
      <c r="N54" s="399"/>
      <c r="O54" s="399"/>
      <c r="P54" s="399"/>
      <c r="Q54" s="399"/>
      <c r="R54" s="399"/>
      <c r="S54" s="399"/>
      <c r="T54" s="399"/>
      <c r="U54" s="399"/>
      <c r="V54" s="399"/>
      <c r="W54" s="399"/>
      <c r="X54" s="399"/>
      <c r="Y54" s="399"/>
      <c r="Z54" s="397">
        <v>129776</v>
      </c>
      <c r="AA54" s="397"/>
      <c r="AB54" s="397"/>
      <c r="AC54" s="397"/>
      <c r="AD54" s="397"/>
      <c r="AE54" s="397"/>
      <c r="AF54" s="397"/>
      <c r="AG54" s="397"/>
      <c r="AH54" s="397"/>
      <c r="AI54" s="397"/>
      <c r="AJ54" s="397"/>
      <c r="AK54" s="397"/>
      <c r="AL54" s="397"/>
      <c r="AM54" s="397">
        <v>36509</v>
      </c>
      <c r="AN54" s="397"/>
      <c r="AO54" s="397"/>
      <c r="AP54" s="397"/>
      <c r="AQ54" s="397"/>
      <c r="AR54" s="397"/>
      <c r="AS54" s="397"/>
      <c r="AT54" s="397"/>
      <c r="AU54" s="397"/>
      <c r="AV54" s="397"/>
      <c r="AW54" s="397"/>
      <c r="AX54" s="397"/>
      <c r="AY54" s="397">
        <v>4680</v>
      </c>
      <c r="AZ54" s="397"/>
      <c r="BA54" s="397"/>
      <c r="BB54" s="397"/>
      <c r="BC54" s="397"/>
      <c r="BD54" s="397"/>
      <c r="BE54" s="397"/>
      <c r="BF54" s="397"/>
      <c r="BG54" s="397"/>
      <c r="BH54" s="397"/>
      <c r="BI54" s="397"/>
      <c r="BJ54" s="397"/>
    </row>
    <row r="55" spans="2:62" ht="12.75" customHeight="1">
      <c r="B55" s="7"/>
      <c r="C55" s="13"/>
      <c r="D55" s="13"/>
      <c r="E55" s="13"/>
      <c r="F55" s="15"/>
      <c r="G55" s="15"/>
      <c r="H55" s="15"/>
      <c r="I55" s="7"/>
      <c r="J55" s="7"/>
      <c r="K55" s="7"/>
      <c r="L55" s="97"/>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row>
    <row r="56" spans="2:62" s="83" customFormat="1" ht="12.75" customHeight="1">
      <c r="B56" s="82"/>
      <c r="C56" s="84"/>
      <c r="D56" s="84"/>
      <c r="E56" s="84"/>
      <c r="F56" s="111">
        <v>15</v>
      </c>
      <c r="G56" s="111"/>
      <c r="H56" s="111"/>
      <c r="I56" s="82"/>
      <c r="J56" s="82"/>
      <c r="K56" s="82"/>
      <c r="L56" s="98"/>
      <c r="M56" s="400">
        <v>171541</v>
      </c>
      <c r="N56" s="400"/>
      <c r="O56" s="400"/>
      <c r="P56" s="400"/>
      <c r="Q56" s="400"/>
      <c r="R56" s="400"/>
      <c r="S56" s="400"/>
      <c r="T56" s="400"/>
      <c r="U56" s="400"/>
      <c r="V56" s="400"/>
      <c r="W56" s="400"/>
      <c r="X56" s="400"/>
      <c r="Y56" s="400"/>
      <c r="Z56" s="400">
        <v>129104</v>
      </c>
      <c r="AA56" s="400"/>
      <c r="AB56" s="400"/>
      <c r="AC56" s="400"/>
      <c r="AD56" s="400"/>
      <c r="AE56" s="400"/>
      <c r="AF56" s="400"/>
      <c r="AG56" s="400"/>
      <c r="AH56" s="400"/>
      <c r="AI56" s="400"/>
      <c r="AJ56" s="400"/>
      <c r="AK56" s="400"/>
      <c r="AL56" s="400"/>
      <c r="AM56" s="400">
        <v>37281</v>
      </c>
      <c r="AN56" s="400"/>
      <c r="AO56" s="400"/>
      <c r="AP56" s="400"/>
      <c r="AQ56" s="400"/>
      <c r="AR56" s="400"/>
      <c r="AS56" s="400"/>
      <c r="AT56" s="400"/>
      <c r="AU56" s="400"/>
      <c r="AV56" s="400"/>
      <c r="AW56" s="400"/>
      <c r="AX56" s="400"/>
      <c r="AY56" s="400">
        <v>5156</v>
      </c>
      <c r="AZ56" s="400"/>
      <c r="BA56" s="400"/>
      <c r="BB56" s="400"/>
      <c r="BC56" s="400"/>
      <c r="BD56" s="400"/>
      <c r="BE56" s="400"/>
      <c r="BF56" s="400"/>
      <c r="BG56" s="400"/>
      <c r="BH56" s="400"/>
      <c r="BI56" s="400"/>
      <c r="BJ56" s="400"/>
    </row>
    <row r="57" spans="2:62" ht="12.75" customHeight="1">
      <c r="B57" s="9"/>
      <c r="C57" s="16"/>
      <c r="D57" s="16"/>
      <c r="E57" s="16"/>
      <c r="F57" s="8"/>
      <c r="G57" s="8"/>
      <c r="H57" s="8"/>
      <c r="I57" s="9"/>
      <c r="J57" s="9"/>
      <c r="K57" s="9"/>
      <c r="L57" s="9"/>
      <c r="M57" s="44"/>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row>
    <row r="58" spans="3:7" ht="12" customHeight="1">
      <c r="C58" s="138" t="s">
        <v>53</v>
      </c>
      <c r="D58" s="138"/>
      <c r="E58" s="3" t="s">
        <v>84</v>
      </c>
      <c r="F58" s="7" t="s">
        <v>86</v>
      </c>
      <c r="G58" s="13"/>
    </row>
    <row r="59" spans="2:7" ht="12" customHeight="1">
      <c r="B59" s="135" t="s">
        <v>55</v>
      </c>
      <c r="C59" s="135"/>
      <c r="D59" s="135"/>
      <c r="E59" s="3" t="s">
        <v>168</v>
      </c>
      <c r="F59" s="7" t="s">
        <v>79</v>
      </c>
      <c r="G59" s="13"/>
    </row>
    <row r="60" ht="12" customHeight="1"/>
    <row r="61" ht="12" customHeight="1"/>
  </sheetData>
  <mergeCells count="181">
    <mergeCell ref="AO15:AU15"/>
    <mergeCell ref="AV15:BC15"/>
    <mergeCell ref="BD12:BJ12"/>
    <mergeCell ref="BD10:BJ10"/>
    <mergeCell ref="AV10:BC10"/>
    <mergeCell ref="BD15:BJ15"/>
    <mergeCell ref="AO6:AU6"/>
    <mergeCell ref="AV12:BC12"/>
    <mergeCell ref="AV11:BC11"/>
    <mergeCell ref="BD11:BJ11"/>
    <mergeCell ref="AV8:BC8"/>
    <mergeCell ref="BD8:BJ8"/>
    <mergeCell ref="AO9:AU9"/>
    <mergeCell ref="AO12:AU12"/>
    <mergeCell ref="AV9:BC9"/>
    <mergeCell ref="BD9:BJ9"/>
    <mergeCell ref="M9:S9"/>
    <mergeCell ref="T9:Z9"/>
    <mergeCell ref="AA9:AG9"/>
    <mergeCell ref="AH9:AN9"/>
    <mergeCell ref="AV19:BC19"/>
    <mergeCell ref="BD19:BJ19"/>
    <mergeCell ref="AV21:BC21"/>
    <mergeCell ref="BD21:BJ21"/>
    <mergeCell ref="C17:K17"/>
    <mergeCell ref="C19:K19"/>
    <mergeCell ref="M19:S19"/>
    <mergeCell ref="M17:S17"/>
    <mergeCell ref="AA11:AG11"/>
    <mergeCell ref="AO11:AU11"/>
    <mergeCell ref="M21:S21"/>
    <mergeCell ref="T21:Z21"/>
    <mergeCell ref="AA21:AG21"/>
    <mergeCell ref="AH21:AN21"/>
    <mergeCell ref="AO21:AU21"/>
    <mergeCell ref="M11:S11"/>
    <mergeCell ref="T11:Z11"/>
    <mergeCell ref="AH11:AN11"/>
    <mergeCell ref="F12:H12"/>
    <mergeCell ref="M12:S12"/>
    <mergeCell ref="T12:Z12"/>
    <mergeCell ref="AA12:AG12"/>
    <mergeCell ref="M15:S15"/>
    <mergeCell ref="AH12:AN12"/>
    <mergeCell ref="T19:Z19"/>
    <mergeCell ref="AA19:AG19"/>
    <mergeCell ref="AH19:AN19"/>
    <mergeCell ref="AA15:AG15"/>
    <mergeCell ref="AH15:AN15"/>
    <mergeCell ref="AO19:AU19"/>
    <mergeCell ref="T17:Z17"/>
    <mergeCell ref="AA17:AG17"/>
    <mergeCell ref="AH17:AN17"/>
    <mergeCell ref="AO17:AU17"/>
    <mergeCell ref="AV17:BC17"/>
    <mergeCell ref="BD17:BJ17"/>
    <mergeCell ref="T15:Z15"/>
    <mergeCell ref="M8:S8"/>
    <mergeCell ref="T8:Z8"/>
    <mergeCell ref="AA8:AG8"/>
    <mergeCell ref="AH8:AN8"/>
    <mergeCell ref="AO8:AU8"/>
    <mergeCell ref="AH10:AN10"/>
    <mergeCell ref="AO10:AU10"/>
    <mergeCell ref="M10:S10"/>
    <mergeCell ref="T10:Z10"/>
    <mergeCell ref="F10:H10"/>
    <mergeCell ref="AA10:AG10"/>
    <mergeCell ref="AM56:AX56"/>
    <mergeCell ref="AY56:BJ56"/>
    <mergeCell ref="M54:Y54"/>
    <mergeCell ref="Z54:AL54"/>
    <mergeCell ref="AM54:AX54"/>
    <mergeCell ref="AY54:BJ54"/>
    <mergeCell ref="M56:Y56"/>
    <mergeCell ref="Z56:AL56"/>
    <mergeCell ref="AM52:AX52"/>
    <mergeCell ref="AY52:BJ52"/>
    <mergeCell ref="M50:Y50"/>
    <mergeCell ref="Z50:AL50"/>
    <mergeCell ref="AM50:AX50"/>
    <mergeCell ref="AY50:BJ50"/>
    <mergeCell ref="M52:Y52"/>
    <mergeCell ref="Z52:AL52"/>
    <mergeCell ref="M39:V39"/>
    <mergeCell ref="W39:AF39"/>
    <mergeCell ref="AG39:AP39"/>
    <mergeCell ref="AQ39:AZ39"/>
    <mergeCell ref="BA39:BJ39"/>
    <mergeCell ref="BA35:BJ35"/>
    <mergeCell ref="M37:V37"/>
    <mergeCell ref="W37:AF37"/>
    <mergeCell ref="AG37:AP37"/>
    <mergeCell ref="AQ37:AZ37"/>
    <mergeCell ref="BA37:BJ37"/>
    <mergeCell ref="M35:V35"/>
    <mergeCell ref="W35:AF35"/>
    <mergeCell ref="AG35:AP35"/>
    <mergeCell ref="AQ35:AZ35"/>
    <mergeCell ref="BA30:BJ30"/>
    <mergeCell ref="M33:V33"/>
    <mergeCell ref="W33:AF33"/>
    <mergeCell ref="AG33:AP33"/>
    <mergeCell ref="AQ33:AZ33"/>
    <mergeCell ref="BA33:BJ33"/>
    <mergeCell ref="M30:V30"/>
    <mergeCell ref="W30:AF30"/>
    <mergeCell ref="AG30:AP30"/>
    <mergeCell ref="AQ30:AZ30"/>
    <mergeCell ref="BA28:BJ28"/>
    <mergeCell ref="M29:V29"/>
    <mergeCell ref="W29:AF29"/>
    <mergeCell ref="AG29:AP29"/>
    <mergeCell ref="AQ29:AZ29"/>
    <mergeCell ref="BA29:BJ29"/>
    <mergeCell ref="M28:V28"/>
    <mergeCell ref="W28:AF28"/>
    <mergeCell ref="AG28:AP28"/>
    <mergeCell ref="AQ28:AZ28"/>
    <mergeCell ref="M26:V26"/>
    <mergeCell ref="W26:AF26"/>
    <mergeCell ref="AG26:AP26"/>
    <mergeCell ref="AQ26:AZ26"/>
    <mergeCell ref="W27:AF27"/>
    <mergeCell ref="AG27:AP27"/>
    <mergeCell ref="AQ27:AZ27"/>
    <mergeCell ref="M27:V27"/>
    <mergeCell ref="BA27:BJ27"/>
    <mergeCell ref="B3:BJ3"/>
    <mergeCell ref="F8:H8"/>
    <mergeCell ref="M5:AU5"/>
    <mergeCell ref="AV5:BC6"/>
    <mergeCell ref="BD5:BJ6"/>
    <mergeCell ref="M6:S6"/>
    <mergeCell ref="T6:Z6"/>
    <mergeCell ref="AA6:AG6"/>
    <mergeCell ref="B5:L6"/>
    <mergeCell ref="AH6:AN6"/>
    <mergeCell ref="F27:H27"/>
    <mergeCell ref="BA23:BJ24"/>
    <mergeCell ref="M24:V24"/>
    <mergeCell ref="W24:AF24"/>
    <mergeCell ref="AG24:AP24"/>
    <mergeCell ref="AQ24:AZ24"/>
    <mergeCell ref="M23:AF23"/>
    <mergeCell ref="AG23:AZ23"/>
    <mergeCell ref="BA26:BJ26"/>
    <mergeCell ref="C41:D41"/>
    <mergeCell ref="F28:H28"/>
    <mergeCell ref="F29:H29"/>
    <mergeCell ref="F30:H30"/>
    <mergeCell ref="C33:K33"/>
    <mergeCell ref="I50:L50"/>
    <mergeCell ref="B50:E50"/>
    <mergeCell ref="B42:D42"/>
    <mergeCell ref="B46:BJ46"/>
    <mergeCell ref="M48:Y48"/>
    <mergeCell ref="Z48:AL48"/>
    <mergeCell ref="AM48:AX48"/>
    <mergeCell ref="AY48:BJ48"/>
    <mergeCell ref="B48:L48"/>
    <mergeCell ref="F11:H11"/>
    <mergeCell ref="B59:D59"/>
    <mergeCell ref="F54:H54"/>
    <mergeCell ref="F56:H56"/>
    <mergeCell ref="C58:D58"/>
    <mergeCell ref="F50:H50"/>
    <mergeCell ref="F52:H52"/>
    <mergeCell ref="C35:K35"/>
    <mergeCell ref="C37:K37"/>
    <mergeCell ref="C39:K39"/>
    <mergeCell ref="AO20:AU20"/>
    <mergeCell ref="I8:L8"/>
    <mergeCell ref="B8:E8"/>
    <mergeCell ref="I26:L26"/>
    <mergeCell ref="B26:E26"/>
    <mergeCell ref="F26:H26"/>
    <mergeCell ref="F9:H9"/>
    <mergeCell ref="C15:K15"/>
    <mergeCell ref="B23:L24"/>
    <mergeCell ref="C21:K21"/>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tokei</dc:creator>
  <cp:keywords/>
  <dc:description/>
  <cp:lastModifiedBy>Administrator</cp:lastModifiedBy>
  <cp:lastPrinted>2004-12-15T03:03:41Z</cp:lastPrinted>
  <dcterms:created xsi:type="dcterms:W3CDTF">2003-04-21T07:54:42Z</dcterms:created>
  <dcterms:modified xsi:type="dcterms:W3CDTF">2004-12-20T07:55:12Z</dcterms:modified>
  <cp:category/>
  <cp:version/>
  <cp:contentType/>
  <cp:contentStatus/>
</cp:coreProperties>
</file>