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activeTab="0"/>
  </bookViews>
  <sheets>
    <sheet name="20表紙" sheetId="1" r:id="rId1"/>
    <sheet name="20表紙裏面" sheetId="2" r:id="rId2"/>
    <sheet name="20-1" sheetId="3" r:id="rId3"/>
    <sheet name="20-2" sheetId="4" r:id="rId4"/>
    <sheet name="20-3" sheetId="5" r:id="rId5"/>
    <sheet name="20-4" sheetId="6" r:id="rId6"/>
    <sheet name="20-5" sheetId="7" r:id="rId7"/>
    <sheet name="20-6" sheetId="8" r:id="rId8"/>
  </sheets>
  <definedNames/>
  <calcPr fullCalcOnLoad="1"/>
</workbook>
</file>

<file path=xl/sharedStrings.xml><?xml version="1.0" encoding="utf-8"?>
<sst xmlns="http://schemas.openxmlformats.org/spreadsheetml/2006/main" count="352" uniqueCount="171">
  <si>
    <t>特　　　別　　　区　　　勢　　　一　　　覧</t>
  </si>
  <si>
    <t>面積</t>
  </si>
  <si>
    <t>住民基本台帳による人口</t>
  </si>
  <si>
    <t>外　国　人</t>
  </si>
  <si>
    <t>による世帯数</t>
  </si>
  <si>
    <t>登録人口</t>
  </si>
  <si>
    <t>区名</t>
  </si>
  <si>
    <t>10月１日</t>
  </si>
  <si>
    <t>８月１日</t>
  </si>
  <si>
    <t>総数</t>
  </si>
  <si>
    <t>男</t>
  </si>
  <si>
    <t>女</t>
  </si>
  <si>
    <t>現　　　 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</si>
  <si>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</si>
  <si>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</si>
  <si>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</si>
  <si>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</si>
  <si>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</si>
  <si>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</si>
  <si>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</si>
  <si>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</si>
  <si>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</si>
  <si>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</si>
  <si>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</si>
  <si>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</si>
  <si>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</si>
  <si>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</si>
  <si>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</si>
  <si>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</si>
  <si>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</si>
  <si>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</si>
  <si>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</si>
  <si>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</si>
  <si>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</si>
  <si>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</si>
  <si>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</si>
  <si>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資料</t>
  </si>
  <si>
    <t>「住民基本台帳による世帯と人口」</t>
  </si>
  <si>
    <t>注：総数には境界未定の地域の数値を含む。</t>
  </si>
  <si>
    <t>国 勢 調 査 に よ る 人 口</t>
  </si>
  <si>
    <t>(卸・小売業)</t>
  </si>
  <si>
    <t>「事業所・企業統計調査報告」</t>
  </si>
  <si>
    <t>「商業統計調査報告」</t>
  </si>
  <si>
    <t>工　場　数</t>
  </si>
  <si>
    <t>製　造　品</t>
  </si>
  <si>
    <t>出荷額等</t>
  </si>
  <si>
    <t>普通会計</t>
  </si>
  <si>
    <t>歳入歳出決算額</t>
  </si>
  <si>
    <t>予　算　額</t>
  </si>
  <si>
    <t>(当　　　初)</t>
  </si>
  <si>
    <t>12月31日</t>
  </si>
  <si>
    <t>３月31日</t>
  </si>
  <si>
    <t>歳入</t>
  </si>
  <si>
    <t>歳出</t>
  </si>
  <si>
    <t>特別区税</t>
  </si>
  <si>
    <t>区議会議員数</t>
  </si>
  <si>
    <t>選挙人名簿</t>
  </si>
  <si>
    <t>職員数</t>
  </si>
  <si>
    <t>収　入　額</t>
  </si>
  <si>
    <t>登録者数</t>
  </si>
  <si>
    <t>４月１日</t>
  </si>
  <si>
    <t>小学校数</t>
  </si>
  <si>
    <t>児童数</t>
  </si>
  <si>
    <t>現　　　在</t>
  </si>
  <si>
    <t>国民健康保険</t>
  </si>
  <si>
    <t>医療施設数</t>
  </si>
  <si>
    <t>加入世帯数</t>
  </si>
  <si>
    <t>(拠出年金)</t>
  </si>
  <si>
    <t>加入者数</t>
  </si>
  <si>
    <t>生徒数</t>
  </si>
  <si>
    <t>現　　　在</t>
  </si>
  <si>
    <t>保健福祉部
介護保険課</t>
  </si>
  <si>
    <t>「東京都統計年鑑」</t>
  </si>
  <si>
    <r>
      <t>「東 京 都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 xml:space="preserve">
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統計年鑑」</t>
    </r>
  </si>
  <si>
    <t>「国勢調査報告」</t>
  </si>
  <si>
    <t>企画部財政課</t>
  </si>
  <si>
    <t>区議会事務局</t>
  </si>
  <si>
    <t>選挙管理委員会
事　　務　　局</t>
  </si>
  <si>
    <t xml:space="preserve"> </t>
  </si>
  <si>
    <t>販売額</t>
  </si>
  <si>
    <t>(卸・小売業)</t>
  </si>
  <si>
    <t>商店数</t>
  </si>
  <si>
    <t>従業者数</t>
  </si>
  <si>
    <t>事業所数</t>
  </si>
  <si>
    <r>
      <t>年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間</t>
    </r>
  </si>
  <si>
    <t xml:space="preserve">百万円 </t>
  </si>
  <si>
    <t xml:space="preserve">千円 </t>
  </si>
  <si>
    <t>「工業統計調査報告」</t>
  </si>
  <si>
    <t>区民部税務課</t>
  </si>
  <si>
    <t>委員会</t>
  </si>
  <si>
    <t>教育</t>
  </si>
  <si>
    <r>
      <t>区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民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部
国保年金課</t>
    </r>
  </si>
  <si>
    <t>資料</t>
  </si>
  <si>
    <t>６月１日</t>
  </si>
  <si>
    <t>９月２日</t>
  </si>
  <si>
    <t>　　　　　  ㎢</t>
  </si>
  <si>
    <t>　　勢　　　一　　　覧　　　(つ　　　づ　　　き)</t>
  </si>
  <si>
    <t>特　　　別　　　区　　　勢　　　一　　　覧　　　(つ　　　づ　　　き)</t>
  </si>
  <si>
    <t>特　　　別　　　区　　</t>
  </si>
  <si>
    <t>｢東京都統計年鑑｣</t>
  </si>
  <si>
    <t>住民基本台帳</t>
  </si>
  <si>
    <t>区立中学校数および生徒数</t>
  </si>
  <si>
    <t>平成18年</t>
  </si>
  <si>
    <t>平成１７年１０月１日現在</t>
  </si>
  <si>
    <t>病　院</t>
  </si>
  <si>
    <t>一　般
診療所</t>
  </si>
  <si>
    <t>歯　科
診療所</t>
  </si>
  <si>
    <t>公園数</t>
  </si>
  <si>
    <t>公道の延長</t>
  </si>
  <si>
    <t>公共賃貸</t>
  </si>
  <si>
    <t>着工新設</t>
  </si>
  <si>
    <t>火災発生</t>
  </si>
  <si>
    <t>交通事故</t>
  </si>
  <si>
    <t>住　宅　数</t>
  </si>
  <si>
    <t>件　　　数</t>
  </si>
  <si>
    <t>発生状況</t>
  </si>
  <si>
    <t>３月31日</t>
  </si>
  <si>
    <t>４月１日</t>
  </si>
  <si>
    <t>現　　　在</t>
  </si>
  <si>
    <t xml:space="preserve">ｍ </t>
  </si>
  <si>
    <t>(法定数／条例定数)</t>
  </si>
  <si>
    <t xml:space="preserve">千円 </t>
  </si>
  <si>
    <t>中学校数</t>
  </si>
  <si>
    <t>(1,012/913)</t>
  </si>
  <si>
    <t>｢ 警視庁の
　　統　計　｣</t>
  </si>
  <si>
    <t>区立小学校数および児童数</t>
  </si>
  <si>
    <t>平成20年</t>
  </si>
  <si>
    <t>国民年金</t>
  </si>
  <si>
    <r>
      <t>総務</t>
    </r>
    <r>
      <rPr>
        <sz val="9"/>
        <rFont val="ＭＳ 明朝"/>
        <family val="1"/>
      </rPr>
      <t>部
職</t>
    </r>
    <r>
      <rPr>
        <sz val="9"/>
        <rFont val="ＭＳ 明朝"/>
        <family val="1"/>
      </rPr>
      <t>員</t>
    </r>
    <r>
      <rPr>
        <sz val="9"/>
        <rFont val="ＭＳ 明朝"/>
        <family val="1"/>
      </rPr>
      <t>課</t>
    </r>
  </si>
  <si>
    <t>20　付　　　　表</t>
  </si>
  <si>
    <t>付　　　表　20- 1</t>
  </si>
  <si>
    <t>20- 2　付　　　表</t>
  </si>
  <si>
    <t>付　　　表　20- 3</t>
  </si>
  <si>
    <t>20- 4　付　　　表</t>
  </si>
  <si>
    <t>付　　　表　20- 5</t>
  </si>
  <si>
    <t>20- 6　付　　　表</t>
  </si>
  <si>
    <t>｢ 練馬消防署 ｣</t>
  </si>
  <si>
    <t>注：「事業所・企業統計調査報告」、「商業統計調査報告」の総数は、境界未定地域の数値を含む。</t>
  </si>
  <si>
    <t>介護保険</t>
  </si>
  <si>
    <t>第 １ 号</t>
  </si>
  <si>
    <t>被保険者数</t>
  </si>
  <si>
    <t>現　　　在</t>
  </si>
  <si>
    <t>白　紙　ペ　ー　ジ</t>
  </si>
  <si>
    <t>平成19年</t>
  </si>
  <si>
    <t>平成21年</t>
  </si>
  <si>
    <t xml:space="preserve">    (26/25)</t>
  </si>
  <si>
    <t xml:space="preserve">    (30/30)</t>
  </si>
  <si>
    <t xml:space="preserve">    (34/34)</t>
  </si>
  <si>
    <t xml:space="preserve">    (46/38)</t>
  </si>
  <si>
    <t xml:space="preserve">    (34/32)</t>
  </si>
  <si>
    <t xml:space="preserve">    (38/32)</t>
  </si>
  <si>
    <t xml:space="preserve">    (46/44)</t>
  </si>
  <si>
    <t xml:space="preserve">    (46/40)</t>
  </si>
  <si>
    <t xml:space="preserve">    (38/36)</t>
  </si>
  <si>
    <t xml:space="preserve">    (56/50)</t>
  </si>
  <si>
    <t xml:space="preserve">    (56/52)</t>
  </si>
  <si>
    <t xml:space="preserve">    (38/34)</t>
  </si>
  <si>
    <t xml:space="preserve">    (46/42)</t>
  </si>
  <si>
    <t xml:space="preserve">    (56/48)</t>
  </si>
  <si>
    <t xml:space="preserve">    (56/46)</t>
  </si>
  <si>
    <t xml:space="preserve">    (56/44)</t>
  </si>
  <si>
    <t>平成20年</t>
  </si>
  <si>
    <t>平成19年10月１日現在</t>
  </si>
  <si>
    <t>平成22年度</t>
  </si>
  <si>
    <t>平成21年度普通会計</t>
  </si>
  <si>
    <t>平成２２年８月１日現在</t>
  </si>
  <si>
    <t>平成22年</t>
  </si>
  <si>
    <t>平成22年５月１日現在</t>
  </si>
  <si>
    <t>平成22年７月１日現在</t>
  </si>
  <si>
    <t>平成22年</t>
  </si>
  <si>
    <t>平成21年度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</si>
</sst>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#0\ ;&quot;△&quot;##.#0\ ;&quot;－ &quot;"/>
    <numFmt numFmtId="177" formatCode="#,##0\ ;&quot;△&quot;#,##0\ ;&quot;－ &quot;"/>
    <numFmt numFmtId="178" formatCode="#,##0_);\(#,##0\)"/>
    <numFmt numFmtId="179" formatCode="#,##0_ "/>
    <numFmt numFmtId="180" formatCode="#,##0;&quot;△ &quot;#,##0"/>
    <numFmt numFmtId="181" formatCode="###\ ###\ ##0;&quot;△&quot;###\ ##0"/>
    <numFmt numFmtId="182" formatCode="_ * #\ ##0_ ;[Red]_ * &quot;△&quot;#\ ##0_ ;_ * &quot;-&quot;_ ;_ @_ "/>
    <numFmt numFmtId="183" formatCode="#,##0_);[Red]\(#,##0\)"/>
    <numFmt numFmtId="184" formatCode="#,##0\ ;&quot;△ &quot;#,##0\ ;&quot;－&quot;"/>
  </numFmts>
  <fonts count="32">
    <font>
      <sz val="11"/>
      <name val="ＭＳ 明朝"/>
      <family val="1"/>
    </font>
    <font>
      <sz val="6"/>
      <name val="ＭＳ 明朝"/>
      <family val="1"/>
    </font>
    <font>
      <sz val="3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color indexed="9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25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1" xfId="63" applyFont="1" applyFill="1" applyBorder="1" applyAlignment="1">
      <alignment horizontal="distributed" vertical="center"/>
      <protection/>
    </xf>
    <xf numFmtId="0" fontId="4" fillId="0" borderId="23" xfId="63" applyFont="1" applyFill="1" applyBorder="1" applyAlignment="1">
      <alignment horizontal="distributed" vertical="center"/>
      <protection/>
    </xf>
    <xf numFmtId="0" fontId="4" fillId="0" borderId="20" xfId="63" applyFont="1" applyFill="1" applyBorder="1" applyAlignment="1">
      <alignment horizontal="distributed" vertical="center"/>
      <protection/>
    </xf>
    <xf numFmtId="0" fontId="4" fillId="0" borderId="16" xfId="63" applyFont="1" applyFill="1" applyBorder="1" applyAlignment="1">
      <alignment horizontal="distributed" vertical="center"/>
      <protection/>
    </xf>
    <xf numFmtId="0" fontId="4" fillId="0" borderId="24" xfId="63" applyFont="1" applyFill="1" applyBorder="1" applyAlignment="1">
      <alignment horizontal="distributed" vertical="center"/>
      <protection/>
    </xf>
    <xf numFmtId="0" fontId="4" fillId="0" borderId="19" xfId="63" applyFont="1" applyFill="1" applyBorder="1" applyAlignment="1">
      <alignment horizontal="distributed" vertical="center"/>
      <protection/>
    </xf>
    <xf numFmtId="0" fontId="4" fillId="0" borderId="0" xfId="63" applyFont="1" applyFill="1" applyBorder="1" applyAlignment="1">
      <alignment vertical="center" wrapText="1"/>
      <protection/>
    </xf>
    <xf numFmtId="0" fontId="4" fillId="0" borderId="0" xfId="63" applyFont="1" applyFill="1" applyBorder="1" applyAlignment="1">
      <alignment vertical="center"/>
      <protection/>
    </xf>
    <xf numFmtId="0" fontId="4" fillId="0" borderId="2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0" xfId="64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64" applyFont="1" applyFill="1" applyBorder="1" applyAlignment="1">
      <alignment horizontal="distributed" vertical="center"/>
      <protection/>
    </xf>
    <xf numFmtId="0" fontId="4" fillId="0" borderId="20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176" fontId="4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9" xfId="64" applyFont="1" applyFill="1" applyBorder="1" applyAlignment="1">
      <alignment horizontal="distributed" vertical="center"/>
      <protection/>
    </xf>
    <xf numFmtId="0" fontId="4" fillId="0" borderId="16" xfId="64" applyFont="1" applyFill="1" applyBorder="1" applyAlignment="1">
      <alignment horizontal="distributed" vertical="center"/>
      <protection/>
    </xf>
    <xf numFmtId="0" fontId="4" fillId="0" borderId="24" xfId="64" applyFont="1" applyFill="1" applyBorder="1" applyAlignment="1">
      <alignment horizontal="distributed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20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8" fontId="4" fillId="0" borderId="26" xfId="49" applyFont="1" applyFill="1" applyBorder="1" applyAlignment="1">
      <alignment horizontal="distributed" vertical="center"/>
    </xf>
    <xf numFmtId="38" fontId="4" fillId="0" borderId="19" xfId="49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64" applyNumberFormat="1" applyFont="1" applyFill="1" applyBorder="1" applyAlignment="1">
      <alignment horizontal="distributed" vertical="center"/>
      <protection/>
    </xf>
    <xf numFmtId="38" fontId="4" fillId="0" borderId="25" xfId="49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vertical="center"/>
    </xf>
    <xf numFmtId="0" fontId="4" fillId="0" borderId="15" xfId="63" applyFont="1" applyFill="1" applyBorder="1" applyAlignment="1">
      <alignment vertical="center"/>
      <protection/>
    </xf>
    <xf numFmtId="0" fontId="5" fillId="0" borderId="20" xfId="0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0" xfId="64" applyNumberFormat="1" applyFont="1" applyFill="1" applyAlignment="1">
      <alignment vertical="center"/>
      <protection/>
    </xf>
    <xf numFmtId="180" fontId="4" fillId="0" borderId="0" xfId="63" applyNumberFormat="1" applyFont="1" applyFill="1" applyBorder="1" applyAlignment="1">
      <alignment vertical="center"/>
      <protection/>
    </xf>
    <xf numFmtId="38" fontId="4" fillId="0" borderId="11" xfId="49" applyFont="1" applyFill="1" applyBorder="1" applyAlignment="1">
      <alignment vertical="center"/>
    </xf>
    <xf numFmtId="0" fontId="4" fillId="0" borderId="11" xfId="64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63" applyFont="1" applyFill="1" applyBorder="1" applyAlignment="1">
      <alignment horizontal="distributed" vertical="center"/>
      <protection/>
    </xf>
    <xf numFmtId="0" fontId="4" fillId="0" borderId="19" xfId="63" applyFont="1" applyFill="1" applyBorder="1" applyAlignment="1">
      <alignment vertical="center"/>
      <protection/>
    </xf>
    <xf numFmtId="0" fontId="4" fillId="0" borderId="19" xfId="64" applyFont="1" applyFill="1" applyBorder="1" applyAlignment="1">
      <alignment horizontal="center" vertical="center"/>
      <protection/>
    </xf>
    <xf numFmtId="0" fontId="4" fillId="0" borderId="19" xfId="64" applyFont="1" applyFill="1" applyBorder="1" applyAlignment="1">
      <alignment vertical="center"/>
      <protection/>
    </xf>
    <xf numFmtId="49" fontId="4" fillId="0" borderId="19" xfId="64" applyNumberFormat="1" applyFont="1" applyFill="1" applyBorder="1" applyAlignment="1">
      <alignment horizontal="distributed" vertical="center"/>
      <protection/>
    </xf>
    <xf numFmtId="0" fontId="4" fillId="0" borderId="25" xfId="64" applyFont="1" applyFill="1" applyBorder="1" applyAlignment="1">
      <alignment vertical="center"/>
      <protection/>
    </xf>
    <xf numFmtId="177" fontId="5" fillId="0" borderId="20" xfId="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178" fontId="4" fillId="0" borderId="0" xfId="63" applyNumberFormat="1" applyFont="1" applyFill="1" applyBorder="1" applyAlignment="1">
      <alignment vertical="center"/>
      <protection/>
    </xf>
    <xf numFmtId="178" fontId="4" fillId="0" borderId="0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49" fontId="4" fillId="0" borderId="12" xfId="0" applyNumberFormat="1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179" fontId="5" fillId="0" borderId="0" xfId="0" applyNumberFormat="1" applyFont="1" applyFill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0" fontId="4" fillId="0" borderId="25" xfId="64" applyFont="1" applyFill="1" applyBorder="1" applyAlignment="1">
      <alignment horizontal="distributed" vertical="center"/>
      <protection/>
    </xf>
    <xf numFmtId="0" fontId="4" fillId="0" borderId="15" xfId="64" applyFont="1" applyFill="1" applyBorder="1" applyAlignment="1">
      <alignment horizontal="right" vertical="center"/>
      <protection/>
    </xf>
    <xf numFmtId="0" fontId="4" fillId="0" borderId="11" xfId="62" applyFont="1" applyFill="1" applyBorder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178" fontId="4" fillId="0" borderId="0" xfId="62" applyNumberFormat="1" applyFont="1" applyFill="1" applyBorder="1" applyAlignment="1">
      <alignment vertical="center"/>
      <protection/>
    </xf>
    <xf numFmtId="38" fontId="4" fillId="0" borderId="11" xfId="62" applyNumberFormat="1" applyFont="1" applyFill="1" applyBorder="1" applyAlignment="1">
      <alignment vertical="center"/>
      <protection/>
    </xf>
    <xf numFmtId="0" fontId="13" fillId="0" borderId="0" xfId="61">
      <alignment vertical="center"/>
      <protection/>
    </xf>
    <xf numFmtId="0" fontId="14" fillId="0" borderId="0" xfId="61" applyFont="1">
      <alignment vertical="center"/>
      <protection/>
    </xf>
    <xf numFmtId="177" fontId="4" fillId="0" borderId="12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7" fontId="5" fillId="0" borderId="0" xfId="64" applyNumberFormat="1" applyFont="1" applyFill="1" applyBorder="1" applyAlignment="1">
      <alignment vertical="center"/>
      <protection/>
    </xf>
    <xf numFmtId="177" fontId="4" fillId="0" borderId="0" xfId="64" applyNumberFormat="1" applyFont="1" applyFill="1" applyBorder="1" applyAlignment="1">
      <alignment vertical="center"/>
      <protection/>
    </xf>
    <xf numFmtId="38" fontId="5" fillId="0" borderId="0" xfId="49" applyFont="1" applyFill="1" applyBorder="1" applyAlignment="1">
      <alignment/>
    </xf>
    <xf numFmtId="177" fontId="4" fillId="0" borderId="0" xfId="62" applyNumberFormat="1" applyFont="1" applyFill="1" applyBorder="1" applyAlignment="1">
      <alignment vertical="center"/>
      <protection/>
    </xf>
    <xf numFmtId="177" fontId="5" fillId="0" borderId="0" xfId="63" applyNumberFormat="1" applyFont="1" applyFill="1" applyBorder="1" applyAlignment="1">
      <alignment vertical="center"/>
      <protection/>
    </xf>
    <xf numFmtId="177" fontId="4" fillId="0" borderId="0" xfId="63" applyNumberFormat="1" applyFont="1" applyFill="1" applyBorder="1" applyAlignment="1">
      <alignment vertical="center"/>
      <protection/>
    </xf>
    <xf numFmtId="38" fontId="5" fillId="0" borderId="0" xfId="49" applyFont="1" applyFill="1" applyBorder="1" applyAlignment="1">
      <alignment vertical="center"/>
    </xf>
    <xf numFmtId="177" fontId="5" fillId="0" borderId="20" xfId="64" applyNumberFormat="1" applyFont="1" applyFill="1" applyBorder="1" applyAlignment="1">
      <alignment vertical="center"/>
      <protection/>
    </xf>
    <xf numFmtId="177" fontId="4" fillId="0" borderId="20" xfId="64" applyNumberFormat="1" applyFont="1" applyFill="1" applyBorder="1" applyAlignment="1">
      <alignment vertical="center"/>
      <protection/>
    </xf>
    <xf numFmtId="183" fontId="5" fillId="0" borderId="0" xfId="49" applyNumberFormat="1" applyFont="1" applyFill="1" applyBorder="1" applyAlignment="1">
      <alignment/>
    </xf>
    <xf numFmtId="183" fontId="4" fillId="0" borderId="0" xfId="49" applyNumberFormat="1" applyFont="1" applyFill="1" applyBorder="1" applyAlignment="1">
      <alignment/>
    </xf>
    <xf numFmtId="183" fontId="4" fillId="0" borderId="0" xfId="0" applyNumberFormat="1" applyFont="1" applyFill="1" applyAlignment="1">
      <alignment vertical="center"/>
    </xf>
    <xf numFmtId="183" fontId="4" fillId="0" borderId="0" xfId="49" applyNumberFormat="1" applyFont="1" applyFill="1" applyAlignment="1">
      <alignment/>
    </xf>
    <xf numFmtId="183" fontId="5" fillId="0" borderId="0" xfId="0" applyNumberFormat="1" applyFont="1" applyFill="1" applyAlignment="1">
      <alignment vertical="center"/>
    </xf>
    <xf numFmtId="183" fontId="5" fillId="0" borderId="0" xfId="49" applyNumberFormat="1" applyFont="1" applyFill="1" applyAlignment="1">
      <alignment/>
    </xf>
    <xf numFmtId="177" fontId="4" fillId="0" borderId="0" xfId="49" applyNumberFormat="1" applyFont="1" applyFill="1" applyBorder="1" applyAlignment="1">
      <alignment vertical="center"/>
    </xf>
    <xf numFmtId="177" fontId="5" fillId="0" borderId="0" xfId="49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64" applyFont="1" applyFill="1" applyBorder="1" applyAlignment="1">
      <alignment horizontal="right" vertical="center"/>
      <protection/>
    </xf>
    <xf numFmtId="177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177" fontId="4" fillId="0" borderId="0" xfId="64" applyNumberFormat="1" applyFont="1" applyFill="1" applyBorder="1" applyAlignment="1">
      <alignment horizontal="right" vertical="center"/>
      <protection/>
    </xf>
    <xf numFmtId="49" fontId="4" fillId="0" borderId="0" xfId="64" applyNumberFormat="1" applyFont="1" applyFill="1" applyBorder="1" applyAlignment="1">
      <alignment horizontal="right" vertical="center"/>
      <protection/>
    </xf>
    <xf numFmtId="0" fontId="4" fillId="0" borderId="0" xfId="64" applyFont="1" applyFill="1" applyBorder="1" applyAlignment="1">
      <alignment horizontal="right" vertical="center"/>
      <protection/>
    </xf>
    <xf numFmtId="184" fontId="4" fillId="0" borderId="0" xfId="49" applyNumberFormat="1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38" fontId="6" fillId="0" borderId="0" xfId="49" applyFont="1" applyFill="1" applyBorder="1" applyAlignment="1">
      <alignment horizontal="center" vertical="center" wrapText="1"/>
    </xf>
    <xf numFmtId="38" fontId="4" fillId="0" borderId="0" xfId="49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0" fontId="4" fillId="0" borderId="27" xfId="64" applyFont="1" applyFill="1" applyBorder="1" applyAlignment="1">
      <alignment horizontal="distributed" vertical="center" wrapText="1"/>
      <protection/>
    </xf>
    <xf numFmtId="0" fontId="4" fillId="0" borderId="19" xfId="64" applyFont="1" applyFill="1" applyBorder="1" applyAlignment="1">
      <alignment horizontal="distributed" vertical="center"/>
      <protection/>
    </xf>
    <xf numFmtId="0" fontId="4" fillId="0" borderId="0" xfId="64" applyFont="1" applyFill="1" applyBorder="1" applyAlignment="1">
      <alignment horizontal="distributed" vertical="center"/>
      <protection/>
    </xf>
    <xf numFmtId="0" fontId="4" fillId="0" borderId="20" xfId="64" applyFont="1" applyFill="1" applyBorder="1" applyAlignment="1">
      <alignment horizontal="distributed" vertical="center"/>
      <protection/>
    </xf>
    <xf numFmtId="0" fontId="4" fillId="0" borderId="12" xfId="63" applyFont="1" applyFill="1" applyBorder="1" applyAlignment="1">
      <alignment horizontal="distributed" vertical="center" wrapText="1"/>
      <protection/>
    </xf>
    <xf numFmtId="0" fontId="4" fillId="0" borderId="0" xfId="63" applyFont="1" applyFill="1" applyBorder="1" applyAlignment="1">
      <alignment horizontal="distributed" vertical="center" wrapText="1"/>
      <protection/>
    </xf>
    <xf numFmtId="0" fontId="4" fillId="0" borderId="14" xfId="63" applyFont="1" applyFill="1" applyBorder="1" applyAlignment="1">
      <alignment horizontal="distributed" vertical="center" wrapText="1"/>
      <protection/>
    </xf>
    <xf numFmtId="0" fontId="4" fillId="0" borderId="10" xfId="63" applyFont="1" applyFill="1" applyBorder="1" applyAlignment="1">
      <alignment horizontal="distributed" vertical="center" wrapText="1"/>
      <protection/>
    </xf>
    <xf numFmtId="184" fontId="5" fillId="0" borderId="0" xfId="49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center"/>
    </xf>
    <xf numFmtId="0" fontId="4" fillId="0" borderId="28" xfId="64" applyFont="1" applyFill="1" applyBorder="1" applyAlignment="1">
      <alignment horizontal="distributed" vertical="center"/>
      <protection/>
    </xf>
    <xf numFmtId="0" fontId="4" fillId="0" borderId="20" xfId="0" applyFont="1" applyBorder="1" applyAlignment="1">
      <alignment horizontal="distributed" vertical="center"/>
    </xf>
    <xf numFmtId="0" fontId="4" fillId="0" borderId="0" xfId="64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63" applyFont="1" applyFill="1" applyBorder="1" applyAlignment="1">
      <alignment horizontal="distributed" vertical="center"/>
      <protection/>
    </xf>
    <xf numFmtId="0" fontId="4" fillId="0" borderId="20" xfId="63" applyFont="1" applyFill="1" applyBorder="1" applyAlignment="1">
      <alignment horizontal="distributed" vertical="center"/>
      <protection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0" xfId="62" applyFont="1" applyFill="1" applyBorder="1" applyAlignment="1">
      <alignment horizontal="distributed" vertical="center" wrapText="1"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4" fillId="0" borderId="10" xfId="62" applyFont="1" applyFill="1" applyBorder="1" applyAlignment="1">
      <alignment horizontal="distributed"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63" applyFont="1" applyFill="1" applyBorder="1" applyAlignment="1">
      <alignment horizontal="distributed" vertical="center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付表" xfId="62"/>
    <cellStyle name="標準_23（315～322）2" xfId="63"/>
    <cellStyle name="標準_23（表全6頁）2　　　　　　　　　　　　　２１　「付表」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A1" sqref="A1"/>
    </sheetView>
  </sheetViews>
  <sheetFormatPr defaultColWidth="8.796875" defaultRowHeight="10.5" customHeight="1"/>
  <cols>
    <col min="1" max="63" width="1.59765625" style="1" customWidth="1"/>
    <col min="64" max="16384" width="9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204" t="s">
        <v>129</v>
      </c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</row>
    <row r="10" spans="3:61" ht="15.75" customHeight="1"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</row>
    <row r="11" spans="3:61" ht="15.75" customHeight="1"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</row>
    <row r="12" spans="3:61" ht="15.75" customHeight="1"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8.796875" defaultRowHeight="14.25"/>
  <cols>
    <col min="1" max="63" width="1.59765625" style="156" customWidth="1"/>
    <col min="64" max="16384" width="9" style="156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157" t="s">
        <v>142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V73"/>
  <sheetViews>
    <sheetView zoomScalePageLayoutView="0" workbookViewId="0" topLeftCell="A1">
      <selection activeCell="B1" sqref="B1"/>
    </sheetView>
  </sheetViews>
  <sheetFormatPr defaultColWidth="8.796875" defaultRowHeight="10.5" customHeight="1"/>
  <cols>
    <col min="1" max="14" width="1.59765625" style="69" customWidth="1"/>
    <col min="15" max="20" width="12.59765625" style="69" customWidth="1"/>
    <col min="21" max="22" width="1.59765625" style="69" customWidth="1"/>
    <col min="23" max="16384" width="9" style="69" customWidth="1"/>
  </cols>
  <sheetData>
    <row r="1" ht="10.5" customHeight="1">
      <c r="V1" s="70" t="s">
        <v>130</v>
      </c>
    </row>
    <row r="3" spans="3:20" s="71" customFormat="1" ht="18" customHeight="1">
      <c r="C3" s="213" t="s">
        <v>0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</row>
    <row r="4" spans="3:20" ht="12.75" customHeight="1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5:20" ht="13.5" customHeight="1">
      <c r="O5" s="40"/>
      <c r="P5" s="17"/>
      <c r="Q5" s="41"/>
      <c r="R5" s="42"/>
      <c r="S5" s="43"/>
      <c r="T5" s="17"/>
    </row>
    <row r="6" spans="15:20" ht="13.5" customHeight="1">
      <c r="O6" s="37" t="s">
        <v>1</v>
      </c>
      <c r="P6" s="72" t="s">
        <v>100</v>
      </c>
      <c r="Q6" s="210" t="s">
        <v>2</v>
      </c>
      <c r="R6" s="209"/>
      <c r="S6" s="214"/>
      <c r="T6" s="38" t="s">
        <v>3</v>
      </c>
    </row>
    <row r="7" spans="15:20" ht="13.5" customHeight="1">
      <c r="O7" s="40"/>
      <c r="P7" s="72" t="s">
        <v>4</v>
      </c>
      <c r="Q7" s="210" t="s">
        <v>165</v>
      </c>
      <c r="R7" s="209"/>
      <c r="S7" s="214"/>
      <c r="T7" s="38" t="s">
        <v>5</v>
      </c>
    </row>
    <row r="8" spans="4:20" ht="13.5" customHeight="1">
      <c r="D8" s="73"/>
      <c r="E8" s="73"/>
      <c r="F8" s="73"/>
      <c r="G8" s="73"/>
      <c r="H8" s="73"/>
      <c r="I8" s="73"/>
      <c r="J8" s="73"/>
      <c r="K8" s="73"/>
      <c r="L8" s="73"/>
      <c r="M8" s="73"/>
      <c r="N8" s="74"/>
      <c r="O8" s="40"/>
      <c r="P8" s="17"/>
      <c r="Q8" s="44"/>
      <c r="R8" s="32"/>
      <c r="S8" s="45"/>
      <c r="T8" s="17"/>
    </row>
    <row r="9" spans="3:21" ht="13.5" customHeight="1">
      <c r="C9" s="208" t="s">
        <v>6</v>
      </c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9"/>
      <c r="O9" s="40"/>
      <c r="P9" s="17"/>
      <c r="Q9" s="75"/>
      <c r="R9" s="40"/>
      <c r="S9" s="46"/>
      <c r="T9" s="17"/>
      <c r="U9" s="17"/>
    </row>
    <row r="10" spans="15:21" ht="13.5" customHeight="1">
      <c r="O10" s="37" t="s">
        <v>161</v>
      </c>
      <c r="P10" s="38" t="s">
        <v>166</v>
      </c>
      <c r="Q10" s="75"/>
      <c r="R10" s="40"/>
      <c r="S10" s="46"/>
      <c r="T10" s="38" t="s">
        <v>166</v>
      </c>
      <c r="U10" s="17"/>
    </row>
    <row r="11" spans="15:21" ht="13.5" customHeight="1">
      <c r="O11" s="47" t="s">
        <v>7</v>
      </c>
      <c r="P11" s="48" t="s">
        <v>8</v>
      </c>
      <c r="Q11" s="68" t="s">
        <v>9</v>
      </c>
      <c r="R11" s="49" t="s">
        <v>10</v>
      </c>
      <c r="S11" s="77" t="s">
        <v>11</v>
      </c>
      <c r="T11" s="48" t="s">
        <v>8</v>
      </c>
      <c r="U11" s="17"/>
    </row>
    <row r="12" spans="3:21" ht="13.5" customHeight="1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7" t="s">
        <v>12</v>
      </c>
      <c r="P12" s="38" t="s">
        <v>12</v>
      </c>
      <c r="Q12" s="75"/>
      <c r="R12" s="40"/>
      <c r="S12" s="46"/>
      <c r="T12" s="38" t="s">
        <v>12</v>
      </c>
      <c r="U12" s="17"/>
    </row>
    <row r="13" spans="3:20" s="17" customFormat="1" ht="13.5" customHeight="1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50"/>
      <c r="P13" s="32"/>
      <c r="Q13" s="44"/>
      <c r="R13" s="50"/>
      <c r="S13" s="45"/>
      <c r="T13" s="32"/>
    </row>
    <row r="14" ht="12" customHeight="1">
      <c r="O14" s="78" t="s">
        <v>95</v>
      </c>
    </row>
    <row r="15" ht="12" customHeight="1">
      <c r="O15" s="75"/>
    </row>
    <row r="16" spans="4:20" s="79" customFormat="1" ht="12" customHeight="1">
      <c r="D16" s="211" t="s">
        <v>9</v>
      </c>
      <c r="E16" s="211"/>
      <c r="F16" s="211"/>
      <c r="G16" s="211"/>
      <c r="H16" s="211"/>
      <c r="I16" s="211"/>
      <c r="J16" s="211"/>
      <c r="K16" s="211"/>
      <c r="L16" s="211"/>
      <c r="M16" s="211"/>
      <c r="O16" s="160">
        <v>621.98</v>
      </c>
      <c r="P16" s="170">
        <f>SUM(P19:P63)</f>
        <v>4454988</v>
      </c>
      <c r="Q16" s="170">
        <f>SUM(Q19:Q63)</f>
        <v>8538905</v>
      </c>
      <c r="R16" s="170">
        <f>SUM(R19:R63)</f>
        <v>4223436</v>
      </c>
      <c r="S16" s="170">
        <f>SUM(S19:S63)</f>
        <v>4315469</v>
      </c>
      <c r="T16" s="170">
        <f>SUM(T19:T63)</f>
        <v>352641</v>
      </c>
    </row>
    <row r="17" spans="4:20" s="79" customFormat="1" ht="12" customHeight="1">
      <c r="D17" s="80"/>
      <c r="E17" s="80"/>
      <c r="F17" s="80"/>
      <c r="G17" s="80"/>
      <c r="H17" s="80"/>
      <c r="I17" s="80"/>
      <c r="J17" s="80"/>
      <c r="K17" s="80"/>
      <c r="L17" s="80"/>
      <c r="M17" s="80"/>
      <c r="O17" s="160"/>
      <c r="P17" s="171"/>
      <c r="Q17" s="172"/>
      <c r="R17" s="171"/>
      <c r="S17" s="171"/>
      <c r="T17" s="173"/>
    </row>
    <row r="18" spans="15:20" ht="12" customHeight="1">
      <c r="O18" s="81"/>
      <c r="P18" s="171"/>
      <c r="Q18" s="172"/>
      <c r="R18" s="171"/>
      <c r="S18" s="171"/>
      <c r="T18" s="173"/>
    </row>
    <row r="19" spans="4:20" ht="12" customHeight="1">
      <c r="D19" s="212" t="s">
        <v>13</v>
      </c>
      <c r="E19" s="212"/>
      <c r="F19" s="212"/>
      <c r="G19" s="212"/>
      <c r="H19" s="212"/>
      <c r="I19" s="212"/>
      <c r="J19" s="212"/>
      <c r="K19" s="212"/>
      <c r="L19" s="212"/>
      <c r="M19" s="212"/>
      <c r="O19" s="81">
        <v>11.64</v>
      </c>
      <c r="P19" s="171">
        <v>26378</v>
      </c>
      <c r="Q19" s="172">
        <v>47732</v>
      </c>
      <c r="R19" s="171">
        <v>23539</v>
      </c>
      <c r="S19" s="171">
        <v>24193</v>
      </c>
      <c r="T19" s="173">
        <v>2760</v>
      </c>
    </row>
    <row r="20" spans="4:20" ht="12" customHeight="1">
      <c r="D20" s="82"/>
      <c r="E20" s="82"/>
      <c r="F20" s="82"/>
      <c r="G20" s="82"/>
      <c r="H20" s="82"/>
      <c r="I20" s="82"/>
      <c r="J20" s="82"/>
      <c r="K20" s="82"/>
      <c r="L20" s="82"/>
      <c r="M20" s="82"/>
      <c r="O20" s="81"/>
      <c r="P20" s="171"/>
      <c r="Q20" s="172"/>
      <c r="R20" s="171"/>
      <c r="S20" s="171"/>
      <c r="T20" s="173"/>
    </row>
    <row r="21" spans="4:20" ht="12" customHeight="1">
      <c r="D21" s="212" t="s">
        <v>14</v>
      </c>
      <c r="E21" s="212"/>
      <c r="F21" s="212"/>
      <c r="G21" s="212"/>
      <c r="H21" s="212"/>
      <c r="I21" s="212"/>
      <c r="J21" s="212"/>
      <c r="K21" s="212"/>
      <c r="L21" s="212"/>
      <c r="M21" s="212"/>
      <c r="O21" s="81">
        <v>10.18</v>
      </c>
      <c r="P21" s="171">
        <v>67027</v>
      </c>
      <c r="Q21" s="172">
        <v>116061</v>
      </c>
      <c r="R21" s="171">
        <v>55352</v>
      </c>
      <c r="S21" s="171">
        <v>60709</v>
      </c>
      <c r="T21" s="173">
        <v>5009</v>
      </c>
    </row>
    <row r="22" spans="4:20" ht="12" customHeight="1">
      <c r="D22" s="82"/>
      <c r="E22" s="82"/>
      <c r="F22" s="82"/>
      <c r="G22" s="82"/>
      <c r="H22" s="82"/>
      <c r="I22" s="82"/>
      <c r="J22" s="82"/>
      <c r="K22" s="82"/>
      <c r="L22" s="82"/>
      <c r="M22" s="82"/>
      <c r="O22" s="81"/>
      <c r="P22" s="171"/>
      <c r="Q22" s="172"/>
      <c r="R22" s="171"/>
      <c r="S22" s="171"/>
      <c r="T22" s="173"/>
    </row>
    <row r="23" spans="4:20" ht="12" customHeight="1">
      <c r="D23" s="212" t="s">
        <v>15</v>
      </c>
      <c r="E23" s="212"/>
      <c r="F23" s="212"/>
      <c r="G23" s="212"/>
      <c r="H23" s="212"/>
      <c r="I23" s="212"/>
      <c r="J23" s="212"/>
      <c r="K23" s="212"/>
      <c r="L23" s="212"/>
      <c r="M23" s="212"/>
      <c r="O23" s="81">
        <v>20.34</v>
      </c>
      <c r="P23" s="171">
        <v>116426</v>
      </c>
      <c r="Q23" s="172">
        <v>204098</v>
      </c>
      <c r="R23" s="171">
        <v>95022</v>
      </c>
      <c r="S23" s="171">
        <v>109076</v>
      </c>
      <c r="T23" s="173">
        <v>21940</v>
      </c>
    </row>
    <row r="24" spans="4:20" ht="12" customHeight="1">
      <c r="D24" s="82"/>
      <c r="E24" s="82"/>
      <c r="F24" s="82"/>
      <c r="G24" s="82"/>
      <c r="H24" s="82"/>
      <c r="I24" s="82"/>
      <c r="J24" s="82"/>
      <c r="K24" s="82"/>
      <c r="L24" s="82"/>
      <c r="M24" s="82"/>
      <c r="O24" s="81"/>
      <c r="P24" s="171"/>
      <c r="Q24" s="172"/>
      <c r="R24" s="171"/>
      <c r="S24" s="171"/>
      <c r="T24" s="173"/>
    </row>
    <row r="25" spans="4:20" ht="12" customHeight="1">
      <c r="D25" s="212" t="s">
        <v>16</v>
      </c>
      <c r="E25" s="212"/>
      <c r="F25" s="212"/>
      <c r="G25" s="212"/>
      <c r="H25" s="212"/>
      <c r="I25" s="212"/>
      <c r="J25" s="212"/>
      <c r="K25" s="212"/>
      <c r="L25" s="212"/>
      <c r="M25" s="212"/>
      <c r="O25" s="81">
        <v>18.23</v>
      </c>
      <c r="P25" s="171">
        <v>171045</v>
      </c>
      <c r="Q25" s="172">
        <v>283302</v>
      </c>
      <c r="R25" s="171">
        <v>141651</v>
      </c>
      <c r="S25" s="171">
        <v>141651</v>
      </c>
      <c r="T25" s="173">
        <v>35680</v>
      </c>
    </row>
    <row r="26" spans="4:20" ht="12" customHeight="1">
      <c r="D26" s="82"/>
      <c r="E26" s="82"/>
      <c r="F26" s="82"/>
      <c r="G26" s="82"/>
      <c r="H26" s="82"/>
      <c r="I26" s="82"/>
      <c r="J26" s="82"/>
      <c r="K26" s="82"/>
      <c r="L26" s="82"/>
      <c r="M26" s="82"/>
      <c r="O26" s="81"/>
      <c r="P26" s="171"/>
      <c r="Q26" s="172"/>
      <c r="R26" s="171"/>
      <c r="S26" s="171"/>
      <c r="T26" s="173"/>
    </row>
    <row r="27" spans="4:20" ht="12" customHeight="1">
      <c r="D27" s="212" t="s">
        <v>17</v>
      </c>
      <c r="E27" s="212"/>
      <c r="F27" s="212"/>
      <c r="G27" s="212"/>
      <c r="H27" s="212"/>
      <c r="I27" s="212"/>
      <c r="J27" s="212"/>
      <c r="K27" s="212"/>
      <c r="L27" s="212"/>
      <c r="M27" s="212"/>
      <c r="O27" s="81">
        <v>11.31</v>
      </c>
      <c r="P27" s="171">
        <v>102760</v>
      </c>
      <c r="Q27" s="172">
        <v>190304</v>
      </c>
      <c r="R27" s="171">
        <v>90794</v>
      </c>
      <c r="S27" s="171">
        <v>99510</v>
      </c>
      <c r="T27" s="173">
        <v>7293</v>
      </c>
    </row>
    <row r="28" spans="4:20" ht="12" customHeight="1">
      <c r="D28" s="82"/>
      <c r="E28" s="82"/>
      <c r="F28" s="82"/>
      <c r="G28" s="82"/>
      <c r="H28" s="82"/>
      <c r="I28" s="82"/>
      <c r="J28" s="82"/>
      <c r="K28" s="82"/>
      <c r="L28" s="82"/>
      <c r="M28" s="82"/>
      <c r="O28" s="81"/>
      <c r="P28" s="171"/>
      <c r="Q28" s="172"/>
      <c r="R28" s="171"/>
      <c r="S28" s="171"/>
      <c r="T28" s="173"/>
    </row>
    <row r="29" spans="4:20" ht="12" customHeight="1">
      <c r="D29" s="212" t="s">
        <v>18</v>
      </c>
      <c r="E29" s="212"/>
      <c r="F29" s="212"/>
      <c r="G29" s="212"/>
      <c r="H29" s="212"/>
      <c r="I29" s="212"/>
      <c r="J29" s="212"/>
      <c r="K29" s="212"/>
      <c r="L29" s="212"/>
      <c r="M29" s="212"/>
      <c r="O29" s="81">
        <v>10.08</v>
      </c>
      <c r="P29" s="171">
        <v>93831</v>
      </c>
      <c r="Q29" s="172">
        <v>167906</v>
      </c>
      <c r="R29" s="171">
        <v>86132</v>
      </c>
      <c r="S29" s="171">
        <v>81774</v>
      </c>
      <c r="T29" s="173">
        <v>12551</v>
      </c>
    </row>
    <row r="30" spans="4:20" ht="12" customHeight="1">
      <c r="D30" s="82"/>
      <c r="E30" s="82"/>
      <c r="F30" s="82"/>
      <c r="G30" s="82"/>
      <c r="H30" s="82"/>
      <c r="I30" s="82"/>
      <c r="J30" s="82"/>
      <c r="K30" s="82"/>
      <c r="L30" s="82"/>
      <c r="M30" s="82"/>
      <c r="O30" s="81"/>
      <c r="P30" s="171"/>
      <c r="Q30" s="172"/>
      <c r="R30" s="171"/>
      <c r="S30" s="171"/>
      <c r="T30" s="173"/>
    </row>
    <row r="31" spans="4:20" ht="12" customHeight="1">
      <c r="D31" s="212" t="s">
        <v>19</v>
      </c>
      <c r="E31" s="212"/>
      <c r="F31" s="212"/>
      <c r="G31" s="212"/>
      <c r="H31" s="212"/>
      <c r="I31" s="212"/>
      <c r="J31" s="212"/>
      <c r="K31" s="212"/>
      <c r="L31" s="212"/>
      <c r="M31" s="212"/>
      <c r="O31" s="81">
        <v>13.75</v>
      </c>
      <c r="P31" s="171">
        <v>125804</v>
      </c>
      <c r="Q31" s="172">
        <v>240206</v>
      </c>
      <c r="R31" s="171">
        <v>120757</v>
      </c>
      <c r="S31" s="171">
        <v>119449</v>
      </c>
      <c r="T31" s="173">
        <v>9797</v>
      </c>
    </row>
    <row r="32" spans="4:20" ht="12" customHeight="1">
      <c r="D32" s="82"/>
      <c r="E32" s="82"/>
      <c r="F32" s="82"/>
      <c r="G32" s="82"/>
      <c r="H32" s="82"/>
      <c r="I32" s="82"/>
      <c r="J32" s="82"/>
      <c r="K32" s="82"/>
      <c r="L32" s="82"/>
      <c r="M32" s="82"/>
      <c r="O32" s="81"/>
      <c r="P32" s="171"/>
      <c r="Q32" s="172"/>
      <c r="R32" s="171"/>
      <c r="S32" s="171"/>
      <c r="T32" s="173"/>
    </row>
    <row r="33" spans="4:20" ht="12" customHeight="1">
      <c r="D33" s="212" t="s">
        <v>20</v>
      </c>
      <c r="E33" s="212"/>
      <c r="F33" s="212"/>
      <c r="G33" s="212"/>
      <c r="H33" s="212"/>
      <c r="I33" s="212"/>
      <c r="J33" s="212"/>
      <c r="K33" s="212"/>
      <c r="L33" s="212"/>
      <c r="M33" s="212"/>
      <c r="O33" s="81">
        <v>39.94</v>
      </c>
      <c r="P33" s="171">
        <v>224406</v>
      </c>
      <c r="Q33" s="172">
        <v>449510</v>
      </c>
      <c r="R33" s="171">
        <v>224502</v>
      </c>
      <c r="S33" s="171">
        <v>225008</v>
      </c>
      <c r="T33" s="173">
        <v>21215</v>
      </c>
    </row>
    <row r="34" spans="4:20" ht="12" customHeight="1">
      <c r="D34" s="82"/>
      <c r="E34" s="82"/>
      <c r="F34" s="82"/>
      <c r="G34" s="82"/>
      <c r="H34" s="82"/>
      <c r="I34" s="82"/>
      <c r="J34" s="82"/>
      <c r="K34" s="82"/>
      <c r="L34" s="82"/>
      <c r="M34" s="82"/>
      <c r="O34" s="81"/>
      <c r="P34" s="171"/>
      <c r="Q34" s="172"/>
      <c r="R34" s="171"/>
      <c r="S34" s="171"/>
      <c r="T34" s="173"/>
    </row>
    <row r="35" spans="4:20" ht="12" customHeight="1">
      <c r="D35" s="212" t="s">
        <v>21</v>
      </c>
      <c r="E35" s="212"/>
      <c r="F35" s="212"/>
      <c r="G35" s="212"/>
      <c r="H35" s="212"/>
      <c r="I35" s="212"/>
      <c r="J35" s="212"/>
      <c r="K35" s="212"/>
      <c r="L35" s="212"/>
      <c r="M35" s="212"/>
      <c r="O35" s="81">
        <v>22.72</v>
      </c>
      <c r="P35" s="171">
        <v>191519</v>
      </c>
      <c r="Q35" s="172">
        <v>350717</v>
      </c>
      <c r="R35" s="171">
        <v>172368</v>
      </c>
      <c r="S35" s="171">
        <v>178349</v>
      </c>
      <c r="T35" s="173">
        <v>11680</v>
      </c>
    </row>
    <row r="36" spans="4:20" ht="12" customHeight="1">
      <c r="D36" s="82"/>
      <c r="E36" s="82"/>
      <c r="F36" s="82"/>
      <c r="G36" s="82"/>
      <c r="H36" s="82"/>
      <c r="I36" s="82"/>
      <c r="J36" s="82"/>
      <c r="K36" s="82"/>
      <c r="L36" s="82"/>
      <c r="M36" s="82"/>
      <c r="O36" s="81"/>
      <c r="P36" s="171"/>
      <c r="Q36" s="172"/>
      <c r="R36" s="171"/>
      <c r="S36" s="171"/>
      <c r="T36" s="173"/>
    </row>
    <row r="37" spans="4:20" ht="12" customHeight="1">
      <c r="D37" s="212" t="s">
        <v>22</v>
      </c>
      <c r="E37" s="212"/>
      <c r="F37" s="212"/>
      <c r="G37" s="212"/>
      <c r="H37" s="212"/>
      <c r="I37" s="212"/>
      <c r="J37" s="212"/>
      <c r="K37" s="212"/>
      <c r="L37" s="212"/>
      <c r="M37" s="212"/>
      <c r="O37" s="81">
        <v>14.7</v>
      </c>
      <c r="P37" s="171">
        <v>140995</v>
      </c>
      <c r="Q37" s="172">
        <v>254384</v>
      </c>
      <c r="R37" s="171">
        <v>119252</v>
      </c>
      <c r="S37" s="171">
        <v>135132</v>
      </c>
      <c r="T37" s="173">
        <v>7472</v>
      </c>
    </row>
    <row r="38" spans="15:20" ht="12" customHeight="1">
      <c r="O38" s="81"/>
      <c r="P38" s="171"/>
      <c r="Q38" s="172"/>
      <c r="R38" s="171"/>
      <c r="S38" s="171"/>
      <c r="T38" s="173"/>
    </row>
    <row r="39" spans="4:20" ht="12" customHeight="1">
      <c r="D39" s="212" t="s">
        <v>23</v>
      </c>
      <c r="E39" s="212"/>
      <c r="F39" s="212"/>
      <c r="G39" s="212"/>
      <c r="H39" s="212"/>
      <c r="I39" s="212"/>
      <c r="J39" s="212"/>
      <c r="K39" s="212"/>
      <c r="L39" s="212"/>
      <c r="M39" s="212"/>
      <c r="O39" s="81">
        <v>59.46</v>
      </c>
      <c r="P39" s="171">
        <v>346642</v>
      </c>
      <c r="Q39" s="172">
        <v>675431</v>
      </c>
      <c r="R39" s="171">
        <v>339659</v>
      </c>
      <c r="S39" s="171">
        <v>335772</v>
      </c>
      <c r="T39" s="173">
        <v>18503</v>
      </c>
    </row>
    <row r="40" spans="4:20" ht="12" customHeight="1">
      <c r="D40" s="82"/>
      <c r="E40" s="82"/>
      <c r="F40" s="82"/>
      <c r="G40" s="82"/>
      <c r="H40" s="82"/>
      <c r="I40" s="82"/>
      <c r="J40" s="82"/>
      <c r="K40" s="82"/>
      <c r="L40" s="82"/>
      <c r="M40" s="82"/>
      <c r="O40" s="81"/>
      <c r="P40" s="171"/>
      <c r="Q40" s="172"/>
      <c r="R40" s="171"/>
      <c r="S40" s="171"/>
      <c r="T40" s="173"/>
    </row>
    <row r="41" spans="4:20" ht="12" customHeight="1">
      <c r="D41" s="212" t="s">
        <v>24</v>
      </c>
      <c r="E41" s="212"/>
      <c r="F41" s="212"/>
      <c r="G41" s="212"/>
      <c r="H41" s="212"/>
      <c r="I41" s="212"/>
      <c r="J41" s="212"/>
      <c r="K41" s="212"/>
      <c r="L41" s="212"/>
      <c r="M41" s="212"/>
      <c r="O41" s="81">
        <v>58.08</v>
      </c>
      <c r="P41" s="171">
        <v>435343</v>
      </c>
      <c r="Q41" s="172">
        <v>835395</v>
      </c>
      <c r="R41" s="171">
        <v>399206</v>
      </c>
      <c r="S41" s="171">
        <v>436189</v>
      </c>
      <c r="T41" s="173">
        <v>16157</v>
      </c>
    </row>
    <row r="42" spans="4:20" ht="12" customHeight="1">
      <c r="D42" s="82"/>
      <c r="E42" s="82"/>
      <c r="F42" s="82"/>
      <c r="G42" s="82"/>
      <c r="H42" s="82"/>
      <c r="I42" s="82"/>
      <c r="J42" s="82"/>
      <c r="K42" s="82"/>
      <c r="L42" s="82"/>
      <c r="M42" s="82"/>
      <c r="O42" s="81"/>
      <c r="P42" s="171"/>
      <c r="Q42" s="172"/>
      <c r="R42" s="171"/>
      <c r="S42" s="171"/>
      <c r="T42" s="173"/>
    </row>
    <row r="43" spans="4:20" ht="12" customHeight="1">
      <c r="D43" s="212" t="s">
        <v>25</v>
      </c>
      <c r="E43" s="212"/>
      <c r="F43" s="212"/>
      <c r="G43" s="212"/>
      <c r="H43" s="212"/>
      <c r="I43" s="212"/>
      <c r="J43" s="212"/>
      <c r="K43" s="212"/>
      <c r="L43" s="212"/>
      <c r="M43" s="212"/>
      <c r="O43" s="81">
        <v>15.11</v>
      </c>
      <c r="P43" s="171">
        <v>117725</v>
      </c>
      <c r="Q43" s="172">
        <v>196604</v>
      </c>
      <c r="R43" s="171">
        <v>93033</v>
      </c>
      <c r="S43" s="171">
        <v>103571</v>
      </c>
      <c r="T43" s="173">
        <v>10138</v>
      </c>
    </row>
    <row r="44" spans="4:20" ht="12" customHeight="1">
      <c r="D44" s="82"/>
      <c r="E44" s="82"/>
      <c r="F44" s="82"/>
      <c r="G44" s="82"/>
      <c r="H44" s="82"/>
      <c r="I44" s="82"/>
      <c r="J44" s="82"/>
      <c r="K44" s="82"/>
      <c r="L44" s="82"/>
      <c r="M44" s="82"/>
      <c r="O44" s="81"/>
      <c r="P44" s="171"/>
      <c r="Q44" s="172"/>
      <c r="R44" s="171"/>
      <c r="S44" s="171"/>
      <c r="T44" s="173"/>
    </row>
    <row r="45" spans="4:20" ht="12" customHeight="1">
      <c r="D45" s="212" t="s">
        <v>26</v>
      </c>
      <c r="E45" s="212"/>
      <c r="F45" s="212"/>
      <c r="G45" s="212"/>
      <c r="H45" s="212"/>
      <c r="I45" s="212"/>
      <c r="J45" s="212"/>
      <c r="K45" s="212"/>
      <c r="L45" s="212"/>
      <c r="M45" s="212"/>
      <c r="O45" s="81">
        <v>15.59</v>
      </c>
      <c r="P45" s="171">
        <v>176872</v>
      </c>
      <c r="Q45" s="172">
        <v>299782</v>
      </c>
      <c r="R45" s="171">
        <v>150549</v>
      </c>
      <c r="S45" s="171">
        <v>149233</v>
      </c>
      <c r="T45" s="173">
        <v>12776</v>
      </c>
    </row>
    <row r="46" spans="4:20" ht="12" customHeight="1">
      <c r="D46" s="82"/>
      <c r="E46" s="82"/>
      <c r="F46" s="82"/>
      <c r="G46" s="82"/>
      <c r="H46" s="82"/>
      <c r="I46" s="82"/>
      <c r="J46" s="82"/>
      <c r="K46" s="82"/>
      <c r="L46" s="82"/>
      <c r="M46" s="82"/>
      <c r="O46" s="81"/>
      <c r="P46" s="171"/>
      <c r="Q46" s="172"/>
      <c r="R46" s="171"/>
      <c r="S46" s="171"/>
      <c r="T46" s="173"/>
    </row>
    <row r="47" spans="4:20" ht="12" customHeight="1">
      <c r="D47" s="212" t="s">
        <v>27</v>
      </c>
      <c r="E47" s="212"/>
      <c r="F47" s="212"/>
      <c r="G47" s="212"/>
      <c r="H47" s="212"/>
      <c r="I47" s="212"/>
      <c r="J47" s="212"/>
      <c r="K47" s="212"/>
      <c r="L47" s="212"/>
      <c r="M47" s="212"/>
      <c r="O47" s="81">
        <v>34.02</v>
      </c>
      <c r="P47" s="171">
        <v>292580</v>
      </c>
      <c r="Q47" s="172">
        <v>527911</v>
      </c>
      <c r="R47" s="171">
        <v>254175</v>
      </c>
      <c r="S47" s="171">
        <v>273736</v>
      </c>
      <c r="T47" s="173">
        <v>11495</v>
      </c>
    </row>
    <row r="48" spans="15:20" ht="12" customHeight="1">
      <c r="O48" s="81"/>
      <c r="P48" s="171"/>
      <c r="Q48" s="172"/>
      <c r="R48" s="171"/>
      <c r="S48" s="171"/>
      <c r="T48" s="173"/>
    </row>
    <row r="49" spans="4:20" ht="12" customHeight="1">
      <c r="D49" s="212" t="s">
        <v>28</v>
      </c>
      <c r="E49" s="212"/>
      <c r="F49" s="212"/>
      <c r="G49" s="212"/>
      <c r="H49" s="212"/>
      <c r="I49" s="212"/>
      <c r="J49" s="212"/>
      <c r="K49" s="212"/>
      <c r="L49" s="212"/>
      <c r="M49" s="212"/>
      <c r="O49" s="81">
        <v>13.01</v>
      </c>
      <c r="P49" s="171">
        <v>145428</v>
      </c>
      <c r="Q49" s="172">
        <v>246285</v>
      </c>
      <c r="R49" s="171">
        <v>124350</v>
      </c>
      <c r="S49" s="171">
        <v>121935</v>
      </c>
      <c r="T49" s="173">
        <v>19562</v>
      </c>
    </row>
    <row r="50" spans="4:20" ht="12" customHeight="1">
      <c r="D50" s="82"/>
      <c r="E50" s="82"/>
      <c r="F50" s="82"/>
      <c r="G50" s="82"/>
      <c r="H50" s="82"/>
      <c r="I50" s="82"/>
      <c r="J50" s="82"/>
      <c r="K50" s="82"/>
      <c r="L50" s="82"/>
      <c r="M50" s="82"/>
      <c r="O50" s="81"/>
      <c r="P50" s="171"/>
      <c r="Q50" s="172"/>
      <c r="R50" s="171"/>
      <c r="S50" s="171"/>
      <c r="T50" s="173"/>
    </row>
    <row r="51" spans="4:20" ht="12" customHeight="1">
      <c r="D51" s="212" t="s">
        <v>29</v>
      </c>
      <c r="E51" s="212"/>
      <c r="F51" s="212"/>
      <c r="G51" s="212"/>
      <c r="H51" s="212"/>
      <c r="I51" s="212"/>
      <c r="J51" s="212"/>
      <c r="K51" s="212"/>
      <c r="L51" s="212"/>
      <c r="M51" s="212"/>
      <c r="O51" s="81">
        <v>20.59</v>
      </c>
      <c r="P51" s="171">
        <v>168817</v>
      </c>
      <c r="Q51" s="172">
        <v>318882</v>
      </c>
      <c r="R51" s="171">
        <v>158390</v>
      </c>
      <c r="S51" s="171">
        <v>160492</v>
      </c>
      <c r="T51" s="173">
        <v>16207</v>
      </c>
    </row>
    <row r="52" spans="4:20" ht="12" customHeight="1">
      <c r="D52" s="82"/>
      <c r="E52" s="82"/>
      <c r="F52" s="82"/>
      <c r="G52" s="82"/>
      <c r="H52" s="82"/>
      <c r="I52" s="82"/>
      <c r="J52" s="82"/>
      <c r="K52" s="82"/>
      <c r="L52" s="82"/>
      <c r="M52" s="82"/>
      <c r="O52" s="81"/>
      <c r="P52" s="171"/>
      <c r="Q52" s="172"/>
      <c r="R52" s="171"/>
      <c r="S52" s="171"/>
      <c r="T52" s="173"/>
    </row>
    <row r="53" spans="4:20" ht="12" customHeight="1">
      <c r="D53" s="212" t="s">
        <v>30</v>
      </c>
      <c r="E53" s="212"/>
      <c r="F53" s="212"/>
      <c r="G53" s="212"/>
      <c r="H53" s="212"/>
      <c r="I53" s="212"/>
      <c r="J53" s="212"/>
      <c r="K53" s="212"/>
      <c r="L53" s="212"/>
      <c r="M53" s="212"/>
      <c r="O53" s="81">
        <v>10.2</v>
      </c>
      <c r="P53" s="171">
        <v>95660</v>
      </c>
      <c r="Q53" s="172">
        <v>188856</v>
      </c>
      <c r="R53" s="171">
        <v>94595</v>
      </c>
      <c r="S53" s="171">
        <v>94261</v>
      </c>
      <c r="T53" s="173">
        <v>15754</v>
      </c>
    </row>
    <row r="54" spans="4:20" ht="12" customHeight="1">
      <c r="D54" s="82"/>
      <c r="E54" s="82"/>
      <c r="F54" s="82"/>
      <c r="G54" s="82"/>
      <c r="H54" s="82"/>
      <c r="I54" s="82"/>
      <c r="J54" s="82"/>
      <c r="K54" s="82"/>
      <c r="L54" s="82"/>
      <c r="M54" s="82"/>
      <c r="O54" s="81"/>
      <c r="P54" s="171"/>
      <c r="Q54" s="172"/>
      <c r="R54" s="171"/>
      <c r="S54" s="171"/>
      <c r="T54" s="173"/>
    </row>
    <row r="55" spans="4:20" ht="12" customHeight="1">
      <c r="D55" s="212" t="s">
        <v>31</v>
      </c>
      <c r="E55" s="212"/>
      <c r="F55" s="212"/>
      <c r="G55" s="212"/>
      <c r="H55" s="212"/>
      <c r="I55" s="212"/>
      <c r="J55" s="212"/>
      <c r="K55" s="212"/>
      <c r="L55" s="212"/>
      <c r="M55" s="212"/>
      <c r="O55" s="81">
        <v>32.17</v>
      </c>
      <c r="P55" s="171">
        <v>267273</v>
      </c>
      <c r="Q55" s="172">
        <v>518265</v>
      </c>
      <c r="R55" s="171">
        <v>258743</v>
      </c>
      <c r="S55" s="171">
        <v>259522</v>
      </c>
      <c r="T55" s="173">
        <v>18540</v>
      </c>
    </row>
    <row r="56" spans="4:20" ht="12" customHeight="1">
      <c r="D56" s="82"/>
      <c r="E56" s="82"/>
      <c r="F56" s="82"/>
      <c r="G56" s="82"/>
      <c r="H56" s="82"/>
      <c r="I56" s="82"/>
      <c r="J56" s="82"/>
      <c r="K56" s="82"/>
      <c r="L56" s="82"/>
      <c r="M56" s="82"/>
      <c r="O56" s="81"/>
      <c r="P56" s="171"/>
      <c r="Q56" s="172"/>
      <c r="R56" s="171"/>
      <c r="S56" s="171"/>
      <c r="T56" s="173"/>
    </row>
    <row r="57" spans="4:20" s="79" customFormat="1" ht="12" customHeight="1">
      <c r="D57" s="211" t="s">
        <v>32</v>
      </c>
      <c r="E57" s="211"/>
      <c r="F57" s="211"/>
      <c r="G57" s="211"/>
      <c r="H57" s="211"/>
      <c r="I57" s="211"/>
      <c r="J57" s="211"/>
      <c r="K57" s="211"/>
      <c r="L57" s="211"/>
      <c r="M57" s="211"/>
      <c r="O57" s="160">
        <v>48.16</v>
      </c>
      <c r="P57" s="170">
        <v>333840</v>
      </c>
      <c r="Q57" s="174">
        <v>693858</v>
      </c>
      <c r="R57" s="170">
        <v>342710</v>
      </c>
      <c r="S57" s="170">
        <v>351148</v>
      </c>
      <c r="T57" s="175">
        <v>13986</v>
      </c>
    </row>
    <row r="58" spans="15:20" ht="12" customHeight="1">
      <c r="O58" s="81"/>
      <c r="P58" s="171"/>
      <c r="Q58" s="172"/>
      <c r="R58" s="171"/>
      <c r="S58" s="171"/>
      <c r="T58" s="173"/>
    </row>
    <row r="59" spans="4:20" ht="12" customHeight="1">
      <c r="D59" s="212" t="s">
        <v>33</v>
      </c>
      <c r="E59" s="212"/>
      <c r="F59" s="212"/>
      <c r="G59" s="212"/>
      <c r="H59" s="212"/>
      <c r="I59" s="212"/>
      <c r="J59" s="212"/>
      <c r="K59" s="212"/>
      <c r="L59" s="212"/>
      <c r="M59" s="212"/>
      <c r="O59" s="81">
        <v>53.2</v>
      </c>
      <c r="P59" s="171">
        <v>303639</v>
      </c>
      <c r="Q59" s="172">
        <v>644006</v>
      </c>
      <c r="R59" s="171">
        <v>325912</v>
      </c>
      <c r="S59" s="171">
        <v>318094</v>
      </c>
      <c r="T59" s="173">
        <v>23388</v>
      </c>
    </row>
    <row r="60" spans="4:20" ht="12" customHeight="1">
      <c r="D60" s="82"/>
      <c r="E60" s="82"/>
      <c r="F60" s="82"/>
      <c r="G60" s="82"/>
      <c r="H60" s="82"/>
      <c r="I60" s="82"/>
      <c r="J60" s="82"/>
      <c r="K60" s="82"/>
      <c r="L60" s="82"/>
      <c r="M60" s="82"/>
      <c r="O60" s="81"/>
      <c r="P60" s="171"/>
      <c r="Q60" s="172"/>
      <c r="R60" s="171"/>
      <c r="S60" s="171"/>
      <c r="T60" s="173"/>
    </row>
    <row r="61" spans="4:20" ht="12" customHeight="1">
      <c r="D61" s="212" t="s">
        <v>34</v>
      </c>
      <c r="E61" s="212"/>
      <c r="F61" s="212"/>
      <c r="G61" s="212"/>
      <c r="H61" s="212"/>
      <c r="I61" s="212"/>
      <c r="J61" s="212"/>
      <c r="K61" s="212"/>
      <c r="L61" s="212"/>
      <c r="M61" s="212"/>
      <c r="O61" s="81">
        <v>34.84</v>
      </c>
      <c r="P61" s="171">
        <v>205546</v>
      </c>
      <c r="Q61" s="172">
        <v>434622</v>
      </c>
      <c r="R61" s="171">
        <v>218795</v>
      </c>
      <c r="S61" s="171">
        <v>215827</v>
      </c>
      <c r="T61" s="173">
        <v>14724</v>
      </c>
    </row>
    <row r="62" spans="4:20" ht="12" customHeight="1">
      <c r="D62" s="82"/>
      <c r="E62" s="82"/>
      <c r="F62" s="82"/>
      <c r="G62" s="82"/>
      <c r="H62" s="82"/>
      <c r="I62" s="82"/>
      <c r="J62" s="82"/>
      <c r="K62" s="82"/>
      <c r="L62" s="82"/>
      <c r="M62" s="82"/>
      <c r="O62" s="81"/>
      <c r="P62" s="171"/>
      <c r="Q62" s="172"/>
      <c r="R62" s="171"/>
      <c r="S62" s="171"/>
      <c r="T62" s="173"/>
    </row>
    <row r="63" spans="4:20" ht="12" customHeight="1">
      <c r="D63" s="212" t="s">
        <v>35</v>
      </c>
      <c r="E63" s="212"/>
      <c r="F63" s="212"/>
      <c r="G63" s="212"/>
      <c r="H63" s="212"/>
      <c r="I63" s="212"/>
      <c r="J63" s="212"/>
      <c r="K63" s="212"/>
      <c r="L63" s="212"/>
      <c r="M63" s="212"/>
      <c r="O63" s="81">
        <v>49.86</v>
      </c>
      <c r="P63" s="171">
        <v>305432</v>
      </c>
      <c r="Q63" s="172">
        <v>654788</v>
      </c>
      <c r="R63" s="171">
        <v>333950</v>
      </c>
      <c r="S63" s="171">
        <v>320838</v>
      </c>
      <c r="T63" s="173">
        <v>26014</v>
      </c>
    </row>
    <row r="64" spans="3:20" ht="12" customHeight="1">
      <c r="C64" s="17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7"/>
      <c r="O64" s="81"/>
      <c r="P64" s="83"/>
      <c r="Q64" s="83"/>
      <c r="R64" s="83"/>
      <c r="S64" s="83"/>
      <c r="T64" s="83"/>
    </row>
    <row r="65" spans="3:20" ht="12" customHeight="1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44"/>
      <c r="P65" s="32"/>
      <c r="Q65" s="32"/>
      <c r="R65" s="32"/>
      <c r="S65" s="32"/>
      <c r="T65" s="32"/>
    </row>
    <row r="66" spans="15:20" ht="12" customHeight="1">
      <c r="O66" s="205" t="s">
        <v>73</v>
      </c>
      <c r="P66" s="84"/>
      <c r="Q66" s="85"/>
      <c r="R66" s="85"/>
      <c r="S66" s="85"/>
      <c r="T66" s="85"/>
    </row>
    <row r="67" spans="3:20" ht="12" customHeight="1">
      <c r="C67" s="208" t="s">
        <v>36</v>
      </c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9"/>
      <c r="O67" s="206"/>
      <c r="P67" s="210" t="s">
        <v>37</v>
      </c>
      <c r="Q67" s="209"/>
      <c r="R67" s="209"/>
      <c r="S67" s="209"/>
      <c r="T67" s="209"/>
    </row>
    <row r="68" spans="3:20" ht="12" customHeight="1"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9"/>
      <c r="O68" s="206"/>
      <c r="P68" s="210"/>
      <c r="Q68" s="209"/>
      <c r="R68" s="209"/>
      <c r="S68" s="209"/>
      <c r="T68" s="209"/>
    </row>
    <row r="69" spans="3:20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7"/>
      <c r="P69" s="86"/>
      <c r="Q69" s="20"/>
      <c r="R69" s="20"/>
      <c r="S69" s="20"/>
      <c r="T69" s="20"/>
    </row>
    <row r="70" ht="12" customHeight="1">
      <c r="D70" s="69" t="s">
        <v>38</v>
      </c>
    </row>
    <row r="73" ht="10.5" customHeight="1">
      <c r="O73" s="87"/>
    </row>
  </sheetData>
  <sheetProtection/>
  <mergeCells count="31">
    <mergeCell ref="C3:T3"/>
    <mergeCell ref="Q6:S6"/>
    <mergeCell ref="Q7:S7"/>
    <mergeCell ref="C9:N9"/>
    <mergeCell ref="D16:M16"/>
    <mergeCell ref="D19:M19"/>
    <mergeCell ref="D21:M21"/>
    <mergeCell ref="D23:M23"/>
    <mergeCell ref="D25:M25"/>
    <mergeCell ref="D27:M27"/>
    <mergeCell ref="D29:M29"/>
    <mergeCell ref="D31:M31"/>
    <mergeCell ref="D33:M33"/>
    <mergeCell ref="D35:M35"/>
    <mergeCell ref="D37:M37"/>
    <mergeCell ref="D39:M39"/>
    <mergeCell ref="D41:M41"/>
    <mergeCell ref="D43:M43"/>
    <mergeCell ref="D45:M45"/>
    <mergeCell ref="D47:M47"/>
    <mergeCell ref="D49:M49"/>
    <mergeCell ref="D51:M51"/>
    <mergeCell ref="D53:M53"/>
    <mergeCell ref="D55:M55"/>
    <mergeCell ref="O66:O69"/>
    <mergeCell ref="C67:N68"/>
    <mergeCell ref="P67:T68"/>
    <mergeCell ref="D57:M57"/>
    <mergeCell ref="D59:M59"/>
    <mergeCell ref="D61:M61"/>
    <mergeCell ref="D63:M6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5"/>
  <sheetViews>
    <sheetView zoomScalePageLayoutView="0" workbookViewId="0" topLeftCell="A1">
      <selection activeCell="B1" sqref="B1"/>
    </sheetView>
  </sheetViews>
  <sheetFormatPr defaultColWidth="8.796875" defaultRowHeight="10.5" customHeight="1"/>
  <cols>
    <col min="1" max="14" width="1.59765625" style="2" customWidth="1"/>
    <col min="15" max="21" width="10.8984375" style="2" customWidth="1"/>
    <col min="22" max="23" width="1.59765625" style="2" customWidth="1"/>
    <col min="24" max="16384" width="9" style="2" customWidth="1"/>
  </cols>
  <sheetData>
    <row r="1" ht="10.5" customHeight="1">
      <c r="A1" s="36" t="s">
        <v>131</v>
      </c>
    </row>
    <row r="3" spans="3:23" s="1" customFormat="1" ht="18" customHeight="1">
      <c r="C3" s="229" t="s">
        <v>98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10"/>
      <c r="W3" s="10"/>
    </row>
    <row r="4" spans="3:23" ht="12.7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</row>
    <row r="5" spans="15:23" ht="13.5" customHeight="1">
      <c r="O5" s="41"/>
      <c r="P5" s="42"/>
      <c r="Q5" s="43"/>
      <c r="R5" s="17"/>
      <c r="S5" s="51"/>
      <c r="T5" s="51"/>
      <c r="U5" s="51"/>
      <c r="V5" s="4"/>
      <c r="W5" s="4"/>
    </row>
    <row r="6" spans="15:23" ht="13.5" customHeight="1">
      <c r="O6" s="210" t="s">
        <v>39</v>
      </c>
      <c r="P6" s="209"/>
      <c r="Q6" s="214"/>
      <c r="R6" s="38" t="s">
        <v>83</v>
      </c>
      <c r="S6" s="37" t="s">
        <v>82</v>
      </c>
      <c r="T6" s="37" t="s">
        <v>81</v>
      </c>
      <c r="U6" s="37" t="s">
        <v>84</v>
      </c>
      <c r="V6" s="9"/>
      <c r="W6" s="9"/>
    </row>
    <row r="7" spans="15:23" ht="13.5" customHeight="1">
      <c r="O7" s="210" t="s">
        <v>103</v>
      </c>
      <c r="P7" s="209"/>
      <c r="Q7" s="214"/>
      <c r="R7" s="17"/>
      <c r="S7" s="40"/>
      <c r="T7" s="49" t="s">
        <v>40</v>
      </c>
      <c r="U7" s="37" t="s">
        <v>79</v>
      </c>
      <c r="V7" s="9"/>
      <c r="W7" s="9"/>
    </row>
    <row r="8" spans="15:23" ht="13.5" customHeight="1">
      <c r="O8" s="44"/>
      <c r="P8" s="32"/>
      <c r="Q8" s="45"/>
      <c r="R8" s="17"/>
      <c r="S8" s="40"/>
      <c r="T8" s="40"/>
      <c r="U8" s="49" t="s">
        <v>80</v>
      </c>
      <c r="V8" s="9"/>
      <c r="W8" s="9"/>
    </row>
    <row r="9" spans="3:23" ht="13.5" customHeight="1">
      <c r="C9" s="220" t="s">
        <v>6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1"/>
      <c r="O9" s="40"/>
      <c r="P9" s="40"/>
      <c r="Q9" s="40"/>
      <c r="R9" s="40"/>
      <c r="S9" s="46"/>
      <c r="T9" s="40"/>
      <c r="U9" s="40"/>
      <c r="V9" s="4"/>
      <c r="W9" s="4"/>
    </row>
    <row r="10" spans="15:23" ht="13.5" customHeight="1">
      <c r="O10" s="40"/>
      <c r="P10" s="40"/>
      <c r="Q10" s="40"/>
      <c r="R10" s="37" t="s">
        <v>102</v>
      </c>
      <c r="S10" s="38" t="s">
        <v>102</v>
      </c>
      <c r="T10" s="37" t="s">
        <v>143</v>
      </c>
      <c r="U10" s="37" t="s">
        <v>143</v>
      </c>
      <c r="V10" s="4"/>
      <c r="W10" s="4"/>
    </row>
    <row r="11" spans="3:23" ht="13.5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7" t="s">
        <v>9</v>
      </c>
      <c r="P11" s="49" t="s">
        <v>10</v>
      </c>
      <c r="Q11" s="49" t="s">
        <v>11</v>
      </c>
      <c r="R11" s="47" t="s">
        <v>7</v>
      </c>
      <c r="S11" s="48" t="s">
        <v>7</v>
      </c>
      <c r="T11" s="47" t="s">
        <v>93</v>
      </c>
      <c r="U11" s="47" t="s">
        <v>93</v>
      </c>
      <c r="V11" s="4"/>
      <c r="W11" s="4"/>
    </row>
    <row r="12" spans="3:23" ht="13.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0"/>
      <c r="P12" s="40"/>
      <c r="Q12" s="40"/>
      <c r="R12" s="37" t="s">
        <v>12</v>
      </c>
      <c r="S12" s="39" t="s">
        <v>12</v>
      </c>
      <c r="T12" s="37" t="s">
        <v>12</v>
      </c>
      <c r="U12" s="37" t="s">
        <v>12</v>
      </c>
      <c r="V12" s="4"/>
      <c r="W12" s="4"/>
    </row>
    <row r="13" spans="3:21" s="4" customFormat="1" ht="13.5" customHeight="1"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0"/>
      <c r="P13" s="50"/>
      <c r="Q13" s="50"/>
      <c r="R13" s="32"/>
      <c r="S13" s="50"/>
      <c r="T13" s="50"/>
      <c r="U13" s="50"/>
    </row>
    <row r="14" spans="15:21" ht="12" customHeight="1">
      <c r="O14" s="23"/>
      <c r="P14" s="25"/>
      <c r="Q14" s="25"/>
      <c r="U14" s="34" t="s">
        <v>85</v>
      </c>
    </row>
    <row r="15" spans="15:17" ht="12" customHeight="1">
      <c r="O15" s="22"/>
      <c r="P15" s="4"/>
      <c r="Q15" s="4"/>
    </row>
    <row r="16" spans="4:23" s="5" customFormat="1" ht="12" customHeight="1">
      <c r="D16" s="217" t="s">
        <v>9</v>
      </c>
      <c r="E16" s="217"/>
      <c r="F16" s="217"/>
      <c r="G16" s="217"/>
      <c r="H16" s="217"/>
      <c r="I16" s="217"/>
      <c r="J16" s="217"/>
      <c r="K16" s="217"/>
      <c r="L16" s="217"/>
      <c r="M16" s="217"/>
      <c r="O16" s="26">
        <f>SUM(O19:O63)</f>
        <v>8489653</v>
      </c>
      <c r="P16" s="11">
        <f>SUM(P19:P63)</f>
        <v>4210749</v>
      </c>
      <c r="Q16" s="11">
        <f>SUM(Q19:Q63)</f>
        <v>4278904</v>
      </c>
      <c r="R16" s="11">
        <v>557107</v>
      </c>
      <c r="S16" s="11">
        <v>7213675</v>
      </c>
      <c r="T16" s="97">
        <v>119223</v>
      </c>
      <c r="U16" s="97">
        <v>174539013</v>
      </c>
      <c r="V16" s="12"/>
      <c r="W16" s="12"/>
    </row>
    <row r="17" spans="4:23" s="5" customFormat="1" ht="12" customHeight="1">
      <c r="D17" s="6"/>
      <c r="E17" s="6"/>
      <c r="F17" s="6"/>
      <c r="G17" s="6"/>
      <c r="H17" s="6"/>
      <c r="I17" s="6"/>
      <c r="J17" s="6"/>
      <c r="K17" s="6"/>
      <c r="L17" s="6"/>
      <c r="M17" s="6"/>
      <c r="O17" s="26"/>
      <c r="P17" s="11"/>
      <c r="Q17" s="11"/>
      <c r="R17" s="11"/>
      <c r="S17" s="11"/>
      <c r="T17" s="97"/>
      <c r="U17" s="97"/>
      <c r="V17" s="12"/>
      <c r="W17" s="12"/>
    </row>
    <row r="18" spans="15:23" ht="12" customHeight="1">
      <c r="O18" s="27"/>
      <c r="P18" s="18"/>
      <c r="Q18" s="18"/>
      <c r="R18" s="7"/>
      <c r="S18" s="7"/>
      <c r="T18" s="99"/>
      <c r="U18" s="99"/>
      <c r="V18" s="13"/>
      <c r="W18" s="13"/>
    </row>
    <row r="19" spans="4:23" ht="12" customHeight="1">
      <c r="D19" s="218" t="s">
        <v>13</v>
      </c>
      <c r="E19" s="218"/>
      <c r="F19" s="218"/>
      <c r="G19" s="218"/>
      <c r="H19" s="218"/>
      <c r="I19" s="218"/>
      <c r="J19" s="218"/>
      <c r="K19" s="218"/>
      <c r="L19" s="218"/>
      <c r="M19" s="218"/>
      <c r="O19" s="158">
        <f>SUM(P19:Q19)</f>
        <v>41778</v>
      </c>
      <c r="P19" s="83">
        <v>20129</v>
      </c>
      <c r="Q19" s="83">
        <v>21649</v>
      </c>
      <c r="R19" s="99">
        <v>34768</v>
      </c>
      <c r="S19" s="99">
        <v>876172</v>
      </c>
      <c r="T19" s="99">
        <v>6684</v>
      </c>
      <c r="U19" s="99">
        <v>42649974</v>
      </c>
      <c r="V19" s="13"/>
      <c r="W19" s="13"/>
    </row>
    <row r="20" spans="4:23" ht="12" customHeight="1">
      <c r="D20" s="8"/>
      <c r="E20" s="8"/>
      <c r="F20" s="8"/>
      <c r="G20" s="8"/>
      <c r="H20" s="8"/>
      <c r="I20" s="8"/>
      <c r="J20" s="8"/>
      <c r="K20" s="8"/>
      <c r="L20" s="8"/>
      <c r="M20" s="8"/>
      <c r="O20" s="158"/>
      <c r="P20" s="83"/>
      <c r="Q20" s="83"/>
      <c r="R20" s="99"/>
      <c r="S20" s="99"/>
      <c r="T20" s="99"/>
      <c r="U20" s="99"/>
      <c r="V20" s="13"/>
      <c r="W20" s="13"/>
    </row>
    <row r="21" spans="4:23" ht="12" customHeight="1">
      <c r="D21" s="218" t="s">
        <v>14</v>
      </c>
      <c r="E21" s="218"/>
      <c r="F21" s="218"/>
      <c r="G21" s="218"/>
      <c r="H21" s="218"/>
      <c r="I21" s="218"/>
      <c r="J21" s="218"/>
      <c r="K21" s="218"/>
      <c r="L21" s="218"/>
      <c r="M21" s="218"/>
      <c r="O21" s="158">
        <f>SUM(P21:Q21)</f>
        <v>98399</v>
      </c>
      <c r="P21" s="83">
        <v>47526</v>
      </c>
      <c r="Q21" s="83">
        <v>50873</v>
      </c>
      <c r="R21" s="99">
        <v>44094</v>
      </c>
      <c r="S21" s="99">
        <v>723882</v>
      </c>
      <c r="T21" s="99">
        <v>10299</v>
      </c>
      <c r="U21" s="99">
        <v>42262766</v>
      </c>
      <c r="V21" s="13"/>
      <c r="W21" s="13"/>
    </row>
    <row r="22" spans="4:23" ht="12" customHeight="1">
      <c r="D22" s="8"/>
      <c r="E22" s="8"/>
      <c r="F22" s="8"/>
      <c r="G22" s="8"/>
      <c r="H22" s="8"/>
      <c r="I22" s="8"/>
      <c r="J22" s="8"/>
      <c r="K22" s="8"/>
      <c r="L22" s="8"/>
      <c r="M22" s="8"/>
      <c r="O22" s="158"/>
      <c r="P22" s="83"/>
      <c r="Q22" s="83"/>
      <c r="R22" s="99"/>
      <c r="S22" s="99"/>
      <c r="T22" s="99"/>
      <c r="U22" s="99"/>
      <c r="V22" s="13"/>
      <c r="W22" s="13"/>
    </row>
    <row r="23" spans="4:23" ht="12" customHeight="1">
      <c r="D23" s="218" t="s">
        <v>15</v>
      </c>
      <c r="E23" s="218"/>
      <c r="F23" s="218"/>
      <c r="G23" s="218"/>
      <c r="H23" s="218"/>
      <c r="I23" s="218"/>
      <c r="J23" s="218"/>
      <c r="K23" s="218"/>
      <c r="L23" s="218"/>
      <c r="M23" s="218"/>
      <c r="O23" s="158">
        <f>SUM(P23:Q23)</f>
        <v>185861</v>
      </c>
      <c r="P23" s="83">
        <v>88009</v>
      </c>
      <c r="Q23" s="83">
        <v>97852</v>
      </c>
      <c r="R23" s="99">
        <v>44916</v>
      </c>
      <c r="S23" s="99">
        <v>901544</v>
      </c>
      <c r="T23" s="99">
        <v>6789</v>
      </c>
      <c r="U23" s="99">
        <v>37179155</v>
      </c>
      <c r="V23" s="13"/>
      <c r="W23" s="13"/>
    </row>
    <row r="24" spans="4:23" ht="12" customHeight="1">
      <c r="D24" s="8"/>
      <c r="E24" s="8"/>
      <c r="F24" s="8"/>
      <c r="G24" s="8"/>
      <c r="H24" s="8"/>
      <c r="I24" s="8"/>
      <c r="J24" s="8"/>
      <c r="K24" s="8"/>
      <c r="L24" s="8"/>
      <c r="M24" s="8"/>
      <c r="O24" s="158"/>
      <c r="P24" s="83"/>
      <c r="Q24" s="83"/>
      <c r="R24" s="99"/>
      <c r="S24" s="99"/>
      <c r="T24" s="99"/>
      <c r="U24" s="99"/>
      <c r="V24" s="13"/>
      <c r="W24" s="13"/>
    </row>
    <row r="25" spans="4:23" ht="12" customHeight="1">
      <c r="D25" s="218" t="s">
        <v>16</v>
      </c>
      <c r="E25" s="218"/>
      <c r="F25" s="218"/>
      <c r="G25" s="218"/>
      <c r="H25" s="218"/>
      <c r="I25" s="218"/>
      <c r="J25" s="218"/>
      <c r="K25" s="218"/>
      <c r="L25" s="218"/>
      <c r="M25" s="218"/>
      <c r="O25" s="158">
        <f>SUM(P25:Q25)</f>
        <v>305716</v>
      </c>
      <c r="P25" s="83">
        <v>151616</v>
      </c>
      <c r="Q25" s="83">
        <v>154100</v>
      </c>
      <c r="R25" s="99">
        <v>34297</v>
      </c>
      <c r="S25" s="99">
        <v>606026</v>
      </c>
      <c r="T25" s="99">
        <v>5294</v>
      </c>
      <c r="U25" s="99">
        <v>5307428</v>
      </c>
      <c r="V25" s="13"/>
      <c r="W25" s="13"/>
    </row>
    <row r="26" spans="4:23" ht="12" customHeight="1">
      <c r="D26" s="8"/>
      <c r="E26" s="8"/>
      <c r="F26" s="8"/>
      <c r="G26" s="8"/>
      <c r="H26" s="8"/>
      <c r="I26" s="8"/>
      <c r="J26" s="8"/>
      <c r="K26" s="8"/>
      <c r="L26" s="8"/>
      <c r="M26" s="8"/>
      <c r="O26" s="158"/>
      <c r="P26" s="83"/>
      <c r="Q26" s="83"/>
      <c r="R26" s="99"/>
      <c r="S26" s="99"/>
      <c r="T26" s="99"/>
      <c r="U26" s="99"/>
      <c r="V26" s="13"/>
      <c r="W26" s="13"/>
    </row>
    <row r="27" spans="4:23" ht="12" customHeight="1">
      <c r="D27" s="218" t="s">
        <v>17</v>
      </c>
      <c r="E27" s="218"/>
      <c r="F27" s="218"/>
      <c r="G27" s="218"/>
      <c r="H27" s="218"/>
      <c r="I27" s="218"/>
      <c r="J27" s="218"/>
      <c r="K27" s="218"/>
      <c r="L27" s="218"/>
      <c r="M27" s="218"/>
      <c r="O27" s="158">
        <f>SUM(P27:Q27)</f>
        <v>189632</v>
      </c>
      <c r="P27" s="83">
        <v>92062</v>
      </c>
      <c r="Q27" s="83">
        <v>97570</v>
      </c>
      <c r="R27" s="99">
        <v>16332</v>
      </c>
      <c r="S27" s="99">
        <v>210285</v>
      </c>
      <c r="T27" s="99">
        <v>3254</v>
      </c>
      <c r="U27" s="99">
        <v>2490874</v>
      </c>
      <c r="V27" s="13"/>
      <c r="W27" s="13"/>
    </row>
    <row r="28" spans="15:23" ht="12" customHeight="1">
      <c r="O28" s="158"/>
      <c r="P28" s="83"/>
      <c r="Q28" s="83"/>
      <c r="R28" s="99"/>
      <c r="S28" s="99"/>
      <c r="T28" s="99"/>
      <c r="U28" s="99"/>
      <c r="V28" s="13"/>
      <c r="W28" s="13"/>
    </row>
    <row r="29" spans="4:23" ht="12" customHeight="1">
      <c r="D29" s="218" t="s">
        <v>18</v>
      </c>
      <c r="E29" s="218"/>
      <c r="F29" s="218"/>
      <c r="G29" s="218"/>
      <c r="H29" s="218"/>
      <c r="I29" s="218"/>
      <c r="J29" s="218"/>
      <c r="K29" s="218"/>
      <c r="L29" s="218"/>
      <c r="M29" s="218"/>
      <c r="O29" s="158">
        <f>SUM(P29:Q29)</f>
        <v>165186</v>
      </c>
      <c r="P29" s="83">
        <v>84581</v>
      </c>
      <c r="Q29" s="83">
        <v>80605</v>
      </c>
      <c r="R29" s="99">
        <v>25189</v>
      </c>
      <c r="S29" s="99">
        <v>230850</v>
      </c>
      <c r="T29" s="99">
        <v>7812</v>
      </c>
      <c r="U29" s="99">
        <v>4934625</v>
      </c>
      <c r="V29" s="13"/>
      <c r="W29" s="13"/>
    </row>
    <row r="30" spans="4:23" ht="12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O30" s="158"/>
      <c r="P30" s="83"/>
      <c r="Q30" s="83"/>
      <c r="R30" s="99"/>
      <c r="S30" s="99"/>
      <c r="T30" s="99"/>
      <c r="U30" s="99"/>
      <c r="V30" s="13"/>
      <c r="W30" s="13"/>
    </row>
    <row r="31" spans="4:23" ht="12" customHeight="1">
      <c r="D31" s="218" t="s">
        <v>19</v>
      </c>
      <c r="E31" s="218"/>
      <c r="F31" s="218"/>
      <c r="G31" s="218"/>
      <c r="H31" s="218"/>
      <c r="I31" s="218"/>
      <c r="J31" s="218"/>
      <c r="K31" s="218"/>
      <c r="L31" s="218"/>
      <c r="M31" s="218"/>
      <c r="O31" s="158">
        <f>SUM(P31:Q31)</f>
        <v>231173</v>
      </c>
      <c r="P31" s="83">
        <v>115304</v>
      </c>
      <c r="Q31" s="83">
        <v>115869</v>
      </c>
      <c r="R31" s="99">
        <v>17940</v>
      </c>
      <c r="S31" s="99">
        <v>163661</v>
      </c>
      <c r="T31" s="99">
        <v>4583</v>
      </c>
      <c r="U31" s="99">
        <v>2273374</v>
      </c>
      <c r="V31" s="13"/>
      <c r="W31" s="13"/>
    </row>
    <row r="32" spans="4:23" ht="12" customHeight="1">
      <c r="D32" s="8"/>
      <c r="E32" s="8"/>
      <c r="F32" s="8"/>
      <c r="G32" s="8"/>
      <c r="H32" s="8"/>
      <c r="I32" s="8"/>
      <c r="J32" s="8"/>
      <c r="K32" s="8"/>
      <c r="L32" s="8"/>
      <c r="M32" s="8"/>
      <c r="O32" s="158"/>
      <c r="P32" s="83"/>
      <c r="Q32" s="83"/>
      <c r="R32" s="99"/>
      <c r="S32" s="99"/>
      <c r="T32" s="99"/>
      <c r="U32" s="99"/>
      <c r="V32" s="13"/>
      <c r="W32" s="13"/>
    </row>
    <row r="33" spans="4:23" ht="12" customHeight="1">
      <c r="D33" s="218" t="s">
        <v>20</v>
      </c>
      <c r="E33" s="218"/>
      <c r="F33" s="218"/>
      <c r="G33" s="218"/>
      <c r="H33" s="218"/>
      <c r="I33" s="218"/>
      <c r="J33" s="218"/>
      <c r="K33" s="218"/>
      <c r="L33" s="218"/>
      <c r="M33" s="218"/>
      <c r="O33" s="158">
        <f>SUM(P33:Q33)</f>
        <v>420845</v>
      </c>
      <c r="P33" s="83">
        <v>209254</v>
      </c>
      <c r="Q33" s="83">
        <v>211591</v>
      </c>
      <c r="R33" s="99">
        <v>18681</v>
      </c>
      <c r="S33" s="99">
        <v>288925</v>
      </c>
      <c r="T33" s="99">
        <v>4550</v>
      </c>
      <c r="U33" s="99">
        <v>4663713</v>
      </c>
      <c r="V33" s="13"/>
      <c r="W33" s="13"/>
    </row>
    <row r="34" spans="4:23" ht="12" customHeight="1">
      <c r="D34" s="8"/>
      <c r="E34" s="8"/>
      <c r="F34" s="8"/>
      <c r="G34" s="8"/>
      <c r="H34" s="8"/>
      <c r="I34" s="8"/>
      <c r="J34" s="8"/>
      <c r="K34" s="8"/>
      <c r="L34" s="8"/>
      <c r="M34" s="8"/>
      <c r="O34" s="158"/>
      <c r="P34" s="83"/>
      <c r="Q34" s="83"/>
      <c r="R34" s="99"/>
      <c r="S34" s="99"/>
      <c r="T34" s="99"/>
      <c r="U34" s="99"/>
      <c r="V34" s="13"/>
      <c r="W34" s="13"/>
    </row>
    <row r="35" spans="4:23" ht="12" customHeight="1">
      <c r="D35" s="218" t="s">
        <v>21</v>
      </c>
      <c r="E35" s="218"/>
      <c r="F35" s="218"/>
      <c r="G35" s="218"/>
      <c r="H35" s="218"/>
      <c r="I35" s="218"/>
      <c r="J35" s="218"/>
      <c r="K35" s="218"/>
      <c r="L35" s="218"/>
      <c r="M35" s="218"/>
      <c r="O35" s="158">
        <f>SUM(P35:Q35)</f>
        <v>346357</v>
      </c>
      <c r="P35" s="83">
        <v>171176</v>
      </c>
      <c r="Q35" s="83">
        <v>175181</v>
      </c>
      <c r="R35" s="99">
        <v>21638</v>
      </c>
      <c r="S35" s="99">
        <v>321085</v>
      </c>
      <c r="T35" s="99">
        <v>4441</v>
      </c>
      <c r="U35" s="99">
        <v>6169327</v>
      </c>
      <c r="V35" s="13"/>
      <c r="W35" s="13"/>
    </row>
    <row r="36" spans="4:23" ht="12" customHeight="1">
      <c r="D36" s="8"/>
      <c r="E36" s="8"/>
      <c r="F36" s="8"/>
      <c r="G36" s="8"/>
      <c r="H36" s="8"/>
      <c r="I36" s="8"/>
      <c r="J36" s="8"/>
      <c r="K36" s="8"/>
      <c r="L36" s="8"/>
      <c r="M36" s="8"/>
      <c r="O36" s="158"/>
      <c r="P36" s="83"/>
      <c r="Q36" s="83"/>
      <c r="R36" s="99"/>
      <c r="S36" s="99"/>
      <c r="T36" s="99"/>
      <c r="U36" s="99"/>
      <c r="V36" s="13"/>
      <c r="W36" s="13"/>
    </row>
    <row r="37" spans="4:23" ht="12" customHeight="1">
      <c r="D37" s="218" t="s">
        <v>22</v>
      </c>
      <c r="E37" s="218"/>
      <c r="F37" s="218"/>
      <c r="G37" s="218"/>
      <c r="H37" s="218"/>
      <c r="I37" s="218"/>
      <c r="J37" s="218"/>
      <c r="K37" s="218"/>
      <c r="L37" s="218"/>
      <c r="M37" s="218"/>
      <c r="O37" s="158">
        <f>SUM(P37:Q37)</f>
        <v>264064</v>
      </c>
      <c r="P37" s="83">
        <v>124948</v>
      </c>
      <c r="Q37" s="83">
        <v>139116</v>
      </c>
      <c r="R37" s="99">
        <v>12611</v>
      </c>
      <c r="S37" s="99">
        <v>130228</v>
      </c>
      <c r="T37" s="99">
        <v>2850</v>
      </c>
      <c r="U37" s="99">
        <v>1052208</v>
      </c>
      <c r="V37" s="13"/>
      <c r="W37" s="13"/>
    </row>
    <row r="38" spans="15:23" ht="12" customHeight="1">
      <c r="O38" s="158"/>
      <c r="P38" s="83"/>
      <c r="Q38" s="83"/>
      <c r="R38" s="99"/>
      <c r="S38" s="99"/>
      <c r="T38" s="99"/>
      <c r="U38" s="99"/>
      <c r="V38" s="13"/>
      <c r="W38" s="13"/>
    </row>
    <row r="39" spans="4:23" ht="12" customHeight="1">
      <c r="D39" s="218" t="s">
        <v>23</v>
      </c>
      <c r="E39" s="218"/>
      <c r="F39" s="218"/>
      <c r="G39" s="218"/>
      <c r="H39" s="218"/>
      <c r="I39" s="218"/>
      <c r="J39" s="218"/>
      <c r="K39" s="218"/>
      <c r="L39" s="218"/>
      <c r="M39" s="218"/>
      <c r="O39" s="158">
        <f>SUM(P39:Q39)</f>
        <v>665674</v>
      </c>
      <c r="P39" s="83">
        <v>337879</v>
      </c>
      <c r="Q39" s="83">
        <v>327795</v>
      </c>
      <c r="R39" s="99">
        <v>31950</v>
      </c>
      <c r="S39" s="99">
        <v>324517</v>
      </c>
      <c r="T39" s="99">
        <v>6947</v>
      </c>
      <c r="U39" s="99">
        <v>5549182</v>
      </c>
      <c r="V39" s="13"/>
      <c r="W39" s="13"/>
    </row>
    <row r="40" spans="4:23" ht="12" customHeight="1">
      <c r="D40" s="8"/>
      <c r="E40" s="8"/>
      <c r="F40" s="8"/>
      <c r="G40" s="8"/>
      <c r="H40" s="8"/>
      <c r="I40" s="8"/>
      <c r="J40" s="8"/>
      <c r="K40" s="8"/>
      <c r="L40" s="8"/>
      <c r="M40" s="8"/>
      <c r="O40" s="158"/>
      <c r="P40" s="83"/>
      <c r="Q40" s="83"/>
      <c r="R40" s="99"/>
      <c r="S40" s="99"/>
      <c r="T40" s="99"/>
      <c r="U40" s="99"/>
      <c r="V40" s="13"/>
      <c r="W40" s="13"/>
    </row>
    <row r="41" spans="4:23" ht="12" customHeight="1">
      <c r="D41" s="218" t="s">
        <v>24</v>
      </c>
      <c r="E41" s="218"/>
      <c r="F41" s="218"/>
      <c r="G41" s="218"/>
      <c r="H41" s="218"/>
      <c r="I41" s="218"/>
      <c r="J41" s="218"/>
      <c r="K41" s="218"/>
      <c r="L41" s="218"/>
      <c r="M41" s="218"/>
      <c r="O41" s="158">
        <f>SUM(P41:Q41)</f>
        <v>841165</v>
      </c>
      <c r="P41" s="83">
        <v>404966</v>
      </c>
      <c r="Q41" s="83">
        <v>436199</v>
      </c>
      <c r="R41" s="99">
        <v>26109</v>
      </c>
      <c r="S41" s="99">
        <v>242342</v>
      </c>
      <c r="T41" s="99">
        <v>6498</v>
      </c>
      <c r="U41" s="99">
        <v>1569968</v>
      </c>
      <c r="V41" s="13"/>
      <c r="W41" s="13"/>
    </row>
    <row r="42" spans="4:23" ht="12" customHeight="1">
      <c r="D42" s="8"/>
      <c r="E42" s="8"/>
      <c r="F42" s="8"/>
      <c r="G42" s="8"/>
      <c r="H42" s="8"/>
      <c r="I42" s="8"/>
      <c r="J42" s="8"/>
      <c r="K42" s="8"/>
      <c r="L42" s="8"/>
      <c r="M42" s="8"/>
      <c r="O42" s="158"/>
      <c r="P42" s="83"/>
      <c r="Q42" s="83"/>
      <c r="R42" s="99"/>
      <c r="S42" s="99"/>
      <c r="T42" s="99"/>
      <c r="U42" s="99"/>
      <c r="V42" s="13"/>
      <c r="W42" s="13"/>
    </row>
    <row r="43" spans="4:23" ht="12" customHeight="1">
      <c r="D43" s="218" t="s">
        <v>25</v>
      </c>
      <c r="E43" s="218"/>
      <c r="F43" s="218"/>
      <c r="G43" s="218"/>
      <c r="H43" s="218"/>
      <c r="I43" s="218"/>
      <c r="J43" s="218"/>
      <c r="K43" s="218"/>
      <c r="L43" s="218"/>
      <c r="M43" s="218"/>
      <c r="O43" s="158">
        <f>SUM(P43:Q43)</f>
        <v>203334</v>
      </c>
      <c r="P43" s="83">
        <v>98554</v>
      </c>
      <c r="Q43" s="83">
        <v>104780</v>
      </c>
      <c r="R43" s="99">
        <v>32226</v>
      </c>
      <c r="S43" s="99">
        <v>488038</v>
      </c>
      <c r="T43" s="99">
        <v>5895</v>
      </c>
      <c r="U43" s="99">
        <v>5890925</v>
      </c>
      <c r="V43" s="13"/>
      <c r="W43" s="13"/>
    </row>
    <row r="44" spans="4:23" ht="12" customHeight="1">
      <c r="D44" s="8"/>
      <c r="E44" s="8"/>
      <c r="F44" s="8"/>
      <c r="G44" s="8"/>
      <c r="H44" s="8"/>
      <c r="I44" s="8"/>
      <c r="J44" s="8"/>
      <c r="K44" s="8"/>
      <c r="L44" s="8"/>
      <c r="M44" s="8"/>
      <c r="O44" s="158"/>
      <c r="P44" s="83"/>
      <c r="Q44" s="83"/>
      <c r="R44" s="99"/>
      <c r="S44" s="99"/>
      <c r="T44" s="99"/>
      <c r="U44" s="99"/>
      <c r="V44" s="13"/>
      <c r="W44" s="13"/>
    </row>
    <row r="45" spans="4:23" ht="12" customHeight="1">
      <c r="D45" s="218" t="s">
        <v>26</v>
      </c>
      <c r="E45" s="218"/>
      <c r="F45" s="218"/>
      <c r="G45" s="218"/>
      <c r="H45" s="218"/>
      <c r="I45" s="218"/>
      <c r="J45" s="218"/>
      <c r="K45" s="218"/>
      <c r="L45" s="218"/>
      <c r="M45" s="218"/>
      <c r="O45" s="158">
        <f>SUM(P45:Q45)</f>
        <v>310627</v>
      </c>
      <c r="P45" s="83">
        <v>155143</v>
      </c>
      <c r="Q45" s="83">
        <v>155484</v>
      </c>
      <c r="R45" s="99">
        <v>13601</v>
      </c>
      <c r="S45" s="99">
        <v>117494</v>
      </c>
      <c r="T45" s="99">
        <v>2865</v>
      </c>
      <c r="U45" s="99">
        <v>1186136</v>
      </c>
      <c r="V45" s="13"/>
      <c r="W45" s="13"/>
    </row>
    <row r="46" spans="4:23" ht="12" customHeight="1">
      <c r="D46" s="8"/>
      <c r="E46" s="8"/>
      <c r="F46" s="8"/>
      <c r="G46" s="8"/>
      <c r="H46" s="8"/>
      <c r="I46" s="8"/>
      <c r="J46" s="8"/>
      <c r="K46" s="8"/>
      <c r="L46" s="8"/>
      <c r="M46" s="8"/>
      <c r="O46" s="158"/>
      <c r="P46" s="83"/>
      <c r="Q46" s="83"/>
      <c r="R46" s="99"/>
      <c r="S46" s="99"/>
      <c r="T46" s="99"/>
      <c r="U46" s="99"/>
      <c r="V46" s="13"/>
      <c r="W46" s="13"/>
    </row>
    <row r="47" spans="4:23" ht="12" customHeight="1">
      <c r="D47" s="218" t="s">
        <v>27</v>
      </c>
      <c r="E47" s="218"/>
      <c r="F47" s="218"/>
      <c r="G47" s="218"/>
      <c r="H47" s="218"/>
      <c r="I47" s="218"/>
      <c r="J47" s="218"/>
      <c r="K47" s="218"/>
      <c r="L47" s="218"/>
      <c r="M47" s="218"/>
      <c r="O47" s="158">
        <f>SUM(P47:Q47)</f>
        <v>528587</v>
      </c>
      <c r="P47" s="83">
        <v>256410</v>
      </c>
      <c r="Q47" s="83">
        <v>272177</v>
      </c>
      <c r="R47" s="99">
        <v>20990</v>
      </c>
      <c r="S47" s="99">
        <v>165205</v>
      </c>
      <c r="T47" s="99">
        <v>4764</v>
      </c>
      <c r="U47" s="99">
        <v>1081659</v>
      </c>
      <c r="V47" s="13"/>
      <c r="W47" s="13"/>
    </row>
    <row r="48" spans="15:23" ht="12" customHeight="1">
      <c r="O48" s="158"/>
      <c r="P48" s="83"/>
      <c r="Q48" s="83"/>
      <c r="R48" s="99"/>
      <c r="S48" s="99"/>
      <c r="T48" s="99"/>
      <c r="U48" s="99"/>
      <c r="V48" s="13"/>
      <c r="W48" s="13"/>
    </row>
    <row r="49" spans="4:23" ht="12" customHeight="1">
      <c r="D49" s="218" t="s">
        <v>28</v>
      </c>
      <c r="E49" s="218"/>
      <c r="F49" s="218"/>
      <c r="G49" s="218"/>
      <c r="H49" s="218"/>
      <c r="I49" s="218"/>
      <c r="J49" s="218"/>
      <c r="K49" s="218"/>
      <c r="L49" s="218"/>
      <c r="M49" s="218"/>
      <c r="O49" s="158">
        <f>SUM(P49:Q49)</f>
        <v>250585</v>
      </c>
      <c r="P49" s="83">
        <v>125310</v>
      </c>
      <c r="Q49" s="83">
        <v>125275</v>
      </c>
      <c r="R49" s="99">
        <v>19547</v>
      </c>
      <c r="S49" s="99">
        <v>245569</v>
      </c>
      <c r="T49" s="99">
        <v>4043</v>
      </c>
      <c r="U49" s="99">
        <v>1954756</v>
      </c>
      <c r="V49" s="13"/>
      <c r="W49" s="13"/>
    </row>
    <row r="50" spans="4:23" ht="12" customHeight="1">
      <c r="D50" s="8"/>
      <c r="E50" s="8"/>
      <c r="F50" s="8"/>
      <c r="G50" s="8"/>
      <c r="H50" s="8"/>
      <c r="I50" s="8"/>
      <c r="J50" s="8"/>
      <c r="K50" s="8"/>
      <c r="L50" s="8"/>
      <c r="M50" s="8"/>
      <c r="O50" s="158"/>
      <c r="P50" s="83"/>
      <c r="Q50" s="83"/>
      <c r="R50" s="99"/>
      <c r="S50" s="99"/>
      <c r="T50" s="99"/>
      <c r="U50" s="99"/>
      <c r="V50" s="13"/>
      <c r="W50" s="13"/>
    </row>
    <row r="51" spans="4:23" ht="12" customHeight="1">
      <c r="D51" s="218" t="s">
        <v>29</v>
      </c>
      <c r="E51" s="218"/>
      <c r="F51" s="218"/>
      <c r="G51" s="218"/>
      <c r="H51" s="218"/>
      <c r="I51" s="218"/>
      <c r="J51" s="218"/>
      <c r="K51" s="218"/>
      <c r="L51" s="218"/>
      <c r="M51" s="218"/>
      <c r="O51" s="158">
        <f>SUM(P51:Q51)</f>
        <v>330412</v>
      </c>
      <c r="P51" s="83">
        <v>163962</v>
      </c>
      <c r="Q51" s="83">
        <v>166450</v>
      </c>
      <c r="R51" s="99">
        <v>15767</v>
      </c>
      <c r="S51" s="99">
        <v>139917</v>
      </c>
      <c r="T51" s="99">
        <v>3578</v>
      </c>
      <c r="U51" s="99">
        <v>976709</v>
      </c>
      <c r="V51" s="13"/>
      <c r="W51" s="13"/>
    </row>
    <row r="52" spans="4:23" ht="12" customHeight="1">
      <c r="D52" s="8"/>
      <c r="E52" s="8"/>
      <c r="F52" s="8"/>
      <c r="G52" s="8"/>
      <c r="H52" s="8"/>
      <c r="I52" s="8"/>
      <c r="J52" s="8"/>
      <c r="K52" s="8"/>
      <c r="L52" s="8"/>
      <c r="M52" s="8"/>
      <c r="O52" s="158"/>
      <c r="P52" s="83"/>
      <c r="Q52" s="83"/>
      <c r="R52" s="99"/>
      <c r="S52" s="99"/>
      <c r="T52" s="99"/>
      <c r="U52" s="99"/>
      <c r="V52" s="13"/>
      <c r="W52" s="13"/>
    </row>
    <row r="53" spans="4:23" ht="12" customHeight="1">
      <c r="D53" s="218" t="s">
        <v>30</v>
      </c>
      <c r="E53" s="218"/>
      <c r="F53" s="218"/>
      <c r="G53" s="218"/>
      <c r="H53" s="218"/>
      <c r="I53" s="218"/>
      <c r="J53" s="218"/>
      <c r="K53" s="218"/>
      <c r="L53" s="218"/>
      <c r="M53" s="218"/>
      <c r="O53" s="158">
        <f>SUM(P53:Q53)</f>
        <v>191207</v>
      </c>
      <c r="P53" s="83">
        <v>95416</v>
      </c>
      <c r="Q53" s="83">
        <v>95791</v>
      </c>
      <c r="R53" s="99">
        <v>11933</v>
      </c>
      <c r="S53" s="99">
        <v>89461</v>
      </c>
      <c r="T53" s="99">
        <v>2702</v>
      </c>
      <c r="U53" s="99">
        <v>544830</v>
      </c>
      <c r="V53" s="13"/>
      <c r="W53" s="13"/>
    </row>
    <row r="54" spans="4:23" ht="12" customHeight="1">
      <c r="D54" s="8"/>
      <c r="E54" s="8"/>
      <c r="F54" s="8"/>
      <c r="G54" s="8"/>
      <c r="H54" s="8"/>
      <c r="I54" s="8"/>
      <c r="J54" s="8"/>
      <c r="K54" s="8"/>
      <c r="L54" s="8"/>
      <c r="M54" s="8"/>
      <c r="O54" s="158"/>
      <c r="P54" s="83"/>
      <c r="Q54" s="83"/>
      <c r="R54" s="99"/>
      <c r="S54" s="99"/>
      <c r="T54" s="99"/>
      <c r="U54" s="99"/>
      <c r="V54" s="13"/>
      <c r="W54" s="13"/>
    </row>
    <row r="55" spans="4:23" ht="12" customHeight="1">
      <c r="D55" s="218" t="s">
        <v>31</v>
      </c>
      <c r="E55" s="218"/>
      <c r="F55" s="218"/>
      <c r="G55" s="218"/>
      <c r="H55" s="218"/>
      <c r="I55" s="218"/>
      <c r="J55" s="218"/>
      <c r="K55" s="218"/>
      <c r="L55" s="218"/>
      <c r="M55" s="218"/>
      <c r="O55" s="158">
        <f>SUM(P55:Q55)</f>
        <v>523083</v>
      </c>
      <c r="P55" s="83">
        <v>263545</v>
      </c>
      <c r="Q55" s="83">
        <v>259538</v>
      </c>
      <c r="R55" s="99">
        <v>21138</v>
      </c>
      <c r="S55" s="99">
        <v>203085</v>
      </c>
      <c r="T55" s="99">
        <v>4580</v>
      </c>
      <c r="U55" s="99">
        <v>1410442</v>
      </c>
      <c r="V55" s="13"/>
      <c r="W55" s="13"/>
    </row>
    <row r="56" spans="4:23" ht="12" customHeight="1">
      <c r="D56" s="8"/>
      <c r="E56" s="8"/>
      <c r="F56" s="8"/>
      <c r="G56" s="8"/>
      <c r="H56" s="8"/>
      <c r="I56" s="8"/>
      <c r="J56" s="8"/>
      <c r="K56" s="8"/>
      <c r="L56" s="8"/>
      <c r="M56" s="8"/>
      <c r="O56" s="158"/>
      <c r="P56" s="83"/>
      <c r="Q56" s="83"/>
      <c r="R56" s="99"/>
      <c r="S56" s="99"/>
      <c r="T56" s="99"/>
      <c r="U56" s="99"/>
      <c r="V56" s="13"/>
      <c r="W56" s="13"/>
    </row>
    <row r="57" spans="4:23" s="5" customFormat="1" ht="12" customHeight="1">
      <c r="D57" s="217" t="s">
        <v>32</v>
      </c>
      <c r="E57" s="217"/>
      <c r="F57" s="217"/>
      <c r="G57" s="217"/>
      <c r="H57" s="217"/>
      <c r="I57" s="217"/>
      <c r="J57" s="217"/>
      <c r="K57" s="217"/>
      <c r="L57" s="217"/>
      <c r="M57" s="217"/>
      <c r="O57" s="159">
        <f>SUM(P57:Q57)</f>
        <v>692339</v>
      </c>
      <c r="P57" s="97">
        <v>342567</v>
      </c>
      <c r="Q57" s="97">
        <v>349772</v>
      </c>
      <c r="R57" s="98">
        <v>21554</v>
      </c>
      <c r="S57" s="98">
        <v>179584</v>
      </c>
      <c r="T57" s="98">
        <v>4704</v>
      </c>
      <c r="U57" s="98">
        <v>1092534</v>
      </c>
      <c r="V57" s="14"/>
      <c r="W57" s="14"/>
    </row>
    <row r="58" spans="15:23" ht="12" customHeight="1">
      <c r="O58" s="158"/>
      <c r="P58" s="83"/>
      <c r="Q58" s="83"/>
      <c r="R58" s="99"/>
      <c r="S58" s="99"/>
      <c r="T58" s="99"/>
      <c r="U58" s="99"/>
      <c r="V58" s="13"/>
      <c r="W58" s="13"/>
    </row>
    <row r="59" spans="4:23" ht="12" customHeight="1">
      <c r="D59" s="218" t="s">
        <v>33</v>
      </c>
      <c r="E59" s="218"/>
      <c r="F59" s="218"/>
      <c r="G59" s="218"/>
      <c r="H59" s="218"/>
      <c r="I59" s="218"/>
      <c r="J59" s="218"/>
      <c r="K59" s="218"/>
      <c r="L59" s="218"/>
      <c r="M59" s="218"/>
      <c r="O59" s="158">
        <f>SUM(P59:Q59)</f>
        <v>624807</v>
      </c>
      <c r="P59" s="83">
        <v>315649</v>
      </c>
      <c r="Q59" s="83">
        <v>309158</v>
      </c>
      <c r="R59" s="99">
        <v>28608</v>
      </c>
      <c r="S59" s="99">
        <v>226230</v>
      </c>
      <c r="T59" s="99">
        <v>6503</v>
      </c>
      <c r="U59" s="99">
        <v>1880295</v>
      </c>
      <c r="V59" s="13"/>
      <c r="W59" s="13"/>
    </row>
    <row r="60" spans="4:23" ht="12" customHeight="1">
      <c r="D60" s="8"/>
      <c r="E60" s="8"/>
      <c r="F60" s="8"/>
      <c r="G60" s="8"/>
      <c r="H60" s="8"/>
      <c r="I60" s="8"/>
      <c r="J60" s="8"/>
      <c r="K60" s="8"/>
      <c r="L60" s="8"/>
      <c r="M60" s="8"/>
      <c r="O60" s="158"/>
      <c r="P60" s="83"/>
      <c r="Q60" s="83"/>
      <c r="R60" s="99"/>
      <c r="S60" s="99"/>
      <c r="T60" s="99"/>
      <c r="U60" s="99"/>
      <c r="V60" s="13"/>
      <c r="W60" s="13"/>
    </row>
    <row r="61" spans="4:23" ht="12" customHeight="1">
      <c r="D61" s="218" t="s">
        <v>34</v>
      </c>
      <c r="E61" s="218"/>
      <c r="F61" s="218"/>
      <c r="G61" s="218"/>
      <c r="H61" s="218"/>
      <c r="I61" s="218"/>
      <c r="J61" s="218"/>
      <c r="K61" s="218"/>
      <c r="L61" s="218"/>
      <c r="M61" s="218"/>
      <c r="O61" s="158">
        <f>SUM(P61:Q61)</f>
        <v>424878</v>
      </c>
      <c r="P61" s="83">
        <v>212776</v>
      </c>
      <c r="Q61" s="83">
        <v>212102</v>
      </c>
      <c r="R61" s="99">
        <v>19690</v>
      </c>
      <c r="S61" s="99">
        <v>139703</v>
      </c>
      <c r="T61" s="99">
        <v>4437</v>
      </c>
      <c r="U61" s="99">
        <v>740336</v>
      </c>
      <c r="V61" s="13"/>
      <c r="W61" s="13"/>
    </row>
    <row r="62" spans="4:23" ht="12" customHeight="1">
      <c r="D62" s="8"/>
      <c r="E62" s="8"/>
      <c r="F62" s="8"/>
      <c r="G62" s="8"/>
      <c r="H62" s="8"/>
      <c r="I62" s="8"/>
      <c r="J62" s="8"/>
      <c r="K62" s="8"/>
      <c r="L62" s="8"/>
      <c r="M62" s="8"/>
      <c r="O62" s="158"/>
      <c r="P62" s="83"/>
      <c r="Q62" s="83"/>
      <c r="R62" s="99"/>
      <c r="S62" s="99"/>
      <c r="T62" s="99"/>
      <c r="U62" s="99"/>
      <c r="V62" s="13"/>
      <c r="W62" s="13"/>
    </row>
    <row r="63" spans="3:23" ht="12" customHeight="1">
      <c r="C63" s="4"/>
      <c r="D63" s="219" t="s">
        <v>35</v>
      </c>
      <c r="E63" s="219"/>
      <c r="F63" s="219"/>
      <c r="G63" s="219"/>
      <c r="H63" s="219"/>
      <c r="I63" s="219"/>
      <c r="J63" s="219"/>
      <c r="K63" s="219"/>
      <c r="L63" s="219"/>
      <c r="M63" s="219"/>
      <c r="N63" s="4"/>
      <c r="O63" s="158">
        <f>SUM(P63:Q63)</f>
        <v>653944</v>
      </c>
      <c r="P63" s="83">
        <v>333967</v>
      </c>
      <c r="Q63" s="83">
        <v>319977</v>
      </c>
      <c r="R63" s="99">
        <v>22984</v>
      </c>
      <c r="S63" s="99">
        <v>186070</v>
      </c>
      <c r="T63" s="99">
        <v>4969</v>
      </c>
      <c r="U63" s="99">
        <v>1217896</v>
      </c>
      <c r="V63" s="13"/>
      <c r="W63" s="13"/>
    </row>
    <row r="64" spans="3:23" ht="12" customHeight="1">
      <c r="C64" s="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28"/>
      <c r="P64" s="16"/>
      <c r="Q64" s="16"/>
      <c r="R64" s="16"/>
      <c r="S64" s="16"/>
      <c r="T64" s="16"/>
      <c r="U64" s="16"/>
      <c r="V64" s="13"/>
      <c r="W64" s="13"/>
    </row>
    <row r="65" spans="3:23" ht="12" customHeight="1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9"/>
      <c r="P65" s="30"/>
      <c r="Q65" s="30"/>
      <c r="R65" s="30"/>
      <c r="S65" s="30"/>
      <c r="T65" s="30"/>
      <c r="U65" s="30"/>
      <c r="V65" s="16"/>
      <c r="W65" s="16"/>
    </row>
    <row r="66" spans="15:23" ht="12" customHeight="1">
      <c r="O66" s="22"/>
      <c r="P66" s="4"/>
      <c r="Q66" s="4"/>
      <c r="R66" s="222" t="s">
        <v>41</v>
      </c>
      <c r="S66" s="223"/>
      <c r="T66" s="23"/>
      <c r="U66" s="33"/>
      <c r="V66" s="4"/>
      <c r="W66" s="4"/>
    </row>
    <row r="67" spans="3:23" ht="12" customHeight="1">
      <c r="C67" s="220" t="s">
        <v>36</v>
      </c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1"/>
      <c r="O67" s="228" t="s">
        <v>74</v>
      </c>
      <c r="P67" s="221"/>
      <c r="Q67" s="221"/>
      <c r="R67" s="224"/>
      <c r="S67" s="225"/>
      <c r="T67" s="215" t="s">
        <v>42</v>
      </c>
      <c r="U67" s="216"/>
      <c r="V67" s="15"/>
      <c r="W67" s="15"/>
    </row>
    <row r="68" spans="3:23" ht="12" customHeight="1"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1"/>
      <c r="O68" s="228"/>
      <c r="P68" s="221"/>
      <c r="Q68" s="221"/>
      <c r="R68" s="224"/>
      <c r="S68" s="225"/>
      <c r="T68" s="215"/>
      <c r="U68" s="216"/>
      <c r="V68" s="15"/>
      <c r="W68" s="15"/>
    </row>
    <row r="69" spans="3:23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24"/>
      <c r="P69" s="3"/>
      <c r="Q69" s="3"/>
      <c r="R69" s="226"/>
      <c r="S69" s="227"/>
      <c r="T69" s="24"/>
      <c r="U69" s="31"/>
      <c r="V69" s="4"/>
      <c r="W69" s="4"/>
    </row>
    <row r="70" ht="12" customHeight="1">
      <c r="C70" s="2" t="s">
        <v>137</v>
      </c>
    </row>
    <row r="73" ht="10.5" customHeight="1">
      <c r="T73" s="7"/>
    </row>
    <row r="75" ht="10.5" customHeight="1">
      <c r="U75" s="7"/>
    </row>
  </sheetData>
  <sheetProtection/>
  <mergeCells count="32">
    <mergeCell ref="C3:U3"/>
    <mergeCell ref="O6:Q6"/>
    <mergeCell ref="O7:Q7"/>
    <mergeCell ref="C9:N9"/>
    <mergeCell ref="D16:M16"/>
    <mergeCell ref="D19:M19"/>
    <mergeCell ref="D21:M21"/>
    <mergeCell ref="D23:M23"/>
    <mergeCell ref="D25:M25"/>
    <mergeCell ref="D27:M27"/>
    <mergeCell ref="D29:M29"/>
    <mergeCell ref="D31:M31"/>
    <mergeCell ref="D33:M33"/>
    <mergeCell ref="D35:M35"/>
    <mergeCell ref="D37:M37"/>
    <mergeCell ref="D39:M39"/>
    <mergeCell ref="D41:M41"/>
    <mergeCell ref="D43:M43"/>
    <mergeCell ref="D45:M45"/>
    <mergeCell ref="D47:M47"/>
    <mergeCell ref="D49:M49"/>
    <mergeCell ref="D51:M51"/>
    <mergeCell ref="D53:M53"/>
    <mergeCell ref="D55:M55"/>
    <mergeCell ref="T67:U68"/>
    <mergeCell ref="D57:M57"/>
    <mergeCell ref="D59:M59"/>
    <mergeCell ref="D61:M61"/>
    <mergeCell ref="D63:M63"/>
    <mergeCell ref="C67:N68"/>
    <mergeCell ref="R66:S69"/>
    <mergeCell ref="O67:Q6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0"/>
  <sheetViews>
    <sheetView zoomScalePageLayoutView="0" workbookViewId="0" topLeftCell="A1">
      <selection activeCell="B1" sqref="B1"/>
    </sheetView>
  </sheetViews>
  <sheetFormatPr defaultColWidth="8.796875" defaultRowHeight="10.5" customHeight="1"/>
  <cols>
    <col min="1" max="1" width="1.59765625" style="69" customWidth="1"/>
    <col min="2" max="2" width="1" style="69" customWidth="1"/>
    <col min="3" max="4" width="15.19921875" style="69" customWidth="1"/>
    <col min="5" max="5" width="15.5" style="69" customWidth="1"/>
    <col min="6" max="7" width="15.19921875" style="69" customWidth="1"/>
    <col min="8" max="21" width="1.59765625" style="69" customWidth="1"/>
    <col min="22" max="16384" width="9" style="69" customWidth="1"/>
  </cols>
  <sheetData>
    <row r="1" ht="10.5" customHeight="1">
      <c r="U1" s="70" t="s">
        <v>132</v>
      </c>
    </row>
    <row r="3" spans="3:21" s="71" customFormat="1" ht="18" customHeight="1">
      <c r="C3" s="232" t="s">
        <v>96</v>
      </c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88"/>
      <c r="U3" s="88"/>
    </row>
    <row r="4" spans="1:21" ht="12.75" customHeight="1">
      <c r="A4" s="17"/>
      <c r="B4" s="17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7"/>
      <c r="U4" s="17"/>
    </row>
    <row r="5" spans="1:8" ht="13.5" customHeight="1">
      <c r="A5" s="17"/>
      <c r="B5" s="17"/>
      <c r="C5" s="38"/>
      <c r="D5" s="52"/>
      <c r="E5" s="52"/>
      <c r="F5" s="89"/>
      <c r="G5" s="90"/>
      <c r="H5" s="17"/>
    </row>
    <row r="6" spans="1:8" ht="13.5" customHeight="1">
      <c r="A6" s="17"/>
      <c r="B6" s="17"/>
      <c r="C6" s="38" t="s">
        <v>43</v>
      </c>
      <c r="D6" s="37" t="s">
        <v>44</v>
      </c>
      <c r="E6" s="91" t="s">
        <v>163</v>
      </c>
      <c r="F6" s="197" t="s">
        <v>164</v>
      </c>
      <c r="G6" s="198"/>
      <c r="H6" s="17"/>
    </row>
    <row r="7" spans="1:8" ht="13.5" customHeight="1">
      <c r="A7" s="17"/>
      <c r="B7" s="17"/>
      <c r="C7" s="38"/>
      <c r="D7" s="37" t="s">
        <v>45</v>
      </c>
      <c r="E7" s="91" t="s">
        <v>46</v>
      </c>
      <c r="F7" s="197" t="s">
        <v>47</v>
      </c>
      <c r="G7" s="198"/>
      <c r="H7" s="17"/>
    </row>
    <row r="8" spans="1:8" ht="13.5" customHeight="1">
      <c r="A8" s="17"/>
      <c r="B8" s="17"/>
      <c r="C8" s="38"/>
      <c r="D8" s="37"/>
      <c r="E8" s="91" t="s">
        <v>48</v>
      </c>
      <c r="F8" s="92"/>
      <c r="G8" s="93"/>
      <c r="H8" s="17"/>
    </row>
    <row r="9" spans="1:20" ht="13.5" customHeight="1">
      <c r="A9" s="17"/>
      <c r="B9" s="17"/>
      <c r="C9" s="38"/>
      <c r="D9" s="37"/>
      <c r="E9" s="91" t="s">
        <v>49</v>
      </c>
      <c r="F9" s="91"/>
      <c r="G9" s="91"/>
      <c r="H9" s="209" t="s">
        <v>6</v>
      </c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17"/>
    </row>
    <row r="10" spans="1:18" ht="13.5" customHeight="1">
      <c r="A10" s="17"/>
      <c r="B10" s="17"/>
      <c r="C10" s="38" t="s">
        <v>161</v>
      </c>
      <c r="D10" s="37" t="s">
        <v>161</v>
      </c>
      <c r="E10" s="37"/>
      <c r="F10" s="37"/>
      <c r="G10" s="37"/>
      <c r="H10" s="17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8" ht="13.5" customHeight="1">
      <c r="A11" s="17"/>
      <c r="B11" s="17"/>
      <c r="C11" s="48" t="s">
        <v>50</v>
      </c>
      <c r="D11" s="47" t="s">
        <v>50</v>
      </c>
      <c r="E11" s="37"/>
      <c r="F11" s="37" t="s">
        <v>52</v>
      </c>
      <c r="G11" s="37" t="s">
        <v>53</v>
      </c>
      <c r="H11" s="17"/>
    </row>
    <row r="12" spans="1:19" ht="13.5" customHeight="1">
      <c r="A12" s="17"/>
      <c r="B12" s="17"/>
      <c r="C12" s="38" t="s">
        <v>12</v>
      </c>
      <c r="D12" s="37" t="s">
        <v>12</v>
      </c>
      <c r="E12" s="37"/>
      <c r="F12" s="37"/>
      <c r="G12" s="3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21" ht="13.5" customHeight="1">
      <c r="A13" s="17"/>
      <c r="B13" s="17"/>
      <c r="C13" s="53"/>
      <c r="D13" s="54"/>
      <c r="E13" s="54"/>
      <c r="F13" s="54"/>
      <c r="G13" s="54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17"/>
      <c r="U13" s="17"/>
    </row>
    <row r="14" spans="1:18" ht="12" customHeight="1">
      <c r="A14" s="17"/>
      <c r="B14" s="17"/>
      <c r="D14" s="94" t="s">
        <v>85</v>
      </c>
      <c r="E14" s="94" t="s">
        <v>86</v>
      </c>
      <c r="F14" s="95" t="s">
        <v>86</v>
      </c>
      <c r="G14" s="96" t="s">
        <v>121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12" customHeight="1">
      <c r="A15" s="17"/>
      <c r="B15" s="17"/>
      <c r="F15" s="17"/>
      <c r="G15" s="4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s="79" customFormat="1" ht="12" customHeight="1">
      <c r="A16" s="35"/>
      <c r="B16" s="35"/>
      <c r="C16" s="97">
        <f>SUM(C19:C63)</f>
        <v>33872</v>
      </c>
      <c r="D16" s="97">
        <f>SUM(D19:D63)</f>
        <v>4894447</v>
      </c>
      <c r="E16" s="161">
        <f>SUM(E19:E63)</f>
        <v>3110488507</v>
      </c>
      <c r="F16" s="161">
        <f>SUM(F19:F63)</f>
        <v>3273901255</v>
      </c>
      <c r="G16" s="168">
        <f>SUM(G19:G63)</f>
        <v>3146843083</v>
      </c>
      <c r="H16" s="35"/>
      <c r="I16" s="230" t="s">
        <v>9</v>
      </c>
      <c r="J16" s="230"/>
      <c r="K16" s="230"/>
      <c r="L16" s="230"/>
      <c r="M16" s="230"/>
      <c r="N16" s="230"/>
      <c r="O16" s="230"/>
      <c r="P16" s="230"/>
      <c r="Q16" s="230"/>
      <c r="R16" s="230"/>
    </row>
    <row r="17" spans="1:18" ht="12" customHeight="1">
      <c r="A17" s="17"/>
      <c r="B17" s="17"/>
      <c r="C17" s="83"/>
      <c r="D17" s="99"/>
      <c r="E17" s="162"/>
      <c r="F17" s="162"/>
      <c r="G17" s="169"/>
      <c r="H17" s="17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2" customHeight="1">
      <c r="A18" s="17"/>
      <c r="B18" s="17"/>
      <c r="C18" s="99"/>
      <c r="D18" s="99"/>
      <c r="E18" s="162"/>
      <c r="F18" s="162"/>
      <c r="G18" s="169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2" customHeight="1">
      <c r="A19" s="17"/>
      <c r="B19" s="17"/>
      <c r="C19" s="99">
        <v>358</v>
      </c>
      <c r="D19" s="99">
        <v>50960</v>
      </c>
      <c r="E19" s="162">
        <v>44400181</v>
      </c>
      <c r="F19" s="162">
        <v>48442862</v>
      </c>
      <c r="G19" s="162">
        <v>44588013</v>
      </c>
      <c r="H19" s="75"/>
      <c r="I19" s="231" t="s">
        <v>13</v>
      </c>
      <c r="J19" s="231"/>
      <c r="K19" s="231"/>
      <c r="L19" s="231"/>
      <c r="M19" s="231"/>
      <c r="N19" s="231"/>
      <c r="O19" s="231"/>
      <c r="P19" s="231"/>
      <c r="Q19" s="231"/>
      <c r="R19" s="231"/>
    </row>
    <row r="20" spans="1:18" ht="12" customHeight="1">
      <c r="A20" s="17"/>
      <c r="B20" s="17"/>
      <c r="C20" s="99"/>
      <c r="D20" s="99"/>
      <c r="E20" s="162"/>
      <c r="F20" s="162"/>
      <c r="G20" s="169"/>
      <c r="H20" s="17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2" customHeight="1">
      <c r="A21" s="17"/>
      <c r="B21" s="17"/>
      <c r="C21" s="99">
        <v>573</v>
      </c>
      <c r="D21" s="99">
        <v>91969</v>
      </c>
      <c r="E21" s="162">
        <v>68291265</v>
      </c>
      <c r="F21" s="162">
        <v>69832773</v>
      </c>
      <c r="G21" s="169">
        <v>67263311</v>
      </c>
      <c r="H21" s="17"/>
      <c r="I21" s="231" t="s">
        <v>14</v>
      </c>
      <c r="J21" s="231"/>
      <c r="K21" s="231"/>
      <c r="L21" s="231"/>
      <c r="M21" s="231"/>
      <c r="N21" s="231"/>
      <c r="O21" s="231"/>
      <c r="P21" s="231"/>
      <c r="Q21" s="231"/>
      <c r="R21" s="231"/>
    </row>
    <row r="22" spans="1:18" ht="12" customHeight="1">
      <c r="A22" s="17"/>
      <c r="B22" s="17"/>
      <c r="C22" s="99"/>
      <c r="D22" s="99"/>
      <c r="E22" s="162"/>
      <c r="F22" s="162"/>
      <c r="G22" s="169"/>
      <c r="H22" s="17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2" customHeight="1">
      <c r="A23" s="17"/>
      <c r="B23" s="17"/>
      <c r="C23" s="99">
        <v>442</v>
      </c>
      <c r="D23" s="99">
        <v>73239</v>
      </c>
      <c r="E23" s="162">
        <v>108387581</v>
      </c>
      <c r="F23" s="162">
        <v>130455848</v>
      </c>
      <c r="G23" s="169">
        <v>120500831</v>
      </c>
      <c r="H23" s="17"/>
      <c r="I23" s="231" t="s">
        <v>15</v>
      </c>
      <c r="J23" s="231"/>
      <c r="K23" s="231"/>
      <c r="L23" s="231"/>
      <c r="M23" s="231"/>
      <c r="N23" s="231"/>
      <c r="O23" s="231"/>
      <c r="P23" s="231"/>
      <c r="Q23" s="231"/>
      <c r="R23" s="231"/>
    </row>
    <row r="24" spans="1:18" ht="12" customHeight="1">
      <c r="A24" s="17"/>
      <c r="B24" s="17"/>
      <c r="C24" s="99"/>
      <c r="D24" s="99"/>
      <c r="E24" s="162"/>
      <c r="F24" s="162"/>
      <c r="G24" s="169"/>
      <c r="H24" s="17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2" customHeight="1">
      <c r="A25" s="17"/>
      <c r="B25" s="17"/>
      <c r="C25" s="99">
        <v>961</v>
      </c>
      <c r="D25" s="99">
        <v>294815</v>
      </c>
      <c r="E25" s="162">
        <v>141147971</v>
      </c>
      <c r="F25" s="162">
        <v>131704504</v>
      </c>
      <c r="G25" s="169">
        <v>127381983</v>
      </c>
      <c r="H25" s="17"/>
      <c r="I25" s="231" t="s">
        <v>16</v>
      </c>
      <c r="J25" s="231"/>
      <c r="K25" s="231"/>
      <c r="L25" s="231"/>
      <c r="M25" s="231"/>
      <c r="N25" s="231"/>
      <c r="O25" s="231"/>
      <c r="P25" s="231"/>
      <c r="Q25" s="231"/>
      <c r="R25" s="231"/>
    </row>
    <row r="26" spans="1:18" ht="12" customHeight="1">
      <c r="A26" s="17"/>
      <c r="B26" s="17"/>
      <c r="C26" s="99"/>
      <c r="D26" s="99"/>
      <c r="E26" s="162"/>
      <c r="F26" s="162"/>
      <c r="G26" s="169"/>
      <c r="H26" s="17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2" customHeight="1">
      <c r="A27" s="17"/>
      <c r="B27" s="17"/>
      <c r="C27" s="99">
        <v>993</v>
      </c>
      <c r="D27" s="99">
        <v>154204</v>
      </c>
      <c r="E27" s="162">
        <v>64499649</v>
      </c>
      <c r="F27" s="162">
        <v>78476132</v>
      </c>
      <c r="G27" s="169">
        <v>73534907</v>
      </c>
      <c r="H27" s="17"/>
      <c r="I27" s="231" t="s">
        <v>17</v>
      </c>
      <c r="J27" s="231"/>
      <c r="K27" s="231"/>
      <c r="L27" s="231"/>
      <c r="M27" s="231"/>
      <c r="N27" s="231"/>
      <c r="O27" s="231"/>
      <c r="P27" s="231"/>
      <c r="Q27" s="231"/>
      <c r="R27" s="231"/>
    </row>
    <row r="28" spans="1:18" ht="12" customHeight="1">
      <c r="A28" s="17"/>
      <c r="B28" s="17"/>
      <c r="C28" s="99"/>
      <c r="D28" s="99"/>
      <c r="E28" s="162"/>
      <c r="F28" s="162"/>
      <c r="G28" s="169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12" customHeight="1">
      <c r="A29" s="17"/>
      <c r="B29" s="17"/>
      <c r="C29" s="99">
        <v>2290</v>
      </c>
      <c r="D29" s="99">
        <v>149831</v>
      </c>
      <c r="E29" s="162">
        <v>92274817</v>
      </c>
      <c r="F29" s="162">
        <v>94879539</v>
      </c>
      <c r="G29" s="169">
        <v>90378777</v>
      </c>
      <c r="H29" s="17"/>
      <c r="I29" s="231" t="s">
        <v>18</v>
      </c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ht="12" customHeight="1">
      <c r="A30" s="17"/>
      <c r="B30" s="17"/>
      <c r="C30" s="99"/>
      <c r="D30" s="99"/>
      <c r="E30" s="162"/>
      <c r="F30" s="162"/>
      <c r="G30" s="169"/>
      <c r="H30" s="17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2" customHeight="1">
      <c r="A31" s="17"/>
      <c r="B31" s="17"/>
      <c r="C31" s="99">
        <v>3391</v>
      </c>
      <c r="D31" s="99">
        <v>385643</v>
      </c>
      <c r="E31" s="162">
        <v>103902078</v>
      </c>
      <c r="F31" s="162">
        <v>104287312</v>
      </c>
      <c r="G31" s="169">
        <v>100265168</v>
      </c>
      <c r="H31" s="17"/>
      <c r="I31" s="231" t="s">
        <v>19</v>
      </c>
      <c r="J31" s="231"/>
      <c r="K31" s="231"/>
      <c r="L31" s="231"/>
      <c r="M31" s="231"/>
      <c r="N31" s="231"/>
      <c r="O31" s="231"/>
      <c r="P31" s="231"/>
      <c r="Q31" s="231"/>
      <c r="R31" s="231"/>
    </row>
    <row r="32" spans="1:18" ht="12" customHeight="1">
      <c r="A32" s="17"/>
      <c r="B32" s="17"/>
      <c r="C32" s="99"/>
      <c r="D32" s="99"/>
      <c r="E32" s="162"/>
      <c r="F32" s="162"/>
      <c r="G32" s="169"/>
      <c r="H32" s="17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2" customHeight="1">
      <c r="A33" s="17"/>
      <c r="B33" s="17"/>
      <c r="C33" s="99">
        <v>2141</v>
      </c>
      <c r="D33" s="99">
        <v>364168</v>
      </c>
      <c r="E33" s="162">
        <v>152134895</v>
      </c>
      <c r="F33" s="162">
        <v>161769960</v>
      </c>
      <c r="G33" s="169">
        <v>157333622</v>
      </c>
      <c r="H33" s="17"/>
      <c r="I33" s="231" t="s">
        <v>20</v>
      </c>
      <c r="J33" s="231"/>
      <c r="K33" s="231"/>
      <c r="L33" s="231"/>
      <c r="M33" s="231"/>
      <c r="N33" s="231"/>
      <c r="O33" s="231"/>
      <c r="P33" s="231"/>
      <c r="Q33" s="231"/>
      <c r="R33" s="231"/>
    </row>
    <row r="34" spans="1:18" ht="12" customHeight="1">
      <c r="A34" s="17"/>
      <c r="B34" s="17"/>
      <c r="C34" s="99"/>
      <c r="D34" s="99"/>
      <c r="E34" s="162"/>
      <c r="F34" s="162"/>
      <c r="G34" s="169"/>
      <c r="H34" s="17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2" customHeight="1">
      <c r="A35" s="17"/>
      <c r="B35" s="17"/>
      <c r="C35" s="99">
        <v>1524</v>
      </c>
      <c r="D35" s="99">
        <v>174121</v>
      </c>
      <c r="E35" s="162">
        <v>138692053</v>
      </c>
      <c r="F35" s="162">
        <v>143511752</v>
      </c>
      <c r="G35" s="169">
        <v>140226365</v>
      </c>
      <c r="H35" s="17"/>
      <c r="I35" s="231" t="s">
        <v>21</v>
      </c>
      <c r="J35" s="231"/>
      <c r="K35" s="231"/>
      <c r="L35" s="231"/>
      <c r="M35" s="231"/>
      <c r="N35" s="231"/>
      <c r="O35" s="231"/>
      <c r="P35" s="231"/>
      <c r="Q35" s="231"/>
      <c r="R35" s="231"/>
    </row>
    <row r="36" spans="1:18" ht="12" customHeight="1">
      <c r="A36" s="17"/>
      <c r="B36" s="17"/>
      <c r="C36" s="99"/>
      <c r="D36" s="99"/>
      <c r="E36" s="162"/>
      <c r="F36" s="162"/>
      <c r="G36" s="169"/>
      <c r="H36" s="17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2" customHeight="1">
      <c r="A37" s="17"/>
      <c r="B37" s="17"/>
      <c r="C37" s="99">
        <v>459</v>
      </c>
      <c r="D37" s="99">
        <v>69224</v>
      </c>
      <c r="E37" s="162">
        <v>86331750</v>
      </c>
      <c r="F37" s="162">
        <v>93178923</v>
      </c>
      <c r="G37" s="169">
        <v>89062319</v>
      </c>
      <c r="H37" s="17"/>
      <c r="I37" s="231" t="s">
        <v>22</v>
      </c>
      <c r="J37" s="231"/>
      <c r="K37" s="231"/>
      <c r="L37" s="231"/>
      <c r="M37" s="231"/>
      <c r="N37" s="231"/>
      <c r="O37" s="231"/>
      <c r="P37" s="231"/>
      <c r="Q37" s="231"/>
      <c r="R37" s="231"/>
    </row>
    <row r="38" spans="1:18" ht="12" customHeight="1">
      <c r="A38" s="17"/>
      <c r="B38" s="17"/>
      <c r="C38" s="99"/>
      <c r="D38" s="99"/>
      <c r="E38" s="162"/>
      <c r="F38" s="162"/>
      <c r="G38" s="169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ht="12" customHeight="1">
      <c r="A39" s="17"/>
      <c r="B39" s="17"/>
      <c r="C39" s="99">
        <v>4362</v>
      </c>
      <c r="D39" s="99">
        <v>779587</v>
      </c>
      <c r="E39" s="162">
        <v>226678758</v>
      </c>
      <c r="F39" s="162">
        <v>231126704</v>
      </c>
      <c r="G39" s="169">
        <v>216930283</v>
      </c>
      <c r="H39" s="17"/>
      <c r="I39" s="231" t="s">
        <v>23</v>
      </c>
      <c r="J39" s="231"/>
      <c r="K39" s="231"/>
      <c r="L39" s="231"/>
      <c r="M39" s="231"/>
      <c r="N39" s="231"/>
      <c r="O39" s="231"/>
      <c r="P39" s="231"/>
      <c r="Q39" s="231"/>
      <c r="R39" s="231"/>
    </row>
    <row r="40" spans="1:18" ht="12" customHeight="1">
      <c r="A40" s="17"/>
      <c r="B40" s="17"/>
      <c r="C40" s="99"/>
      <c r="D40" s="99"/>
      <c r="E40" s="162"/>
      <c r="F40" s="162"/>
      <c r="G40" s="169"/>
      <c r="H40" s="17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2" customHeight="1">
      <c r="A41" s="17"/>
      <c r="B41" s="17"/>
      <c r="C41" s="99">
        <v>467</v>
      </c>
      <c r="D41" s="99">
        <v>53205</v>
      </c>
      <c r="E41" s="162">
        <v>246677386</v>
      </c>
      <c r="F41" s="162">
        <v>249387063</v>
      </c>
      <c r="G41" s="169">
        <v>246164153</v>
      </c>
      <c r="H41" s="17"/>
      <c r="I41" s="231" t="s">
        <v>24</v>
      </c>
      <c r="J41" s="231"/>
      <c r="K41" s="231"/>
      <c r="L41" s="231"/>
      <c r="M41" s="231"/>
      <c r="N41" s="231"/>
      <c r="O41" s="231"/>
      <c r="P41" s="231"/>
      <c r="Q41" s="231"/>
      <c r="R41" s="231"/>
    </row>
    <row r="42" spans="1:18" ht="12" customHeight="1">
      <c r="A42" s="17"/>
      <c r="B42" s="17"/>
      <c r="C42" s="99"/>
      <c r="D42" s="99"/>
      <c r="E42" s="162"/>
      <c r="F42" s="162"/>
      <c r="G42" s="169"/>
      <c r="H42" s="17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2" customHeight="1">
      <c r="A43" s="17"/>
      <c r="B43" s="17"/>
      <c r="C43" s="99">
        <v>185</v>
      </c>
      <c r="D43" s="99">
        <v>26083</v>
      </c>
      <c r="E43" s="162">
        <v>82769401</v>
      </c>
      <c r="F43" s="162">
        <v>87865440</v>
      </c>
      <c r="G43" s="169">
        <v>82615402</v>
      </c>
      <c r="H43" s="17"/>
      <c r="I43" s="231" t="s">
        <v>25</v>
      </c>
      <c r="J43" s="231"/>
      <c r="K43" s="231"/>
      <c r="L43" s="231"/>
      <c r="M43" s="231"/>
      <c r="N43" s="231"/>
      <c r="O43" s="231"/>
      <c r="P43" s="231"/>
      <c r="Q43" s="231"/>
      <c r="R43" s="231"/>
    </row>
    <row r="44" spans="1:18" ht="12" customHeight="1">
      <c r="A44" s="17"/>
      <c r="B44" s="17"/>
      <c r="C44" s="99"/>
      <c r="D44" s="99"/>
      <c r="E44" s="162"/>
      <c r="F44" s="162"/>
      <c r="G44" s="169"/>
      <c r="H44" s="17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2" customHeight="1">
      <c r="A45" s="17"/>
      <c r="B45" s="17"/>
      <c r="C45" s="99">
        <v>278</v>
      </c>
      <c r="D45" s="99">
        <v>23822</v>
      </c>
      <c r="E45" s="162">
        <v>100161517</v>
      </c>
      <c r="F45" s="162">
        <v>122956919</v>
      </c>
      <c r="G45" s="169">
        <v>121309263</v>
      </c>
      <c r="H45" s="17"/>
      <c r="I45" s="231" t="s">
        <v>26</v>
      </c>
      <c r="J45" s="231"/>
      <c r="K45" s="231"/>
      <c r="L45" s="231"/>
      <c r="M45" s="231"/>
      <c r="N45" s="231"/>
      <c r="O45" s="231"/>
      <c r="P45" s="231"/>
      <c r="Q45" s="231"/>
      <c r="R45" s="231"/>
    </row>
    <row r="46" spans="1:18" ht="12" customHeight="1">
      <c r="A46" s="17"/>
      <c r="B46" s="17"/>
      <c r="C46" s="99"/>
      <c r="D46" s="99"/>
      <c r="E46" s="162"/>
      <c r="F46" s="162"/>
      <c r="G46" s="169"/>
      <c r="H46" s="17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2" customHeight="1">
      <c r="A47" s="17"/>
      <c r="B47" s="17"/>
      <c r="C47" s="99">
        <v>338</v>
      </c>
      <c r="D47" s="99">
        <v>33943</v>
      </c>
      <c r="E47" s="162">
        <v>150922482</v>
      </c>
      <c r="F47" s="162">
        <v>155872348</v>
      </c>
      <c r="G47" s="169">
        <v>149103804</v>
      </c>
      <c r="H47" s="17"/>
      <c r="I47" s="231" t="s">
        <v>27</v>
      </c>
      <c r="J47" s="231"/>
      <c r="K47" s="231"/>
      <c r="L47" s="231"/>
      <c r="M47" s="231"/>
      <c r="N47" s="231"/>
      <c r="O47" s="231"/>
      <c r="P47" s="231"/>
      <c r="Q47" s="231"/>
      <c r="R47" s="231"/>
    </row>
    <row r="48" spans="1:18" ht="12" customHeight="1">
      <c r="A48" s="17"/>
      <c r="B48" s="17"/>
      <c r="C48" s="99"/>
      <c r="D48" s="99"/>
      <c r="E48" s="162"/>
      <c r="F48" s="162"/>
      <c r="G48" s="169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2" customHeight="1">
      <c r="A49" s="17"/>
      <c r="B49" s="17"/>
      <c r="C49" s="99">
        <v>532</v>
      </c>
      <c r="D49" s="99">
        <v>70314</v>
      </c>
      <c r="E49" s="162">
        <v>95297322</v>
      </c>
      <c r="F49" s="162">
        <v>99834600</v>
      </c>
      <c r="G49" s="169">
        <v>96027072</v>
      </c>
      <c r="H49" s="17"/>
      <c r="I49" s="231" t="s">
        <v>28</v>
      </c>
      <c r="J49" s="231"/>
      <c r="K49" s="231"/>
      <c r="L49" s="231"/>
      <c r="M49" s="231"/>
      <c r="N49" s="231"/>
      <c r="O49" s="231"/>
      <c r="P49" s="231"/>
      <c r="Q49" s="231"/>
      <c r="R49" s="231"/>
    </row>
    <row r="50" spans="1:18" ht="12" customHeight="1">
      <c r="A50" s="17"/>
      <c r="B50" s="17"/>
      <c r="C50" s="99"/>
      <c r="D50" s="99"/>
      <c r="E50" s="162"/>
      <c r="F50" s="162"/>
      <c r="G50" s="169"/>
      <c r="H50" s="17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12" customHeight="1">
      <c r="A51" s="17"/>
      <c r="B51" s="17"/>
      <c r="C51" s="99">
        <v>1047</v>
      </c>
      <c r="D51" s="99">
        <v>280454</v>
      </c>
      <c r="E51" s="162">
        <v>123665889</v>
      </c>
      <c r="F51" s="162">
        <v>130383839</v>
      </c>
      <c r="G51" s="169">
        <v>123981727</v>
      </c>
      <c r="H51" s="17"/>
      <c r="I51" s="231" t="s">
        <v>29</v>
      </c>
      <c r="J51" s="231"/>
      <c r="K51" s="231"/>
      <c r="L51" s="231"/>
      <c r="M51" s="231"/>
      <c r="N51" s="231"/>
      <c r="O51" s="231"/>
      <c r="P51" s="231"/>
      <c r="Q51" s="231"/>
      <c r="R51" s="231"/>
    </row>
    <row r="52" spans="1:18" ht="12" customHeight="1">
      <c r="A52" s="17"/>
      <c r="B52" s="17"/>
      <c r="C52" s="99"/>
      <c r="D52" s="99"/>
      <c r="E52" s="162"/>
      <c r="F52" s="162"/>
      <c r="G52" s="169"/>
      <c r="H52" s="17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2" customHeight="1">
      <c r="A53" s="17"/>
      <c r="B53" s="17"/>
      <c r="C53" s="99">
        <v>2106</v>
      </c>
      <c r="D53" s="99">
        <v>142609</v>
      </c>
      <c r="E53" s="162">
        <v>81357080</v>
      </c>
      <c r="F53" s="162">
        <v>93311414</v>
      </c>
      <c r="G53" s="169">
        <v>91669315</v>
      </c>
      <c r="H53" s="17"/>
      <c r="I53" s="231" t="s">
        <v>30</v>
      </c>
      <c r="J53" s="231"/>
      <c r="K53" s="231"/>
      <c r="L53" s="231"/>
      <c r="M53" s="231"/>
      <c r="N53" s="231"/>
      <c r="O53" s="231"/>
      <c r="P53" s="231"/>
      <c r="Q53" s="231"/>
      <c r="R53" s="231"/>
    </row>
    <row r="54" spans="1:18" ht="12" customHeight="1">
      <c r="A54" s="17"/>
      <c r="B54" s="17"/>
      <c r="C54" s="99"/>
      <c r="D54" s="99"/>
      <c r="E54" s="162"/>
      <c r="F54" s="162"/>
      <c r="G54" s="169"/>
      <c r="H54" s="17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2" customHeight="1">
      <c r="A55" s="17"/>
      <c r="B55" s="17"/>
      <c r="C55" s="99">
        <v>1879</v>
      </c>
      <c r="D55" s="99">
        <v>672119</v>
      </c>
      <c r="E55" s="162">
        <v>176812605</v>
      </c>
      <c r="F55" s="162">
        <v>175464081</v>
      </c>
      <c r="G55" s="169">
        <v>170827470</v>
      </c>
      <c r="H55" s="17"/>
      <c r="I55" s="231" t="s">
        <v>31</v>
      </c>
      <c r="J55" s="231"/>
      <c r="K55" s="231"/>
      <c r="L55" s="231"/>
      <c r="M55" s="231"/>
      <c r="N55" s="231"/>
      <c r="O55" s="231"/>
      <c r="P55" s="231"/>
      <c r="Q55" s="231"/>
      <c r="R55" s="231"/>
    </row>
    <row r="56" spans="1:18" ht="12" customHeight="1">
      <c r="A56" s="17"/>
      <c r="B56" s="17"/>
      <c r="C56" s="99"/>
      <c r="D56" s="99"/>
      <c r="E56" s="162"/>
      <c r="F56" s="162"/>
      <c r="G56" s="169"/>
      <c r="H56" s="17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s="79" customFormat="1" ht="12" customHeight="1">
      <c r="A57" s="35"/>
      <c r="B57" s="35"/>
      <c r="C57" s="98">
        <v>699</v>
      </c>
      <c r="D57" s="98">
        <v>97539</v>
      </c>
      <c r="E57" s="161">
        <v>221185716</v>
      </c>
      <c r="F57" s="161">
        <v>232804639</v>
      </c>
      <c r="G57" s="168">
        <v>228591428</v>
      </c>
      <c r="H57" s="35"/>
      <c r="I57" s="230" t="s">
        <v>32</v>
      </c>
      <c r="J57" s="230"/>
      <c r="K57" s="230"/>
      <c r="L57" s="230"/>
      <c r="M57" s="230"/>
      <c r="N57" s="230"/>
      <c r="O57" s="230"/>
      <c r="P57" s="230"/>
      <c r="Q57" s="230"/>
      <c r="R57" s="230"/>
    </row>
    <row r="58" spans="1:18" ht="12" customHeight="1">
      <c r="A58" s="17"/>
      <c r="B58" s="17"/>
      <c r="C58" s="99"/>
      <c r="D58" s="99"/>
      <c r="E58" s="162"/>
      <c r="F58" s="162"/>
      <c r="G58" s="169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1:18" ht="12" customHeight="1">
      <c r="A59" s="17"/>
      <c r="B59" s="17"/>
      <c r="C59" s="99">
        <v>3094</v>
      </c>
      <c r="D59" s="99">
        <v>359581</v>
      </c>
      <c r="E59" s="162">
        <v>240652055</v>
      </c>
      <c r="F59" s="162">
        <v>246955151</v>
      </c>
      <c r="G59" s="169">
        <v>237478290</v>
      </c>
      <c r="H59" s="17"/>
      <c r="I59" s="231" t="s">
        <v>33</v>
      </c>
      <c r="J59" s="231"/>
      <c r="K59" s="231"/>
      <c r="L59" s="231"/>
      <c r="M59" s="231"/>
      <c r="N59" s="231"/>
      <c r="O59" s="231"/>
      <c r="P59" s="231"/>
      <c r="Q59" s="231"/>
      <c r="R59" s="231"/>
    </row>
    <row r="60" spans="1:18" ht="12" customHeight="1">
      <c r="A60" s="17"/>
      <c r="B60" s="17"/>
      <c r="C60" s="99"/>
      <c r="D60" s="99"/>
      <c r="E60" s="162"/>
      <c r="F60" s="162"/>
      <c r="G60" s="169"/>
      <c r="H60" s="17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12" customHeight="1">
      <c r="A61" s="17"/>
      <c r="B61" s="17"/>
      <c r="C61" s="99">
        <v>3139</v>
      </c>
      <c r="D61" s="99">
        <v>243385</v>
      </c>
      <c r="E61" s="162">
        <v>152247033</v>
      </c>
      <c r="F61" s="162">
        <v>166309233</v>
      </c>
      <c r="G61" s="169">
        <v>158295936</v>
      </c>
      <c r="H61" s="17"/>
      <c r="I61" s="231" t="s">
        <v>34</v>
      </c>
      <c r="J61" s="231"/>
      <c r="K61" s="231"/>
      <c r="L61" s="231"/>
      <c r="M61" s="231"/>
      <c r="N61" s="231"/>
      <c r="O61" s="231"/>
      <c r="P61" s="231"/>
      <c r="Q61" s="231"/>
      <c r="R61" s="231"/>
    </row>
    <row r="62" spans="1:18" ht="12" customHeight="1">
      <c r="A62" s="17"/>
      <c r="B62" s="17"/>
      <c r="C62" s="99"/>
      <c r="D62" s="99"/>
      <c r="E62" s="162"/>
      <c r="F62" s="162"/>
      <c r="G62" s="169"/>
      <c r="H62" s="17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21" ht="12" customHeight="1">
      <c r="A63" s="17"/>
      <c r="B63" s="17"/>
      <c r="C63" s="99">
        <v>2614</v>
      </c>
      <c r="D63" s="99">
        <v>303632</v>
      </c>
      <c r="E63" s="162">
        <v>211999023</v>
      </c>
      <c r="F63" s="162">
        <v>225090219</v>
      </c>
      <c r="G63" s="169">
        <v>213313644</v>
      </c>
      <c r="H63" s="17"/>
      <c r="I63" s="231" t="s">
        <v>35</v>
      </c>
      <c r="J63" s="231"/>
      <c r="K63" s="231"/>
      <c r="L63" s="231"/>
      <c r="M63" s="231"/>
      <c r="N63" s="231"/>
      <c r="O63" s="231"/>
      <c r="P63" s="231"/>
      <c r="Q63" s="231"/>
      <c r="R63" s="231"/>
      <c r="S63" s="17"/>
      <c r="T63" s="17"/>
      <c r="U63" s="17"/>
    </row>
    <row r="64" spans="1:21" ht="12" customHeight="1">
      <c r="A64" s="17"/>
      <c r="B64" s="17"/>
      <c r="C64" s="100"/>
      <c r="D64" s="101"/>
      <c r="E64" s="102"/>
      <c r="F64" s="102"/>
      <c r="G64" s="103"/>
      <c r="H64" s="17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7"/>
      <c r="T64" s="17"/>
      <c r="U64" s="17"/>
    </row>
    <row r="65" spans="1:21" ht="12" customHeight="1">
      <c r="A65" s="17"/>
      <c r="B65" s="17"/>
      <c r="C65" s="104"/>
      <c r="D65" s="32"/>
      <c r="E65" s="32"/>
      <c r="F65" s="32"/>
      <c r="G65" s="45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17"/>
      <c r="U65" s="17"/>
    </row>
    <row r="66" spans="1:18" ht="12" customHeight="1">
      <c r="A66" s="17"/>
      <c r="B66" s="17"/>
      <c r="C66" s="17"/>
      <c r="D66" s="46"/>
      <c r="E66" s="85"/>
      <c r="F66" s="85"/>
      <c r="G66" s="105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21" ht="12" customHeight="1">
      <c r="A67" s="17"/>
      <c r="B67" s="17"/>
      <c r="C67" s="209" t="s">
        <v>87</v>
      </c>
      <c r="D67" s="214"/>
      <c r="E67" s="209" t="s">
        <v>75</v>
      </c>
      <c r="F67" s="209"/>
      <c r="G67" s="214"/>
      <c r="H67" s="209" t="s">
        <v>36</v>
      </c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19"/>
      <c r="U67" s="19"/>
    </row>
    <row r="68" spans="1:21" ht="12" customHeight="1">
      <c r="A68" s="17"/>
      <c r="B68" s="17"/>
      <c r="C68" s="209"/>
      <c r="D68" s="214"/>
      <c r="E68" s="209"/>
      <c r="F68" s="209"/>
      <c r="G68" s="214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19"/>
      <c r="U68" s="19"/>
    </row>
    <row r="69" spans="1:21" ht="12" customHeight="1">
      <c r="A69" s="17"/>
      <c r="B69" s="17"/>
      <c r="C69" s="20"/>
      <c r="D69" s="106"/>
      <c r="E69" s="20"/>
      <c r="F69" s="20"/>
      <c r="G69" s="106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17"/>
      <c r="U69" s="17"/>
    </row>
    <row r="70" spans="1:2" ht="12" customHeight="1">
      <c r="A70" s="17"/>
      <c r="B70" s="17"/>
    </row>
  </sheetData>
  <sheetProtection/>
  <mergeCells count="31">
    <mergeCell ref="C3:S3"/>
    <mergeCell ref="F6:G6"/>
    <mergeCell ref="F7:G7"/>
    <mergeCell ref="H9:S9"/>
    <mergeCell ref="I16:R16"/>
    <mergeCell ref="I19:R19"/>
    <mergeCell ref="I21:R21"/>
    <mergeCell ref="I23:R23"/>
    <mergeCell ref="I25:R25"/>
    <mergeCell ref="I27:R27"/>
    <mergeCell ref="I29:R29"/>
    <mergeCell ref="I31:R31"/>
    <mergeCell ref="I33:R33"/>
    <mergeCell ref="I35:R35"/>
    <mergeCell ref="I37:R37"/>
    <mergeCell ref="I39:R39"/>
    <mergeCell ref="I41:R41"/>
    <mergeCell ref="I43:R43"/>
    <mergeCell ref="I45:R45"/>
    <mergeCell ref="I47:R47"/>
    <mergeCell ref="I49:R49"/>
    <mergeCell ref="I51:R51"/>
    <mergeCell ref="I53:R53"/>
    <mergeCell ref="I55:R55"/>
    <mergeCell ref="C67:D68"/>
    <mergeCell ref="H67:S68"/>
    <mergeCell ref="E67:G68"/>
    <mergeCell ref="I57:R57"/>
    <mergeCell ref="I59:R59"/>
    <mergeCell ref="I61:R61"/>
    <mergeCell ref="I63:R6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3"/>
  <sheetViews>
    <sheetView zoomScalePageLayoutView="0" workbookViewId="0" topLeftCell="A1">
      <selection activeCell="B1" sqref="B1"/>
    </sheetView>
  </sheetViews>
  <sheetFormatPr defaultColWidth="8.796875" defaultRowHeight="10.5" customHeight="1"/>
  <cols>
    <col min="1" max="14" width="1.59765625" style="69" customWidth="1"/>
    <col min="15" max="15" width="11.69921875" style="69" customWidth="1"/>
    <col min="16" max="16" width="6.59765625" style="69" customWidth="1"/>
    <col min="17" max="17" width="10.8984375" style="69" customWidth="1"/>
    <col min="18" max="21" width="11.69921875" style="69" customWidth="1"/>
    <col min="22" max="23" width="1.59765625" style="69" customWidth="1"/>
    <col min="24" max="16384" width="9" style="69" customWidth="1"/>
  </cols>
  <sheetData>
    <row r="1" ht="10.5" customHeight="1">
      <c r="A1" s="107" t="s">
        <v>133</v>
      </c>
    </row>
    <row r="3" spans="3:22" s="108" customFormat="1" ht="18" customHeight="1">
      <c r="C3" s="236" t="s">
        <v>98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109"/>
    </row>
    <row r="4" spans="3:22" ht="12.75" customHeight="1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7"/>
    </row>
    <row r="5" spans="15:22" ht="13.5" customHeight="1">
      <c r="O5" s="52"/>
      <c r="R5" s="110"/>
      <c r="S5" s="38"/>
      <c r="T5" s="55"/>
      <c r="U5" s="56"/>
      <c r="V5" s="17"/>
    </row>
    <row r="6" spans="15:22" ht="13.5" customHeight="1">
      <c r="O6" s="91" t="s">
        <v>54</v>
      </c>
      <c r="P6" s="237" t="s">
        <v>55</v>
      </c>
      <c r="Q6" s="237"/>
      <c r="R6" s="111" t="s">
        <v>56</v>
      </c>
      <c r="S6" s="76" t="s">
        <v>57</v>
      </c>
      <c r="T6" s="238" t="s">
        <v>125</v>
      </c>
      <c r="U6" s="239"/>
      <c r="V6" s="112"/>
    </row>
    <row r="7" spans="15:22" ht="13.5" customHeight="1">
      <c r="O7" s="91" t="s">
        <v>58</v>
      </c>
      <c r="P7" s="237" t="s">
        <v>120</v>
      </c>
      <c r="Q7" s="237"/>
      <c r="R7" s="111" t="s">
        <v>59</v>
      </c>
      <c r="S7" s="76"/>
      <c r="T7" s="238" t="s">
        <v>167</v>
      </c>
      <c r="U7" s="239"/>
      <c r="V7" s="19"/>
    </row>
    <row r="8" spans="15:22" ht="13.5" customHeight="1">
      <c r="O8" s="91"/>
      <c r="P8" s="72"/>
      <c r="Q8" s="72"/>
      <c r="R8" s="111"/>
      <c r="S8" s="76"/>
      <c r="T8" s="58"/>
      <c r="U8" s="59"/>
      <c r="V8" s="17"/>
    </row>
    <row r="9" spans="3:22" ht="13.5" customHeight="1">
      <c r="C9" s="209" t="s">
        <v>6</v>
      </c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91"/>
      <c r="P9" s="72"/>
      <c r="Q9" s="72"/>
      <c r="R9" s="111"/>
      <c r="S9" s="76"/>
      <c r="T9" s="60"/>
      <c r="U9" s="57"/>
      <c r="V9" s="17"/>
    </row>
    <row r="10" spans="4:22" ht="13.5" customHeight="1">
      <c r="D10" s="82"/>
      <c r="E10" s="82"/>
      <c r="F10" s="82"/>
      <c r="G10" s="82"/>
      <c r="H10" s="82"/>
      <c r="I10" s="82"/>
      <c r="J10" s="82"/>
      <c r="K10" s="82"/>
      <c r="L10" s="82"/>
      <c r="M10" s="82"/>
      <c r="O10" s="91"/>
      <c r="P10" s="72"/>
      <c r="Q10" s="72"/>
      <c r="R10" s="111" t="s">
        <v>166</v>
      </c>
      <c r="S10" s="76" t="s">
        <v>166</v>
      </c>
      <c r="T10" s="60"/>
      <c r="U10" s="57"/>
      <c r="V10" s="17"/>
    </row>
    <row r="11" spans="15:22" ht="13.5" customHeight="1">
      <c r="O11" s="91" t="s">
        <v>170</v>
      </c>
      <c r="P11" s="235" t="s">
        <v>168</v>
      </c>
      <c r="Q11" s="235"/>
      <c r="R11" s="111" t="s">
        <v>94</v>
      </c>
      <c r="S11" s="113" t="s">
        <v>60</v>
      </c>
      <c r="T11" s="60" t="s">
        <v>61</v>
      </c>
      <c r="U11" s="57" t="s">
        <v>62</v>
      </c>
      <c r="V11" s="17"/>
    </row>
    <row r="12" spans="15:22" ht="13.5" customHeight="1">
      <c r="O12" s="91"/>
      <c r="P12" s="72"/>
      <c r="Q12" s="72"/>
      <c r="R12" s="111" t="s">
        <v>63</v>
      </c>
      <c r="S12" s="76" t="s">
        <v>63</v>
      </c>
      <c r="T12" s="60"/>
      <c r="U12" s="57"/>
      <c r="V12" s="17"/>
    </row>
    <row r="13" spans="3:22" ht="13.5" customHeight="1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150"/>
      <c r="P13" s="72"/>
      <c r="Q13" s="72"/>
      <c r="R13" s="114"/>
      <c r="S13" s="53"/>
      <c r="T13" s="60"/>
      <c r="U13" s="57"/>
      <c r="V13" s="17"/>
    </row>
    <row r="14" spans="14:21" ht="12" customHeight="1">
      <c r="N14" s="105"/>
      <c r="O14" s="151" t="s">
        <v>86</v>
      </c>
      <c r="P14" s="115"/>
      <c r="Q14" s="115"/>
      <c r="R14" s="116"/>
      <c r="T14" s="117"/>
      <c r="U14" s="117"/>
    </row>
    <row r="15" spans="14:21" ht="12" customHeight="1">
      <c r="N15" s="46"/>
      <c r="O15" s="66"/>
      <c r="P15" s="112"/>
      <c r="Q15" s="112"/>
      <c r="R15" s="116"/>
      <c r="T15" s="62"/>
      <c r="U15" s="62"/>
    </row>
    <row r="16" spans="4:22" s="79" customFormat="1" ht="12" customHeight="1">
      <c r="D16" s="211" t="s">
        <v>9</v>
      </c>
      <c r="E16" s="211"/>
      <c r="F16" s="211"/>
      <c r="G16" s="211"/>
      <c r="H16" s="211"/>
      <c r="I16" s="211"/>
      <c r="J16" s="211"/>
      <c r="K16" s="211"/>
      <c r="L16" s="211"/>
      <c r="M16" s="211"/>
      <c r="N16" s="118"/>
      <c r="O16" s="161">
        <f>SUM(O19,O21,O23,O25,O27,O29,O31,O33,O35,O37,O39,O41,O43,O45,O47,O49,O51,O53,O55,O57,O59,O61,O63)</f>
        <v>965599055</v>
      </c>
      <c r="P16" s="178">
        <f>SUM(P19:P63)</f>
        <v>892</v>
      </c>
      <c r="Q16" s="179" t="s">
        <v>123</v>
      </c>
      <c r="R16" s="167">
        <f>SUM(R19:R63)</f>
        <v>7286417</v>
      </c>
      <c r="S16" s="161">
        <f>SUM(S19:S63)</f>
        <v>61520</v>
      </c>
      <c r="T16" s="165">
        <f>SUM(T19:T63)</f>
        <v>849</v>
      </c>
      <c r="U16" s="165">
        <f>SUM(U19:U63)</f>
        <v>352832</v>
      </c>
      <c r="V16" s="119"/>
    </row>
    <row r="17" spans="4:22" ht="12" customHeight="1"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46"/>
      <c r="O17" s="162"/>
      <c r="P17" s="180"/>
      <c r="Q17" s="181"/>
      <c r="R17" s="116"/>
      <c r="S17" s="162"/>
      <c r="T17" s="166"/>
      <c r="U17" s="166"/>
      <c r="V17" s="121"/>
    </row>
    <row r="18" spans="14:22" ht="12" customHeight="1">
      <c r="N18" s="46"/>
      <c r="O18" s="162"/>
      <c r="P18" s="180"/>
      <c r="Q18" s="181"/>
      <c r="R18" s="116"/>
      <c r="S18" s="162"/>
      <c r="T18" s="166"/>
      <c r="U18" s="166"/>
      <c r="V18" s="121"/>
    </row>
    <row r="19" spans="4:22" ht="12" customHeight="1">
      <c r="D19" s="212" t="s">
        <v>13</v>
      </c>
      <c r="E19" s="212"/>
      <c r="F19" s="212"/>
      <c r="G19" s="212"/>
      <c r="H19" s="212"/>
      <c r="I19" s="212"/>
      <c r="J19" s="212"/>
      <c r="K19" s="212"/>
      <c r="L19" s="212"/>
      <c r="M19" s="212"/>
      <c r="N19" s="46"/>
      <c r="O19" s="162">
        <v>14429735</v>
      </c>
      <c r="P19" s="184">
        <v>24</v>
      </c>
      <c r="Q19" s="184" t="s">
        <v>145</v>
      </c>
      <c r="R19" s="176">
        <v>40761</v>
      </c>
      <c r="S19" s="162">
        <v>1017</v>
      </c>
      <c r="T19" s="166">
        <v>8</v>
      </c>
      <c r="U19" s="166">
        <v>2647</v>
      </c>
      <c r="V19" s="121"/>
    </row>
    <row r="20" spans="4:22" ht="12" customHeight="1"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46"/>
      <c r="O20" s="66"/>
      <c r="P20" s="182"/>
      <c r="Q20" s="183"/>
      <c r="R20" s="116"/>
      <c r="S20" s="162"/>
      <c r="T20" s="166"/>
      <c r="U20" s="166"/>
      <c r="V20" s="121"/>
    </row>
    <row r="21" spans="4:22" ht="12" customHeight="1">
      <c r="D21" s="212" t="s">
        <v>14</v>
      </c>
      <c r="E21" s="212"/>
      <c r="F21" s="212"/>
      <c r="G21" s="212"/>
      <c r="H21" s="212"/>
      <c r="I21" s="212"/>
      <c r="J21" s="212"/>
      <c r="K21" s="212"/>
      <c r="L21" s="212"/>
      <c r="M21" s="212"/>
      <c r="N21" s="46"/>
      <c r="O21" s="162">
        <v>21785198</v>
      </c>
      <c r="P21" s="184">
        <v>29</v>
      </c>
      <c r="Q21" s="184" t="s">
        <v>146</v>
      </c>
      <c r="R21" s="176">
        <v>100585</v>
      </c>
      <c r="S21" s="162">
        <v>1424</v>
      </c>
      <c r="T21" s="166">
        <v>16</v>
      </c>
      <c r="U21" s="166">
        <v>4631</v>
      </c>
      <c r="V21" s="121"/>
    </row>
    <row r="22" spans="4:22" ht="12" customHeight="1"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46"/>
      <c r="O22" s="162"/>
      <c r="P22" s="182"/>
      <c r="Q22" s="184"/>
      <c r="R22" s="176"/>
      <c r="S22" s="162"/>
      <c r="T22" s="166"/>
      <c r="U22" s="166"/>
      <c r="V22" s="121"/>
    </row>
    <row r="23" spans="4:22" ht="12" customHeight="1">
      <c r="D23" s="212" t="s">
        <v>15</v>
      </c>
      <c r="E23" s="212"/>
      <c r="F23" s="212"/>
      <c r="G23" s="212"/>
      <c r="H23" s="212"/>
      <c r="I23" s="212"/>
      <c r="J23" s="212"/>
      <c r="K23" s="212"/>
      <c r="L23" s="212"/>
      <c r="M23" s="212"/>
      <c r="N23" s="46"/>
      <c r="O23" s="162">
        <v>66101398</v>
      </c>
      <c r="P23" s="184">
        <v>34</v>
      </c>
      <c r="Q23" s="184" t="s">
        <v>147</v>
      </c>
      <c r="R23" s="176">
        <v>175269</v>
      </c>
      <c r="S23" s="162">
        <v>2109</v>
      </c>
      <c r="T23" s="166">
        <v>19</v>
      </c>
      <c r="U23" s="166">
        <v>6411</v>
      </c>
      <c r="V23" s="121"/>
    </row>
    <row r="24" spans="4:22" ht="12" customHeight="1"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46"/>
      <c r="O24" s="162"/>
      <c r="P24" s="182"/>
      <c r="Q24" s="184"/>
      <c r="R24" s="176"/>
      <c r="S24" s="162"/>
      <c r="T24" s="166"/>
      <c r="U24" s="166"/>
      <c r="V24" s="121"/>
    </row>
    <row r="25" spans="4:22" ht="12" customHeight="1">
      <c r="D25" s="212" t="s">
        <v>16</v>
      </c>
      <c r="E25" s="212"/>
      <c r="F25" s="212"/>
      <c r="G25" s="212"/>
      <c r="H25" s="212"/>
      <c r="I25" s="212"/>
      <c r="J25" s="212"/>
      <c r="K25" s="212"/>
      <c r="L25" s="212"/>
      <c r="M25" s="212"/>
      <c r="N25" s="46"/>
      <c r="O25" s="162">
        <v>41239189</v>
      </c>
      <c r="P25" s="184">
        <v>38</v>
      </c>
      <c r="Q25" s="184" t="s">
        <v>148</v>
      </c>
      <c r="R25" s="176">
        <v>251646</v>
      </c>
      <c r="S25" s="162">
        <v>2708</v>
      </c>
      <c r="T25" s="166">
        <v>29</v>
      </c>
      <c r="U25" s="166">
        <v>8063</v>
      </c>
      <c r="V25" s="121"/>
    </row>
    <row r="26" spans="4:22" ht="12" customHeight="1"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46"/>
      <c r="O26" s="162"/>
      <c r="P26" s="182"/>
      <c r="Q26" s="184"/>
      <c r="R26" s="176"/>
      <c r="S26" s="162"/>
      <c r="T26" s="166"/>
      <c r="U26" s="166"/>
      <c r="V26" s="121"/>
    </row>
    <row r="27" spans="4:22" ht="12" customHeight="1">
      <c r="D27" s="212" t="s">
        <v>17</v>
      </c>
      <c r="E27" s="212"/>
      <c r="F27" s="212"/>
      <c r="G27" s="212"/>
      <c r="H27" s="212"/>
      <c r="I27" s="212"/>
      <c r="J27" s="212"/>
      <c r="K27" s="212"/>
      <c r="L27" s="212"/>
      <c r="M27" s="212"/>
      <c r="N27" s="46"/>
      <c r="O27" s="162">
        <v>29604579</v>
      </c>
      <c r="P27" s="184">
        <v>33</v>
      </c>
      <c r="Q27" s="184" t="s">
        <v>147</v>
      </c>
      <c r="R27" s="176">
        <v>163926</v>
      </c>
      <c r="S27" s="162">
        <v>1739</v>
      </c>
      <c r="T27" s="166">
        <v>20</v>
      </c>
      <c r="U27" s="166">
        <v>6777</v>
      </c>
      <c r="V27" s="121"/>
    </row>
    <row r="28" spans="14:22" ht="12" customHeight="1">
      <c r="N28" s="46"/>
      <c r="O28" s="162"/>
      <c r="P28" s="182"/>
      <c r="Q28" s="184"/>
      <c r="R28" s="176"/>
      <c r="S28" s="162"/>
      <c r="T28" s="166"/>
      <c r="U28" s="166"/>
      <c r="V28" s="121"/>
    </row>
    <row r="29" spans="4:22" ht="12" customHeight="1">
      <c r="D29" s="212" t="s">
        <v>18</v>
      </c>
      <c r="E29" s="212"/>
      <c r="F29" s="212"/>
      <c r="G29" s="212"/>
      <c r="H29" s="212"/>
      <c r="I29" s="212"/>
      <c r="J29" s="212"/>
      <c r="K29" s="212"/>
      <c r="L29" s="212"/>
      <c r="M29" s="212"/>
      <c r="N29" s="46"/>
      <c r="O29" s="162">
        <v>18554513</v>
      </c>
      <c r="P29" s="184">
        <v>31</v>
      </c>
      <c r="Q29" s="184" t="s">
        <v>149</v>
      </c>
      <c r="R29" s="176">
        <v>147056</v>
      </c>
      <c r="S29" s="162">
        <v>1575</v>
      </c>
      <c r="T29" s="166">
        <v>19</v>
      </c>
      <c r="U29" s="166">
        <v>6437</v>
      </c>
      <c r="V29" s="121"/>
    </row>
    <row r="30" spans="4:22" ht="12" customHeight="1"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46"/>
      <c r="O30" s="162"/>
      <c r="P30" s="182"/>
      <c r="Q30" s="184"/>
      <c r="R30" s="176"/>
      <c r="S30" s="162"/>
      <c r="T30" s="166"/>
      <c r="U30" s="166"/>
      <c r="V30" s="121"/>
    </row>
    <row r="31" spans="4:22" ht="12" customHeight="1">
      <c r="D31" s="212" t="s">
        <v>19</v>
      </c>
      <c r="E31" s="212"/>
      <c r="F31" s="212"/>
      <c r="G31" s="212"/>
      <c r="H31" s="212"/>
      <c r="I31" s="212"/>
      <c r="J31" s="212"/>
      <c r="K31" s="212"/>
      <c r="L31" s="212"/>
      <c r="M31" s="212"/>
      <c r="N31" s="46"/>
      <c r="O31" s="162">
        <v>20752638</v>
      </c>
      <c r="P31" s="184">
        <v>30</v>
      </c>
      <c r="Q31" s="184" t="s">
        <v>150</v>
      </c>
      <c r="R31" s="176">
        <v>206458</v>
      </c>
      <c r="S31" s="162">
        <v>1952</v>
      </c>
      <c r="T31" s="166">
        <v>26</v>
      </c>
      <c r="U31" s="166">
        <v>9606</v>
      </c>
      <c r="V31" s="121"/>
    </row>
    <row r="32" spans="4:22" ht="12" customHeight="1"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46"/>
      <c r="O32" s="162"/>
      <c r="P32" s="182"/>
      <c r="Q32" s="184"/>
      <c r="R32" s="176"/>
      <c r="S32" s="162"/>
      <c r="T32" s="166"/>
      <c r="U32" s="166"/>
      <c r="V32" s="121"/>
    </row>
    <row r="33" spans="4:22" ht="12" customHeight="1">
      <c r="D33" s="212" t="s">
        <v>20</v>
      </c>
      <c r="E33" s="212"/>
      <c r="F33" s="212"/>
      <c r="G33" s="212"/>
      <c r="H33" s="212"/>
      <c r="I33" s="212"/>
      <c r="J33" s="212"/>
      <c r="K33" s="212"/>
      <c r="L33" s="212"/>
      <c r="M33" s="212"/>
      <c r="N33" s="46"/>
      <c r="O33" s="162">
        <v>42288672</v>
      </c>
      <c r="P33" s="184">
        <v>41</v>
      </c>
      <c r="Q33" s="184" t="s">
        <v>151</v>
      </c>
      <c r="R33" s="176">
        <v>380838</v>
      </c>
      <c r="S33" s="162">
        <v>2766</v>
      </c>
      <c r="T33" s="166">
        <v>43</v>
      </c>
      <c r="U33" s="166">
        <v>19821</v>
      </c>
      <c r="V33" s="121"/>
    </row>
    <row r="34" spans="4:22" ht="12" customHeight="1"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46"/>
      <c r="O34" s="162"/>
      <c r="P34" s="182"/>
      <c r="Q34" s="184"/>
      <c r="R34" s="176"/>
      <c r="S34" s="162"/>
      <c r="T34" s="166"/>
      <c r="U34" s="166"/>
      <c r="V34" s="121"/>
    </row>
    <row r="35" spans="4:22" ht="12" customHeight="1">
      <c r="D35" s="212" t="s">
        <v>21</v>
      </c>
      <c r="E35" s="212"/>
      <c r="F35" s="212"/>
      <c r="G35" s="212"/>
      <c r="H35" s="212"/>
      <c r="I35" s="212"/>
      <c r="J35" s="212"/>
      <c r="K35" s="212"/>
      <c r="L35" s="212"/>
      <c r="M35" s="212"/>
      <c r="N35" s="46"/>
      <c r="O35" s="162">
        <v>42135749</v>
      </c>
      <c r="P35" s="184">
        <v>38</v>
      </c>
      <c r="Q35" s="184" t="s">
        <v>152</v>
      </c>
      <c r="R35" s="176">
        <v>304455</v>
      </c>
      <c r="S35" s="162">
        <v>2589</v>
      </c>
      <c r="T35" s="166">
        <v>38</v>
      </c>
      <c r="U35" s="166">
        <v>12964</v>
      </c>
      <c r="V35" s="121"/>
    </row>
    <row r="36" spans="4:22" ht="12" customHeight="1"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46"/>
      <c r="O36" s="162"/>
      <c r="P36" s="182"/>
      <c r="Q36" s="184"/>
      <c r="R36" s="116"/>
      <c r="S36" s="162"/>
      <c r="T36" s="166"/>
      <c r="U36" s="166"/>
      <c r="V36" s="121"/>
    </row>
    <row r="37" spans="4:22" ht="12" customHeight="1">
      <c r="D37" s="212" t="s">
        <v>22</v>
      </c>
      <c r="E37" s="212"/>
      <c r="F37" s="212"/>
      <c r="G37" s="212"/>
      <c r="H37" s="212"/>
      <c r="I37" s="212"/>
      <c r="J37" s="212"/>
      <c r="K37" s="212"/>
      <c r="L37" s="212"/>
      <c r="M37" s="212"/>
      <c r="N37" s="46"/>
      <c r="O37" s="162">
        <v>40992692</v>
      </c>
      <c r="P37" s="184">
        <v>35</v>
      </c>
      <c r="Q37" s="184" t="s">
        <v>153</v>
      </c>
      <c r="R37" s="176">
        <v>220897</v>
      </c>
      <c r="S37" s="162">
        <v>2216</v>
      </c>
      <c r="T37" s="166">
        <v>22</v>
      </c>
      <c r="U37" s="166">
        <v>8482</v>
      </c>
      <c r="V37" s="121"/>
    </row>
    <row r="38" spans="14:22" ht="12" customHeight="1">
      <c r="N38" s="46"/>
      <c r="O38" s="162"/>
      <c r="P38" s="182"/>
      <c r="Q38" s="184"/>
      <c r="R38" s="116"/>
      <c r="S38" s="162"/>
      <c r="T38" s="166"/>
      <c r="U38" s="166"/>
      <c r="V38" s="121"/>
    </row>
    <row r="39" spans="4:22" ht="12" customHeight="1">
      <c r="D39" s="212" t="s">
        <v>23</v>
      </c>
      <c r="E39" s="212"/>
      <c r="F39" s="212"/>
      <c r="G39" s="212"/>
      <c r="H39" s="212"/>
      <c r="I39" s="212"/>
      <c r="J39" s="212"/>
      <c r="K39" s="212"/>
      <c r="L39" s="212"/>
      <c r="M39" s="212"/>
      <c r="N39" s="46"/>
      <c r="O39" s="162">
        <v>72195701</v>
      </c>
      <c r="P39" s="184">
        <v>48</v>
      </c>
      <c r="Q39" s="184" t="s">
        <v>154</v>
      </c>
      <c r="R39" s="176">
        <v>576503</v>
      </c>
      <c r="S39" s="162">
        <v>4380</v>
      </c>
      <c r="T39" s="166">
        <v>59</v>
      </c>
      <c r="U39" s="166">
        <v>28423</v>
      </c>
      <c r="V39" s="121"/>
    </row>
    <row r="40" spans="4:22" ht="12" customHeight="1"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46"/>
      <c r="O40" s="162"/>
      <c r="P40" s="182"/>
      <c r="Q40" s="184"/>
      <c r="R40" s="116"/>
      <c r="S40" s="162"/>
      <c r="T40" s="166"/>
      <c r="U40" s="166"/>
      <c r="V40" s="121"/>
    </row>
    <row r="41" spans="4:22" ht="12" customHeight="1">
      <c r="D41" s="212" t="s">
        <v>24</v>
      </c>
      <c r="E41" s="212"/>
      <c r="F41" s="212"/>
      <c r="G41" s="212"/>
      <c r="H41" s="212"/>
      <c r="I41" s="212"/>
      <c r="J41" s="212"/>
      <c r="K41" s="212"/>
      <c r="L41" s="212"/>
      <c r="M41" s="212"/>
      <c r="N41" s="46"/>
      <c r="O41" s="162">
        <v>114218220</v>
      </c>
      <c r="P41" s="184">
        <v>51</v>
      </c>
      <c r="Q41" s="184" t="s">
        <v>155</v>
      </c>
      <c r="R41" s="176">
        <v>712182</v>
      </c>
      <c r="S41" s="162">
        <v>4929</v>
      </c>
      <c r="T41" s="166">
        <v>64</v>
      </c>
      <c r="U41" s="166">
        <v>31574</v>
      </c>
      <c r="V41" s="121"/>
    </row>
    <row r="42" spans="4:22" ht="12" customHeight="1"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46"/>
      <c r="O42" s="162"/>
      <c r="P42" s="182"/>
      <c r="Q42" s="184"/>
      <c r="R42" s="116"/>
      <c r="S42" s="162"/>
      <c r="T42" s="166"/>
      <c r="U42" s="166"/>
      <c r="V42" s="121"/>
    </row>
    <row r="43" spans="4:22" ht="12" customHeight="1">
      <c r="D43" s="212" t="s">
        <v>25</v>
      </c>
      <c r="E43" s="212"/>
      <c r="F43" s="212"/>
      <c r="G43" s="212"/>
      <c r="H43" s="212"/>
      <c r="I43" s="212"/>
      <c r="J43" s="212"/>
      <c r="K43" s="212"/>
      <c r="L43" s="212"/>
      <c r="M43" s="212"/>
      <c r="N43" s="46"/>
      <c r="O43" s="162">
        <v>44402904</v>
      </c>
      <c r="P43" s="184">
        <v>34</v>
      </c>
      <c r="Q43" s="184" t="s">
        <v>156</v>
      </c>
      <c r="R43" s="176">
        <v>174126</v>
      </c>
      <c r="S43" s="162">
        <v>1982</v>
      </c>
      <c r="T43" s="166">
        <v>20</v>
      </c>
      <c r="U43" s="166">
        <v>5271</v>
      </c>
      <c r="V43" s="121"/>
    </row>
    <row r="44" spans="4:22" ht="12" customHeight="1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46"/>
      <c r="O44" s="162"/>
      <c r="P44" s="182"/>
      <c r="Q44" s="184"/>
      <c r="R44" s="116"/>
      <c r="S44" s="162"/>
      <c r="T44" s="166"/>
      <c r="U44" s="166"/>
      <c r="V44" s="121"/>
    </row>
    <row r="45" spans="4:22" ht="12" customHeight="1">
      <c r="D45" s="212" t="s">
        <v>26</v>
      </c>
      <c r="E45" s="212"/>
      <c r="F45" s="212"/>
      <c r="G45" s="212"/>
      <c r="H45" s="212"/>
      <c r="I45" s="212"/>
      <c r="J45" s="212"/>
      <c r="K45" s="212"/>
      <c r="L45" s="212"/>
      <c r="M45" s="212"/>
      <c r="N45" s="46"/>
      <c r="O45" s="162">
        <v>31300032</v>
      </c>
      <c r="P45" s="184">
        <v>41</v>
      </c>
      <c r="Q45" s="184" t="s">
        <v>157</v>
      </c>
      <c r="R45" s="176">
        <v>266394</v>
      </c>
      <c r="S45" s="162">
        <v>2240</v>
      </c>
      <c r="T45" s="166">
        <v>26</v>
      </c>
      <c r="U45" s="166">
        <v>8924</v>
      </c>
      <c r="V45" s="121"/>
    </row>
    <row r="46" spans="4:22" ht="12" customHeight="1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46"/>
      <c r="O46" s="162"/>
      <c r="P46" s="182"/>
      <c r="Q46" s="184"/>
      <c r="R46" s="116"/>
      <c r="S46" s="162"/>
      <c r="T46" s="166"/>
      <c r="U46" s="166"/>
      <c r="V46" s="121"/>
    </row>
    <row r="47" spans="4:22" ht="12" customHeight="1">
      <c r="D47" s="212" t="s">
        <v>27</v>
      </c>
      <c r="E47" s="212"/>
      <c r="F47" s="212"/>
      <c r="G47" s="212"/>
      <c r="H47" s="212"/>
      <c r="I47" s="212"/>
      <c r="J47" s="212"/>
      <c r="K47" s="212"/>
      <c r="L47" s="212"/>
      <c r="M47" s="212"/>
      <c r="N47" s="46"/>
      <c r="O47" s="162">
        <v>62127151</v>
      </c>
      <c r="P47" s="184">
        <v>48</v>
      </c>
      <c r="Q47" s="184" t="s">
        <v>158</v>
      </c>
      <c r="R47" s="176">
        <v>460904</v>
      </c>
      <c r="S47" s="162">
        <v>3579</v>
      </c>
      <c r="T47" s="166">
        <v>43</v>
      </c>
      <c r="U47" s="166">
        <v>18044</v>
      </c>
      <c r="V47" s="121"/>
    </row>
    <row r="48" spans="14:22" ht="12" customHeight="1">
      <c r="N48" s="46"/>
      <c r="O48" s="162"/>
      <c r="P48" s="182"/>
      <c r="Q48" s="184"/>
      <c r="R48" s="116"/>
      <c r="S48" s="162"/>
      <c r="T48" s="166"/>
      <c r="U48" s="166"/>
      <c r="V48" s="121"/>
    </row>
    <row r="49" spans="4:22" ht="12" customHeight="1">
      <c r="D49" s="212" t="s">
        <v>28</v>
      </c>
      <c r="E49" s="212"/>
      <c r="F49" s="212"/>
      <c r="G49" s="212"/>
      <c r="H49" s="212"/>
      <c r="I49" s="212"/>
      <c r="J49" s="212"/>
      <c r="K49" s="212"/>
      <c r="L49" s="212"/>
      <c r="M49" s="212"/>
      <c r="N49" s="46"/>
      <c r="O49" s="162">
        <v>28630756</v>
      </c>
      <c r="P49" s="184">
        <v>36</v>
      </c>
      <c r="Q49" s="184" t="s">
        <v>153</v>
      </c>
      <c r="R49" s="176">
        <v>218508</v>
      </c>
      <c r="S49" s="162">
        <v>1975</v>
      </c>
      <c r="T49" s="166">
        <v>23</v>
      </c>
      <c r="U49" s="166">
        <v>7247</v>
      </c>
      <c r="V49" s="121"/>
    </row>
    <row r="50" spans="4:22" ht="12" customHeight="1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46"/>
      <c r="O50" s="162"/>
      <c r="P50" s="182"/>
      <c r="Q50" s="184"/>
      <c r="R50" s="116"/>
      <c r="S50" s="162"/>
      <c r="T50" s="166"/>
      <c r="U50" s="166"/>
      <c r="V50" s="121"/>
    </row>
    <row r="51" spans="4:22" ht="12" customHeight="1">
      <c r="D51" s="212" t="s">
        <v>29</v>
      </c>
      <c r="E51" s="212"/>
      <c r="F51" s="212"/>
      <c r="G51" s="212"/>
      <c r="H51" s="212"/>
      <c r="I51" s="212"/>
      <c r="J51" s="212"/>
      <c r="K51" s="212"/>
      <c r="L51" s="212"/>
      <c r="M51" s="212"/>
      <c r="N51" s="46"/>
      <c r="O51" s="162">
        <v>26593003</v>
      </c>
      <c r="P51" s="184">
        <v>44</v>
      </c>
      <c r="Q51" s="184" t="s">
        <v>151</v>
      </c>
      <c r="R51" s="176">
        <v>277686</v>
      </c>
      <c r="S51" s="162">
        <v>2397</v>
      </c>
      <c r="T51" s="166">
        <v>38</v>
      </c>
      <c r="U51" s="166">
        <v>11721</v>
      </c>
      <c r="V51" s="121"/>
    </row>
    <row r="52" spans="4:22" ht="12" customHeight="1"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46"/>
      <c r="O52" s="162"/>
      <c r="P52" s="182"/>
      <c r="Q52" s="184"/>
      <c r="R52" s="116"/>
      <c r="S52" s="162"/>
      <c r="T52" s="166"/>
      <c r="U52" s="166"/>
      <c r="V52" s="121"/>
    </row>
    <row r="53" spans="4:22" ht="12" customHeight="1">
      <c r="D53" s="212" t="s">
        <v>30</v>
      </c>
      <c r="E53" s="212"/>
      <c r="F53" s="212"/>
      <c r="G53" s="212"/>
      <c r="H53" s="212"/>
      <c r="I53" s="212"/>
      <c r="J53" s="212"/>
      <c r="K53" s="212"/>
      <c r="L53" s="212"/>
      <c r="M53" s="212"/>
      <c r="N53" s="46"/>
      <c r="O53" s="162">
        <v>14965997</v>
      </c>
      <c r="P53" s="184">
        <v>31</v>
      </c>
      <c r="Q53" s="184" t="s">
        <v>149</v>
      </c>
      <c r="R53" s="176">
        <v>160808</v>
      </c>
      <c r="S53" s="162">
        <v>1547</v>
      </c>
      <c r="T53" s="166">
        <v>24</v>
      </c>
      <c r="U53" s="166">
        <v>8018</v>
      </c>
      <c r="V53" s="121"/>
    </row>
    <row r="54" spans="4:22" ht="12" customHeight="1"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46"/>
      <c r="O54" s="162"/>
      <c r="P54" s="182"/>
      <c r="Q54" s="184"/>
      <c r="R54" s="116"/>
      <c r="S54" s="162"/>
      <c r="T54" s="166"/>
      <c r="U54" s="166"/>
      <c r="V54" s="121"/>
    </row>
    <row r="55" spans="4:22" ht="12" customHeight="1">
      <c r="D55" s="212" t="s">
        <v>31</v>
      </c>
      <c r="E55" s="212"/>
      <c r="F55" s="212"/>
      <c r="G55" s="212"/>
      <c r="H55" s="212"/>
      <c r="I55" s="212"/>
      <c r="J55" s="212"/>
      <c r="K55" s="212"/>
      <c r="L55" s="212"/>
      <c r="M55" s="212"/>
      <c r="N55" s="46"/>
      <c r="O55" s="162">
        <v>43244339</v>
      </c>
      <c r="P55" s="184">
        <v>45</v>
      </c>
      <c r="Q55" s="184" t="s">
        <v>159</v>
      </c>
      <c r="R55" s="176">
        <v>441732</v>
      </c>
      <c r="S55" s="162">
        <v>3535</v>
      </c>
      <c r="T55" s="166">
        <v>53</v>
      </c>
      <c r="U55" s="166">
        <v>22220</v>
      </c>
      <c r="V55" s="121"/>
    </row>
    <row r="56" spans="4:22" ht="12" customHeight="1"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46"/>
      <c r="O56" s="162"/>
      <c r="P56" s="182"/>
      <c r="Q56" s="184"/>
      <c r="R56" s="116"/>
      <c r="S56" s="162"/>
      <c r="T56" s="166"/>
      <c r="U56" s="166"/>
      <c r="V56" s="121"/>
    </row>
    <row r="57" spans="4:22" s="79" customFormat="1" ht="12" customHeight="1">
      <c r="D57" s="211" t="s">
        <v>32</v>
      </c>
      <c r="E57" s="211"/>
      <c r="F57" s="211"/>
      <c r="G57" s="211"/>
      <c r="H57" s="211"/>
      <c r="I57" s="211"/>
      <c r="J57" s="211"/>
      <c r="K57" s="211"/>
      <c r="L57" s="211"/>
      <c r="M57" s="211"/>
      <c r="N57" s="118"/>
      <c r="O57" s="161">
        <v>63229892</v>
      </c>
      <c r="P57" s="179">
        <v>50</v>
      </c>
      <c r="Q57" s="179" t="s">
        <v>154</v>
      </c>
      <c r="R57" s="177">
        <v>577147</v>
      </c>
      <c r="S57" s="161">
        <v>4714</v>
      </c>
      <c r="T57" s="165">
        <v>65</v>
      </c>
      <c r="U57" s="165">
        <v>34325</v>
      </c>
      <c r="V57" s="119"/>
    </row>
    <row r="58" spans="14:22" ht="12" customHeight="1">
      <c r="N58" s="46"/>
      <c r="O58" s="162"/>
      <c r="P58" s="182"/>
      <c r="Q58" s="184"/>
      <c r="R58" s="116"/>
      <c r="S58" s="162"/>
      <c r="T58" s="166"/>
      <c r="U58" s="166"/>
      <c r="V58" s="121"/>
    </row>
    <row r="59" spans="3:22" ht="12" customHeight="1">
      <c r="C59" s="17"/>
      <c r="D59" s="231" t="s">
        <v>33</v>
      </c>
      <c r="E59" s="231"/>
      <c r="F59" s="231"/>
      <c r="G59" s="231"/>
      <c r="H59" s="231"/>
      <c r="I59" s="231"/>
      <c r="J59" s="231"/>
      <c r="K59" s="231"/>
      <c r="L59" s="231"/>
      <c r="M59" s="231"/>
      <c r="N59" s="46"/>
      <c r="O59" s="162">
        <v>44033246</v>
      </c>
      <c r="P59" s="184">
        <v>48</v>
      </c>
      <c r="Q59" s="184" t="s">
        <v>154</v>
      </c>
      <c r="R59" s="176">
        <v>535247</v>
      </c>
      <c r="S59" s="162">
        <v>3499</v>
      </c>
      <c r="T59" s="166">
        <v>72</v>
      </c>
      <c r="U59" s="166">
        <v>32343</v>
      </c>
      <c r="V59" s="121"/>
    </row>
    <row r="60" spans="3:22" ht="12" customHeight="1">
      <c r="C60" s="17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46"/>
      <c r="O60" s="162"/>
      <c r="P60" s="182"/>
      <c r="Q60" s="184"/>
      <c r="R60" s="116"/>
      <c r="S60" s="162"/>
      <c r="T60" s="166"/>
      <c r="U60" s="166"/>
      <c r="V60" s="121"/>
    </row>
    <row r="61" spans="3:22" ht="12" customHeight="1">
      <c r="C61" s="17"/>
      <c r="D61" s="231" t="s">
        <v>34</v>
      </c>
      <c r="E61" s="231"/>
      <c r="F61" s="231"/>
      <c r="G61" s="231"/>
      <c r="H61" s="231"/>
      <c r="I61" s="231"/>
      <c r="J61" s="231"/>
      <c r="K61" s="231"/>
      <c r="L61" s="231"/>
      <c r="M61" s="231"/>
      <c r="N61" s="46"/>
      <c r="O61" s="162">
        <v>32048755</v>
      </c>
      <c r="P61" s="184">
        <v>40</v>
      </c>
      <c r="Q61" s="184" t="s">
        <v>152</v>
      </c>
      <c r="R61" s="176">
        <v>362708</v>
      </c>
      <c r="S61" s="162">
        <v>3010</v>
      </c>
      <c r="T61" s="166">
        <v>49</v>
      </c>
      <c r="U61" s="166">
        <v>20796</v>
      </c>
      <c r="V61" s="121"/>
    </row>
    <row r="62" spans="3:22" ht="12" customHeight="1">
      <c r="C62" s="17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46"/>
      <c r="O62" s="162"/>
      <c r="P62" s="182"/>
      <c r="Q62" s="184"/>
      <c r="R62" s="116"/>
      <c r="S62" s="162"/>
      <c r="T62" s="166"/>
      <c r="U62" s="166"/>
      <c r="V62" s="121"/>
    </row>
    <row r="63" spans="3:22" ht="12" customHeight="1">
      <c r="C63" s="17"/>
      <c r="D63" s="231" t="s">
        <v>35</v>
      </c>
      <c r="E63" s="231"/>
      <c r="F63" s="231"/>
      <c r="G63" s="231"/>
      <c r="H63" s="231"/>
      <c r="I63" s="231"/>
      <c r="J63" s="231"/>
      <c r="K63" s="231"/>
      <c r="L63" s="231"/>
      <c r="M63" s="231"/>
      <c r="N63" s="46"/>
      <c r="O63" s="162">
        <v>50724696</v>
      </c>
      <c r="P63" s="184">
        <v>43</v>
      </c>
      <c r="Q63" s="184" t="s">
        <v>160</v>
      </c>
      <c r="R63" s="176">
        <v>530581</v>
      </c>
      <c r="S63" s="162">
        <v>3638</v>
      </c>
      <c r="T63" s="166">
        <v>73</v>
      </c>
      <c r="U63" s="166">
        <v>38087</v>
      </c>
      <c r="V63" s="121"/>
    </row>
    <row r="64" spans="3:22" ht="12" customHeight="1">
      <c r="C64" s="17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46"/>
      <c r="O64" s="102"/>
      <c r="P64" s="122"/>
      <c r="Q64" s="120"/>
      <c r="R64" s="116"/>
      <c r="S64" s="123"/>
      <c r="T64" s="124"/>
      <c r="U64" s="124"/>
      <c r="V64" s="121"/>
    </row>
    <row r="65" spans="3:22" ht="12" customHeight="1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45"/>
      <c r="O65" s="32"/>
      <c r="P65" s="32"/>
      <c r="Q65" s="32"/>
      <c r="R65" s="125"/>
      <c r="S65" s="126"/>
      <c r="T65" s="127"/>
      <c r="U65" s="127"/>
      <c r="V65" s="17"/>
    </row>
    <row r="66" spans="3:22" ht="12" customHeight="1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46"/>
      <c r="O66" s="186" t="s">
        <v>88</v>
      </c>
      <c r="P66" s="188" t="s">
        <v>76</v>
      </c>
      <c r="Q66" s="189"/>
      <c r="R66" s="192" t="s">
        <v>77</v>
      </c>
      <c r="S66" s="195" t="s">
        <v>128</v>
      </c>
      <c r="T66" s="199" t="s">
        <v>90</v>
      </c>
      <c r="U66" s="200"/>
      <c r="V66" s="128"/>
    </row>
    <row r="67" spans="3:22" ht="12" customHeight="1">
      <c r="C67" s="221" t="s">
        <v>36</v>
      </c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34"/>
      <c r="O67" s="186"/>
      <c r="P67" s="210"/>
      <c r="Q67" s="214"/>
      <c r="R67" s="193"/>
      <c r="S67" s="196"/>
      <c r="T67" s="199"/>
      <c r="U67" s="200"/>
      <c r="V67" s="128"/>
    </row>
    <row r="68" spans="3:22" ht="12" customHeight="1"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34"/>
      <c r="O68" s="186"/>
      <c r="P68" s="210"/>
      <c r="Q68" s="214"/>
      <c r="R68" s="193"/>
      <c r="S68" s="196"/>
      <c r="T68" s="199"/>
      <c r="U68" s="200"/>
      <c r="V68" s="128"/>
    </row>
    <row r="69" spans="3:22" ht="12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106"/>
      <c r="O69" s="187"/>
      <c r="P69" s="190"/>
      <c r="Q69" s="191"/>
      <c r="R69" s="194"/>
      <c r="S69" s="233"/>
      <c r="T69" s="201"/>
      <c r="U69" s="202"/>
      <c r="V69" s="128"/>
    </row>
    <row r="70" spans="3:17" ht="12" customHeight="1">
      <c r="C70" s="42"/>
      <c r="D70" s="42"/>
      <c r="E70" s="129"/>
      <c r="P70" s="129"/>
      <c r="Q70" s="129"/>
    </row>
    <row r="71" spans="3:17" ht="12" customHeight="1">
      <c r="C71" s="17"/>
      <c r="D71" s="17"/>
      <c r="E71" s="129"/>
      <c r="P71" s="129"/>
      <c r="Q71" s="129"/>
    </row>
    <row r="72" spans="16:17" ht="10.5" customHeight="1">
      <c r="P72" s="129"/>
      <c r="Q72" s="129"/>
    </row>
    <row r="73" spans="16:18" ht="10.5" customHeight="1">
      <c r="P73" s="129"/>
      <c r="Q73" s="129"/>
      <c r="R73" s="99"/>
    </row>
  </sheetData>
  <sheetProtection/>
  <mergeCells count="37">
    <mergeCell ref="C9:N9"/>
    <mergeCell ref="P11:Q11"/>
    <mergeCell ref="D16:M16"/>
    <mergeCell ref="C3:U3"/>
    <mergeCell ref="P6:Q6"/>
    <mergeCell ref="T6:U6"/>
    <mergeCell ref="P7:Q7"/>
    <mergeCell ref="T7:U7"/>
    <mergeCell ref="D19:M19"/>
    <mergeCell ref="D21:M21"/>
    <mergeCell ref="D23:M23"/>
    <mergeCell ref="D25:M25"/>
    <mergeCell ref="D27:M27"/>
    <mergeCell ref="D29:M29"/>
    <mergeCell ref="C67:N68"/>
    <mergeCell ref="D31:M31"/>
    <mergeCell ref="D33:M33"/>
    <mergeCell ref="D35:M35"/>
    <mergeCell ref="D37:M37"/>
    <mergeCell ref="D39:M39"/>
    <mergeCell ref="D41:M41"/>
    <mergeCell ref="D43:M43"/>
    <mergeCell ref="D45:M45"/>
    <mergeCell ref="D47:M47"/>
    <mergeCell ref="D49:M49"/>
    <mergeCell ref="D51:M51"/>
    <mergeCell ref="D53:M53"/>
    <mergeCell ref="P66:Q69"/>
    <mergeCell ref="R66:R69"/>
    <mergeCell ref="S66:S69"/>
    <mergeCell ref="T66:U69"/>
    <mergeCell ref="D55:M55"/>
    <mergeCell ref="D57:M57"/>
    <mergeCell ref="D59:M59"/>
    <mergeCell ref="D61:M61"/>
    <mergeCell ref="D63:M63"/>
    <mergeCell ref="O66:O69"/>
  </mergeCells>
  <dataValidations count="1">
    <dataValidation allowBlank="1" showInputMessage="1" showErrorMessage="1" imeMode="off" sqref="S5:S63"/>
  </dataValidation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9"/>
  <sheetViews>
    <sheetView zoomScalePageLayoutView="0" workbookViewId="0" topLeftCell="A1">
      <selection activeCell="B1" sqref="B1"/>
    </sheetView>
  </sheetViews>
  <sheetFormatPr defaultColWidth="8.796875" defaultRowHeight="10.5" customHeight="1"/>
  <cols>
    <col min="1" max="1" width="1.59765625" style="69" customWidth="1"/>
    <col min="2" max="2" width="1" style="17" customWidth="1"/>
    <col min="3" max="7" width="10.59765625" style="69" customWidth="1"/>
    <col min="8" max="10" width="7.59765625" style="69" customWidth="1"/>
    <col min="11" max="24" width="1.59765625" style="69" customWidth="1"/>
    <col min="25" max="16384" width="9" style="69" customWidth="1"/>
  </cols>
  <sheetData>
    <row r="1" spans="1:24" ht="10.5" customHeight="1">
      <c r="A1" s="69" t="s">
        <v>78</v>
      </c>
      <c r="X1" s="70" t="s">
        <v>134</v>
      </c>
    </row>
    <row r="3" spans="2:24" s="71" customFormat="1" ht="18" customHeight="1">
      <c r="B3" s="130"/>
      <c r="C3" s="232" t="s">
        <v>96</v>
      </c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88"/>
      <c r="X3" s="88"/>
    </row>
    <row r="4" spans="3:24" ht="12.75" customHeight="1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17"/>
      <c r="X4" s="17"/>
    </row>
    <row r="5" spans="1:21" ht="13.5" customHeight="1">
      <c r="A5" s="17"/>
      <c r="C5" s="61"/>
      <c r="D5" s="62"/>
      <c r="E5" s="63"/>
      <c r="F5" s="64"/>
      <c r="G5" s="63"/>
      <c r="H5" s="65"/>
      <c r="I5" s="42"/>
      <c r="J5" s="43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13.5" customHeight="1">
      <c r="A6" s="17"/>
      <c r="C6" s="249" t="s">
        <v>101</v>
      </c>
      <c r="D6" s="239"/>
      <c r="E6" s="91" t="s">
        <v>64</v>
      </c>
      <c r="F6" s="76" t="s">
        <v>138</v>
      </c>
      <c r="G6" s="91" t="s">
        <v>127</v>
      </c>
      <c r="H6" s="209" t="s">
        <v>65</v>
      </c>
      <c r="I6" s="209"/>
      <c r="J6" s="214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3.5" customHeight="1">
      <c r="A7" s="17"/>
      <c r="C7" s="249" t="s">
        <v>167</v>
      </c>
      <c r="D7" s="239"/>
      <c r="E7" s="91" t="s">
        <v>66</v>
      </c>
      <c r="F7" s="76" t="s">
        <v>139</v>
      </c>
      <c r="G7" s="91" t="s">
        <v>67</v>
      </c>
      <c r="H7" s="237" t="s">
        <v>162</v>
      </c>
      <c r="I7" s="237"/>
      <c r="J7" s="250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13.5" customHeight="1">
      <c r="A8" s="17"/>
      <c r="C8" s="127"/>
      <c r="D8" s="127"/>
      <c r="E8" s="91"/>
      <c r="F8" s="76" t="s">
        <v>140</v>
      </c>
      <c r="G8" s="91" t="s">
        <v>68</v>
      </c>
      <c r="H8" s="32"/>
      <c r="I8" s="32"/>
      <c r="J8" s="45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2" ht="13.5" customHeight="1">
      <c r="A9" s="17"/>
      <c r="C9" s="62"/>
      <c r="D9" s="132"/>
      <c r="E9" s="133"/>
      <c r="F9" s="66"/>
      <c r="G9" s="134"/>
      <c r="H9" s="17"/>
      <c r="I9" s="40"/>
      <c r="J9" s="46"/>
      <c r="K9" s="209" t="s">
        <v>6</v>
      </c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</row>
    <row r="10" spans="1:21" ht="13.5" customHeight="1">
      <c r="A10" s="17"/>
      <c r="C10" s="62"/>
      <c r="D10" s="132"/>
      <c r="E10" s="91" t="s">
        <v>169</v>
      </c>
      <c r="F10" s="76" t="s">
        <v>169</v>
      </c>
      <c r="G10" s="91" t="s">
        <v>169</v>
      </c>
      <c r="H10" s="246" t="s">
        <v>104</v>
      </c>
      <c r="I10" s="247" t="s">
        <v>105</v>
      </c>
      <c r="J10" s="248" t="s">
        <v>106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3.5" customHeight="1">
      <c r="A11" s="17"/>
      <c r="C11" s="131" t="s">
        <v>122</v>
      </c>
      <c r="D11" s="60" t="s">
        <v>69</v>
      </c>
      <c r="E11" s="135" t="s">
        <v>51</v>
      </c>
      <c r="F11" s="113" t="s">
        <v>51</v>
      </c>
      <c r="G11" s="135" t="s">
        <v>51</v>
      </c>
      <c r="H11" s="246"/>
      <c r="I11" s="247"/>
      <c r="J11" s="248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13.5" customHeight="1">
      <c r="A12" s="17"/>
      <c r="C12" s="62"/>
      <c r="D12" s="132"/>
      <c r="E12" s="91" t="s">
        <v>70</v>
      </c>
      <c r="F12" s="76" t="s">
        <v>141</v>
      </c>
      <c r="G12" s="91" t="s">
        <v>70</v>
      </c>
      <c r="H12" s="246"/>
      <c r="I12" s="247"/>
      <c r="J12" s="248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4" ht="13.5" customHeight="1">
      <c r="A13" s="17"/>
      <c r="C13" s="62"/>
      <c r="D13" s="132"/>
      <c r="E13" s="136"/>
      <c r="F13" s="152"/>
      <c r="G13" s="50"/>
      <c r="H13" s="32"/>
      <c r="I13" s="50"/>
      <c r="J13" s="45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7"/>
      <c r="X13" s="17"/>
    </row>
    <row r="14" spans="1:21" ht="12" customHeight="1">
      <c r="A14" s="17"/>
      <c r="C14" s="117"/>
      <c r="D14" s="117"/>
      <c r="E14" s="17"/>
      <c r="F14" s="153"/>
      <c r="H14" s="17"/>
      <c r="I14" s="17"/>
      <c r="J14" s="46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12" customHeight="1">
      <c r="A15" s="17"/>
      <c r="C15" s="62"/>
      <c r="D15" s="62"/>
      <c r="E15" s="17"/>
      <c r="F15" s="153"/>
      <c r="H15" s="17"/>
      <c r="I15" s="17"/>
      <c r="J15" s="4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s="79" customFormat="1" ht="12" customHeight="1">
      <c r="A16" s="35"/>
      <c r="B16" s="35"/>
      <c r="C16" s="165">
        <f>SUM(C19:C63)</f>
        <v>390</v>
      </c>
      <c r="D16" s="165">
        <f>SUM(D19:D63)</f>
        <v>133777</v>
      </c>
      <c r="E16" s="97">
        <f aca="true" t="shared" si="0" ref="E16:J16">SUM(E19:E63)</f>
        <v>2652246</v>
      </c>
      <c r="F16" s="163">
        <f t="shared" si="0"/>
        <v>1751798</v>
      </c>
      <c r="G16" s="97">
        <f t="shared" si="0"/>
        <v>2181046</v>
      </c>
      <c r="H16" s="97">
        <f t="shared" si="0"/>
        <v>424</v>
      </c>
      <c r="I16" s="97">
        <f t="shared" si="0"/>
        <v>9624</v>
      </c>
      <c r="J16" s="137">
        <f t="shared" si="0"/>
        <v>8300</v>
      </c>
      <c r="K16" s="35"/>
      <c r="L16" s="230" t="s">
        <v>9</v>
      </c>
      <c r="M16" s="230"/>
      <c r="N16" s="230"/>
      <c r="O16" s="230"/>
      <c r="P16" s="230"/>
      <c r="Q16" s="230"/>
      <c r="R16" s="230"/>
      <c r="S16" s="230"/>
      <c r="T16" s="230"/>
      <c r="U16" s="230"/>
    </row>
    <row r="17" spans="1:21" s="79" customFormat="1" ht="12" customHeight="1">
      <c r="A17" s="35"/>
      <c r="B17" s="35"/>
      <c r="C17" s="165"/>
      <c r="D17" s="165"/>
      <c r="E17" s="97"/>
      <c r="F17" s="153"/>
      <c r="G17" s="97"/>
      <c r="H17" s="97"/>
      <c r="I17" s="97"/>
      <c r="J17" s="137"/>
      <c r="K17" s="35"/>
      <c r="L17" s="67"/>
      <c r="M17" s="67"/>
      <c r="N17" s="67"/>
      <c r="O17" s="67"/>
      <c r="P17" s="67"/>
      <c r="Q17" s="67"/>
      <c r="R17" s="67"/>
      <c r="S17" s="67"/>
      <c r="T17" s="67"/>
      <c r="U17" s="67"/>
    </row>
    <row r="18" spans="3:21" ht="12" customHeight="1">
      <c r="C18" s="166"/>
      <c r="D18" s="166"/>
      <c r="E18" s="83"/>
      <c r="F18" s="164"/>
      <c r="G18" s="83"/>
      <c r="H18" s="83"/>
      <c r="I18" s="83"/>
      <c r="J18" s="138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3:21" ht="12" customHeight="1">
      <c r="C19" s="166">
        <v>2</v>
      </c>
      <c r="D19" s="166">
        <v>657</v>
      </c>
      <c r="E19" s="162">
        <v>11967</v>
      </c>
      <c r="F19" s="185">
        <v>9587</v>
      </c>
      <c r="G19" s="162">
        <v>16840</v>
      </c>
      <c r="H19" s="83">
        <v>16</v>
      </c>
      <c r="I19" s="83">
        <v>469</v>
      </c>
      <c r="J19" s="138">
        <v>377</v>
      </c>
      <c r="K19" s="17"/>
      <c r="L19" s="231" t="s">
        <v>13</v>
      </c>
      <c r="M19" s="231"/>
      <c r="N19" s="231"/>
      <c r="O19" s="231"/>
      <c r="P19" s="231"/>
      <c r="Q19" s="231"/>
      <c r="R19" s="231"/>
      <c r="S19" s="231"/>
      <c r="T19" s="231"/>
      <c r="U19" s="231"/>
    </row>
    <row r="20" spans="3:21" ht="12" customHeight="1">
      <c r="C20" s="166"/>
      <c r="D20" s="166"/>
      <c r="E20" s="162"/>
      <c r="F20" s="162"/>
      <c r="G20" s="162"/>
      <c r="H20" s="83"/>
      <c r="I20" s="83"/>
      <c r="J20" s="138"/>
      <c r="K20" s="17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3:21" ht="12" customHeight="1">
      <c r="C21" s="166">
        <v>4</v>
      </c>
      <c r="D21" s="166">
        <v>1294</v>
      </c>
      <c r="E21" s="162">
        <v>30465</v>
      </c>
      <c r="F21" s="185">
        <v>19394</v>
      </c>
      <c r="G21" s="162">
        <v>28995</v>
      </c>
      <c r="H21" s="83">
        <v>5</v>
      </c>
      <c r="I21" s="83">
        <v>427</v>
      </c>
      <c r="J21" s="138">
        <v>456</v>
      </c>
      <c r="K21" s="17"/>
      <c r="L21" s="231" t="s">
        <v>14</v>
      </c>
      <c r="M21" s="231"/>
      <c r="N21" s="231"/>
      <c r="O21" s="231"/>
      <c r="P21" s="231"/>
      <c r="Q21" s="231"/>
      <c r="R21" s="231"/>
      <c r="S21" s="231"/>
      <c r="T21" s="231"/>
      <c r="U21" s="231"/>
    </row>
    <row r="22" spans="3:21" ht="12" customHeight="1">
      <c r="C22" s="166"/>
      <c r="D22" s="166"/>
      <c r="E22" s="162"/>
      <c r="F22" s="162"/>
      <c r="G22" s="162"/>
      <c r="H22" s="83"/>
      <c r="I22" s="83"/>
      <c r="J22" s="138"/>
      <c r="K22" s="17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3:21" ht="12" customHeight="1">
      <c r="C23" s="166">
        <v>10</v>
      </c>
      <c r="D23" s="166">
        <v>1709</v>
      </c>
      <c r="E23" s="162">
        <v>62792</v>
      </c>
      <c r="F23" s="185">
        <v>36655</v>
      </c>
      <c r="G23" s="162">
        <v>55456</v>
      </c>
      <c r="H23" s="83">
        <v>15</v>
      </c>
      <c r="I23" s="83">
        <v>621</v>
      </c>
      <c r="J23" s="138">
        <v>606</v>
      </c>
      <c r="K23" s="17"/>
      <c r="L23" s="231" t="s">
        <v>15</v>
      </c>
      <c r="M23" s="231"/>
      <c r="N23" s="231"/>
      <c r="O23" s="231"/>
      <c r="P23" s="231"/>
      <c r="Q23" s="231"/>
      <c r="R23" s="231"/>
      <c r="S23" s="231"/>
      <c r="T23" s="231"/>
      <c r="U23" s="231"/>
    </row>
    <row r="24" spans="3:21" ht="12" customHeight="1">
      <c r="C24" s="166"/>
      <c r="D24" s="166"/>
      <c r="E24" s="162"/>
      <c r="F24" s="162"/>
      <c r="G24" s="162"/>
      <c r="H24" s="83"/>
      <c r="I24" s="83"/>
      <c r="J24" s="138"/>
      <c r="K24" s="17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3:21" ht="12" customHeight="1">
      <c r="C25" s="166">
        <v>11</v>
      </c>
      <c r="D25" s="166">
        <v>2789</v>
      </c>
      <c r="E25" s="162">
        <v>104214</v>
      </c>
      <c r="F25" s="185">
        <v>60208</v>
      </c>
      <c r="G25" s="162">
        <v>79735</v>
      </c>
      <c r="H25" s="83">
        <v>17</v>
      </c>
      <c r="I25" s="83">
        <v>598</v>
      </c>
      <c r="J25" s="138">
        <v>433</v>
      </c>
      <c r="K25" s="17"/>
      <c r="L25" s="231" t="s">
        <v>16</v>
      </c>
      <c r="M25" s="231"/>
      <c r="N25" s="231"/>
      <c r="O25" s="231"/>
      <c r="P25" s="231"/>
      <c r="Q25" s="231"/>
      <c r="R25" s="231"/>
      <c r="S25" s="231"/>
      <c r="T25" s="231"/>
      <c r="U25" s="231"/>
    </row>
    <row r="26" spans="3:21" ht="12" customHeight="1">
      <c r="C26" s="166"/>
      <c r="D26" s="166"/>
      <c r="E26" s="162"/>
      <c r="F26" s="162"/>
      <c r="G26" s="162"/>
      <c r="H26" s="83"/>
      <c r="I26" s="83"/>
      <c r="J26" s="138"/>
      <c r="K26" s="17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3:21" ht="12" customHeight="1">
      <c r="C27" s="166">
        <v>10</v>
      </c>
      <c r="D27" s="166">
        <v>2112</v>
      </c>
      <c r="E27" s="162">
        <v>50685</v>
      </c>
      <c r="F27" s="185">
        <v>38165</v>
      </c>
      <c r="G27" s="162">
        <v>51395</v>
      </c>
      <c r="H27" s="83">
        <v>11</v>
      </c>
      <c r="I27" s="83">
        <v>252</v>
      </c>
      <c r="J27" s="138">
        <v>237</v>
      </c>
      <c r="K27" s="17"/>
      <c r="L27" s="231" t="s">
        <v>17</v>
      </c>
      <c r="M27" s="231"/>
      <c r="N27" s="231"/>
      <c r="O27" s="231"/>
      <c r="P27" s="231"/>
      <c r="Q27" s="231"/>
      <c r="R27" s="231"/>
      <c r="S27" s="231"/>
      <c r="T27" s="231"/>
      <c r="U27" s="231"/>
    </row>
    <row r="28" spans="3:21" ht="12" customHeight="1">
      <c r="C28" s="166"/>
      <c r="D28" s="166"/>
      <c r="E28" s="162"/>
      <c r="F28" s="162"/>
      <c r="G28" s="162"/>
      <c r="H28" s="83"/>
      <c r="I28" s="83"/>
      <c r="J28" s="138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3:21" ht="12" customHeight="1">
      <c r="C29" s="166">
        <v>8</v>
      </c>
      <c r="D29" s="166">
        <v>2829</v>
      </c>
      <c r="E29" s="162">
        <v>64284</v>
      </c>
      <c r="F29" s="185">
        <v>41550</v>
      </c>
      <c r="G29" s="162">
        <v>43749</v>
      </c>
      <c r="H29" s="83">
        <v>7</v>
      </c>
      <c r="I29" s="83">
        <v>250</v>
      </c>
      <c r="J29" s="138">
        <v>247</v>
      </c>
      <c r="K29" s="17"/>
      <c r="L29" s="231" t="s">
        <v>18</v>
      </c>
      <c r="M29" s="231"/>
      <c r="N29" s="231"/>
      <c r="O29" s="231"/>
      <c r="P29" s="231"/>
      <c r="Q29" s="231"/>
      <c r="R29" s="231"/>
      <c r="S29" s="231"/>
      <c r="T29" s="231"/>
      <c r="U29" s="231"/>
    </row>
    <row r="30" spans="3:21" ht="12" customHeight="1">
      <c r="C30" s="166"/>
      <c r="D30" s="166"/>
      <c r="E30" s="162"/>
      <c r="F30" s="162"/>
      <c r="G30" s="162"/>
      <c r="H30" s="83"/>
      <c r="I30" s="83"/>
      <c r="J30" s="138"/>
      <c r="K30" s="17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3:21" ht="12" customHeight="1">
      <c r="C31" s="166">
        <v>13</v>
      </c>
      <c r="D31" s="166">
        <v>4257</v>
      </c>
      <c r="E31" s="162">
        <v>78584</v>
      </c>
      <c r="F31" s="185">
        <v>53044</v>
      </c>
      <c r="G31" s="162">
        <v>57652</v>
      </c>
      <c r="H31" s="83">
        <v>13</v>
      </c>
      <c r="I31" s="83">
        <v>222</v>
      </c>
      <c r="J31" s="138">
        <v>189</v>
      </c>
      <c r="K31" s="17"/>
      <c r="L31" s="231" t="s">
        <v>19</v>
      </c>
      <c r="M31" s="231"/>
      <c r="N31" s="231"/>
      <c r="O31" s="231"/>
      <c r="P31" s="231"/>
      <c r="Q31" s="231"/>
      <c r="R31" s="231"/>
      <c r="S31" s="231"/>
      <c r="T31" s="231"/>
      <c r="U31" s="231"/>
    </row>
    <row r="32" spans="3:21" ht="12" customHeight="1">
      <c r="C32" s="166"/>
      <c r="D32" s="166"/>
      <c r="E32" s="162"/>
      <c r="F32" s="162"/>
      <c r="G32" s="162"/>
      <c r="H32" s="83"/>
      <c r="I32" s="83"/>
      <c r="J32" s="138"/>
      <c r="K32" s="17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3:21" ht="12" customHeight="1">
      <c r="C33" s="166">
        <v>22</v>
      </c>
      <c r="D33" s="166">
        <v>6838</v>
      </c>
      <c r="E33" s="162">
        <v>132809</v>
      </c>
      <c r="F33" s="185">
        <v>88843</v>
      </c>
      <c r="G33" s="162">
        <v>105634</v>
      </c>
      <c r="H33" s="83">
        <v>19</v>
      </c>
      <c r="I33" s="83">
        <v>362</v>
      </c>
      <c r="J33" s="138">
        <v>288</v>
      </c>
      <c r="K33" s="17"/>
      <c r="L33" s="231" t="s">
        <v>20</v>
      </c>
      <c r="M33" s="231"/>
      <c r="N33" s="231"/>
      <c r="O33" s="231"/>
      <c r="P33" s="231"/>
      <c r="Q33" s="231"/>
      <c r="R33" s="231"/>
      <c r="S33" s="231"/>
      <c r="T33" s="231"/>
      <c r="U33" s="231"/>
    </row>
    <row r="34" spans="3:21" ht="12" customHeight="1">
      <c r="C34" s="166"/>
      <c r="D34" s="166"/>
      <c r="E34" s="162"/>
      <c r="F34" s="162"/>
      <c r="G34" s="162"/>
      <c r="H34" s="83"/>
      <c r="I34" s="83"/>
      <c r="J34" s="138"/>
      <c r="K34" s="17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3:21" ht="12" customHeight="1">
      <c r="C35" s="166">
        <v>16</v>
      </c>
      <c r="D35" s="166">
        <v>4614</v>
      </c>
      <c r="E35" s="162">
        <v>99794</v>
      </c>
      <c r="F35" s="185">
        <v>70766</v>
      </c>
      <c r="G35" s="162">
        <v>79190</v>
      </c>
      <c r="H35" s="83">
        <v>13</v>
      </c>
      <c r="I35" s="83">
        <v>437</v>
      </c>
      <c r="J35" s="138">
        <v>345</v>
      </c>
      <c r="K35" s="17"/>
      <c r="L35" s="231" t="s">
        <v>21</v>
      </c>
      <c r="M35" s="231"/>
      <c r="N35" s="231"/>
      <c r="O35" s="231"/>
      <c r="P35" s="231"/>
      <c r="Q35" s="231"/>
      <c r="R35" s="231"/>
      <c r="S35" s="231"/>
      <c r="T35" s="231"/>
      <c r="U35" s="231"/>
    </row>
    <row r="36" spans="3:21" ht="12" customHeight="1">
      <c r="C36" s="166"/>
      <c r="D36" s="166"/>
      <c r="E36" s="162"/>
      <c r="F36" s="162"/>
      <c r="G36" s="162"/>
      <c r="H36" s="83"/>
      <c r="I36" s="83"/>
      <c r="J36" s="138"/>
      <c r="K36" s="17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3:21" ht="12" customHeight="1">
      <c r="C37" s="166">
        <v>10</v>
      </c>
      <c r="D37" s="166">
        <v>2735</v>
      </c>
      <c r="E37" s="162">
        <v>73933</v>
      </c>
      <c r="F37" s="185">
        <v>49213</v>
      </c>
      <c r="G37" s="162">
        <v>65951</v>
      </c>
      <c r="H37" s="83">
        <v>10</v>
      </c>
      <c r="I37" s="83">
        <v>319</v>
      </c>
      <c r="J37" s="138">
        <v>273</v>
      </c>
      <c r="K37" s="17"/>
      <c r="L37" s="231" t="s">
        <v>22</v>
      </c>
      <c r="M37" s="231"/>
      <c r="N37" s="231"/>
      <c r="O37" s="231"/>
      <c r="P37" s="231"/>
      <c r="Q37" s="231"/>
      <c r="R37" s="231"/>
      <c r="S37" s="231"/>
      <c r="T37" s="231"/>
      <c r="U37" s="231"/>
    </row>
    <row r="38" spans="3:21" ht="12" customHeight="1">
      <c r="C38" s="166"/>
      <c r="D38" s="166"/>
      <c r="E38" s="162"/>
      <c r="F38" s="162"/>
      <c r="G38" s="162"/>
      <c r="H38" s="83"/>
      <c r="I38" s="83"/>
      <c r="J38" s="138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3:21" ht="12" customHeight="1">
      <c r="C39" s="166">
        <v>28</v>
      </c>
      <c r="D39" s="166">
        <v>10642</v>
      </c>
      <c r="E39" s="162">
        <v>189899</v>
      </c>
      <c r="F39" s="185">
        <v>140976</v>
      </c>
      <c r="G39" s="162">
        <v>154145</v>
      </c>
      <c r="H39" s="83">
        <v>29</v>
      </c>
      <c r="I39" s="83">
        <v>584</v>
      </c>
      <c r="J39" s="138">
        <v>548</v>
      </c>
      <c r="K39" s="17"/>
      <c r="L39" s="231" t="s">
        <v>23</v>
      </c>
      <c r="M39" s="231"/>
      <c r="N39" s="231"/>
      <c r="O39" s="231"/>
      <c r="P39" s="231"/>
      <c r="Q39" s="231"/>
      <c r="R39" s="231"/>
      <c r="S39" s="231"/>
      <c r="T39" s="231"/>
      <c r="U39" s="231"/>
    </row>
    <row r="40" spans="3:21" ht="12" customHeight="1">
      <c r="C40" s="166"/>
      <c r="D40" s="166"/>
      <c r="E40" s="162"/>
      <c r="F40" s="162"/>
      <c r="G40" s="162"/>
      <c r="H40" s="83"/>
      <c r="I40" s="83"/>
      <c r="J40" s="138"/>
      <c r="K40" s="17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3:21" ht="12" customHeight="1">
      <c r="C41" s="166">
        <v>31</v>
      </c>
      <c r="D41" s="166">
        <v>10036</v>
      </c>
      <c r="E41" s="162">
        <v>233541</v>
      </c>
      <c r="F41" s="185">
        <v>155989</v>
      </c>
      <c r="G41" s="162">
        <v>224362</v>
      </c>
      <c r="H41" s="83">
        <v>28</v>
      </c>
      <c r="I41" s="83">
        <v>810</v>
      </c>
      <c r="J41" s="138">
        <v>704</v>
      </c>
      <c r="K41" s="17"/>
      <c r="L41" s="231" t="s">
        <v>24</v>
      </c>
      <c r="M41" s="231"/>
      <c r="N41" s="231"/>
      <c r="O41" s="231"/>
      <c r="P41" s="231"/>
      <c r="Q41" s="231"/>
      <c r="R41" s="231"/>
      <c r="S41" s="231"/>
      <c r="T41" s="231"/>
      <c r="U41" s="231"/>
    </row>
    <row r="42" spans="3:21" ht="12" customHeight="1">
      <c r="C42" s="166"/>
      <c r="D42" s="166"/>
      <c r="E42" s="162"/>
      <c r="F42" s="162"/>
      <c r="G42" s="162"/>
      <c r="H42" s="83"/>
      <c r="I42" s="83"/>
      <c r="J42" s="138"/>
      <c r="K42" s="17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3:21" ht="12" customHeight="1">
      <c r="C43" s="166">
        <v>8</v>
      </c>
      <c r="D43" s="166">
        <v>1631</v>
      </c>
      <c r="E43" s="162">
        <v>65880</v>
      </c>
      <c r="F43" s="185">
        <v>38368</v>
      </c>
      <c r="G43" s="162">
        <v>56131</v>
      </c>
      <c r="H43" s="83">
        <v>16</v>
      </c>
      <c r="I43" s="83">
        <v>483</v>
      </c>
      <c r="J43" s="138">
        <v>412</v>
      </c>
      <c r="K43" s="17"/>
      <c r="L43" s="231" t="s">
        <v>25</v>
      </c>
      <c r="M43" s="231"/>
      <c r="N43" s="231"/>
      <c r="O43" s="231"/>
      <c r="P43" s="231"/>
      <c r="Q43" s="231"/>
      <c r="R43" s="231"/>
      <c r="S43" s="231"/>
      <c r="T43" s="231"/>
      <c r="U43" s="231"/>
    </row>
    <row r="44" spans="3:21" ht="12" customHeight="1">
      <c r="C44" s="166"/>
      <c r="D44" s="166"/>
      <c r="E44" s="162"/>
      <c r="F44" s="162"/>
      <c r="G44" s="162"/>
      <c r="H44" s="83"/>
      <c r="I44" s="83"/>
      <c r="J44" s="138"/>
      <c r="K44" s="17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3:21" ht="12" customHeight="1">
      <c r="C45" s="166">
        <v>13</v>
      </c>
      <c r="D45" s="166">
        <v>3456</v>
      </c>
      <c r="E45" s="162">
        <v>97962</v>
      </c>
      <c r="F45" s="185">
        <v>61202</v>
      </c>
      <c r="G45" s="162">
        <v>81967</v>
      </c>
      <c r="H45" s="83">
        <v>10</v>
      </c>
      <c r="I45" s="83">
        <v>328</v>
      </c>
      <c r="J45" s="138">
        <v>259</v>
      </c>
      <c r="K45" s="17"/>
      <c r="L45" s="231" t="s">
        <v>26</v>
      </c>
      <c r="M45" s="231"/>
      <c r="N45" s="231"/>
      <c r="O45" s="231"/>
      <c r="P45" s="231"/>
      <c r="Q45" s="231"/>
      <c r="R45" s="231"/>
      <c r="S45" s="231"/>
      <c r="T45" s="231"/>
      <c r="U45" s="231"/>
    </row>
    <row r="46" spans="3:21" ht="12" customHeight="1">
      <c r="C46" s="166"/>
      <c r="D46" s="166"/>
      <c r="E46" s="162"/>
      <c r="F46" s="162"/>
      <c r="G46" s="162"/>
      <c r="H46" s="83"/>
      <c r="I46" s="83"/>
      <c r="J46" s="138"/>
      <c r="K46" s="17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3:21" ht="12" customHeight="1">
      <c r="C47" s="166">
        <v>23</v>
      </c>
      <c r="D47" s="166">
        <v>6155</v>
      </c>
      <c r="E47" s="162">
        <v>154559</v>
      </c>
      <c r="F47" s="185">
        <v>104833</v>
      </c>
      <c r="G47" s="162">
        <v>142372</v>
      </c>
      <c r="H47" s="83">
        <v>17</v>
      </c>
      <c r="I47" s="83">
        <v>546</v>
      </c>
      <c r="J47" s="138">
        <v>434</v>
      </c>
      <c r="K47" s="17"/>
      <c r="L47" s="231" t="s">
        <v>27</v>
      </c>
      <c r="M47" s="231"/>
      <c r="N47" s="231"/>
      <c r="O47" s="231"/>
      <c r="P47" s="231"/>
      <c r="Q47" s="231"/>
      <c r="R47" s="231"/>
      <c r="S47" s="231"/>
      <c r="T47" s="231"/>
      <c r="U47" s="231"/>
    </row>
    <row r="48" spans="3:21" ht="12" customHeight="1">
      <c r="C48" s="166"/>
      <c r="D48" s="166"/>
      <c r="E48" s="162"/>
      <c r="F48" s="162"/>
      <c r="G48" s="162"/>
      <c r="H48" s="83"/>
      <c r="I48" s="83"/>
      <c r="J48" s="138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3:21" ht="12" customHeight="1">
      <c r="C49" s="166">
        <v>8</v>
      </c>
      <c r="D49" s="166">
        <v>2676</v>
      </c>
      <c r="E49" s="162">
        <v>86452</v>
      </c>
      <c r="F49" s="185">
        <v>51952</v>
      </c>
      <c r="G49" s="162">
        <v>67544</v>
      </c>
      <c r="H49" s="83">
        <v>17</v>
      </c>
      <c r="I49" s="83">
        <v>407</v>
      </c>
      <c r="J49" s="138">
        <v>301</v>
      </c>
      <c r="K49" s="17"/>
      <c r="L49" s="231" t="s">
        <v>28</v>
      </c>
      <c r="M49" s="231"/>
      <c r="N49" s="231"/>
      <c r="O49" s="231"/>
      <c r="P49" s="231"/>
      <c r="Q49" s="231"/>
      <c r="R49" s="231"/>
      <c r="S49" s="231"/>
      <c r="T49" s="231"/>
      <c r="U49" s="231"/>
    </row>
    <row r="50" spans="3:21" ht="12" customHeight="1">
      <c r="C50" s="166"/>
      <c r="D50" s="166"/>
      <c r="E50" s="162"/>
      <c r="F50" s="162"/>
      <c r="G50" s="162"/>
      <c r="H50" s="83"/>
      <c r="I50" s="83"/>
      <c r="J50" s="138"/>
      <c r="K50" s="17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spans="3:21" ht="12" customHeight="1">
      <c r="C51" s="166">
        <v>12</v>
      </c>
      <c r="D51" s="166">
        <v>4495</v>
      </c>
      <c r="E51" s="162">
        <v>104488</v>
      </c>
      <c r="F51" s="185">
        <v>79408</v>
      </c>
      <c r="G51" s="162">
        <v>74994</v>
      </c>
      <c r="H51" s="83">
        <v>19</v>
      </c>
      <c r="I51" s="83">
        <v>277</v>
      </c>
      <c r="J51" s="138">
        <v>251</v>
      </c>
      <c r="K51" s="17"/>
      <c r="L51" s="231" t="s">
        <v>29</v>
      </c>
      <c r="M51" s="231"/>
      <c r="N51" s="231"/>
      <c r="O51" s="231"/>
      <c r="P51" s="231"/>
      <c r="Q51" s="231"/>
      <c r="R51" s="231"/>
      <c r="S51" s="231"/>
      <c r="T51" s="231"/>
      <c r="U51" s="231"/>
    </row>
    <row r="52" spans="3:21" ht="12" customHeight="1">
      <c r="C52" s="166"/>
      <c r="D52" s="166"/>
      <c r="E52" s="162"/>
      <c r="F52" s="162"/>
      <c r="G52" s="162"/>
      <c r="H52" s="83"/>
      <c r="I52" s="83"/>
      <c r="J52" s="138"/>
      <c r="K52" s="17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3:21" ht="12" customHeight="1">
      <c r="C53" s="166">
        <v>10</v>
      </c>
      <c r="D53" s="166">
        <v>3102</v>
      </c>
      <c r="E53" s="162">
        <v>68376</v>
      </c>
      <c r="F53" s="185">
        <v>44046</v>
      </c>
      <c r="G53" s="162">
        <v>48893</v>
      </c>
      <c r="H53" s="83">
        <v>14</v>
      </c>
      <c r="I53" s="83">
        <v>170</v>
      </c>
      <c r="J53" s="138">
        <v>142</v>
      </c>
      <c r="K53" s="17"/>
      <c r="L53" s="231" t="s">
        <v>30</v>
      </c>
      <c r="M53" s="231"/>
      <c r="N53" s="231"/>
      <c r="O53" s="231"/>
      <c r="P53" s="231"/>
      <c r="Q53" s="231"/>
      <c r="R53" s="231"/>
      <c r="S53" s="231"/>
      <c r="T53" s="231"/>
      <c r="U53" s="231"/>
    </row>
    <row r="54" spans="3:21" ht="12" customHeight="1">
      <c r="C54" s="166"/>
      <c r="D54" s="166"/>
      <c r="E54" s="162"/>
      <c r="F54" s="162"/>
      <c r="G54" s="162"/>
      <c r="H54" s="83"/>
      <c r="I54" s="83"/>
      <c r="J54" s="138"/>
      <c r="K54" s="17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3:21" ht="12" customHeight="1">
      <c r="C55" s="166">
        <v>23</v>
      </c>
      <c r="D55" s="166">
        <v>8850</v>
      </c>
      <c r="E55" s="162">
        <v>159887</v>
      </c>
      <c r="F55" s="185">
        <v>107906</v>
      </c>
      <c r="G55" s="162">
        <v>133682</v>
      </c>
      <c r="H55" s="83">
        <v>39</v>
      </c>
      <c r="I55" s="83">
        <v>387</v>
      </c>
      <c r="J55" s="138">
        <v>344</v>
      </c>
      <c r="K55" s="17"/>
      <c r="L55" s="231" t="s">
        <v>31</v>
      </c>
      <c r="M55" s="231"/>
      <c r="N55" s="231"/>
      <c r="O55" s="231"/>
      <c r="P55" s="231"/>
      <c r="Q55" s="231"/>
      <c r="R55" s="231"/>
      <c r="S55" s="231"/>
      <c r="T55" s="231"/>
      <c r="U55" s="231"/>
    </row>
    <row r="56" spans="3:21" ht="12" customHeight="1">
      <c r="C56" s="166"/>
      <c r="D56" s="166"/>
      <c r="E56" s="162"/>
      <c r="F56" s="162"/>
      <c r="G56" s="162"/>
      <c r="H56" s="83"/>
      <c r="I56" s="83"/>
      <c r="J56" s="138"/>
      <c r="K56" s="17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2:21" s="79" customFormat="1" ht="12" customHeight="1">
      <c r="B57" s="35"/>
      <c r="C57" s="165">
        <v>34</v>
      </c>
      <c r="D57" s="165">
        <v>13908</v>
      </c>
      <c r="E57" s="161">
        <v>200917</v>
      </c>
      <c r="F57" s="203">
        <v>137093</v>
      </c>
      <c r="G57" s="161">
        <v>177439</v>
      </c>
      <c r="H57" s="97">
        <v>21</v>
      </c>
      <c r="I57" s="97">
        <v>533</v>
      </c>
      <c r="J57" s="137">
        <v>447</v>
      </c>
      <c r="K57" s="35"/>
      <c r="L57" s="230" t="s">
        <v>32</v>
      </c>
      <c r="M57" s="230"/>
      <c r="N57" s="230"/>
      <c r="O57" s="230"/>
      <c r="P57" s="230"/>
      <c r="Q57" s="230"/>
      <c r="R57" s="230"/>
      <c r="S57" s="230"/>
      <c r="T57" s="230"/>
      <c r="U57" s="230"/>
    </row>
    <row r="58" spans="3:21" ht="12" customHeight="1">
      <c r="C58" s="166"/>
      <c r="D58" s="166"/>
      <c r="E58" s="162"/>
      <c r="F58" s="162"/>
      <c r="G58" s="162"/>
      <c r="H58" s="83"/>
      <c r="I58" s="83"/>
      <c r="J58" s="138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3:24" ht="12" customHeight="1">
      <c r="C59" s="166">
        <v>37</v>
      </c>
      <c r="D59" s="166">
        <v>14169</v>
      </c>
      <c r="E59" s="162">
        <v>233569</v>
      </c>
      <c r="F59" s="185">
        <v>144804</v>
      </c>
      <c r="G59" s="162">
        <v>162886</v>
      </c>
      <c r="H59" s="83">
        <v>47</v>
      </c>
      <c r="I59" s="83">
        <v>415</v>
      </c>
      <c r="J59" s="138">
        <v>384</v>
      </c>
      <c r="K59" s="17"/>
      <c r="L59" s="231" t="s">
        <v>33</v>
      </c>
      <c r="M59" s="231"/>
      <c r="N59" s="231"/>
      <c r="O59" s="231"/>
      <c r="P59" s="231"/>
      <c r="Q59" s="231"/>
      <c r="R59" s="231"/>
      <c r="S59" s="231"/>
      <c r="T59" s="231"/>
      <c r="U59" s="231"/>
      <c r="V59" s="17"/>
      <c r="W59" s="17"/>
      <c r="X59" s="17"/>
    </row>
    <row r="60" spans="3:24" ht="12" customHeight="1">
      <c r="C60" s="166"/>
      <c r="D60" s="166"/>
      <c r="E60" s="162"/>
      <c r="F60" s="162"/>
      <c r="G60" s="162"/>
      <c r="H60" s="83"/>
      <c r="I60" s="83"/>
      <c r="J60" s="138"/>
      <c r="K60" s="17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7"/>
      <c r="W60" s="17"/>
      <c r="X60" s="17"/>
    </row>
    <row r="61" spans="3:24" ht="12" customHeight="1">
      <c r="C61" s="166">
        <v>24</v>
      </c>
      <c r="D61" s="166">
        <v>8856</v>
      </c>
      <c r="E61" s="162">
        <v>143875</v>
      </c>
      <c r="F61" s="185">
        <v>97328</v>
      </c>
      <c r="G61" s="162">
        <v>103302</v>
      </c>
      <c r="H61" s="83">
        <v>20</v>
      </c>
      <c r="I61" s="83">
        <v>336</v>
      </c>
      <c r="J61" s="138">
        <v>275</v>
      </c>
      <c r="K61" s="17"/>
      <c r="L61" s="231" t="s">
        <v>34</v>
      </c>
      <c r="M61" s="231"/>
      <c r="N61" s="231"/>
      <c r="O61" s="231"/>
      <c r="P61" s="231"/>
      <c r="Q61" s="231"/>
      <c r="R61" s="231"/>
      <c r="S61" s="231"/>
      <c r="T61" s="231"/>
      <c r="U61" s="231"/>
      <c r="V61" s="17"/>
      <c r="W61" s="17"/>
      <c r="X61" s="17"/>
    </row>
    <row r="62" spans="3:24" ht="12" customHeight="1">
      <c r="C62" s="166"/>
      <c r="D62" s="166"/>
      <c r="E62" s="162"/>
      <c r="F62" s="162"/>
      <c r="G62" s="162"/>
      <c r="H62" s="83"/>
      <c r="I62" s="83"/>
      <c r="J62" s="138"/>
      <c r="K62" s="17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7"/>
      <c r="W62" s="17"/>
      <c r="X62" s="17"/>
    </row>
    <row r="63" spans="3:24" ht="12" customHeight="1">
      <c r="C63" s="166">
        <v>33</v>
      </c>
      <c r="D63" s="166">
        <v>15967</v>
      </c>
      <c r="E63" s="162">
        <v>203314</v>
      </c>
      <c r="F63" s="185">
        <v>120468</v>
      </c>
      <c r="G63" s="162">
        <v>168732</v>
      </c>
      <c r="H63" s="83">
        <v>21</v>
      </c>
      <c r="I63" s="83">
        <v>391</v>
      </c>
      <c r="J63" s="138">
        <v>348</v>
      </c>
      <c r="K63" s="17"/>
      <c r="L63" s="231" t="s">
        <v>35</v>
      </c>
      <c r="M63" s="231"/>
      <c r="N63" s="231"/>
      <c r="O63" s="231"/>
      <c r="P63" s="231"/>
      <c r="Q63" s="231"/>
      <c r="R63" s="231"/>
      <c r="S63" s="231"/>
      <c r="T63" s="231"/>
      <c r="U63" s="231"/>
      <c r="V63" s="17"/>
      <c r="W63" s="17"/>
      <c r="X63" s="17"/>
    </row>
    <row r="64" spans="3:24" ht="12" customHeight="1">
      <c r="C64" s="139"/>
      <c r="D64" s="139"/>
      <c r="E64" s="140"/>
      <c r="F64" s="154"/>
      <c r="G64" s="140"/>
      <c r="H64" s="140"/>
      <c r="I64" s="140"/>
      <c r="J64" s="141"/>
      <c r="K64" s="17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7"/>
      <c r="W64" s="17"/>
      <c r="X64" s="17"/>
    </row>
    <row r="65" spans="3:24" ht="12" customHeight="1">
      <c r="C65" s="127"/>
      <c r="D65" s="127"/>
      <c r="E65" s="32"/>
      <c r="F65" s="155"/>
      <c r="G65" s="32"/>
      <c r="H65" s="32"/>
      <c r="I65" s="32"/>
      <c r="J65" s="45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17"/>
      <c r="X65" s="17"/>
    </row>
    <row r="66" spans="3:24" ht="12" customHeight="1">
      <c r="C66" s="200" t="s">
        <v>89</v>
      </c>
      <c r="D66" s="200"/>
      <c r="E66" s="240" t="s">
        <v>91</v>
      </c>
      <c r="F66" s="243" t="s">
        <v>71</v>
      </c>
      <c r="G66" s="240" t="s">
        <v>91</v>
      </c>
      <c r="H66" s="17"/>
      <c r="I66" s="17"/>
      <c r="J66" s="46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3:24" ht="12" customHeight="1">
      <c r="C67" s="200"/>
      <c r="D67" s="200"/>
      <c r="E67" s="241"/>
      <c r="F67" s="244"/>
      <c r="G67" s="241"/>
      <c r="H67" s="209" t="s">
        <v>72</v>
      </c>
      <c r="I67" s="209"/>
      <c r="J67" s="214"/>
      <c r="K67" s="210" t="s">
        <v>92</v>
      </c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112"/>
      <c r="X67" s="112"/>
    </row>
    <row r="68" spans="3:24" ht="12" customHeight="1">
      <c r="C68" s="200"/>
      <c r="D68" s="200"/>
      <c r="E68" s="241"/>
      <c r="F68" s="244"/>
      <c r="G68" s="241"/>
      <c r="H68" s="209"/>
      <c r="I68" s="209"/>
      <c r="J68" s="214"/>
      <c r="K68" s="210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112"/>
      <c r="X68" s="112"/>
    </row>
    <row r="69" spans="3:24" ht="12" customHeight="1">
      <c r="C69" s="202"/>
      <c r="D69" s="202"/>
      <c r="E69" s="242"/>
      <c r="F69" s="245"/>
      <c r="G69" s="242"/>
      <c r="H69" s="20"/>
      <c r="I69" s="20"/>
      <c r="J69" s="106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17"/>
      <c r="X69" s="17"/>
    </row>
    <row r="70" ht="12" customHeight="1"/>
  </sheetData>
  <sheetProtection/>
  <mergeCells count="39">
    <mergeCell ref="C3:V3"/>
    <mergeCell ref="C6:D6"/>
    <mergeCell ref="H6:J6"/>
    <mergeCell ref="C7:D7"/>
    <mergeCell ref="H7:J7"/>
    <mergeCell ref="K9:V9"/>
    <mergeCell ref="H10:H12"/>
    <mergeCell ref="I10:I12"/>
    <mergeCell ref="J10:J12"/>
    <mergeCell ref="L16:U16"/>
    <mergeCell ref="L19:U19"/>
    <mergeCell ref="L21:U21"/>
    <mergeCell ref="L23:U23"/>
    <mergeCell ref="L25:U25"/>
    <mergeCell ref="L27:U27"/>
    <mergeCell ref="L29:U29"/>
    <mergeCell ref="L31:U31"/>
    <mergeCell ref="L33:U33"/>
    <mergeCell ref="L35:U35"/>
    <mergeCell ref="L37:U37"/>
    <mergeCell ref="L39:U39"/>
    <mergeCell ref="L41:U41"/>
    <mergeCell ref="L43:U43"/>
    <mergeCell ref="L45:U45"/>
    <mergeCell ref="L47:U47"/>
    <mergeCell ref="L49:U49"/>
    <mergeCell ref="L51:U51"/>
    <mergeCell ref="L53:U53"/>
    <mergeCell ref="L55:U55"/>
    <mergeCell ref="L57:U57"/>
    <mergeCell ref="L59:U59"/>
    <mergeCell ref="L61:U61"/>
    <mergeCell ref="L63:U63"/>
    <mergeCell ref="K67:V68"/>
    <mergeCell ref="H67:J68"/>
    <mergeCell ref="C66:D69"/>
    <mergeCell ref="E66:E69"/>
    <mergeCell ref="F66:F69"/>
    <mergeCell ref="G66:G6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0"/>
  <sheetViews>
    <sheetView zoomScalePageLayoutView="0" workbookViewId="0" topLeftCell="A1">
      <selection activeCell="B1" sqref="B1"/>
    </sheetView>
  </sheetViews>
  <sheetFormatPr defaultColWidth="8.796875" defaultRowHeight="10.5" customHeight="1"/>
  <cols>
    <col min="1" max="14" width="1.59765625" style="69" customWidth="1"/>
    <col min="15" max="20" width="12.59765625" style="69" customWidth="1"/>
    <col min="21" max="22" width="1.59765625" style="69" customWidth="1"/>
    <col min="23" max="16384" width="9" style="69" customWidth="1"/>
  </cols>
  <sheetData>
    <row r="1" ht="10.5" customHeight="1">
      <c r="A1" s="107" t="s">
        <v>135</v>
      </c>
    </row>
    <row r="3" spans="2:22" s="142" customFormat="1" ht="18" customHeight="1">
      <c r="B3" s="143"/>
      <c r="C3" s="213" t="s">
        <v>97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144"/>
      <c r="V3" s="144"/>
    </row>
    <row r="4" spans="2:20" ht="12.75" customHeight="1">
      <c r="B4" s="17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2" ht="13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O5" s="145"/>
      <c r="P5" s="52"/>
      <c r="Q5" s="89"/>
      <c r="R5" s="52"/>
      <c r="S5" s="52"/>
      <c r="T5" s="38"/>
      <c r="U5" s="64"/>
      <c r="V5" s="64"/>
    </row>
    <row r="6" spans="1:22" ht="13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O6" s="68" t="s">
        <v>107</v>
      </c>
      <c r="P6" s="37" t="s">
        <v>108</v>
      </c>
      <c r="Q6" s="38" t="s">
        <v>109</v>
      </c>
      <c r="R6" s="37" t="s">
        <v>110</v>
      </c>
      <c r="S6" s="37" t="s">
        <v>111</v>
      </c>
      <c r="T6" s="38" t="s">
        <v>112</v>
      </c>
      <c r="U6" s="112"/>
      <c r="V6" s="112"/>
    </row>
    <row r="7" spans="1:22" ht="13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O7" s="68"/>
      <c r="P7" s="37"/>
      <c r="Q7" s="38" t="s">
        <v>113</v>
      </c>
      <c r="R7" s="37" t="s">
        <v>113</v>
      </c>
      <c r="S7" s="37" t="s">
        <v>114</v>
      </c>
      <c r="T7" s="38" t="s">
        <v>115</v>
      </c>
      <c r="U7" s="112"/>
      <c r="V7" s="112"/>
    </row>
    <row r="8" spans="1:22" ht="13.5" customHeight="1">
      <c r="A8" s="17"/>
      <c r="B8" s="17"/>
      <c r="C8" s="17"/>
      <c r="D8" s="231" t="s">
        <v>6</v>
      </c>
      <c r="E8" s="231"/>
      <c r="F8" s="231"/>
      <c r="G8" s="231"/>
      <c r="H8" s="231"/>
      <c r="I8" s="231"/>
      <c r="J8" s="231"/>
      <c r="K8" s="231"/>
      <c r="L8" s="231"/>
      <c r="M8" s="231"/>
      <c r="O8" s="68"/>
      <c r="P8" s="37"/>
      <c r="Q8" s="38"/>
      <c r="R8" s="37"/>
      <c r="S8" s="37"/>
      <c r="T8" s="38"/>
      <c r="U8" s="17"/>
      <c r="V8" s="17"/>
    </row>
    <row r="9" spans="1:22" ht="13.5" customHeight="1">
      <c r="A9" s="17"/>
      <c r="B9" s="17"/>
      <c r="C9" s="17"/>
      <c r="D9" s="231"/>
      <c r="E9" s="231"/>
      <c r="F9" s="231"/>
      <c r="G9" s="231"/>
      <c r="H9" s="231"/>
      <c r="I9" s="231"/>
      <c r="J9" s="231"/>
      <c r="K9" s="231"/>
      <c r="L9" s="231"/>
      <c r="M9" s="231"/>
      <c r="O9" s="68"/>
      <c r="P9" s="37"/>
      <c r="Q9" s="38"/>
      <c r="R9" s="37"/>
      <c r="S9" s="37"/>
      <c r="T9" s="38"/>
      <c r="U9" s="17"/>
      <c r="V9" s="17"/>
    </row>
    <row r="10" spans="1:22" ht="13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O10" s="146" t="s">
        <v>144</v>
      </c>
      <c r="P10" s="47" t="s">
        <v>144</v>
      </c>
      <c r="Q10" s="48" t="s">
        <v>144</v>
      </c>
      <c r="R10" s="37"/>
      <c r="S10" s="37"/>
      <c r="T10" s="38"/>
      <c r="U10" s="120"/>
      <c r="V10" s="120"/>
    </row>
    <row r="11" spans="1:22" ht="13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O11" s="146" t="s">
        <v>116</v>
      </c>
      <c r="P11" s="47" t="s">
        <v>117</v>
      </c>
      <c r="Q11" s="48" t="s">
        <v>116</v>
      </c>
      <c r="R11" s="47" t="s">
        <v>126</v>
      </c>
      <c r="S11" s="47" t="s">
        <v>144</v>
      </c>
      <c r="T11" s="48" t="s">
        <v>144</v>
      </c>
      <c r="U11" s="17"/>
      <c r="V11" s="17"/>
    </row>
    <row r="12" spans="1:22" ht="13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68" t="s">
        <v>118</v>
      </c>
      <c r="P12" s="37" t="s">
        <v>118</v>
      </c>
      <c r="Q12" s="38" t="s">
        <v>118</v>
      </c>
      <c r="R12" s="37"/>
      <c r="S12" s="37"/>
      <c r="T12" s="38"/>
      <c r="U12" s="17"/>
      <c r="V12" s="17"/>
    </row>
    <row r="13" spans="1:22" ht="13.5" customHeight="1">
      <c r="A13" s="17"/>
      <c r="B13" s="17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147"/>
      <c r="P13" s="54"/>
      <c r="Q13" s="53"/>
      <c r="R13" s="54"/>
      <c r="S13" s="54"/>
      <c r="T13" s="53"/>
      <c r="U13" s="17"/>
      <c r="V13" s="17"/>
    </row>
    <row r="14" spans="1:18" ht="12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75"/>
      <c r="P14" s="95" t="s">
        <v>119</v>
      </c>
      <c r="Q14" s="17"/>
      <c r="R14" s="17"/>
    </row>
    <row r="15" spans="1:18" ht="12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46"/>
      <c r="O15" s="17"/>
      <c r="P15" s="17"/>
      <c r="Q15" s="17"/>
      <c r="R15" s="17"/>
    </row>
    <row r="16" spans="1:22" s="79" customFormat="1" ht="12" customHeight="1">
      <c r="A16" s="35"/>
      <c r="B16" s="35"/>
      <c r="C16" s="35"/>
      <c r="D16" s="230" t="s">
        <v>9</v>
      </c>
      <c r="E16" s="230"/>
      <c r="F16" s="230"/>
      <c r="G16" s="230"/>
      <c r="H16" s="230"/>
      <c r="I16" s="230"/>
      <c r="J16" s="230"/>
      <c r="K16" s="230"/>
      <c r="L16" s="230"/>
      <c r="M16" s="230"/>
      <c r="N16" s="118"/>
      <c r="O16" s="98">
        <f>SUM(O19:O63)</f>
        <v>3824</v>
      </c>
      <c r="P16" s="97">
        <f>SUM(P19:P63)</f>
        <v>11883031</v>
      </c>
      <c r="Q16" s="98">
        <f>SUM(Q19:Q63)</f>
        <v>337490</v>
      </c>
      <c r="R16" s="98">
        <f>SUM(R19:R63)</f>
        <v>119249</v>
      </c>
      <c r="S16" s="98">
        <f>SUM(S19:S63)</f>
        <v>4098</v>
      </c>
      <c r="T16" s="98">
        <f>SUM(T17:T63)</f>
        <v>37441</v>
      </c>
      <c r="U16" s="148"/>
      <c r="V16" s="148"/>
    </row>
    <row r="17" spans="1:22" s="79" customFormat="1" ht="12" customHeight="1">
      <c r="A17" s="35"/>
      <c r="B17" s="35"/>
      <c r="C17" s="35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118"/>
      <c r="O17" s="97"/>
      <c r="P17" s="97"/>
      <c r="Q17" s="97"/>
      <c r="R17" s="97"/>
      <c r="S17" s="98"/>
      <c r="T17" s="98"/>
      <c r="U17" s="148"/>
      <c r="V17" s="148"/>
    </row>
    <row r="18" spans="2:22" ht="12" customHeight="1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46"/>
      <c r="O18" s="83"/>
      <c r="P18" s="83"/>
      <c r="Q18" s="83"/>
      <c r="R18" s="83"/>
      <c r="S18" s="99"/>
      <c r="T18" s="99"/>
      <c r="U18" s="101"/>
      <c r="V18" s="101"/>
    </row>
    <row r="19" spans="2:22" ht="12" customHeight="1">
      <c r="B19" s="17"/>
      <c r="C19" s="17"/>
      <c r="D19" s="231" t="s">
        <v>13</v>
      </c>
      <c r="E19" s="231"/>
      <c r="F19" s="231"/>
      <c r="G19" s="231"/>
      <c r="H19" s="231"/>
      <c r="I19" s="231"/>
      <c r="J19" s="231"/>
      <c r="K19" s="231"/>
      <c r="L19" s="231"/>
      <c r="M19" s="231"/>
      <c r="N19" s="46"/>
      <c r="O19" s="99">
        <v>23</v>
      </c>
      <c r="P19" s="83">
        <v>175833</v>
      </c>
      <c r="Q19" s="83">
        <v>1375</v>
      </c>
      <c r="R19" s="83">
        <v>685</v>
      </c>
      <c r="S19" s="99">
        <v>136</v>
      </c>
      <c r="T19" s="99">
        <v>1149</v>
      </c>
      <c r="U19" s="101"/>
      <c r="V19" s="101"/>
    </row>
    <row r="20" spans="2:22" ht="12" customHeight="1">
      <c r="B20" s="17"/>
      <c r="C20" s="17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46"/>
      <c r="O20" s="83"/>
      <c r="P20" s="83"/>
      <c r="Q20" s="83"/>
      <c r="R20" s="83"/>
      <c r="S20" s="99"/>
      <c r="T20" s="99"/>
      <c r="U20" s="101"/>
      <c r="V20" s="101"/>
    </row>
    <row r="21" spans="2:22" ht="12" customHeight="1">
      <c r="B21" s="17"/>
      <c r="C21" s="17"/>
      <c r="D21" s="231" t="s">
        <v>14</v>
      </c>
      <c r="E21" s="231"/>
      <c r="F21" s="231"/>
      <c r="G21" s="231"/>
      <c r="H21" s="231"/>
      <c r="I21" s="231"/>
      <c r="J21" s="231"/>
      <c r="K21" s="231"/>
      <c r="L21" s="231"/>
      <c r="M21" s="231"/>
      <c r="N21" s="17"/>
      <c r="O21" s="158">
        <v>31</v>
      </c>
      <c r="P21" s="83">
        <v>193983</v>
      </c>
      <c r="Q21" s="83">
        <v>7438</v>
      </c>
      <c r="R21" s="83">
        <v>1404</v>
      </c>
      <c r="S21" s="99">
        <v>127</v>
      </c>
      <c r="T21" s="99">
        <v>1067</v>
      </c>
      <c r="U21" s="101"/>
      <c r="V21" s="101"/>
    </row>
    <row r="22" spans="2:22" ht="12" customHeight="1">
      <c r="B22" s="17"/>
      <c r="C22" s="17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7"/>
      <c r="O22" s="158"/>
      <c r="P22" s="83"/>
      <c r="Q22" s="83"/>
      <c r="R22" s="83"/>
      <c r="S22" s="99"/>
      <c r="T22" s="99"/>
      <c r="U22" s="101"/>
      <c r="V22" s="101"/>
    </row>
    <row r="23" spans="2:22" ht="12" customHeight="1">
      <c r="B23" s="17"/>
      <c r="C23" s="17"/>
      <c r="D23" s="231" t="s">
        <v>15</v>
      </c>
      <c r="E23" s="231"/>
      <c r="F23" s="231"/>
      <c r="G23" s="231"/>
      <c r="H23" s="231"/>
      <c r="I23" s="231"/>
      <c r="J23" s="231"/>
      <c r="K23" s="231"/>
      <c r="L23" s="231"/>
      <c r="M23" s="231"/>
      <c r="N23" s="17"/>
      <c r="O23" s="158">
        <v>49</v>
      </c>
      <c r="P23" s="83">
        <v>300980</v>
      </c>
      <c r="Q23" s="83">
        <v>11440</v>
      </c>
      <c r="R23" s="83">
        <v>2909</v>
      </c>
      <c r="S23" s="99">
        <v>190</v>
      </c>
      <c r="T23" s="99">
        <v>2558</v>
      </c>
      <c r="U23" s="101"/>
      <c r="V23" s="101"/>
    </row>
    <row r="24" spans="2:22" ht="12" customHeight="1">
      <c r="B24" s="17"/>
      <c r="C24" s="17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7"/>
      <c r="O24" s="158"/>
      <c r="P24" s="83"/>
      <c r="Q24" s="83"/>
      <c r="R24" s="83"/>
      <c r="S24" s="99"/>
      <c r="T24" s="99"/>
      <c r="U24" s="101"/>
      <c r="V24" s="101"/>
    </row>
    <row r="25" spans="2:22" ht="12" customHeight="1">
      <c r="B25" s="17"/>
      <c r="C25" s="17"/>
      <c r="D25" s="231" t="s">
        <v>16</v>
      </c>
      <c r="E25" s="231"/>
      <c r="F25" s="231"/>
      <c r="G25" s="231"/>
      <c r="H25" s="231"/>
      <c r="I25" s="231"/>
      <c r="J25" s="231"/>
      <c r="K25" s="231"/>
      <c r="L25" s="231"/>
      <c r="M25" s="231"/>
      <c r="N25" s="17"/>
      <c r="O25" s="158">
        <v>176</v>
      </c>
      <c r="P25" s="83">
        <v>350066</v>
      </c>
      <c r="Q25" s="83">
        <v>10390</v>
      </c>
      <c r="R25" s="83">
        <v>6006</v>
      </c>
      <c r="S25" s="99">
        <v>222</v>
      </c>
      <c r="T25" s="99">
        <v>1969</v>
      </c>
      <c r="U25" s="101"/>
      <c r="V25" s="101"/>
    </row>
    <row r="26" spans="2:22" ht="12" customHeight="1">
      <c r="B26" s="17"/>
      <c r="C26" s="17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7"/>
      <c r="O26" s="158"/>
      <c r="P26" s="83"/>
      <c r="Q26" s="83"/>
      <c r="R26" s="83"/>
      <c r="S26" s="99"/>
      <c r="T26" s="99"/>
      <c r="U26" s="101"/>
      <c r="V26" s="101"/>
    </row>
    <row r="27" spans="2:22" ht="12" customHeight="1">
      <c r="B27" s="17"/>
      <c r="C27" s="17"/>
      <c r="D27" s="231" t="s">
        <v>17</v>
      </c>
      <c r="E27" s="231"/>
      <c r="F27" s="231"/>
      <c r="G27" s="231"/>
      <c r="H27" s="231"/>
      <c r="I27" s="231"/>
      <c r="J27" s="231"/>
      <c r="K27" s="231"/>
      <c r="L27" s="231"/>
      <c r="M27" s="231"/>
      <c r="N27" s="17"/>
      <c r="O27" s="158">
        <v>43</v>
      </c>
      <c r="P27" s="83">
        <v>207138</v>
      </c>
      <c r="Q27" s="83">
        <v>2130</v>
      </c>
      <c r="R27" s="83">
        <v>3770</v>
      </c>
      <c r="S27" s="99">
        <v>55</v>
      </c>
      <c r="T27" s="99">
        <v>857</v>
      </c>
      <c r="U27" s="101"/>
      <c r="V27" s="101"/>
    </row>
    <row r="28" spans="2:22" ht="12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58"/>
      <c r="P28" s="83"/>
      <c r="Q28" s="83"/>
      <c r="R28" s="83"/>
      <c r="S28" s="99"/>
      <c r="T28" s="99"/>
      <c r="U28" s="101"/>
      <c r="V28" s="101"/>
    </row>
    <row r="29" spans="2:22" ht="12" customHeight="1">
      <c r="B29" s="17"/>
      <c r="C29" s="17"/>
      <c r="D29" s="231" t="s">
        <v>18</v>
      </c>
      <c r="E29" s="231"/>
      <c r="F29" s="231"/>
      <c r="G29" s="231"/>
      <c r="H29" s="231"/>
      <c r="I29" s="231"/>
      <c r="J29" s="231"/>
      <c r="K29" s="231"/>
      <c r="L29" s="231"/>
      <c r="M29" s="231"/>
      <c r="N29" s="17"/>
      <c r="O29" s="158">
        <v>51</v>
      </c>
      <c r="P29" s="83">
        <v>258796</v>
      </c>
      <c r="Q29" s="83">
        <v>1731</v>
      </c>
      <c r="R29" s="83">
        <v>4676</v>
      </c>
      <c r="S29" s="99">
        <v>139</v>
      </c>
      <c r="T29" s="99">
        <v>1061</v>
      </c>
      <c r="U29" s="101"/>
      <c r="V29" s="101"/>
    </row>
    <row r="30" spans="2:22" ht="12" customHeight="1">
      <c r="B30" s="17"/>
      <c r="C30" s="17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7"/>
      <c r="O30" s="158"/>
      <c r="P30" s="83"/>
      <c r="Q30" s="83"/>
      <c r="R30" s="83"/>
      <c r="S30" s="99"/>
      <c r="T30" s="99"/>
      <c r="U30" s="101"/>
      <c r="V30" s="101"/>
    </row>
    <row r="31" spans="2:22" ht="12" customHeight="1">
      <c r="B31" s="17"/>
      <c r="C31" s="17"/>
      <c r="D31" s="231" t="s">
        <v>19</v>
      </c>
      <c r="E31" s="231"/>
      <c r="F31" s="231"/>
      <c r="G31" s="231"/>
      <c r="H31" s="231"/>
      <c r="I31" s="231"/>
      <c r="J31" s="231"/>
      <c r="K31" s="231"/>
      <c r="L31" s="231"/>
      <c r="M31" s="231"/>
      <c r="N31" s="17"/>
      <c r="O31" s="158">
        <v>141</v>
      </c>
      <c r="P31" s="83">
        <v>294447</v>
      </c>
      <c r="Q31" s="83">
        <v>11019</v>
      </c>
      <c r="R31" s="83">
        <v>4863</v>
      </c>
      <c r="S31" s="99">
        <v>109</v>
      </c>
      <c r="T31" s="99">
        <v>983</v>
      </c>
      <c r="U31" s="101"/>
      <c r="V31" s="101"/>
    </row>
    <row r="32" spans="2:22" ht="12" customHeight="1">
      <c r="B32" s="17"/>
      <c r="C32" s="17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7"/>
      <c r="O32" s="158"/>
      <c r="P32" s="83"/>
      <c r="Q32" s="83"/>
      <c r="R32" s="83"/>
      <c r="S32" s="99"/>
      <c r="T32" s="99"/>
      <c r="U32" s="101"/>
      <c r="V32" s="101"/>
    </row>
    <row r="33" spans="2:22" ht="12" customHeight="1">
      <c r="B33" s="17"/>
      <c r="C33" s="17"/>
      <c r="D33" s="231" t="s">
        <v>20</v>
      </c>
      <c r="E33" s="231"/>
      <c r="F33" s="231"/>
      <c r="G33" s="231"/>
      <c r="H33" s="231"/>
      <c r="I33" s="231"/>
      <c r="J33" s="231"/>
      <c r="K33" s="231"/>
      <c r="L33" s="231"/>
      <c r="M33" s="231"/>
      <c r="N33" s="17"/>
      <c r="O33" s="158">
        <v>165</v>
      </c>
      <c r="P33" s="83">
        <v>388532</v>
      </c>
      <c r="Q33" s="83">
        <v>45182</v>
      </c>
      <c r="R33" s="83">
        <v>8476</v>
      </c>
      <c r="S33" s="99">
        <v>195</v>
      </c>
      <c r="T33" s="99">
        <v>1403</v>
      </c>
      <c r="U33" s="101"/>
      <c r="V33" s="101"/>
    </row>
    <row r="34" spans="2:22" ht="12" customHeight="1">
      <c r="B34" s="17"/>
      <c r="C34" s="17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7"/>
      <c r="O34" s="158"/>
      <c r="P34" s="83"/>
      <c r="Q34" s="83"/>
      <c r="R34" s="83"/>
      <c r="S34" s="99"/>
      <c r="T34" s="99"/>
      <c r="U34" s="101"/>
      <c r="V34" s="101"/>
    </row>
    <row r="35" spans="2:22" ht="12" customHeight="1">
      <c r="B35" s="17"/>
      <c r="C35" s="17"/>
      <c r="D35" s="231" t="s">
        <v>21</v>
      </c>
      <c r="E35" s="231"/>
      <c r="F35" s="231"/>
      <c r="G35" s="231"/>
      <c r="H35" s="231"/>
      <c r="I35" s="231"/>
      <c r="J35" s="231"/>
      <c r="K35" s="231"/>
      <c r="L35" s="231"/>
      <c r="M35" s="231"/>
      <c r="N35" s="17"/>
      <c r="O35" s="158">
        <v>141</v>
      </c>
      <c r="P35" s="83">
        <v>380444</v>
      </c>
      <c r="Q35" s="83">
        <v>10427</v>
      </c>
      <c r="R35" s="83">
        <v>4917</v>
      </c>
      <c r="S35" s="99">
        <v>123</v>
      </c>
      <c r="T35" s="99">
        <v>1162</v>
      </c>
      <c r="U35" s="101"/>
      <c r="V35" s="101"/>
    </row>
    <row r="36" spans="2:22" ht="12" customHeight="1">
      <c r="B36" s="17"/>
      <c r="C36" s="17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7"/>
      <c r="O36" s="158"/>
      <c r="P36" s="83"/>
      <c r="Q36" s="83"/>
      <c r="R36" s="83"/>
      <c r="S36" s="99"/>
      <c r="T36" s="99"/>
      <c r="U36" s="101"/>
      <c r="V36" s="101"/>
    </row>
    <row r="37" spans="2:22" ht="12" customHeight="1">
      <c r="B37" s="17"/>
      <c r="C37" s="17"/>
      <c r="D37" s="231" t="s">
        <v>22</v>
      </c>
      <c r="E37" s="231"/>
      <c r="F37" s="231"/>
      <c r="G37" s="231"/>
      <c r="H37" s="231"/>
      <c r="I37" s="231"/>
      <c r="J37" s="231"/>
      <c r="K37" s="231"/>
      <c r="L37" s="231"/>
      <c r="M37" s="231"/>
      <c r="N37" s="17"/>
      <c r="O37" s="158">
        <v>77</v>
      </c>
      <c r="P37" s="83">
        <v>354711</v>
      </c>
      <c r="Q37" s="83">
        <v>2369</v>
      </c>
      <c r="R37" s="83">
        <v>2917</v>
      </c>
      <c r="S37" s="99">
        <v>80</v>
      </c>
      <c r="T37" s="99">
        <v>1068</v>
      </c>
      <c r="U37" s="101"/>
      <c r="V37" s="101"/>
    </row>
    <row r="38" spans="2:22" ht="12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58"/>
      <c r="P38" s="83"/>
      <c r="Q38" s="83"/>
      <c r="R38" s="83"/>
      <c r="S38" s="99"/>
      <c r="T38" s="99"/>
      <c r="U38" s="101"/>
      <c r="V38" s="101"/>
    </row>
    <row r="39" spans="2:22" ht="12" customHeight="1">
      <c r="B39" s="17"/>
      <c r="C39" s="17"/>
      <c r="D39" s="231" t="s">
        <v>23</v>
      </c>
      <c r="E39" s="231"/>
      <c r="F39" s="231"/>
      <c r="G39" s="231"/>
      <c r="H39" s="231"/>
      <c r="I39" s="231"/>
      <c r="J39" s="231"/>
      <c r="K39" s="231"/>
      <c r="L39" s="231"/>
      <c r="M39" s="231"/>
      <c r="N39" s="17"/>
      <c r="O39" s="158">
        <v>497</v>
      </c>
      <c r="P39" s="83">
        <v>844215</v>
      </c>
      <c r="Q39" s="83">
        <v>14771</v>
      </c>
      <c r="R39" s="83">
        <v>9142</v>
      </c>
      <c r="S39" s="99">
        <v>281</v>
      </c>
      <c r="T39" s="99">
        <v>2571</v>
      </c>
      <c r="U39" s="101"/>
      <c r="V39" s="101"/>
    </row>
    <row r="40" spans="2:22" ht="12" customHeight="1">
      <c r="B40" s="17"/>
      <c r="C40" s="17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7"/>
      <c r="O40" s="158"/>
      <c r="P40" s="83"/>
      <c r="Q40" s="83"/>
      <c r="R40" s="83"/>
      <c r="S40" s="99"/>
      <c r="T40" s="99"/>
      <c r="U40" s="101"/>
      <c r="V40" s="101"/>
    </row>
    <row r="41" spans="2:22" ht="12" customHeight="1">
      <c r="B41" s="17"/>
      <c r="C41" s="17"/>
      <c r="D41" s="231" t="s">
        <v>24</v>
      </c>
      <c r="E41" s="231"/>
      <c r="F41" s="231"/>
      <c r="G41" s="231"/>
      <c r="H41" s="231"/>
      <c r="I41" s="231"/>
      <c r="J41" s="231"/>
      <c r="K41" s="231"/>
      <c r="L41" s="231"/>
      <c r="M41" s="231"/>
      <c r="N41" s="17"/>
      <c r="O41" s="158">
        <v>362</v>
      </c>
      <c r="P41" s="83">
        <v>1180072</v>
      </c>
      <c r="Q41" s="83">
        <v>19832</v>
      </c>
      <c r="R41" s="83">
        <v>10401</v>
      </c>
      <c r="S41" s="99">
        <v>264</v>
      </c>
      <c r="T41" s="99">
        <v>3605</v>
      </c>
      <c r="U41" s="101"/>
      <c r="V41" s="101"/>
    </row>
    <row r="42" spans="2:22" ht="12" customHeight="1">
      <c r="B42" s="17"/>
      <c r="C42" s="17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7"/>
      <c r="O42" s="158"/>
      <c r="P42" s="83"/>
      <c r="Q42" s="83"/>
      <c r="R42" s="83"/>
      <c r="S42" s="99"/>
      <c r="T42" s="99"/>
      <c r="U42" s="101"/>
      <c r="V42" s="101"/>
    </row>
    <row r="43" spans="2:22" ht="12" customHeight="1">
      <c r="B43" s="17"/>
      <c r="C43" s="17"/>
      <c r="D43" s="231" t="s">
        <v>25</v>
      </c>
      <c r="E43" s="231"/>
      <c r="F43" s="231"/>
      <c r="G43" s="231"/>
      <c r="H43" s="231"/>
      <c r="I43" s="231"/>
      <c r="J43" s="231"/>
      <c r="K43" s="231"/>
      <c r="L43" s="231"/>
      <c r="M43" s="231"/>
      <c r="N43" s="17"/>
      <c r="O43" s="158">
        <v>115</v>
      </c>
      <c r="P43" s="83">
        <v>269609</v>
      </c>
      <c r="Q43" s="83">
        <v>3914</v>
      </c>
      <c r="R43" s="83">
        <v>3284</v>
      </c>
      <c r="S43" s="99">
        <v>128</v>
      </c>
      <c r="T43" s="99">
        <v>1859</v>
      </c>
      <c r="U43" s="101"/>
      <c r="V43" s="101"/>
    </row>
    <row r="44" spans="2:22" ht="12" customHeight="1">
      <c r="B44" s="17"/>
      <c r="C44" s="17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7"/>
      <c r="O44" s="158"/>
      <c r="P44" s="83"/>
      <c r="Q44" s="83"/>
      <c r="R44" s="83"/>
      <c r="S44" s="99"/>
      <c r="T44" s="99"/>
      <c r="U44" s="101"/>
      <c r="V44" s="101"/>
    </row>
    <row r="45" spans="2:22" ht="12" customHeight="1">
      <c r="B45" s="17"/>
      <c r="C45" s="17"/>
      <c r="D45" s="231" t="s">
        <v>26</v>
      </c>
      <c r="E45" s="231"/>
      <c r="F45" s="231"/>
      <c r="G45" s="231"/>
      <c r="H45" s="231"/>
      <c r="I45" s="231"/>
      <c r="J45" s="231"/>
      <c r="K45" s="231"/>
      <c r="L45" s="231"/>
      <c r="M45" s="231"/>
      <c r="N45" s="17"/>
      <c r="O45" s="158">
        <v>154</v>
      </c>
      <c r="P45" s="83">
        <v>363647</v>
      </c>
      <c r="Q45" s="83">
        <v>5033</v>
      </c>
      <c r="R45" s="83">
        <v>4970</v>
      </c>
      <c r="S45" s="99">
        <v>129</v>
      </c>
      <c r="T45" s="99">
        <v>872</v>
      </c>
      <c r="U45" s="101"/>
      <c r="V45" s="101"/>
    </row>
    <row r="46" spans="2:22" ht="12" customHeight="1">
      <c r="B46" s="17"/>
      <c r="C46" s="17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7"/>
      <c r="O46" s="158"/>
      <c r="P46" s="83"/>
      <c r="Q46" s="83"/>
      <c r="R46" s="83"/>
      <c r="S46" s="99"/>
      <c r="T46" s="99"/>
      <c r="U46" s="101"/>
      <c r="V46" s="101"/>
    </row>
    <row r="47" spans="2:22" ht="12" customHeight="1">
      <c r="B47" s="17"/>
      <c r="C47" s="17"/>
      <c r="D47" s="231" t="s">
        <v>27</v>
      </c>
      <c r="E47" s="231"/>
      <c r="F47" s="231"/>
      <c r="G47" s="231"/>
      <c r="H47" s="231"/>
      <c r="I47" s="231"/>
      <c r="J47" s="231"/>
      <c r="K47" s="231"/>
      <c r="L47" s="231"/>
      <c r="M47" s="231"/>
      <c r="N47" s="17"/>
      <c r="O47" s="158">
        <v>250</v>
      </c>
      <c r="P47" s="83">
        <v>752079</v>
      </c>
      <c r="Q47" s="83">
        <v>6461</v>
      </c>
      <c r="R47" s="83">
        <v>5986</v>
      </c>
      <c r="S47" s="99">
        <v>217</v>
      </c>
      <c r="T47" s="99">
        <v>2044</v>
      </c>
      <c r="U47" s="101"/>
      <c r="V47" s="101"/>
    </row>
    <row r="48" spans="2:22" ht="12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58"/>
      <c r="P48" s="83"/>
      <c r="Q48" s="83"/>
      <c r="R48" s="83"/>
      <c r="S48" s="99"/>
      <c r="T48" s="99"/>
      <c r="U48" s="101"/>
      <c r="V48" s="101"/>
    </row>
    <row r="49" spans="2:22" ht="12" customHeight="1">
      <c r="B49" s="17"/>
      <c r="C49" s="17"/>
      <c r="D49" s="231" t="s">
        <v>28</v>
      </c>
      <c r="E49" s="231"/>
      <c r="F49" s="231"/>
      <c r="G49" s="231"/>
      <c r="H49" s="231"/>
      <c r="I49" s="231"/>
      <c r="J49" s="231"/>
      <c r="K49" s="231"/>
      <c r="L49" s="231"/>
      <c r="M49" s="231"/>
      <c r="N49" s="17"/>
      <c r="O49" s="158">
        <v>61</v>
      </c>
      <c r="P49" s="83">
        <v>309307</v>
      </c>
      <c r="Q49" s="83">
        <v>3738</v>
      </c>
      <c r="R49" s="83">
        <v>4615</v>
      </c>
      <c r="S49" s="99">
        <v>161</v>
      </c>
      <c r="T49" s="99">
        <v>958</v>
      </c>
      <c r="U49" s="101"/>
      <c r="V49" s="101"/>
    </row>
    <row r="50" spans="2:22" ht="12" customHeight="1">
      <c r="B50" s="17"/>
      <c r="C50" s="17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7"/>
      <c r="O50" s="158"/>
      <c r="P50" s="83"/>
      <c r="Q50" s="83"/>
      <c r="R50" s="83"/>
      <c r="S50" s="99"/>
      <c r="T50" s="99"/>
      <c r="U50" s="101"/>
      <c r="V50" s="101"/>
    </row>
    <row r="51" spans="2:22" ht="12" customHeight="1">
      <c r="B51" s="17"/>
      <c r="C51" s="17"/>
      <c r="D51" s="231" t="s">
        <v>29</v>
      </c>
      <c r="E51" s="231"/>
      <c r="F51" s="231"/>
      <c r="G51" s="231"/>
      <c r="H51" s="231"/>
      <c r="I51" s="231"/>
      <c r="J51" s="231"/>
      <c r="K51" s="231"/>
      <c r="L51" s="231"/>
      <c r="M51" s="231"/>
      <c r="N51" s="17"/>
      <c r="O51" s="158">
        <v>81</v>
      </c>
      <c r="P51" s="83">
        <v>371781</v>
      </c>
      <c r="Q51" s="83">
        <v>28740</v>
      </c>
      <c r="R51" s="83">
        <v>4374</v>
      </c>
      <c r="S51" s="99">
        <v>159</v>
      </c>
      <c r="T51" s="99">
        <v>865</v>
      </c>
      <c r="U51" s="101"/>
      <c r="V51" s="101"/>
    </row>
    <row r="52" spans="2:22" ht="12" customHeight="1">
      <c r="B52" s="17"/>
      <c r="C52" s="17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7"/>
      <c r="O52" s="158"/>
      <c r="P52" s="83"/>
      <c r="Q52" s="83"/>
      <c r="R52" s="83"/>
      <c r="S52" s="99"/>
      <c r="T52" s="99"/>
      <c r="U52" s="101"/>
      <c r="V52" s="101"/>
    </row>
    <row r="53" spans="2:22" ht="12" customHeight="1">
      <c r="B53" s="17"/>
      <c r="C53" s="17"/>
      <c r="D53" s="231" t="s">
        <v>30</v>
      </c>
      <c r="E53" s="231"/>
      <c r="F53" s="231"/>
      <c r="G53" s="231"/>
      <c r="H53" s="231"/>
      <c r="I53" s="231"/>
      <c r="J53" s="231"/>
      <c r="K53" s="231"/>
      <c r="L53" s="231"/>
      <c r="M53" s="231"/>
      <c r="N53" s="17"/>
      <c r="O53" s="158">
        <v>34</v>
      </c>
      <c r="P53" s="83">
        <v>215312</v>
      </c>
      <c r="Q53" s="83">
        <v>6328</v>
      </c>
      <c r="R53" s="83">
        <v>3321</v>
      </c>
      <c r="S53" s="99">
        <v>98</v>
      </c>
      <c r="T53" s="99">
        <v>586</v>
      </c>
      <c r="U53" s="101"/>
      <c r="V53" s="101"/>
    </row>
    <row r="54" spans="2:22" ht="12" customHeight="1">
      <c r="B54" s="17"/>
      <c r="C54" s="17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7"/>
      <c r="O54" s="158"/>
      <c r="P54" s="83"/>
      <c r="Q54" s="83"/>
      <c r="R54" s="83"/>
      <c r="S54" s="99"/>
      <c r="T54" s="99"/>
      <c r="U54" s="101"/>
      <c r="V54" s="101"/>
    </row>
    <row r="55" spans="2:22" ht="12" customHeight="1">
      <c r="B55" s="17"/>
      <c r="C55" s="17"/>
      <c r="D55" s="231" t="s">
        <v>31</v>
      </c>
      <c r="E55" s="231"/>
      <c r="F55" s="231"/>
      <c r="G55" s="231"/>
      <c r="H55" s="231"/>
      <c r="I55" s="231"/>
      <c r="J55" s="231"/>
      <c r="K55" s="231"/>
      <c r="L55" s="231"/>
      <c r="M55" s="231"/>
      <c r="N55" s="17"/>
      <c r="O55" s="158">
        <v>333</v>
      </c>
      <c r="P55" s="83">
        <v>738961</v>
      </c>
      <c r="Q55" s="83">
        <v>26759</v>
      </c>
      <c r="R55" s="83">
        <v>6525</v>
      </c>
      <c r="S55" s="99">
        <v>246</v>
      </c>
      <c r="T55" s="99">
        <v>1914</v>
      </c>
      <c r="U55" s="101"/>
      <c r="V55" s="101"/>
    </row>
    <row r="56" spans="2:22" ht="12" customHeight="1">
      <c r="B56" s="17"/>
      <c r="C56" s="17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7"/>
      <c r="O56" s="158"/>
      <c r="P56" s="83"/>
      <c r="Q56" s="83"/>
      <c r="R56" s="83"/>
      <c r="S56" s="99"/>
      <c r="T56" s="99"/>
      <c r="U56" s="101"/>
      <c r="V56" s="101"/>
    </row>
    <row r="57" spans="2:22" s="79" customFormat="1" ht="12" customHeight="1">
      <c r="B57" s="35"/>
      <c r="C57" s="35"/>
      <c r="D57" s="230" t="s">
        <v>32</v>
      </c>
      <c r="E57" s="230"/>
      <c r="F57" s="230"/>
      <c r="G57" s="230"/>
      <c r="H57" s="230"/>
      <c r="I57" s="230"/>
      <c r="J57" s="230"/>
      <c r="K57" s="230"/>
      <c r="L57" s="230"/>
      <c r="M57" s="230"/>
      <c r="N57" s="35"/>
      <c r="O57" s="159">
        <v>400</v>
      </c>
      <c r="P57" s="97">
        <v>1121136</v>
      </c>
      <c r="Q57" s="97">
        <v>21989</v>
      </c>
      <c r="R57" s="97">
        <v>8097</v>
      </c>
      <c r="S57" s="98">
        <v>223</v>
      </c>
      <c r="T57" s="98">
        <v>2448</v>
      </c>
      <c r="U57" s="148"/>
      <c r="V57" s="148"/>
    </row>
    <row r="58" spans="2:22" ht="12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58"/>
      <c r="P58" s="83"/>
      <c r="Q58" s="83"/>
      <c r="R58" s="83"/>
      <c r="S58" s="99"/>
      <c r="T58" s="99"/>
      <c r="U58" s="101"/>
      <c r="V58" s="101"/>
    </row>
    <row r="59" spans="2:22" ht="12" customHeight="1">
      <c r="B59" s="17"/>
      <c r="C59" s="17"/>
      <c r="D59" s="231" t="s">
        <v>33</v>
      </c>
      <c r="E59" s="231"/>
      <c r="F59" s="231"/>
      <c r="G59" s="231"/>
      <c r="H59" s="231"/>
      <c r="I59" s="231"/>
      <c r="J59" s="231"/>
      <c r="K59" s="231"/>
      <c r="L59" s="231"/>
      <c r="M59" s="231"/>
      <c r="N59" s="17"/>
      <c r="O59" s="158">
        <v>325</v>
      </c>
      <c r="P59" s="83">
        <v>1032225</v>
      </c>
      <c r="Q59" s="83">
        <v>49408</v>
      </c>
      <c r="R59" s="83">
        <v>6752</v>
      </c>
      <c r="S59" s="99">
        <v>331</v>
      </c>
      <c r="T59" s="99">
        <v>2498</v>
      </c>
      <c r="U59" s="101"/>
      <c r="V59" s="101"/>
    </row>
    <row r="60" spans="2:22" ht="12" customHeight="1">
      <c r="B60" s="17"/>
      <c r="C60" s="17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7"/>
      <c r="O60" s="158"/>
      <c r="P60" s="83"/>
      <c r="Q60" s="83"/>
      <c r="R60" s="83"/>
      <c r="S60" s="99"/>
      <c r="T60" s="99"/>
      <c r="U60" s="101"/>
      <c r="V60" s="101"/>
    </row>
    <row r="61" spans="2:22" ht="12" customHeight="1">
      <c r="B61" s="17"/>
      <c r="C61" s="17"/>
      <c r="D61" s="231" t="s">
        <v>34</v>
      </c>
      <c r="E61" s="231"/>
      <c r="F61" s="231"/>
      <c r="G61" s="231"/>
      <c r="H61" s="231"/>
      <c r="I61" s="231"/>
      <c r="J61" s="231"/>
      <c r="K61" s="231"/>
      <c r="L61" s="231"/>
      <c r="M61" s="231"/>
      <c r="N61" s="17"/>
      <c r="O61" s="158">
        <v>139</v>
      </c>
      <c r="P61" s="83">
        <v>694495</v>
      </c>
      <c r="Q61" s="83">
        <v>20413</v>
      </c>
      <c r="R61" s="83">
        <v>5409</v>
      </c>
      <c r="S61" s="99">
        <v>210</v>
      </c>
      <c r="T61" s="99">
        <v>1679</v>
      </c>
      <c r="U61" s="101"/>
      <c r="V61" s="101"/>
    </row>
    <row r="62" spans="2:22" ht="12" customHeight="1">
      <c r="B62" s="17"/>
      <c r="C62" s="17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7"/>
      <c r="O62" s="158"/>
      <c r="P62" s="83"/>
      <c r="Q62" s="83"/>
      <c r="R62" s="83"/>
      <c r="S62" s="99"/>
      <c r="T62" s="99"/>
      <c r="U62" s="101"/>
      <c r="V62" s="101"/>
    </row>
    <row r="63" spans="2:22" ht="12" customHeight="1">
      <c r="B63" s="17"/>
      <c r="C63" s="17"/>
      <c r="D63" s="231" t="s">
        <v>35</v>
      </c>
      <c r="E63" s="231"/>
      <c r="F63" s="231"/>
      <c r="G63" s="231"/>
      <c r="H63" s="231"/>
      <c r="I63" s="231"/>
      <c r="J63" s="231"/>
      <c r="K63" s="231"/>
      <c r="L63" s="231"/>
      <c r="M63" s="231"/>
      <c r="N63" s="17"/>
      <c r="O63" s="158">
        <v>176</v>
      </c>
      <c r="P63" s="83">
        <v>1085262</v>
      </c>
      <c r="Q63" s="83">
        <v>26603</v>
      </c>
      <c r="R63" s="83">
        <v>5750</v>
      </c>
      <c r="S63" s="99">
        <v>275</v>
      </c>
      <c r="T63" s="99">
        <v>2265</v>
      </c>
      <c r="U63" s="101"/>
      <c r="V63" s="101"/>
    </row>
    <row r="64" spans="2:22" ht="12" customHeight="1">
      <c r="B64" s="17"/>
      <c r="C64" s="17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7"/>
      <c r="O64" s="149"/>
      <c r="P64" s="102"/>
      <c r="Q64" s="102"/>
      <c r="R64" s="102"/>
      <c r="S64" s="101"/>
      <c r="T64" s="101"/>
      <c r="U64" s="101"/>
      <c r="V64" s="101"/>
    </row>
    <row r="65" spans="2:22" ht="12" customHeight="1">
      <c r="B65" s="17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44"/>
      <c r="P65" s="32"/>
      <c r="Q65" s="32"/>
      <c r="R65" s="32"/>
      <c r="S65" s="32"/>
      <c r="T65" s="32"/>
      <c r="U65" s="17"/>
      <c r="V65" s="17"/>
    </row>
    <row r="66" spans="2:22" ht="12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75"/>
      <c r="P66" s="17"/>
      <c r="Q66" s="17"/>
      <c r="R66" s="17"/>
      <c r="S66" s="251" t="s">
        <v>136</v>
      </c>
      <c r="T66" s="254" t="s">
        <v>124</v>
      </c>
      <c r="U66" s="128"/>
      <c r="V66" s="128"/>
    </row>
    <row r="67" spans="2:22" ht="12" customHeight="1">
      <c r="B67" s="17"/>
      <c r="C67" s="209" t="s">
        <v>92</v>
      </c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14"/>
      <c r="O67" s="210" t="s">
        <v>99</v>
      </c>
      <c r="P67" s="209"/>
      <c r="Q67" s="209"/>
      <c r="R67" s="214"/>
      <c r="S67" s="252"/>
      <c r="T67" s="255"/>
      <c r="U67" s="112"/>
      <c r="V67" s="112"/>
    </row>
    <row r="68" spans="2:22" ht="12" customHeight="1">
      <c r="B68" s="17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14"/>
      <c r="O68" s="210"/>
      <c r="P68" s="209"/>
      <c r="Q68" s="209"/>
      <c r="R68" s="214"/>
      <c r="S68" s="252"/>
      <c r="T68" s="255"/>
      <c r="U68" s="112"/>
      <c r="V68" s="112"/>
    </row>
    <row r="69" spans="2:22" ht="12" customHeight="1">
      <c r="B69" s="17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86"/>
      <c r="P69" s="20"/>
      <c r="Q69" s="20"/>
      <c r="R69" s="20"/>
      <c r="S69" s="253"/>
      <c r="T69" s="256"/>
      <c r="U69" s="112"/>
      <c r="V69" s="112"/>
    </row>
    <row r="70" ht="12" customHeight="1">
      <c r="B70" s="17"/>
    </row>
  </sheetData>
  <sheetProtection/>
  <mergeCells count="30">
    <mergeCell ref="C3:T3"/>
    <mergeCell ref="D8:M9"/>
    <mergeCell ref="D16:M16"/>
    <mergeCell ref="D19:M19"/>
    <mergeCell ref="D21:M21"/>
    <mergeCell ref="D23:M23"/>
    <mergeCell ref="D25:M25"/>
    <mergeCell ref="D27:M27"/>
    <mergeCell ref="D29:M29"/>
    <mergeCell ref="D31:M31"/>
    <mergeCell ref="D33:M33"/>
    <mergeCell ref="D35:M35"/>
    <mergeCell ref="D37:M37"/>
    <mergeCell ref="D39:M39"/>
    <mergeCell ref="D41:M41"/>
    <mergeCell ref="D43:M43"/>
    <mergeCell ref="D45:M45"/>
    <mergeCell ref="D47:M47"/>
    <mergeCell ref="D49:M49"/>
    <mergeCell ref="D51:M51"/>
    <mergeCell ref="D53:M53"/>
    <mergeCell ref="D55:M55"/>
    <mergeCell ref="D57:M57"/>
    <mergeCell ref="D59:M59"/>
    <mergeCell ref="D61:M61"/>
    <mergeCell ref="D63:M63"/>
    <mergeCell ref="S66:S69"/>
    <mergeCell ref="T66:T69"/>
    <mergeCell ref="O67:R68"/>
    <mergeCell ref="C67:N6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練馬区役所</cp:lastModifiedBy>
  <cp:lastPrinted>2010-03-05T07:35:24Z</cp:lastPrinted>
  <dcterms:created xsi:type="dcterms:W3CDTF">2003-06-12T00:19:22Z</dcterms:created>
  <dcterms:modified xsi:type="dcterms:W3CDTF">2011-02-03T08:43:20Z</dcterms:modified>
  <cp:category/>
  <cp:version/>
  <cp:contentType/>
  <cp:contentStatus/>
</cp:coreProperties>
</file>