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tabRatio="694" activeTab="0"/>
  </bookViews>
  <sheets>
    <sheet name="7表紙" sheetId="1" r:id="rId1"/>
    <sheet name="7表紙裏" sheetId="2" r:id="rId2"/>
    <sheet name="1(44～46)" sheetId="3" r:id="rId3"/>
    <sheet name="2(47～50)" sheetId="4" r:id="rId4"/>
    <sheet name="3(51,52)" sheetId="5" r:id="rId5"/>
    <sheet name="4(53～55)" sheetId="6" r:id="rId6"/>
    <sheet name="5(56)" sheetId="7" r:id="rId7"/>
    <sheet name="6【グラフ】" sheetId="8" r:id="rId8"/>
    <sheet name="データ【農家数・農家人口】" sheetId="9" r:id="rId9"/>
  </sheets>
  <definedNames>
    <definedName name="_xlnm.Print_Area" localSheetId="3">'2(47～50)'!$A$1:$BJ$67</definedName>
    <definedName name="_xlnm.Print_Area" localSheetId="1">'7表紙裏'!$A$1:$BJ$52</definedName>
  </definedNames>
  <calcPr fullCalcOnLoad="1"/>
</workbook>
</file>

<file path=xl/sharedStrings.xml><?xml version="1.0" encoding="utf-8"?>
<sst xmlns="http://schemas.openxmlformats.org/spreadsheetml/2006/main" count="628" uniqueCount="427">
  <si>
    <t>＝　調査の概要　＝</t>
  </si>
  <si>
    <t>　農業の基本的構造の現状と動向を明らかにすることを目的とする調査で、５年ごとに実施される。</t>
  </si>
  <si>
    <t>＝　調査の種類、調査の対象など　＝</t>
  </si>
  <si>
    <t>５年ごとの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</si>
  <si>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</si>
  <si>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</si>
  <si>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</si>
  <si>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</si>
  <si>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</si>
  <si>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</si>
  <si>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</si>
  <si>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</si>
  <si>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</si>
  <si>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</si>
  <si>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</si>
  <si>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</si>
  <si>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</si>
  <si>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</si>
  <si>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</si>
  <si>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(各年２月１日現在)</t>
  </si>
  <si>
    <t>専業農家</t>
  </si>
  <si>
    <t>男</t>
  </si>
  <si>
    <t>女</t>
  </si>
  <si>
    <t>田</t>
  </si>
  <si>
    <t>畑</t>
  </si>
  <si>
    <t>昭和</t>
  </si>
  <si>
    <t>年</t>
  </si>
  <si>
    <t>平成</t>
  </si>
  <si>
    <t>注</t>
  </si>
  <si>
    <t>｢農家人口｣には、農業従事者以外の農家世帯員が含まれる。</t>
  </si>
  <si>
    <t>(2)</t>
  </si>
  <si>
    <t>経営耕地面積は、区内農家についての数値であり、耕地の所在地が区外のものも含まれる。(以下の表について同じ)</t>
  </si>
  <si>
    <t>(3)</t>
  </si>
  <si>
    <t>(4)</t>
  </si>
  <si>
    <t>(5)</t>
  </si>
  <si>
    <t>資料</t>
  </si>
  <si>
    <t>昭和</t>
  </si>
  <si>
    <t>平成</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</si>
  <si>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</si>
  <si>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</si>
  <si>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</si>
  <si>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</si>
  <si>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農林水産省｢2000年世界農林業センサス農業集落別一覧表｣</t>
  </si>
  <si>
    <t>50　歳</t>
  </si>
  <si>
    <t xml:space="preserve">19 歳 </t>
  </si>
  <si>
    <t xml:space="preserve">24 歳 </t>
  </si>
  <si>
    <t xml:space="preserve">29 歳 </t>
  </si>
  <si>
    <t xml:space="preserve">34 歳 </t>
  </si>
  <si>
    <t xml:space="preserve">39 歳 </t>
  </si>
  <si>
    <t xml:space="preserve">44 歳 </t>
  </si>
  <si>
    <t xml:space="preserve">49 歳 </t>
  </si>
  <si>
    <t>以　上</t>
  </si>
  <si>
    <t>販売なし</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</si>
  <si>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</si>
  <si>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</si>
  <si>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</si>
  <si>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</si>
  <si>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</si>
  <si>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</si>
  <si>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</si>
  <si>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</si>
  <si>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</si>
  <si>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</si>
  <si>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</si>
  <si>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</si>
  <si>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</si>
  <si>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</si>
  <si>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</si>
  <si>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</si>
  <si>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作物名</t>
  </si>
  <si>
    <t>作付農家数</t>
  </si>
  <si>
    <t>水稲</t>
  </si>
  <si>
    <t>陸稲</t>
  </si>
  <si>
    <t>小麦</t>
  </si>
  <si>
    <t>大麦・裸麦</t>
  </si>
  <si>
    <t>そば・ひえ・とうもろこし等の雑穀</t>
  </si>
  <si>
    <t>大豆</t>
  </si>
  <si>
    <t>その他の豆類</t>
  </si>
  <si>
    <t>茶</t>
  </si>
  <si>
    <t>その他の工芸農作物</t>
  </si>
  <si>
    <t>その他の野菜</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</si>
  <si>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</si>
  <si>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</si>
  <si>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</si>
  <si>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</si>
  <si>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</si>
  <si>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</si>
  <si>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</si>
  <si>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</si>
  <si>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</si>
  <si>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</si>
  <si>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</si>
  <si>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</si>
  <si>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</si>
  <si>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</si>
  <si>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</si>
  <si>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</si>
  <si>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</si>
  <si>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</si>
  <si>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</si>
  <si>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</si>
  <si>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</si>
  <si>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</si>
  <si>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</si>
  <si>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</si>
  <si>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</si>
  <si>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</si>
  <si>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</si>
  <si>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</si>
  <si>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</si>
  <si>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</si>
  <si>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</si>
  <si>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</si>
  <si>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</si>
  <si>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</si>
  <si>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</si>
  <si>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</si>
  <si>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</si>
  <si>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</si>
  <si>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</si>
  <si>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</si>
  <si>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</si>
  <si>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</si>
  <si>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</si>
  <si>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</si>
  <si>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</si>
  <si>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</si>
  <si>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</si>
  <si>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</si>
  <si>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</si>
  <si>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</si>
  <si>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</si>
  <si>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</si>
  <si>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</si>
  <si>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</si>
  <si>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</si>
  <si>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</si>
  <si>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</si>
  <si>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</si>
  <si>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</si>
  <si>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日本なし</t>
  </si>
  <si>
    <t>その他の果実</t>
  </si>
  <si>
    <t>温州みかん</t>
  </si>
  <si>
    <t>飼養農家数</t>
  </si>
  <si>
    <t>乳用牛</t>
  </si>
  <si>
    <t>採卵鶏</t>
  </si>
  <si>
    <t>肉用牛</t>
  </si>
  <si>
    <t>豚</t>
  </si>
  <si>
    <t>（単位：面積ａ）</t>
  </si>
  <si>
    <t>年次</t>
  </si>
  <si>
    <t>｢だいこん｣は昭和40年までの調査では｢かぶ｣を含む。</t>
  </si>
  <si>
    <t>平成２年以降の数値は、販売農家の数値である。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</si>
  <si>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</si>
  <si>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</si>
  <si>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</si>
  <si>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</si>
  <si>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</si>
  <si>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</si>
  <si>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</si>
  <si>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</si>
  <si>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</si>
  <si>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</si>
  <si>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</si>
  <si>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</si>
  <si>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</si>
  <si>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平成７年</t>
  </si>
  <si>
    <t>作付面積</t>
  </si>
  <si>
    <t>農業集落名</t>
  </si>
  <si>
    <t>果樹名</t>
  </si>
  <si>
    <t>栽培面積</t>
  </si>
  <si>
    <t>家畜名</t>
  </si>
  <si>
    <t>飼養頭数</t>
  </si>
  <si>
    <t>飼養羽数</t>
  </si>
  <si>
    <t>中村、中村南、</t>
  </si>
  <si>
    <t>羽沢、栄町</t>
  </si>
  <si>
    <t>桜台、練馬、</t>
  </si>
  <si>
    <t>豊玉上、豊玉中、</t>
  </si>
  <si>
    <t>三原台三丁目</t>
  </si>
  <si>
    <t>東大泉、</t>
  </si>
  <si>
    <t>下石神井、</t>
  </si>
  <si>
    <t>販　売
農家数</t>
  </si>
  <si>
    <t>農業
就業
人口</t>
  </si>
  <si>
    <t>自給的
農家数</t>
  </si>
  <si>
    <t>農業集落が位置
す る 町 丁 名</t>
  </si>
  <si>
    <t>第一種兼業農家</t>
  </si>
  <si>
    <t>男子生産年齢
人口がいる</t>
  </si>
  <si>
    <t>恒常的勤務</t>
  </si>
  <si>
    <t>区分</t>
  </si>
  <si>
    <t>農業後継者の平均年齢(歳)</t>
  </si>
  <si>
    <t xml:space="preserve">未 満 </t>
  </si>
  <si>
    <t>調査の種類</t>
  </si>
  <si>
    <t>調査の対象</t>
  </si>
  <si>
    <t>調査期日</t>
  </si>
  <si>
    <t>15～19歳</t>
  </si>
  <si>
    <t>20～24歳</t>
  </si>
  <si>
    <t>25～29歳</t>
  </si>
  <si>
    <t>75歳以上</t>
  </si>
  <si>
    <t>75歳以上</t>
  </si>
  <si>
    <t>計</t>
  </si>
  <si>
    <t>山林面積を１ｈａ以上保有する世帯</t>
  </si>
  <si>
    <t>山林面積を１ｈａ以上保有する団体</t>
  </si>
  <si>
    <t>経営耕地面積を10ａ以上保有、あるいは</t>
  </si>
  <si>
    <t>それ未満でも農産物販売金額が１年間で</t>
  </si>
  <si>
    <t>経営耕地面積30ａ以上、または販売金額が</t>
  </si>
  <si>
    <t>経営耕地面積30ａ未満、かつ販売金額が</t>
  </si>
  <si>
    <t>それ未満でも農産物販売金額が １年間で</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</si>
  <si>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</si>
  <si>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</si>
  <si>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</si>
  <si>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</si>
  <si>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</si>
  <si>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</si>
  <si>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</si>
  <si>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</si>
  <si>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</si>
  <si>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</si>
  <si>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</si>
  <si>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</si>
  <si>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5,000万円
以　　 上</t>
  </si>
  <si>
    <t>球　　根
はくさい</t>
  </si>
  <si>
    <t>農業集落</t>
  </si>
  <si>
    <t>世帯主農業主</t>
  </si>
  <si>
    <t>第一種兼業農家とは、農業所得を主とする兼業農家をいう。第二種兼業農家とは、農業以外の所得を主とする</t>
  </si>
  <si>
    <t>30～34歳</t>
  </si>
  <si>
    <t>(各年２月１日現在)</t>
  </si>
  <si>
    <t>主要農作物作付面積</t>
  </si>
  <si>
    <t>46　専 業 ・ 兼 業 別 農 家 数 (販 売 農 家)</t>
  </si>
  <si>
    <t>47　男 女 別 農 業 就 業 人 口 (販 売 農 家)</t>
  </si>
  <si>
    <t>48　農業後継者がいる農業経営者(販売農家)</t>
  </si>
  <si>
    <t>50　農 産 物 販 売 金 額 規 模 別 農 家 数 (販 売 農 家)</t>
  </si>
  <si>
    <t>55　主 要 農 作 物 収 穫 (作 付 け) 面 積 の 推 移</t>
  </si>
  <si>
    <t>平成２年</t>
  </si>
  <si>
    <t>農 家 数</t>
  </si>
  <si>
    <t>施設園芸(ハウスやガラス室の施設における作物栽培)によるものを含まない。</t>
  </si>
  <si>
    <t>施設園芸(ハウスやガラス室の施設における作物栽培)によるものを含まない。</t>
  </si>
  <si>
    <r>
      <t>農　家　数　の　推　移</t>
    </r>
    <r>
      <rPr>
        <sz val="9"/>
        <rFont val="ＭＳ 明朝"/>
        <family val="1"/>
      </rPr>
      <t>（各年2月1日現在）</t>
    </r>
  </si>
  <si>
    <r>
      <t>農　家　人　口　の　推　移</t>
    </r>
    <r>
      <rPr>
        <sz val="9"/>
        <rFont val="ＭＳ 明朝"/>
        <family val="1"/>
      </rPr>
      <t>（各年2月1日現在）</t>
    </r>
  </si>
  <si>
    <t>：</t>
  </si>
  <si>
    <t>(平成17年２月１日現在)</t>
  </si>
  <si>
    <t>(平成17年２月１日現在）</t>
  </si>
  <si>
    <t>平成７年までの数値は｢収穫面積｣であり、平成12年以降は｢作付面積｣のものである。</t>
  </si>
  <si>
    <t>実施)と、その後５年ごとの中間年次に行う国内だけの｢農業センサス｣がある。平成17年には｢2005年農林業</t>
  </si>
  <si>
    <t>昭和30年</t>
  </si>
  <si>
    <t>東京都総務局統計部経済統計課｢農業センサス東京都結果報告｣、｢2005年農林業センサス東京都調査結果報告（農林業経営体調査）｣</t>
  </si>
  <si>
    <t>東京都総務局統計部経済統計課｢2005年農林業センサス東京都調査結果報告（農林業経営体調査）｣</t>
  </si>
  <si>
    <t>（農林業経営体調査）」</t>
  </si>
  <si>
    <t>東京都総務局統計部経済統計課｢2005年農林業センサス東京都調査結果報告（農林業経営体調査）｣</t>
  </si>
  <si>
    <t>54　販売目的で家畜を飼養している経営体数および飼養頭羽数(家族経営体)</t>
  </si>
  <si>
    <t>東京都総務局統計部経済統計課｢農業センサス東京都結果報告｣、｢2005年農林業センサス東京都調査結果報告（農林業経営体調査）｣</t>
  </si>
  <si>
    <t>＝　前回調査との改正点　＝</t>
  </si>
  <si>
    <t>　農業経営体調査は、個人、法人別に行っていた調査を、経営に着目し、多様な担い手を一元的かつ横断的に捉える</t>
  </si>
  <si>
    <t>調査体系に変更した。</t>
  </si>
  <si>
    <t>　このため、今回は、前回の農業に関する３つの調査を統合し「農業経営体調査」として１本化した。</t>
  </si>
  <si>
    <t>農業経営体</t>
  </si>
  <si>
    <t>農業を営む農家及び法人等</t>
  </si>
  <si>
    <t>家族経営体</t>
  </si>
  <si>
    <t>家族で農業を営む「農業経営体」</t>
  </si>
  <si>
    <t>平成17年の数値には、自給的農家数は含まれていない。</t>
  </si>
  <si>
    <t>平成17年の数値には、自給的農家人口は含まれていない。</t>
  </si>
  <si>
    <t>56　農業集落別農家数、農業就業人口、経営耕地面積および主要農作物作付け面積</t>
  </si>
  <si>
    <t>キャベツ</t>
  </si>
  <si>
    <t>ばれい
し　ょ</t>
  </si>
  <si>
    <t>だいこん</t>
  </si>
  <si>
    <t>ほうれん
そ　　う</t>
  </si>
  <si>
    <t xml:space="preserve">ａ </t>
  </si>
  <si>
    <t>中村北</t>
  </si>
  <si>
    <t xml:space="preserve">x </t>
  </si>
  <si>
    <t xml:space="preserve">x </t>
  </si>
  <si>
    <t xml:space="preserve">x </t>
  </si>
  <si>
    <t xml:space="preserve">x </t>
  </si>
  <si>
    <t>豊玉南、豊玉北</t>
  </si>
  <si>
    <t xml:space="preserve">x </t>
  </si>
  <si>
    <t xml:space="preserve">x </t>
  </si>
  <si>
    <t>上石神井南町</t>
  </si>
  <si>
    <t xml:space="preserve">x </t>
  </si>
  <si>
    <t>：</t>
  </si>
  <si>
    <t>(1)</t>
  </si>
  <si>
    <t>区外も含む。)</t>
  </si>
  <si>
    <t>53　販売目的で栽培している果樹別栽培経営体数および面積(家族経営体)</t>
  </si>
  <si>
    <t>ａ</t>
  </si>
  <si>
    <t>りんご</t>
  </si>
  <si>
    <t>その他の柑橘類</t>
  </si>
  <si>
    <t>ぶどう</t>
  </si>
  <si>
    <t>かき</t>
  </si>
  <si>
    <t>くり</t>
  </si>
  <si>
    <t>もも</t>
  </si>
  <si>
    <t>うめ</t>
  </si>
  <si>
    <t>なつみかん</t>
  </si>
  <si>
    <t>(うち、ブルーベリー)</t>
  </si>
  <si>
    <t>ブロイラー</t>
  </si>
  <si>
    <t>キャベツ</t>
  </si>
  <si>
    <t>ばれいしょ</t>
  </si>
  <si>
    <t>だいこん</t>
  </si>
  <si>
    <t>ほうれん
そ　　う</t>
  </si>
  <si>
    <t>こまつな</t>
  </si>
  <si>
    <t>さといも</t>
  </si>
  <si>
    <t>かんしょ</t>
  </si>
  <si>
    <t>にんじん</t>
  </si>
  <si>
    <t>ね　ぎ</t>
  </si>
  <si>
    <t xml:space="preserve">… </t>
  </si>
  <si>
    <t>２</t>
  </si>
  <si>
    <t>７</t>
  </si>
  <si>
    <t>51　農　産　物　部　門　別　農　家　数　(家族経営体)</t>
  </si>
  <si>
    <t>販売金額１位経営体数</t>
  </si>
  <si>
    <t>東京都総務局統計部経済統計課｢2000年世界農林業センサス東京都結果報告｣、「2005年農林業センサス東京都調査結果報告</t>
  </si>
  <si>
    <t>52　販売目的で作付けした作物別作付経営体数および面積(家族経営体)</t>
  </si>
  <si>
    <t>なす</t>
  </si>
  <si>
    <t>キャベツ</t>
  </si>
  <si>
    <t>ほうれんそう</t>
  </si>
  <si>
    <t>さといも</t>
  </si>
  <si>
    <t>ねぎ</t>
  </si>
  <si>
    <t>たまねぎ</t>
  </si>
  <si>
    <t>ばれいしょ</t>
  </si>
  <si>
    <t>だいこん</t>
  </si>
  <si>
    <t>かんしょ</t>
  </si>
  <si>
    <t>にんじん</t>
  </si>
  <si>
    <t>レタス</t>
  </si>
  <si>
    <t>ピーマン</t>
  </si>
  <si>
    <t>(うち、あずき)</t>
  </si>
  <si>
    <t>すいか</t>
  </si>
  <si>
    <t>たばこ</t>
  </si>
  <si>
    <t>メロン</t>
  </si>
  <si>
    <t>いちご</t>
  </si>
  <si>
    <t>トマト</t>
  </si>
  <si>
    <t>(うち、こまつな)</t>
  </si>
  <si>
    <t>きゅうり</t>
  </si>
  <si>
    <t>35～39歳</t>
  </si>
  <si>
    <t>40～44歳</t>
  </si>
  <si>
    <t>45～49歳</t>
  </si>
  <si>
    <t>50～54歳</t>
  </si>
  <si>
    <t>55～59歳</t>
  </si>
  <si>
    <t>60～64歳</t>
  </si>
  <si>
    <t>65～69歳　</t>
  </si>
  <si>
    <t>70～74歳</t>
  </si>
  <si>
    <t>30～34歳</t>
  </si>
  <si>
    <t>35～39歳</t>
  </si>
  <si>
    <t>40～44歳</t>
  </si>
  <si>
    <t>45～49歳</t>
  </si>
  <si>
    <t>50～54歳</t>
  </si>
  <si>
    <t>55～59歳</t>
  </si>
  <si>
    <t>60～64歳</t>
  </si>
  <si>
    <t>65～69歳</t>
  </si>
  <si>
    <t>70～74歳</t>
  </si>
  <si>
    <t xml:space="preserve"> 15 ～</t>
  </si>
  <si>
    <t xml:space="preserve"> 20 ～</t>
  </si>
  <si>
    <t xml:space="preserve"> 25 ～</t>
  </si>
  <si>
    <t xml:space="preserve"> 30 ～</t>
  </si>
  <si>
    <t xml:space="preserve"> 35 ～</t>
  </si>
  <si>
    <t xml:space="preserve"> 40 ～</t>
  </si>
  <si>
    <t xml:space="preserve"> 45 ～</t>
  </si>
  <si>
    <t xml:space="preserve"> 500 ～</t>
  </si>
  <si>
    <t xml:space="preserve"> 700 ～</t>
  </si>
  <si>
    <t xml:space="preserve"> 1,000 ～</t>
  </si>
  <si>
    <t xml:space="preserve"> 1,500 ～</t>
  </si>
  <si>
    <t xml:space="preserve"> 2,000 ～</t>
  </si>
  <si>
    <t xml:space="preserve"> 3,000 ～</t>
  </si>
  <si>
    <t xml:space="preserve">700万円 </t>
  </si>
  <si>
    <t xml:space="preserve">1,000万円 </t>
  </si>
  <si>
    <t xml:space="preserve">1,500万円 </t>
  </si>
  <si>
    <t xml:space="preserve">2,000万円 </t>
  </si>
  <si>
    <t xml:space="preserve">3,000万円 </t>
  </si>
  <si>
    <t xml:space="preserve">5,000万円 </t>
  </si>
  <si>
    <t xml:space="preserve">x </t>
  </si>
  <si>
    <t>44　農家数、農家人口および経営耕地面積の推移</t>
  </si>
  <si>
    <t>ａ</t>
  </si>
  <si>
    <t>45　経 営 耕 地 面 積 規 模 別 農 家 数 の 推 移</t>
  </si>
  <si>
    <t xml:space="preserve"> 0.3 ～</t>
  </si>
  <si>
    <t xml:space="preserve"> 0.5 ～</t>
  </si>
  <si>
    <t xml:space="preserve"> 1.0 ～</t>
  </si>
  <si>
    <t xml:space="preserve"> 1.5 ～</t>
  </si>
  <si>
    <t xml:space="preserve">0.5ha未満 </t>
  </si>
  <si>
    <t xml:space="preserve">1.0ha未満 </t>
  </si>
  <si>
    <t xml:space="preserve">1.5ha未満 </t>
  </si>
  <si>
    <t xml:space="preserve">2.0ha未満 </t>
  </si>
  <si>
    <t>２</t>
  </si>
  <si>
    <t>世帯主農業主</t>
  </si>
  <si>
    <t>第二種兼業農家</t>
  </si>
  <si>
    <t>世帯主兼業主</t>
  </si>
  <si>
    <t>日雇・臨時雇、出稼ぎ</t>
  </si>
  <si>
    <t>自営兼業</t>
  </si>
  <si>
    <t>兼業農家をいう。</t>
  </si>
  <si>
    <t>国際条約に基づいて昭和25年以降10年ごとに行う｢世界農林業センサス｣(昭和35年からは林業センサスも同時に</t>
  </si>
  <si>
    <t>センサス｣として実施された。平成17年からは中間年次にも林業が調査対象となった。</t>
  </si>
  <si>
    <t>２月１日現在</t>
  </si>
  <si>
    <t>15万円以上あった世帯</t>
  </si>
  <si>
    <t>１年間で50万円以上</t>
  </si>
  <si>
    <t>１年間で50万円未満</t>
  </si>
  <si>
    <t>農家以外の農業</t>
  </si>
  <si>
    <t>15万円以上あった団体</t>
  </si>
  <si>
    <t>２月１日現在</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</si>
  <si>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</si>
  <si>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</si>
  <si>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</si>
  <si>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</si>
  <si>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世帯員に含まれる点と、住み込みの雇い人は世帯員に含めない点で国勢調査と異なる。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</si>
  <si>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</si>
  <si>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</si>
  <si>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</si>
  <si>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平成17年の数値は、「販売農家」のみの数値であり、「自給的農家」は含まない。</t>
  </si>
  <si>
    <t>平成17年の数値は「販売農家」のみの数値であり、「自給的農家」は含まない。</t>
  </si>
  <si>
    <t>(3)</t>
  </si>
  <si>
    <t>「販売農家」とは、経営耕地面積が30ａ以上または農産物販売金額が年間50万円以上の農家をいう。</t>
  </si>
  <si>
    <t>結球白菜</t>
  </si>
  <si>
    <t>(各年２月１日現在)</t>
  </si>
  <si>
    <t>平成１２年</t>
  </si>
  <si>
    <t>平成１７年</t>
  </si>
  <si>
    <t>｢2005年農林業センサス東京都調査結果報告（農林業経営体調査）新旧市区町村別結果表＜販売農家＞（練馬区）｣</t>
  </si>
  <si>
    <t>東京都総務局統計部経済統計課</t>
  </si>
  <si>
    <t>：</t>
  </si>
  <si>
    <t>49　経営者と同居する農業後継者数(販売農家)</t>
  </si>
  <si>
    <t>(平成17年２月１日現在)</t>
  </si>
  <si>
    <t>50 万 円
未　　満</t>
  </si>
  <si>
    <t xml:space="preserve">100万円 </t>
  </si>
  <si>
    <t xml:space="preserve">200万円 </t>
  </si>
  <si>
    <t xml:space="preserve">   100 ～</t>
  </si>
  <si>
    <t xml:space="preserve"> 　 50 ～</t>
  </si>
  <si>
    <t xml:space="preserve">300万円 </t>
  </si>
  <si>
    <t xml:space="preserve">   200 ～</t>
  </si>
  <si>
    <t xml:space="preserve">500万円 </t>
  </si>
  <si>
    <t xml:space="preserve">   300 ～</t>
  </si>
  <si>
    <t>７　農 林 業 セ ン サ ス</t>
  </si>
  <si>
    <t>農林業センサス　7- 1</t>
  </si>
  <si>
    <t>7- 2　農林業センサス</t>
  </si>
  <si>
    <t>農林業センサス　7- 3</t>
  </si>
  <si>
    <t>7- 4　農林業センサス</t>
  </si>
  <si>
    <t>農林業センサス　7- 5</t>
  </si>
  <si>
    <t>7- 6　農林業センサス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</si>
</sst>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s>
  <fonts count="46">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5"/>
      <name val="ＭＳ 明朝"/>
      <family val="1"/>
    </font>
    <font>
      <sz val="15"/>
      <name val="ＭＳ Ｐゴシック"/>
      <family val="3"/>
    </font>
    <font>
      <sz val="9.5"/>
      <name val="ＭＳ 明朝"/>
      <family val="1"/>
    </font>
    <font>
      <sz val="13"/>
      <name val="ＭＳ 明朝"/>
      <family val="1"/>
    </font>
    <font>
      <sz val="13"/>
      <name val="ＭＳ Ｐゴシック"/>
      <family val="3"/>
    </font>
    <font>
      <sz val="9"/>
      <name val="ＭＳ Ｐ明朝"/>
      <family val="1"/>
    </font>
    <font>
      <sz val="11"/>
      <name val="ＭＳ Ｐ明朝"/>
      <family val="1"/>
    </font>
    <font>
      <i/>
      <sz val="9"/>
      <name val="ＭＳ 明朝"/>
      <family val="1"/>
    </font>
    <font>
      <sz val="9"/>
      <color indexed="8"/>
      <name val="ＭＳ 明朝"/>
      <family val="1"/>
    </font>
    <font>
      <sz val="10.75"/>
      <color indexed="8"/>
      <name val="ＭＳ 明朝"/>
      <family val="1"/>
    </font>
    <font>
      <sz val="8.75"/>
      <color indexed="8"/>
      <name val="ＭＳ 明朝"/>
      <family val="1"/>
    </font>
    <font>
      <sz val="11"/>
      <color indexed="8"/>
      <name val="ＭＳ 明朝"/>
      <family val="1"/>
    </font>
    <font>
      <sz val="10.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75"/>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style="hair"/>
    </border>
    <border>
      <left>
        <color indexed="63"/>
      </left>
      <right>
        <color indexed="63"/>
      </right>
      <top style="thin"/>
      <bottom style="hair"/>
    </border>
    <border>
      <left style="thin"/>
      <right>
        <color indexed="63"/>
      </right>
      <top>
        <color indexed="63"/>
      </top>
      <bottom style="hair"/>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color indexed="63"/>
      </left>
      <right>
        <color indexed="63"/>
      </right>
      <top style="hair"/>
      <bottom style="hair"/>
    </border>
    <border>
      <left>
        <color indexed="63"/>
      </left>
      <right>
        <color indexed="63"/>
      </right>
      <top style="dotted"/>
      <bottom>
        <color indexed="63"/>
      </bottom>
    </border>
    <border>
      <left style="hair"/>
      <right>
        <color indexed="63"/>
      </right>
      <top style="thin"/>
      <bottom>
        <color indexed="63"/>
      </bottom>
    </border>
    <border>
      <left style="hair"/>
      <right style="hair"/>
      <top style="thin"/>
      <bottom style="hair"/>
    </border>
    <border>
      <left>
        <color indexed="63"/>
      </left>
      <right style="hair"/>
      <top style="thin"/>
      <bottom style="hair"/>
    </border>
    <border>
      <left style="hair"/>
      <right style="hair"/>
      <top style="hair"/>
      <bottom style="hair"/>
    </border>
    <border>
      <left style="hair"/>
      <right style="hair"/>
      <top>
        <color indexed="63"/>
      </top>
      <bottom style="hair"/>
    </border>
    <border>
      <left style="hair"/>
      <right style="hair"/>
      <top style="thin"/>
      <bottom>
        <color indexed="63"/>
      </bottom>
    </border>
    <border>
      <left>
        <color indexed="63"/>
      </left>
      <right style="hair"/>
      <top style="thin"/>
      <bottom>
        <color indexed="63"/>
      </bottom>
    </border>
    <border>
      <left style="thin"/>
      <right style="hair"/>
      <top style="thin"/>
      <bottom style="hair"/>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43" fillId="4" borderId="0" applyNumberFormat="0" applyBorder="0" applyAlignment="0" applyProtection="0"/>
  </cellStyleXfs>
  <cellXfs count="347">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13"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vertical="center" wrapText="1"/>
    </xf>
    <xf numFmtId="6" fontId="2" fillId="0" borderId="0" xfId="57"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48"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57" applyNumberFormat="1" applyFont="1" applyBorder="1" applyAlignment="1">
      <alignment horizontal="right" vertical="center"/>
    </xf>
    <xf numFmtId="0" fontId="2" fillId="0" borderId="10" xfId="0" applyFont="1" applyBorder="1" applyAlignment="1">
      <alignment horizontal="right" vertical="center"/>
    </xf>
    <xf numFmtId="49" fontId="8" fillId="0" borderId="0" xfId="0" applyNumberFormat="1" applyFont="1" applyAlignment="1">
      <alignment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16" xfId="0" applyFont="1" applyBorder="1" applyAlignment="1">
      <alignment horizontal="distributed" vertical="center"/>
    </xf>
    <xf numFmtId="180" fontId="2" fillId="0" borderId="15" xfId="57" applyNumberFormat="1" applyFont="1" applyBorder="1" applyAlignment="1">
      <alignment horizontal="right" vertical="center"/>
    </xf>
    <xf numFmtId="0" fontId="2" fillId="0" borderId="15" xfId="0" applyFont="1" applyBorder="1" applyAlignment="1">
      <alignment horizontal="distributed"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180" fontId="2" fillId="0" borderId="15" xfId="0" applyNumberFormat="1" applyFont="1" applyBorder="1" applyAlignment="1">
      <alignment vertical="center"/>
    </xf>
    <xf numFmtId="180" fontId="5" fillId="0" borderId="15"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10" xfId="0" applyFont="1" applyBorder="1" applyAlignment="1">
      <alignment horizontal="left" vertical="center"/>
    </xf>
    <xf numFmtId="0" fontId="2" fillId="0" borderId="16" xfId="0" applyFont="1" applyBorder="1" applyAlignment="1">
      <alignment horizontal="center" vertical="center"/>
    </xf>
    <xf numFmtId="0" fontId="5"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177" fontId="2" fillId="0" borderId="15" xfId="0" applyNumberFormat="1" applyFont="1" applyBorder="1" applyAlignment="1">
      <alignment horizontal="right" vertical="center"/>
    </xf>
    <xf numFmtId="0" fontId="2" fillId="0" borderId="18" xfId="0" applyFont="1" applyBorder="1" applyAlignment="1">
      <alignmen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vertical="center"/>
    </xf>
    <xf numFmtId="178" fontId="2" fillId="0" borderId="0" xfId="0" applyNumberFormat="1"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right" vertical="center"/>
    </xf>
    <xf numFmtId="0" fontId="2" fillId="0" borderId="22" xfId="0" applyFont="1" applyBorder="1" applyAlignment="1">
      <alignment vertical="center"/>
    </xf>
    <xf numFmtId="180" fontId="5" fillId="0" borderId="18" xfId="0" applyNumberFormat="1" applyFont="1" applyBorder="1" applyAlignment="1">
      <alignment horizontal="right" vertical="center"/>
    </xf>
    <xf numFmtId="180" fontId="2" fillId="0" borderId="18" xfId="0" applyNumberFormat="1" applyFont="1" applyBorder="1" applyAlignment="1">
      <alignment vertical="center"/>
    </xf>
    <xf numFmtId="180" fontId="2" fillId="0" borderId="18" xfId="0" applyNumberFormat="1" applyFont="1" applyBorder="1" applyAlignment="1">
      <alignment horizontal="right" vertical="center"/>
    </xf>
    <xf numFmtId="0" fontId="2" fillId="0" borderId="19" xfId="0" applyFont="1" applyBorder="1" applyAlignment="1">
      <alignment vertical="center"/>
    </xf>
    <xf numFmtId="0" fontId="5" fillId="0" borderId="15" xfId="0" applyFont="1" applyBorder="1" applyAlignment="1">
      <alignment vertical="center"/>
    </xf>
    <xf numFmtId="177" fontId="5" fillId="0" borderId="12" xfId="0" applyNumberFormat="1" applyFont="1" applyBorder="1" applyAlignment="1">
      <alignmen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48" applyNumberFormat="1" applyFont="1" applyBorder="1" applyAlignment="1">
      <alignment horizontal="right" vertical="center"/>
    </xf>
    <xf numFmtId="183" fontId="2" fillId="0" borderId="0" xfId="0" applyNumberFormat="1" applyFont="1" applyAlignment="1">
      <alignment horizontal="right" vertical="center"/>
    </xf>
    <xf numFmtId="49" fontId="2" fillId="0" borderId="20" xfId="0" applyNumberFormat="1" applyFont="1" applyBorder="1" applyAlignment="1">
      <alignment vertical="center"/>
    </xf>
    <xf numFmtId="49" fontId="2" fillId="0" borderId="22" xfId="0" applyNumberFormat="1" applyFont="1" applyBorder="1" applyAlignment="1">
      <alignment vertical="center"/>
    </xf>
    <xf numFmtId="49" fontId="2" fillId="0" borderId="15" xfId="0" applyNumberFormat="1" applyFont="1" applyBorder="1" applyAlignment="1">
      <alignment vertical="center"/>
    </xf>
    <xf numFmtId="49" fontId="2" fillId="0" borderId="18"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18" xfId="0" applyNumberFormat="1" applyFont="1" applyBorder="1" applyAlignment="1">
      <alignment horizontal="justify" vertical="center"/>
    </xf>
    <xf numFmtId="49" fontId="2" fillId="0" borderId="14" xfId="0" applyNumberFormat="1" applyFont="1" applyBorder="1" applyAlignment="1">
      <alignment vertical="center"/>
    </xf>
    <xf numFmtId="49" fontId="2" fillId="0" borderId="16"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21"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26" xfId="0" applyNumberFormat="1" applyFont="1" applyBorder="1" applyAlignment="1">
      <alignment horizontal="distributed" vertical="top"/>
    </xf>
    <xf numFmtId="49" fontId="2" fillId="0" borderId="20" xfId="0" applyNumberFormat="1" applyFont="1" applyBorder="1" applyAlignment="1">
      <alignment/>
    </xf>
    <xf numFmtId="49" fontId="2" fillId="0" borderId="26"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21" xfId="0" applyNumberFormat="1" applyFont="1" applyBorder="1" applyAlignment="1">
      <alignment/>
    </xf>
    <xf numFmtId="49" fontId="2" fillId="0" borderId="22" xfId="0" applyNumberFormat="1" applyFont="1" applyBorder="1" applyAlignment="1">
      <alignment/>
    </xf>
    <xf numFmtId="0" fontId="13" fillId="0" borderId="22" xfId="0" applyFont="1" applyBorder="1" applyAlignment="1">
      <alignment/>
    </xf>
    <xf numFmtId="49" fontId="6" fillId="0" borderId="0" xfId="0" applyNumberFormat="1" applyFont="1" applyAlignment="1">
      <alignment/>
    </xf>
    <xf numFmtId="49" fontId="2" fillId="0" borderId="15" xfId="0" applyNumberFormat="1" applyFont="1" applyBorder="1" applyAlignment="1">
      <alignment vertical="top"/>
    </xf>
    <xf numFmtId="49" fontId="2" fillId="0" borderId="0" xfId="0" applyNumberFormat="1" applyFont="1" applyBorder="1" applyAlignment="1">
      <alignment vertical="top"/>
    </xf>
    <xf numFmtId="49" fontId="2" fillId="0" borderId="18" xfId="0" applyNumberFormat="1" applyFont="1" applyBorder="1" applyAlignment="1">
      <alignment vertical="top"/>
    </xf>
    <xf numFmtId="49" fontId="2" fillId="0" borderId="27" xfId="0" applyNumberFormat="1" applyFont="1" applyBorder="1" applyAlignment="1">
      <alignment vertical="top"/>
    </xf>
    <xf numFmtId="49" fontId="2" fillId="0" borderId="28" xfId="0" applyNumberFormat="1" applyFont="1" applyBorder="1" applyAlignment="1">
      <alignment vertical="top"/>
    </xf>
    <xf numFmtId="49" fontId="6" fillId="0" borderId="0" xfId="0" applyNumberFormat="1" applyFont="1" applyAlignment="1">
      <alignment vertical="top"/>
    </xf>
    <xf numFmtId="49" fontId="2" fillId="0" borderId="15" xfId="0" applyNumberFormat="1" applyFont="1" applyBorder="1" applyAlignment="1">
      <alignment/>
    </xf>
    <xf numFmtId="49" fontId="2" fillId="0" borderId="0" xfId="0" applyNumberFormat="1" applyFont="1" applyBorder="1" applyAlignment="1">
      <alignment/>
    </xf>
    <xf numFmtId="49" fontId="2" fillId="0" borderId="18" xfId="0" applyNumberFormat="1" applyFont="1" applyBorder="1" applyAlignment="1">
      <alignment/>
    </xf>
    <xf numFmtId="49" fontId="2" fillId="0" borderId="29" xfId="0" applyNumberFormat="1" applyFont="1" applyBorder="1" applyAlignment="1">
      <alignment/>
    </xf>
    <xf numFmtId="49" fontId="2" fillId="0" borderId="30" xfId="0" applyNumberFormat="1" applyFont="1" applyBorder="1" applyAlignment="1">
      <alignment/>
    </xf>
    <xf numFmtId="49" fontId="2" fillId="0" borderId="0" xfId="0" applyNumberFormat="1" applyFont="1" applyBorder="1" applyAlignment="1">
      <alignment horizontal="center"/>
    </xf>
    <xf numFmtId="49" fontId="2" fillId="0" borderId="14" xfId="0" applyNumberFormat="1" applyFont="1" applyBorder="1" applyAlignment="1">
      <alignment vertical="top"/>
    </xf>
    <xf numFmtId="49" fontId="2" fillId="0" borderId="23" xfId="0" applyNumberFormat="1" applyFont="1" applyBorder="1" applyAlignment="1">
      <alignment vertical="top"/>
    </xf>
    <xf numFmtId="0" fontId="16" fillId="0" borderId="0" xfId="0" applyFont="1" applyAlignment="1">
      <alignment horizontal="right" vertical="center"/>
    </xf>
    <xf numFmtId="0" fontId="16" fillId="0" borderId="0" xfId="0" applyFont="1" applyAlignment="1">
      <alignment horizontal="left" vertical="center"/>
    </xf>
    <xf numFmtId="0" fontId="5" fillId="0" borderId="18" xfId="0" applyFont="1" applyBorder="1" applyAlignment="1">
      <alignment vertical="center"/>
    </xf>
    <xf numFmtId="180" fontId="5" fillId="0" borderId="0" xfId="0" applyNumberFormat="1" applyFont="1" applyBorder="1" applyAlignment="1">
      <alignment vertical="center"/>
    </xf>
    <xf numFmtId="0" fontId="2" fillId="0" borderId="31" xfId="0" applyFont="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177" fontId="2" fillId="0" borderId="15" xfId="0" applyNumberFormat="1" applyFont="1" applyBorder="1" applyAlignment="1">
      <alignment horizontal="center" vertical="center"/>
    </xf>
    <xf numFmtId="177" fontId="2" fillId="0" borderId="0" xfId="0" applyNumberFormat="1" applyFont="1" applyBorder="1" applyAlignment="1">
      <alignment horizontal="center" vertical="center"/>
    </xf>
    <xf numFmtId="0" fontId="19" fillId="0" borderId="0" xfId="0" applyFont="1" applyAlignment="1">
      <alignment horizontal="left" vertical="center"/>
    </xf>
    <xf numFmtId="0" fontId="0" fillId="0" borderId="32" xfId="0" applyFont="1" applyBorder="1" applyAlignment="1">
      <alignment vertical="center"/>
    </xf>
    <xf numFmtId="0" fontId="0" fillId="0" borderId="11" xfId="0" applyFont="1" applyBorder="1" applyAlignment="1">
      <alignment vertical="center"/>
    </xf>
    <xf numFmtId="180" fontId="2" fillId="0" borderId="14" xfId="0" applyNumberFormat="1" applyFont="1" applyBorder="1" applyAlignment="1">
      <alignment horizontal="right" vertical="center"/>
    </xf>
    <xf numFmtId="180" fontId="2" fillId="0" borderId="16" xfId="0" applyNumberFormat="1" applyFont="1" applyBorder="1" applyAlignment="1">
      <alignment horizontal="right" vertical="center"/>
    </xf>
    <xf numFmtId="182" fontId="2" fillId="0" borderId="16" xfId="0" applyNumberFormat="1" applyFont="1" applyBorder="1" applyAlignment="1">
      <alignment horizontal="right" vertical="center"/>
    </xf>
    <xf numFmtId="0" fontId="2" fillId="0" borderId="33" xfId="0" applyFont="1" applyBorder="1" applyAlignment="1">
      <alignment horizontal="distributed"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2" fillId="0" borderId="14" xfId="0" applyFont="1" applyBorder="1" applyAlignment="1">
      <alignment horizontal="distributed" vertical="center"/>
    </xf>
    <xf numFmtId="0" fontId="2" fillId="0" borderId="34" xfId="0" applyFont="1" applyBorder="1" applyAlignment="1">
      <alignment horizontal="distributed" vertical="center"/>
    </xf>
    <xf numFmtId="0" fontId="2" fillId="0" borderId="12"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13"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180" fontId="5" fillId="0" borderId="15" xfId="57" applyNumberFormat="1" applyFont="1" applyBorder="1" applyAlignment="1">
      <alignment horizontal="right" vertical="center"/>
    </xf>
    <xf numFmtId="180" fontId="5" fillId="0" borderId="0" xfId="57" applyNumberFormat="1" applyFont="1" applyBorder="1" applyAlignment="1">
      <alignment horizontal="right" vertical="center"/>
    </xf>
    <xf numFmtId="180" fontId="2" fillId="0" borderId="15" xfId="0" applyNumberFormat="1" applyFont="1" applyBorder="1" applyAlignment="1">
      <alignment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49" fontId="2" fillId="0" borderId="16" xfId="0" applyNumberFormat="1" applyFont="1" applyBorder="1" applyAlignment="1">
      <alignment vertical="top"/>
    </xf>
    <xf numFmtId="49" fontId="2" fillId="0" borderId="20" xfId="0" applyNumberFormat="1" applyFont="1" applyBorder="1" applyAlignment="1">
      <alignment/>
    </xf>
    <xf numFmtId="49" fontId="2" fillId="0" borderId="49" xfId="0" applyNumberFormat="1" applyFont="1" applyBorder="1" applyAlignment="1">
      <alignment vertical="center"/>
    </xf>
    <xf numFmtId="0" fontId="2"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180" fontId="2" fillId="0" borderId="0" xfId="0" applyNumberFormat="1" applyFont="1" applyBorder="1" applyAlignment="1">
      <alignment vertical="center"/>
    </xf>
    <xf numFmtId="49" fontId="2" fillId="0" borderId="26" xfId="0" applyNumberFormat="1" applyFont="1" applyBorder="1" applyAlignment="1">
      <alignment horizontal="distributed" vertical="top"/>
    </xf>
    <xf numFmtId="49" fontId="2" fillId="0" borderId="49"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16" xfId="0" applyNumberFormat="1" applyFont="1" applyBorder="1" applyAlignment="1">
      <alignment horizontal="distributed" vertical="top"/>
    </xf>
    <xf numFmtId="49" fontId="4" fillId="0" borderId="0" xfId="0" applyNumberFormat="1" applyFont="1" applyAlignment="1">
      <alignment horizontal="center" vertical="center"/>
    </xf>
    <xf numFmtId="49" fontId="6"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2" fillId="0" borderId="20" xfId="0" applyNumberFormat="1" applyFont="1" applyBorder="1" applyAlignment="1">
      <alignment horizontal="distributed"/>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distributed" vertical="top"/>
    </xf>
    <xf numFmtId="49" fontId="2" fillId="0" borderId="20" xfId="0" applyNumberFormat="1" applyFont="1" applyBorder="1" applyAlignment="1">
      <alignment horizontal="distributed" vertical="center"/>
    </xf>
    <xf numFmtId="49" fontId="2" fillId="0" borderId="50" xfId="0" applyNumberFormat="1" applyFont="1" applyBorder="1" applyAlignment="1">
      <alignment horizontal="distributed"/>
    </xf>
    <xf numFmtId="49" fontId="2" fillId="0" borderId="26" xfId="0" applyNumberFormat="1" applyFont="1" applyBorder="1" applyAlignment="1">
      <alignment vertical="top"/>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17" fillId="0" borderId="0" xfId="0" applyFont="1" applyAlignment="1">
      <alignment horizontal="center" vertical="center"/>
    </xf>
    <xf numFmtId="0" fontId="2" fillId="0" borderId="51" xfId="0" applyFont="1" applyBorder="1" applyAlignment="1">
      <alignment horizontal="distributed" vertical="center"/>
    </xf>
    <xf numFmtId="0" fontId="2" fillId="0" borderId="11" xfId="0" applyFont="1" applyBorder="1" applyAlignment="1">
      <alignment horizontal="distributed" vertical="center"/>
    </xf>
    <xf numFmtId="0" fontId="2" fillId="0" borderId="15" xfId="0" applyFont="1" applyBorder="1" applyAlignment="1">
      <alignment horizontal="distributed" vertical="center"/>
    </xf>
    <xf numFmtId="0" fontId="2" fillId="0" borderId="21"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49" fontId="2" fillId="0" borderId="52"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5" xfId="0" applyFont="1" applyBorder="1" applyAlignment="1">
      <alignment horizontal="distributed" vertical="center"/>
    </xf>
    <xf numFmtId="0" fontId="2" fillId="0" borderId="54" xfId="0" applyFont="1" applyBorder="1" applyAlignment="1">
      <alignment horizontal="distributed" vertical="center"/>
    </xf>
    <xf numFmtId="0" fontId="2" fillId="0" borderId="24" xfId="0" applyFont="1" applyBorder="1" applyAlignment="1">
      <alignment horizontal="distributed" vertical="center"/>
    </xf>
    <xf numFmtId="180" fontId="5" fillId="0" borderId="0" xfId="48" applyNumberFormat="1" applyFont="1" applyAlignment="1">
      <alignment horizontal="right" vertical="center"/>
    </xf>
    <xf numFmtId="177" fontId="5" fillId="0" borderId="15" xfId="57" applyNumberFormat="1" applyFont="1" applyBorder="1" applyAlignment="1">
      <alignment horizontal="right" vertical="center"/>
    </xf>
    <xf numFmtId="177" fontId="5" fillId="0" borderId="0" xfId="57" applyNumberFormat="1" applyFont="1" applyBorder="1" applyAlignment="1">
      <alignment horizontal="right" vertical="center"/>
    </xf>
    <xf numFmtId="177" fontId="5" fillId="0" borderId="0" xfId="48" applyNumberFormat="1" applyFont="1" applyBorder="1" applyAlignment="1">
      <alignment horizontal="right" vertical="center"/>
    </xf>
    <xf numFmtId="180" fontId="5" fillId="0" borderId="0" xfId="48" applyNumberFormat="1" applyFont="1" applyBorder="1" applyAlignment="1">
      <alignment horizontal="right" vertical="center"/>
    </xf>
    <xf numFmtId="180" fontId="2" fillId="0" borderId="0" xfId="48" applyNumberFormat="1" applyFont="1" applyAlignment="1">
      <alignment horizontal="right" vertical="center"/>
    </xf>
    <xf numFmtId="0" fontId="2" fillId="0" borderId="0" xfId="0" applyNumberFormat="1" applyFont="1" applyAlignment="1">
      <alignment horizontal="center" vertical="center"/>
    </xf>
    <xf numFmtId="180" fontId="2" fillId="0" borderId="15" xfId="57" applyNumberFormat="1" applyFont="1" applyBorder="1" applyAlignment="1">
      <alignment horizontal="right" vertical="center"/>
    </xf>
    <xf numFmtId="180" fontId="2" fillId="0" borderId="0" xfId="57" applyNumberFormat="1" applyFont="1" applyBorder="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xf>
    <xf numFmtId="183" fontId="2" fillId="0" borderId="0" xfId="0" applyNumberFormat="1" applyFont="1" applyAlignment="1">
      <alignment horizontal="right" vertical="center"/>
    </xf>
    <xf numFmtId="183" fontId="5" fillId="0" borderId="0" xfId="48" applyNumberFormat="1" applyFont="1" applyBorder="1" applyAlignment="1">
      <alignment horizontal="right" vertical="center"/>
    </xf>
    <xf numFmtId="0" fontId="2" fillId="0" borderId="0" xfId="0" applyFont="1" applyBorder="1" applyAlignment="1">
      <alignment horizontal="right" vertical="center"/>
    </xf>
    <xf numFmtId="0" fontId="2" fillId="0" borderId="55" xfId="0" applyFont="1" applyBorder="1" applyAlignment="1">
      <alignment horizontal="right" vertical="center"/>
    </xf>
    <xf numFmtId="0" fontId="5" fillId="0" borderId="0" xfId="0" applyFont="1" applyAlignment="1">
      <alignment horizontal="center" vertical="center"/>
    </xf>
    <xf numFmtId="183" fontId="2" fillId="0" borderId="0" xfId="48" applyNumberFormat="1" applyFont="1" applyBorder="1" applyAlignment="1">
      <alignment horizontal="right" vertical="center"/>
    </xf>
    <xf numFmtId="183" fontId="5" fillId="0" borderId="15"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0" applyNumberFormat="1" applyFont="1" applyAlignment="1">
      <alignment horizontal="right" vertical="center"/>
    </xf>
    <xf numFmtId="183" fontId="2" fillId="0" borderId="15" xfId="0" applyNumberFormat="1" applyFont="1" applyBorder="1" applyAlignment="1">
      <alignment horizontal="right" vertical="center"/>
    </xf>
    <xf numFmtId="183" fontId="2" fillId="0" borderId="0" xfId="0" applyNumberFormat="1" applyFont="1" applyBorder="1" applyAlignment="1">
      <alignment horizontal="right" vertical="center"/>
    </xf>
    <xf numFmtId="0" fontId="2" fillId="0" borderId="0" xfId="0" applyFont="1" applyAlignment="1">
      <alignment horizontal="distributed" vertical="center"/>
    </xf>
    <xf numFmtId="0" fontId="17" fillId="0" borderId="0" xfId="0" applyFont="1" applyBorder="1" applyAlignment="1">
      <alignment horizontal="center" vertical="center"/>
    </xf>
    <xf numFmtId="0" fontId="2" fillId="0" borderId="0" xfId="0" applyFont="1" applyBorder="1" applyAlignment="1">
      <alignment horizontal="center" vertical="center"/>
    </xf>
    <xf numFmtId="0" fontId="2" fillId="0" borderId="54" xfId="0" applyFont="1" applyBorder="1" applyAlignment="1">
      <alignment horizontal="center" vertical="center"/>
    </xf>
    <xf numFmtId="49" fontId="2"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20" fillId="0" borderId="0" xfId="0" applyFont="1" applyAlignment="1">
      <alignment vertical="center" wrapText="1"/>
    </xf>
    <xf numFmtId="0" fontId="2" fillId="0" borderId="56"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left" vertical="center"/>
    </xf>
    <xf numFmtId="180" fontId="2" fillId="0" borderId="0" xfId="0" applyNumberFormat="1" applyFont="1" applyBorder="1" applyAlignment="1">
      <alignment horizontal="right" vertical="center"/>
    </xf>
    <xf numFmtId="0" fontId="2" fillId="0" borderId="15" xfId="0" applyFont="1" applyBorder="1" applyAlignment="1">
      <alignment horizontal="right"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3" fontId="2" fillId="0" borderId="15" xfId="0" applyNumberFormat="1" applyFont="1" applyBorder="1" applyAlignment="1">
      <alignment horizontal="right" vertical="center"/>
    </xf>
    <xf numFmtId="3" fontId="2" fillId="0" borderId="0" xfId="0" applyNumberFormat="1" applyFont="1" applyBorder="1" applyAlignment="1">
      <alignment horizontal="right" vertical="center"/>
    </xf>
    <xf numFmtId="180" fontId="2" fillId="0" borderId="15" xfId="0" applyNumberFormat="1" applyFont="1" applyBorder="1" applyAlignment="1">
      <alignment horizontal="right" vertical="center"/>
    </xf>
    <xf numFmtId="0" fontId="2" fillId="0" borderId="32" xfId="0" applyFont="1" applyBorder="1" applyAlignment="1">
      <alignment horizontal="distributed" vertical="center"/>
    </xf>
    <xf numFmtId="0" fontId="2" fillId="0" borderId="31" xfId="0" applyFont="1" applyBorder="1" applyAlignment="1">
      <alignment horizontal="distributed" vertical="center"/>
    </xf>
    <xf numFmtId="180" fontId="5" fillId="0" borderId="15" xfId="0" applyNumberFormat="1" applyFont="1" applyBorder="1" applyAlignment="1">
      <alignment horizontal="right" vertical="center"/>
    </xf>
    <xf numFmtId="180" fontId="5" fillId="0" borderId="0" xfId="0" applyNumberFormat="1" applyFont="1" applyBorder="1" applyAlignment="1">
      <alignment horizontal="right" vertical="center"/>
    </xf>
    <xf numFmtId="0" fontId="2" fillId="0" borderId="51" xfId="0" applyFont="1" applyBorder="1" applyAlignment="1">
      <alignment horizontal="left" vertical="center"/>
    </xf>
    <xf numFmtId="0" fontId="2" fillId="0" borderId="11" xfId="0" applyFont="1" applyBorder="1" applyAlignment="1">
      <alignment horizontal="left" vertical="center"/>
    </xf>
    <xf numFmtId="0" fontId="2" fillId="0" borderId="51" xfId="0" applyFont="1" applyBorder="1" applyAlignment="1">
      <alignment horizontal="center" vertical="center" wrapText="1"/>
    </xf>
    <xf numFmtId="0" fontId="2" fillId="0" borderId="11"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distributed" vertical="center"/>
    </xf>
    <xf numFmtId="180" fontId="21" fillId="0" borderId="0" xfId="0" applyNumberFormat="1" applyFont="1" applyBorder="1" applyAlignment="1">
      <alignment horizontal="right" vertical="center"/>
    </xf>
    <xf numFmtId="0" fontId="2" fillId="0" borderId="57" xfId="0" applyFont="1" applyBorder="1" applyAlignment="1">
      <alignment horizontal="left" vertical="center"/>
    </xf>
    <xf numFmtId="0" fontId="2" fillId="0" borderId="18" xfId="0" applyFont="1" applyBorder="1" applyAlignment="1">
      <alignment horizontal="right" vertical="center"/>
    </xf>
    <xf numFmtId="0" fontId="2" fillId="0" borderId="23" xfId="0" applyFont="1" applyBorder="1" applyAlignment="1">
      <alignment horizontal="right" vertical="center"/>
    </xf>
    <xf numFmtId="0" fontId="2" fillId="0" borderId="51"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2" fillId="0" borderId="56" xfId="0" applyFont="1" applyBorder="1" applyAlignment="1">
      <alignment horizontal="center" vertical="center"/>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55" xfId="0" applyFont="1" applyBorder="1" applyAlignment="1">
      <alignment horizontal="center" vertical="center"/>
    </xf>
    <xf numFmtId="0" fontId="9" fillId="0" borderId="31" xfId="0" applyFont="1" applyBorder="1" applyAlignment="1">
      <alignment horizontal="distributed" vertical="center"/>
    </xf>
    <xf numFmtId="0" fontId="9" fillId="0" borderId="32" xfId="0" applyFont="1" applyBorder="1" applyAlignment="1">
      <alignment horizontal="distributed" vertical="center"/>
    </xf>
    <xf numFmtId="0" fontId="9" fillId="0" borderId="53" xfId="0" applyFont="1" applyBorder="1" applyAlignment="1">
      <alignment horizontal="distributed" vertical="center"/>
    </xf>
    <xf numFmtId="0" fontId="9" fillId="0" borderId="52" xfId="0" applyFont="1" applyBorder="1" applyAlignment="1">
      <alignment horizontal="distributed" vertical="center"/>
    </xf>
    <xf numFmtId="180" fontId="2" fillId="0" borderId="0" xfId="0" applyNumberFormat="1" applyFont="1" applyAlignment="1">
      <alignment horizontal="right" vertical="center"/>
    </xf>
    <xf numFmtId="0" fontId="9" fillId="0" borderId="52" xfId="0" applyFont="1" applyBorder="1" applyAlignment="1">
      <alignment horizontal="distributed" vertical="center" wrapText="1"/>
    </xf>
    <xf numFmtId="0" fontId="9" fillId="0" borderId="31" xfId="0" applyFont="1" applyBorder="1" applyAlignment="1">
      <alignment horizontal="distributed" vertical="center" wrapText="1"/>
    </xf>
    <xf numFmtId="0" fontId="2" fillId="0" borderId="11" xfId="0" applyFont="1" applyBorder="1" applyAlignment="1">
      <alignment horizontal="right" vertical="center"/>
    </xf>
    <xf numFmtId="0" fontId="2" fillId="0" borderId="58" xfId="0" applyFont="1" applyBorder="1" applyAlignment="1">
      <alignment horizontal="distributed" vertical="center"/>
    </xf>
    <xf numFmtId="0" fontId="2" fillId="0" borderId="32" xfId="0" applyFont="1" applyBorder="1" applyAlignment="1">
      <alignment horizontal="distributed" vertical="center" wrapText="1"/>
    </xf>
    <xf numFmtId="180" fontId="5" fillId="0" borderId="0" xfId="0" applyNumberFormat="1" applyFont="1" applyAlignment="1">
      <alignment horizontal="right" vertical="center"/>
    </xf>
    <xf numFmtId="6" fontId="2" fillId="0" borderId="52" xfId="57" applyFont="1" applyBorder="1" applyAlignment="1">
      <alignment horizontal="distributed" vertical="center"/>
    </xf>
    <xf numFmtId="6" fontId="2" fillId="0" borderId="31" xfId="57" applyFont="1" applyBorder="1" applyAlignment="1">
      <alignment horizontal="distributed" vertical="center"/>
    </xf>
    <xf numFmtId="177" fontId="2" fillId="0" borderId="15" xfId="0" applyNumberFormat="1" applyFont="1" applyBorder="1" applyAlignment="1">
      <alignment horizontal="right" vertical="center"/>
    </xf>
    <xf numFmtId="177" fontId="2" fillId="0" borderId="0" xfId="0" applyNumberFormat="1" applyFont="1" applyBorder="1" applyAlignment="1">
      <alignment horizontal="right" vertical="center"/>
    </xf>
    <xf numFmtId="0" fontId="12" fillId="0" borderId="0" xfId="0" applyFont="1" applyBorder="1" applyAlignment="1">
      <alignment horizontal="distributed" vertical="center"/>
    </xf>
    <xf numFmtId="0" fontId="2" fillId="0" borderId="31" xfId="0" applyFont="1" applyBorder="1" applyAlignment="1">
      <alignment horizontal="center" vertical="center"/>
    </xf>
    <xf numFmtId="0" fontId="0" fillId="0" borderId="32" xfId="0" applyFont="1" applyBorder="1" applyAlignment="1">
      <alignment vertical="center"/>
    </xf>
    <xf numFmtId="0" fontId="0" fillId="0" borderId="53" xfId="0" applyFont="1" applyBorder="1" applyAlignment="1">
      <alignment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0" fontId="2" fillId="0" borderId="49" xfId="0" applyFont="1" applyBorder="1" applyAlignment="1">
      <alignment horizontal="distributed" vertical="center"/>
    </xf>
    <xf numFmtId="0" fontId="2" fillId="0" borderId="32" xfId="0" applyFont="1" applyBorder="1" applyAlignment="1">
      <alignment horizontal="distributed" vertical="center"/>
    </xf>
    <xf numFmtId="0" fontId="2" fillId="0" borderId="54" xfId="0" applyFont="1" applyBorder="1" applyAlignment="1">
      <alignment horizontal="center" vertical="center"/>
    </xf>
    <xf numFmtId="0" fontId="2" fillId="0" borderId="57" xfId="0" applyFont="1" applyBorder="1" applyAlignment="1">
      <alignment horizontal="distributed" vertical="center"/>
    </xf>
    <xf numFmtId="49" fontId="2" fillId="0" borderId="1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56" xfId="0" applyNumberFormat="1" applyFont="1" applyBorder="1" applyAlignment="1">
      <alignment horizontal="center" vertical="center" wrapText="1"/>
    </xf>
    <xf numFmtId="0" fontId="9" fillId="0" borderId="51" xfId="0" applyFont="1" applyBorder="1" applyAlignment="1">
      <alignment horizontal="center" vertical="center"/>
    </xf>
    <xf numFmtId="0" fontId="9" fillId="0" borderId="11" xfId="0" applyFont="1" applyBorder="1" applyAlignment="1">
      <alignment horizontal="center" vertical="center"/>
    </xf>
    <xf numFmtId="0" fontId="9" fillId="0" borderId="57"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0" fontId="2" fillId="0" borderId="56" xfId="0" applyFont="1" applyBorder="1" applyAlignment="1">
      <alignment horizontal="center" vertical="center" wrapText="1"/>
    </xf>
    <xf numFmtId="0" fontId="2" fillId="0" borderId="20" xfId="0" applyFont="1" applyBorder="1" applyAlignment="1">
      <alignment horizontal="center" vertical="center"/>
    </xf>
    <xf numFmtId="0" fontId="2" fillId="0" borderId="59" xfId="0" applyFont="1" applyBorder="1" applyAlignment="1">
      <alignment horizontal="center" vertical="center"/>
    </xf>
    <xf numFmtId="177" fontId="2" fillId="0" borderId="0" xfId="0" applyNumberFormat="1" applyFont="1" applyBorder="1" applyAlignme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8" fillId="0" borderId="0" xfId="0" applyFont="1" applyAlignment="1">
      <alignment horizontal="center" vertical="center"/>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9" fillId="0" borderId="54" xfId="0" applyFont="1" applyBorder="1" applyAlignment="1">
      <alignment horizontal="center" vertical="center" wrapText="1"/>
    </xf>
    <xf numFmtId="0" fontId="10" fillId="0" borderId="54" xfId="0" applyFont="1" applyBorder="1" applyAlignment="1">
      <alignment horizontal="center" vertical="center"/>
    </xf>
    <xf numFmtId="0" fontId="2" fillId="0" borderId="52" xfId="0" applyFont="1" applyBorder="1" applyAlignment="1">
      <alignment horizontal="distributed" vertical="center" wrapText="1"/>
    </xf>
    <xf numFmtId="0" fontId="2" fillId="0" borderId="54" xfId="0" applyFont="1" applyBorder="1" applyAlignment="1">
      <alignment horizontal="distributed" vertical="center" wrapText="1"/>
    </xf>
    <xf numFmtId="0" fontId="1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075"/>
          <c:w val="0.97475"/>
          <c:h val="0.95875"/>
        </c:manualLayout>
      </c:layout>
      <c:lineChart>
        <c:grouping val="standard"/>
        <c:varyColors val="0"/>
        <c:ser>
          <c:idx val="0"/>
          <c:order val="0"/>
          <c:tx>
            <c:strRef>
              <c:f>'データ【農家数・農家人口】'!$B$2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372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'データ【農家数・農家人口】'!$A$3:$A$13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'データ【農家数・農家人口】'!$B$3:$B$13</c:f>
              <c:numCache>
                <c:ptCount val="11"/>
                <c:pt idx="0">
                  <c:v>2350</c:v>
                </c:pt>
                <c:pt idx="1">
                  <c:v>2002</c:v>
                </c:pt>
                <c:pt idx="2">
                  <c:v>1798</c:v>
                </c:pt>
                <c:pt idx="3">
                  <c:v>1486</c:v>
                </c:pt>
                <c:pt idx="4">
                  <c:v>1342</c:v>
                </c:pt>
                <c:pt idx="5">
                  <c:v>1227</c:v>
                </c:pt>
                <c:pt idx="6">
                  <c:v>1136</c:v>
                </c:pt>
                <c:pt idx="7">
                  <c:v>964</c:v>
                </c:pt>
                <c:pt idx="8">
                  <c:v>794</c:v>
                </c:pt>
                <c:pt idx="9">
                  <c:v>671</c:v>
                </c:pt>
                <c:pt idx="10">
                  <c:v>372</c:v>
                </c:pt>
              </c:numCache>
            </c:numRef>
          </c:val>
          <c:smooth val="0"/>
        </c:ser>
        <c:marker val="1"/>
        <c:axId val="34400003"/>
        <c:axId val="41164572"/>
      </c:lineChart>
      <c:catAx>
        <c:axId val="34400003"/>
        <c:scaling>
          <c:orientation val="minMax"/>
        </c:scaling>
        <c:axPos val="b"/>
        <c:delete val="0"/>
        <c:numFmt formatCode="General" sourceLinked="1"/>
        <c:majorTickMark val="in"/>
        <c:minorTickMark val="none"/>
        <c:tickLblPos val="nextTo"/>
        <c:spPr>
          <a:ln w="3175">
            <a:solidFill>
              <a:srgbClr val="000000"/>
            </a:solidFill>
          </a:ln>
        </c:spPr>
        <c:crossAx val="41164572"/>
        <c:crosses val="autoZero"/>
        <c:auto val="1"/>
        <c:lblOffset val="100"/>
        <c:tickLblSkip val="1"/>
        <c:noMultiLvlLbl val="0"/>
      </c:catAx>
      <c:valAx>
        <c:axId val="411645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400003"/>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4"/>
          <c:h val="0.97275"/>
        </c:manualLayout>
      </c:layout>
      <c:lineChart>
        <c:grouping val="standard"/>
        <c:varyColors val="0"/>
        <c:ser>
          <c:idx val="0"/>
          <c:order val="0"/>
          <c:tx>
            <c:strRef>
              <c:f>'データ【農家数・農家人口】'!$B$18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solidFill>
                          <a:srgbClr val="000000"/>
                        </a:solidFill>
                      </a:rPr>
                      <a:t>1,761</a:t>
                    </a:r>
                    <a:r>
                      <a:rPr lang="en-US" cap="none" sz="875"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LeaderLines val="1"/>
            <c:showPercent val="0"/>
          </c:dLbls>
          <c:cat>
            <c:strRef>
              <c:f>'データ【農家数・農家人口】'!$A$19:$A$29</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'データ【農家数・農家人口】'!$B$19:$B$29</c:f>
              <c:numCache>
                <c:ptCount val="11"/>
                <c:pt idx="0">
                  <c:v>15453</c:v>
                </c:pt>
                <c:pt idx="1">
                  <c:v>12808</c:v>
                </c:pt>
                <c:pt idx="2">
                  <c:v>10708</c:v>
                </c:pt>
                <c:pt idx="3">
                  <c:v>8560</c:v>
                </c:pt>
                <c:pt idx="4">
                  <c:v>7232</c:v>
                </c:pt>
                <c:pt idx="5">
                  <c:v>6205</c:v>
                </c:pt>
                <c:pt idx="6">
                  <c:v>5636</c:v>
                </c:pt>
                <c:pt idx="7">
                  <c:v>4764</c:v>
                </c:pt>
                <c:pt idx="8">
                  <c:v>3811</c:v>
                </c:pt>
                <c:pt idx="9">
                  <c:v>3254</c:v>
                </c:pt>
                <c:pt idx="10">
                  <c:v>1761</c:v>
                </c:pt>
              </c:numCache>
            </c:numRef>
          </c:val>
          <c:smooth val="0"/>
        </c:ser>
        <c:marker val="1"/>
        <c:axId val="34936829"/>
        <c:axId val="45996006"/>
      </c:lineChart>
      <c:catAx>
        <c:axId val="349368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996006"/>
        <c:crosses val="autoZero"/>
        <c:auto val="1"/>
        <c:lblOffset val="100"/>
        <c:tickLblSkip val="1"/>
        <c:noMultiLvlLbl val="0"/>
      </c:catAx>
      <c:valAx>
        <c:axId val="459960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936829"/>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10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
        </c:manualLayout>
      </c:layout>
      <c:spPr>
        <a:noFill/>
        <a:ln>
          <a:noFill/>
        </a:ln>
      </c:spPr>
      <c:txPr>
        <a:bodyPr vert="horz" rot="0"/>
        <a:lstStyle/>
        <a:p>
          <a:pPr>
            <a:defRPr lang="en-US" cap="none" sz="1100" b="0" i="0" u="none" baseline="0">
              <a:solidFill>
                <a:srgbClr val="000000"/>
              </a:solidFill>
            </a:defRPr>
          </a:pPr>
        </a:p>
      </c:txPr>
    </c:title>
    <c:plotArea>
      <c:layout>
        <c:manualLayout>
          <c:xMode val="edge"/>
          <c:yMode val="edge"/>
          <c:x val="0.013"/>
          <c:y val="0.1055"/>
          <c:w val="0.83575"/>
          <c:h val="0.87425"/>
        </c:manualLayout>
      </c:layout>
      <c:lineChart>
        <c:grouping val="standard"/>
        <c:varyColors val="0"/>
        <c:ser>
          <c:idx val="0"/>
          <c:order val="0"/>
          <c:tx>
            <c:strRef>
              <c:f>'データ【農家数・農家人口】'!$B$18</c:f>
              <c:strCache>
                <c:ptCount val="1"/>
                <c:pt idx="0">
                  <c:v>農家人口</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'データ【農家数・農家人口】'!$A$19:$A$29</c:f>
              <c:strCache/>
            </c:strRef>
          </c:cat>
          <c:val>
            <c:numRef>
              <c:f>'データ【農家数・農家人口】'!$B$19:$B$29</c:f>
              <c:numCache/>
            </c:numRef>
          </c:val>
          <c:smooth val="0"/>
        </c:ser>
        <c:marker val="1"/>
        <c:axId val="11310871"/>
        <c:axId val="34688976"/>
      </c:lineChart>
      <c:catAx>
        <c:axId val="11310871"/>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defRPr>
            </a:pPr>
          </a:p>
        </c:txPr>
        <c:crossAx val="34688976"/>
        <c:crosses val="autoZero"/>
        <c:auto val="1"/>
        <c:lblOffset val="100"/>
        <c:tickLblSkip val="1"/>
        <c:noMultiLvlLbl val="0"/>
      </c:catAx>
      <c:valAx>
        <c:axId val="3468897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310871"/>
        <c:crossesAt val="1"/>
        <c:crossBetween val="between"/>
        <c:dispUnits/>
      </c:valAx>
      <c:spPr>
        <a:solidFill>
          <a:srgbClr val="C0C0C0"/>
        </a:solidFill>
        <a:ln w="12700">
          <a:solidFill>
            <a:srgbClr val="808080"/>
          </a:solidFill>
        </a:ln>
      </c:spPr>
    </c:plotArea>
    <c:legend>
      <c:legendPos val="r"/>
      <c:layout>
        <c:manualLayout>
          <c:xMode val="edge"/>
          <c:yMode val="edge"/>
          <c:x val="0.863"/>
          <c:y val="0.4605"/>
          <c:w val="0.13175"/>
          <c:h val="0.040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11</xdr:col>
      <xdr:colOff>542925</xdr:colOff>
      <xdr:row>34</xdr:row>
      <xdr:rowOff>19050</xdr:rowOff>
    </xdr:to>
    <xdr:graphicFrame>
      <xdr:nvGraphicFramePr>
        <xdr:cNvPr id="1" name="Chart 2"/>
        <xdr:cNvGraphicFramePr/>
      </xdr:nvGraphicFramePr>
      <xdr:xfrm>
        <a:off x="0" y="533400"/>
        <a:ext cx="7524750" cy="47148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38</xdr:row>
      <xdr:rowOff>123825</xdr:rowOff>
    </xdr:from>
    <xdr:to>
      <xdr:col>11</xdr:col>
      <xdr:colOff>476250</xdr:colOff>
      <xdr:row>69</xdr:row>
      <xdr:rowOff>95250</xdr:rowOff>
    </xdr:to>
    <xdr:graphicFrame>
      <xdr:nvGraphicFramePr>
        <xdr:cNvPr id="2" name="Chart 3"/>
        <xdr:cNvGraphicFramePr/>
      </xdr:nvGraphicFramePr>
      <xdr:xfrm>
        <a:off x="19050" y="6200775"/>
        <a:ext cx="7439025" cy="470535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2</xdr:row>
      <xdr:rowOff>57150</xdr:rowOff>
    </xdr:from>
    <xdr:ext cx="857250" cy="238125"/>
    <xdr:sp>
      <xdr:nvSpPr>
        <xdr:cNvPr id="3" name="テキスト ボックス 3"/>
        <xdr:cNvSpPr txBox="1">
          <a:spLocks noChangeArrowheads="1"/>
        </xdr:cNvSpPr>
      </xdr:nvSpPr>
      <xdr:spPr>
        <a:xfrm>
          <a:off x="0" y="323850"/>
          <a:ext cx="857250"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（農家数）</a:t>
          </a:r>
        </a:p>
      </xdr:txBody>
    </xdr:sp>
    <xdr:clientData/>
  </xdr:oneCellAnchor>
  <xdr:oneCellAnchor>
    <xdr:from>
      <xdr:col>0</xdr:col>
      <xdr:colOff>57150</xdr:colOff>
      <xdr:row>37</xdr:row>
      <xdr:rowOff>19050</xdr:rowOff>
    </xdr:from>
    <xdr:ext cx="657225" cy="238125"/>
    <xdr:sp>
      <xdr:nvSpPr>
        <xdr:cNvPr id="4" name="テキスト ボックス 4"/>
        <xdr:cNvSpPr txBox="1">
          <a:spLocks noChangeArrowheads="1"/>
        </xdr:cNvSpPr>
      </xdr:nvSpPr>
      <xdr:spPr>
        <a:xfrm>
          <a:off x="57150" y="5867400"/>
          <a:ext cx="657225" cy="2381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rPr>
            <a:t>（人）</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BI22"/>
  <sheetViews>
    <sheetView tabSelected="1" zoomScalePageLayoutView="0"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8" t="s">
        <v>420</v>
      </c>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row>
    <row r="10" spans="3:61" ht="15.75" customHeight="1">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row>
    <row r="11" spans="3:61" ht="15.75" customHeight="1">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row>
    <row r="12" spans="3:61" ht="15.75" customHeight="1">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62"/>
  <sheetViews>
    <sheetView zoomScalePageLayoutView="0" workbookViewId="0" topLeftCell="A1">
      <selection activeCell="A1" sqref="A1"/>
    </sheetView>
  </sheetViews>
  <sheetFormatPr defaultColWidth="9.00390625" defaultRowHeight="13.5"/>
  <cols>
    <col min="1" max="63" width="1.625" style="47" customWidth="1"/>
    <col min="64" max="16384" width="9.00390625" style="47" customWidth="1"/>
  </cols>
  <sheetData>
    <row r="1" ht="10.5" customHeight="1"/>
    <row r="2" ht="10.5" customHeight="1"/>
    <row r="3" s="51" customFormat="1" ht="15.75" customHeight="1">
      <c r="B3" s="65" t="s">
        <v>0</v>
      </c>
    </row>
    <row r="4" s="51" customFormat="1" ht="13.5" customHeight="1">
      <c r="B4" s="62"/>
    </row>
    <row r="5" ht="13.5" customHeight="1">
      <c r="B5" s="47" t="s">
        <v>1</v>
      </c>
    </row>
    <row r="6" spans="2:60" ht="13.5" customHeight="1">
      <c r="B6" s="189" t="s">
        <v>381</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row>
    <row r="7" spans="2:60" ht="13.5" customHeight="1">
      <c r="B7" s="189" t="s">
        <v>241</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row>
    <row r="8" ht="13.5" customHeight="1">
      <c r="B8" s="47" t="s">
        <v>382</v>
      </c>
    </row>
    <row r="9" ht="13.5" customHeight="1"/>
    <row r="10" ht="13.5" customHeight="1">
      <c r="B10" s="65" t="s">
        <v>249</v>
      </c>
    </row>
    <row r="11" ht="13.5" customHeight="1">
      <c r="B11" s="65"/>
    </row>
    <row r="12" ht="13.5" customHeight="1">
      <c r="B12" s="47" t="s">
        <v>250</v>
      </c>
    </row>
    <row r="13" ht="13.5" customHeight="1">
      <c r="B13" s="47" t="s">
        <v>251</v>
      </c>
    </row>
    <row r="14" ht="13.5" customHeight="1">
      <c r="B14" s="47" t="s">
        <v>252</v>
      </c>
    </row>
    <row r="15" ht="13.5" customHeight="1"/>
    <row r="16" s="51" customFormat="1" ht="15.75" customHeight="1">
      <c r="B16" s="65" t="s">
        <v>2</v>
      </c>
    </row>
    <row r="17" s="51" customFormat="1" ht="13.5" customHeight="1"/>
    <row r="18" spans="2:60" ht="16.5" customHeight="1">
      <c r="B18" s="186" t="s">
        <v>190</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6" t="s">
        <v>191</v>
      </c>
      <c r="AE18" s="184"/>
      <c r="AF18" s="184"/>
      <c r="AG18" s="184"/>
      <c r="AH18" s="184"/>
      <c r="AI18" s="184"/>
      <c r="AJ18" s="184"/>
      <c r="AK18" s="184"/>
      <c r="AL18" s="184"/>
      <c r="AM18" s="184"/>
      <c r="AN18" s="184"/>
      <c r="AO18" s="184"/>
      <c r="AP18" s="184"/>
      <c r="AQ18" s="184"/>
      <c r="AR18" s="184"/>
      <c r="AS18" s="184"/>
      <c r="AT18" s="184"/>
      <c r="AU18" s="184"/>
      <c r="AV18" s="184"/>
      <c r="AW18" s="184"/>
      <c r="AX18" s="184"/>
      <c r="AY18" s="185"/>
      <c r="AZ18" s="184" t="s">
        <v>192</v>
      </c>
      <c r="BA18" s="184"/>
      <c r="BB18" s="184"/>
      <c r="BC18" s="184"/>
      <c r="BD18" s="184"/>
      <c r="BE18" s="184"/>
      <c r="BF18" s="184"/>
      <c r="BG18" s="184"/>
      <c r="BH18" s="185"/>
    </row>
    <row r="19" spans="2:60" s="121" customFormat="1" ht="16.5" customHeight="1">
      <c r="B19" s="118"/>
      <c r="C19" s="191" t="s">
        <v>206</v>
      </c>
      <c r="D19" s="191"/>
      <c r="E19" s="191"/>
      <c r="F19" s="191"/>
      <c r="G19" s="191"/>
      <c r="H19" s="191"/>
      <c r="I19" s="119"/>
      <c r="J19" s="118"/>
      <c r="K19" s="191" t="s">
        <v>208</v>
      </c>
      <c r="L19" s="191"/>
      <c r="M19" s="191"/>
      <c r="N19" s="191"/>
      <c r="O19" s="191"/>
      <c r="P19" s="191"/>
      <c r="Q19" s="191"/>
      <c r="R19" s="191"/>
      <c r="S19" s="119"/>
      <c r="T19" s="118"/>
      <c r="U19" s="191" t="s">
        <v>210</v>
      </c>
      <c r="V19" s="191"/>
      <c r="W19" s="191"/>
      <c r="X19" s="191"/>
      <c r="Y19" s="191"/>
      <c r="Z19" s="191"/>
      <c r="AA19" s="191"/>
      <c r="AB19" s="191"/>
      <c r="AC19" s="119"/>
      <c r="AD19" s="118"/>
      <c r="AE19" s="191" t="s">
        <v>201</v>
      </c>
      <c r="AF19" s="191"/>
      <c r="AG19" s="191"/>
      <c r="AH19" s="191"/>
      <c r="AI19" s="191"/>
      <c r="AJ19" s="191"/>
      <c r="AK19" s="191"/>
      <c r="AL19" s="191"/>
      <c r="AM19" s="191"/>
      <c r="AN19" s="191"/>
      <c r="AO19" s="191"/>
      <c r="AP19" s="191"/>
      <c r="AQ19" s="191"/>
      <c r="AR19" s="191"/>
      <c r="AS19" s="191"/>
      <c r="AT19" s="191"/>
      <c r="AU19" s="191"/>
      <c r="AV19" s="191"/>
      <c r="AW19" s="191"/>
      <c r="AX19" s="191"/>
      <c r="AY19" s="120"/>
      <c r="AZ19" s="115"/>
      <c r="BA19" s="191" t="s">
        <v>3</v>
      </c>
      <c r="BB19" s="191"/>
      <c r="BC19" s="191"/>
      <c r="BD19" s="191"/>
      <c r="BE19" s="191"/>
      <c r="BF19" s="191"/>
      <c r="BG19" s="191"/>
      <c r="BH19" s="119"/>
    </row>
    <row r="20" spans="2:60" ht="9.75" customHeight="1">
      <c r="B20" s="102"/>
      <c r="C20" s="24"/>
      <c r="D20" s="24"/>
      <c r="E20" s="24"/>
      <c r="F20" s="24"/>
      <c r="G20" s="24"/>
      <c r="H20" s="24"/>
      <c r="I20" s="24"/>
      <c r="J20" s="102"/>
      <c r="K20" s="24"/>
      <c r="L20" s="24"/>
      <c r="M20" s="24"/>
      <c r="N20" s="24"/>
      <c r="O20" s="24"/>
      <c r="P20" s="24"/>
      <c r="Q20" s="24"/>
      <c r="R20" s="24"/>
      <c r="S20" s="103"/>
      <c r="T20" s="24"/>
      <c r="U20" s="24"/>
      <c r="V20" s="24"/>
      <c r="W20" s="24"/>
      <c r="X20" s="24"/>
      <c r="Y20" s="24"/>
      <c r="Z20" s="24"/>
      <c r="AA20" s="24"/>
      <c r="AB20" s="24"/>
      <c r="AC20" s="3"/>
      <c r="AD20" s="102"/>
      <c r="AE20" s="192" t="s">
        <v>202</v>
      </c>
      <c r="AF20" s="192"/>
      <c r="AG20" s="192"/>
      <c r="AH20" s="192"/>
      <c r="AI20" s="192"/>
      <c r="AJ20" s="192"/>
      <c r="AK20" s="192"/>
      <c r="AL20" s="192"/>
      <c r="AM20" s="192"/>
      <c r="AN20" s="192"/>
      <c r="AO20" s="192"/>
      <c r="AP20" s="192"/>
      <c r="AQ20" s="192"/>
      <c r="AR20" s="192"/>
      <c r="AS20" s="192"/>
      <c r="AT20" s="192"/>
      <c r="AU20" s="192"/>
      <c r="AV20" s="192"/>
      <c r="AW20" s="192"/>
      <c r="AX20" s="192"/>
      <c r="AY20" s="103"/>
      <c r="AZ20" s="24"/>
      <c r="BA20" s="192" t="s">
        <v>383</v>
      </c>
      <c r="BB20" s="192"/>
      <c r="BC20" s="192"/>
      <c r="BD20" s="192"/>
      <c r="BE20" s="192"/>
      <c r="BF20" s="192"/>
      <c r="BG20" s="192"/>
      <c r="BH20" s="103"/>
    </row>
    <row r="21" spans="2:60" s="127" customFormat="1" ht="16.5" customHeight="1">
      <c r="B21" s="122"/>
      <c r="C21" s="123"/>
      <c r="D21" s="123"/>
      <c r="E21" s="123"/>
      <c r="F21" s="123"/>
      <c r="G21" s="123"/>
      <c r="H21" s="123"/>
      <c r="I21" s="123"/>
      <c r="J21" s="122"/>
      <c r="K21" s="123"/>
      <c r="L21" s="123"/>
      <c r="M21" s="123"/>
      <c r="N21" s="123"/>
      <c r="O21" s="123"/>
      <c r="P21" s="123"/>
      <c r="Q21" s="123"/>
      <c r="R21" s="123"/>
      <c r="S21" s="124"/>
      <c r="T21" s="125"/>
      <c r="U21" s="116"/>
      <c r="V21" s="116"/>
      <c r="W21" s="116"/>
      <c r="X21" s="116"/>
      <c r="Y21" s="116"/>
      <c r="Z21" s="116"/>
      <c r="AA21" s="116"/>
      <c r="AB21" s="116"/>
      <c r="AC21" s="114"/>
      <c r="AD21" s="125"/>
      <c r="AE21" s="196" t="s">
        <v>384</v>
      </c>
      <c r="AF21" s="196"/>
      <c r="AG21" s="196"/>
      <c r="AH21" s="196"/>
      <c r="AI21" s="196"/>
      <c r="AJ21" s="196"/>
      <c r="AK21" s="196"/>
      <c r="AL21" s="196"/>
      <c r="AM21" s="196"/>
      <c r="AN21" s="196"/>
      <c r="AO21" s="196"/>
      <c r="AP21" s="196"/>
      <c r="AQ21" s="196"/>
      <c r="AR21" s="196"/>
      <c r="AS21" s="196"/>
      <c r="AT21" s="196"/>
      <c r="AU21" s="196"/>
      <c r="AV21" s="196"/>
      <c r="AW21" s="196"/>
      <c r="AX21" s="196"/>
      <c r="AY21" s="126"/>
      <c r="AZ21" s="123"/>
      <c r="BA21" s="123"/>
      <c r="BB21" s="123"/>
      <c r="BC21" s="123"/>
      <c r="BD21" s="123"/>
      <c r="BE21" s="123"/>
      <c r="BF21" s="123"/>
      <c r="BG21" s="123"/>
      <c r="BH21" s="124"/>
    </row>
    <row r="22" spans="2:60" s="121" customFormat="1" ht="16.5" customHeight="1">
      <c r="B22" s="128"/>
      <c r="C22" s="129"/>
      <c r="D22" s="129"/>
      <c r="E22" s="129"/>
      <c r="F22" s="129"/>
      <c r="G22" s="129"/>
      <c r="H22" s="129"/>
      <c r="I22" s="129"/>
      <c r="J22" s="128"/>
      <c r="K22" s="129"/>
      <c r="L22" s="129"/>
      <c r="M22" s="129"/>
      <c r="N22" s="129"/>
      <c r="O22" s="129"/>
      <c r="P22" s="129"/>
      <c r="Q22" s="129"/>
      <c r="R22" s="129"/>
      <c r="S22" s="130"/>
      <c r="T22" s="131"/>
      <c r="U22" s="195" t="s">
        <v>211</v>
      </c>
      <c r="V22" s="195"/>
      <c r="W22" s="195"/>
      <c r="X22" s="195"/>
      <c r="Y22" s="195"/>
      <c r="Z22" s="195"/>
      <c r="AA22" s="195"/>
      <c r="AB22" s="195"/>
      <c r="AC22" s="132"/>
      <c r="AD22" s="131"/>
      <c r="AE22" s="195" t="s">
        <v>203</v>
      </c>
      <c r="AF22" s="195"/>
      <c r="AG22" s="195"/>
      <c r="AH22" s="195"/>
      <c r="AI22" s="195"/>
      <c r="AJ22" s="195"/>
      <c r="AK22" s="195"/>
      <c r="AL22" s="195"/>
      <c r="AM22" s="195"/>
      <c r="AN22" s="195"/>
      <c r="AO22" s="195"/>
      <c r="AP22" s="195"/>
      <c r="AQ22" s="195"/>
      <c r="AR22" s="195"/>
      <c r="AS22" s="195"/>
      <c r="AT22" s="195"/>
      <c r="AU22" s="195"/>
      <c r="AV22" s="195"/>
      <c r="AW22" s="195"/>
      <c r="AX22" s="195"/>
      <c r="AY22" s="132"/>
      <c r="AZ22" s="129"/>
      <c r="BA22" s="129"/>
      <c r="BB22" s="129"/>
      <c r="BC22" s="129"/>
      <c r="BD22" s="129"/>
      <c r="BE22" s="129"/>
      <c r="BF22" s="129"/>
      <c r="BG22" s="129"/>
      <c r="BH22" s="130"/>
    </row>
    <row r="23" spans="2:60" s="127" customFormat="1" ht="16.5" customHeight="1">
      <c r="B23" s="122"/>
      <c r="C23" s="123"/>
      <c r="D23" s="123"/>
      <c r="E23" s="123"/>
      <c r="F23" s="123"/>
      <c r="G23" s="123"/>
      <c r="H23" s="123"/>
      <c r="I23" s="123"/>
      <c r="J23" s="122"/>
      <c r="K23" s="123"/>
      <c r="L23" s="123"/>
      <c r="M23" s="123"/>
      <c r="N23" s="123"/>
      <c r="O23" s="123"/>
      <c r="P23" s="123"/>
      <c r="Q23" s="123"/>
      <c r="R23" s="123"/>
      <c r="S23" s="124"/>
      <c r="T23" s="125"/>
      <c r="U23" s="182" t="s">
        <v>212</v>
      </c>
      <c r="V23" s="182"/>
      <c r="W23" s="182"/>
      <c r="X23" s="182"/>
      <c r="Y23" s="182"/>
      <c r="Z23" s="182"/>
      <c r="AA23" s="182"/>
      <c r="AB23" s="182"/>
      <c r="AC23" s="126"/>
      <c r="AD23" s="125"/>
      <c r="AE23" s="196" t="s">
        <v>385</v>
      </c>
      <c r="AF23" s="196"/>
      <c r="AG23" s="196"/>
      <c r="AH23" s="196"/>
      <c r="AI23" s="196"/>
      <c r="AJ23" s="196"/>
      <c r="AK23" s="196"/>
      <c r="AL23" s="196"/>
      <c r="AM23" s="196"/>
      <c r="AN23" s="196"/>
      <c r="AO23" s="196"/>
      <c r="AP23" s="196"/>
      <c r="AQ23" s="196"/>
      <c r="AR23" s="196"/>
      <c r="AS23" s="196"/>
      <c r="AT23" s="196"/>
      <c r="AU23" s="196"/>
      <c r="AV23" s="196"/>
      <c r="AW23" s="196"/>
      <c r="AX23" s="196"/>
      <c r="AY23" s="126"/>
      <c r="AZ23" s="123"/>
      <c r="BA23" s="123"/>
      <c r="BB23" s="123"/>
      <c r="BC23" s="123"/>
      <c r="BD23" s="123"/>
      <c r="BE23" s="123"/>
      <c r="BF23" s="123"/>
      <c r="BG23" s="123"/>
      <c r="BH23" s="124"/>
    </row>
    <row r="24" spans="2:60" s="121" customFormat="1" ht="16.5" customHeight="1">
      <c r="B24" s="128"/>
      <c r="C24" s="129"/>
      <c r="D24" s="129"/>
      <c r="E24" s="129"/>
      <c r="F24" s="129"/>
      <c r="G24" s="129"/>
      <c r="H24" s="129"/>
      <c r="I24" s="129"/>
      <c r="J24" s="128"/>
      <c r="K24" s="129"/>
      <c r="L24" s="129"/>
      <c r="M24" s="129"/>
      <c r="N24" s="129"/>
      <c r="O24" s="129"/>
      <c r="P24" s="129"/>
      <c r="Q24" s="129"/>
      <c r="R24" s="129"/>
      <c r="S24" s="130"/>
      <c r="T24" s="131"/>
      <c r="U24" s="195" t="s">
        <v>213</v>
      </c>
      <c r="V24" s="195"/>
      <c r="W24" s="195"/>
      <c r="X24" s="195"/>
      <c r="Y24" s="195"/>
      <c r="Z24" s="195"/>
      <c r="AA24" s="195"/>
      <c r="AB24" s="195"/>
      <c r="AC24" s="132"/>
      <c r="AD24" s="131"/>
      <c r="AE24" s="195" t="s">
        <v>204</v>
      </c>
      <c r="AF24" s="195"/>
      <c r="AG24" s="195"/>
      <c r="AH24" s="195"/>
      <c r="AI24" s="195"/>
      <c r="AJ24" s="195"/>
      <c r="AK24" s="195"/>
      <c r="AL24" s="195"/>
      <c r="AM24" s="195"/>
      <c r="AN24" s="195"/>
      <c r="AO24" s="195"/>
      <c r="AP24" s="195"/>
      <c r="AQ24" s="195"/>
      <c r="AR24" s="195"/>
      <c r="AS24" s="195"/>
      <c r="AT24" s="195"/>
      <c r="AU24" s="195"/>
      <c r="AV24" s="195"/>
      <c r="AW24" s="195"/>
      <c r="AX24" s="195"/>
      <c r="AY24" s="132"/>
      <c r="AZ24" s="129"/>
      <c r="BA24" s="129"/>
      <c r="BB24" s="129"/>
      <c r="BC24" s="129"/>
      <c r="BD24" s="129"/>
      <c r="BE24" s="129"/>
      <c r="BF24" s="129"/>
      <c r="BG24" s="129"/>
      <c r="BH24" s="130"/>
    </row>
    <row r="25" spans="2:60" s="127" customFormat="1" ht="16.5" customHeight="1">
      <c r="B25" s="122"/>
      <c r="C25" s="123"/>
      <c r="D25" s="123"/>
      <c r="E25" s="123"/>
      <c r="F25" s="123"/>
      <c r="G25" s="123"/>
      <c r="H25" s="123"/>
      <c r="I25" s="123"/>
      <c r="J25" s="122"/>
      <c r="K25" s="123"/>
      <c r="L25" s="123"/>
      <c r="M25" s="123"/>
      <c r="N25" s="123"/>
      <c r="O25" s="123"/>
      <c r="P25" s="123"/>
      <c r="Q25" s="123"/>
      <c r="R25" s="123"/>
      <c r="S25" s="124"/>
      <c r="T25" s="134"/>
      <c r="U25" s="187" t="s">
        <v>214</v>
      </c>
      <c r="V25" s="187"/>
      <c r="W25" s="187"/>
      <c r="X25" s="187"/>
      <c r="Y25" s="187"/>
      <c r="Z25" s="187"/>
      <c r="AA25" s="187"/>
      <c r="AB25" s="187"/>
      <c r="AC25" s="135"/>
      <c r="AD25" s="134"/>
      <c r="AE25" s="175" t="s">
        <v>386</v>
      </c>
      <c r="AF25" s="175"/>
      <c r="AG25" s="175"/>
      <c r="AH25" s="175"/>
      <c r="AI25" s="175"/>
      <c r="AJ25" s="175"/>
      <c r="AK25" s="175"/>
      <c r="AL25" s="175"/>
      <c r="AM25" s="175"/>
      <c r="AN25" s="175"/>
      <c r="AO25" s="175"/>
      <c r="AP25" s="175"/>
      <c r="AQ25" s="175"/>
      <c r="AR25" s="175"/>
      <c r="AS25" s="175"/>
      <c r="AT25" s="175"/>
      <c r="AU25" s="175"/>
      <c r="AV25" s="175"/>
      <c r="AW25" s="175"/>
      <c r="AX25" s="175"/>
      <c r="AY25" s="135"/>
      <c r="AZ25" s="123"/>
      <c r="BA25" s="123"/>
      <c r="BB25" s="123"/>
      <c r="BC25" s="123"/>
      <c r="BD25" s="123"/>
      <c r="BE25" s="123"/>
      <c r="BF25" s="123"/>
      <c r="BG25" s="123"/>
      <c r="BH25" s="124"/>
    </row>
    <row r="26" spans="2:60" s="121" customFormat="1" ht="16.5" customHeight="1">
      <c r="B26" s="128"/>
      <c r="C26" s="129"/>
      <c r="D26" s="129"/>
      <c r="E26" s="129"/>
      <c r="F26" s="129"/>
      <c r="G26" s="129"/>
      <c r="H26" s="129"/>
      <c r="I26" s="129"/>
      <c r="J26" s="128"/>
      <c r="K26" s="129"/>
      <c r="L26" s="129"/>
      <c r="M26" s="129"/>
      <c r="N26" s="129"/>
      <c r="O26" s="129"/>
      <c r="P26" s="129"/>
      <c r="Q26" s="129"/>
      <c r="R26" s="129"/>
      <c r="S26" s="130"/>
      <c r="T26" s="118"/>
      <c r="U26" s="191" t="s">
        <v>387</v>
      </c>
      <c r="V26" s="191"/>
      <c r="W26" s="191"/>
      <c r="X26" s="191"/>
      <c r="Y26" s="191"/>
      <c r="Z26" s="191"/>
      <c r="AA26" s="191"/>
      <c r="AB26" s="191"/>
      <c r="AC26" s="119"/>
      <c r="AD26" s="118"/>
      <c r="AE26" s="191" t="s">
        <v>201</v>
      </c>
      <c r="AF26" s="191"/>
      <c r="AG26" s="191"/>
      <c r="AH26" s="191"/>
      <c r="AI26" s="191"/>
      <c r="AJ26" s="191"/>
      <c r="AK26" s="191"/>
      <c r="AL26" s="191"/>
      <c r="AM26" s="191"/>
      <c r="AN26" s="191"/>
      <c r="AO26" s="191"/>
      <c r="AP26" s="191"/>
      <c r="AQ26" s="191"/>
      <c r="AR26" s="191"/>
      <c r="AS26" s="191"/>
      <c r="AT26" s="191"/>
      <c r="AU26" s="191"/>
      <c r="AV26" s="191"/>
      <c r="AW26" s="191"/>
      <c r="AX26" s="191"/>
      <c r="AY26" s="119"/>
      <c r="AZ26" s="129"/>
      <c r="BA26" s="129"/>
      <c r="BB26" s="129"/>
      <c r="BC26" s="129"/>
      <c r="BD26" s="133"/>
      <c r="BE26" s="129"/>
      <c r="BF26" s="129"/>
      <c r="BG26" s="129"/>
      <c r="BH26" s="130"/>
    </row>
    <row r="27" spans="2:60" ht="9.75" customHeight="1">
      <c r="B27" s="102"/>
      <c r="C27" s="24"/>
      <c r="D27" s="24"/>
      <c r="E27" s="24"/>
      <c r="F27" s="24"/>
      <c r="G27" s="24"/>
      <c r="H27" s="24"/>
      <c r="I27" s="24"/>
      <c r="J27" s="102"/>
      <c r="K27" s="24"/>
      <c r="L27" s="24"/>
      <c r="M27" s="24"/>
      <c r="N27" s="24"/>
      <c r="O27" s="24"/>
      <c r="P27" s="24"/>
      <c r="Q27" s="24"/>
      <c r="R27" s="24"/>
      <c r="S27" s="103"/>
      <c r="T27" s="102"/>
      <c r="U27" s="192" t="s">
        <v>215</v>
      </c>
      <c r="V27" s="192"/>
      <c r="W27" s="192"/>
      <c r="X27" s="192"/>
      <c r="Y27" s="192"/>
      <c r="Z27" s="192"/>
      <c r="AA27" s="192"/>
      <c r="AB27" s="192"/>
      <c r="AC27" s="103"/>
      <c r="AD27" s="102"/>
      <c r="AE27" s="192" t="s">
        <v>205</v>
      </c>
      <c r="AF27" s="192"/>
      <c r="AG27" s="192"/>
      <c r="AH27" s="192"/>
      <c r="AI27" s="192"/>
      <c r="AJ27" s="192"/>
      <c r="AK27" s="192"/>
      <c r="AL27" s="192"/>
      <c r="AM27" s="192"/>
      <c r="AN27" s="192"/>
      <c r="AO27" s="192"/>
      <c r="AP27" s="192"/>
      <c r="AQ27" s="192"/>
      <c r="AR27" s="192"/>
      <c r="AS27" s="192"/>
      <c r="AT27" s="192"/>
      <c r="AU27" s="192"/>
      <c r="AV27" s="192"/>
      <c r="AW27" s="192"/>
      <c r="AX27" s="192"/>
      <c r="AY27" s="103"/>
      <c r="AZ27" s="24"/>
      <c r="BA27" s="24"/>
      <c r="BB27" s="24"/>
      <c r="BC27" s="24"/>
      <c r="BD27" s="24"/>
      <c r="BE27" s="24"/>
      <c r="BF27" s="24"/>
      <c r="BG27" s="24"/>
      <c r="BH27" s="103"/>
    </row>
    <row r="28" spans="2:60" s="127" customFormat="1" ht="16.5" customHeight="1">
      <c r="B28" s="122"/>
      <c r="C28" s="123"/>
      <c r="D28" s="123"/>
      <c r="E28" s="123"/>
      <c r="F28" s="123"/>
      <c r="G28" s="123"/>
      <c r="H28" s="123"/>
      <c r="I28" s="123"/>
      <c r="J28" s="122"/>
      <c r="K28" s="123"/>
      <c r="L28" s="123"/>
      <c r="M28" s="123"/>
      <c r="N28" s="123"/>
      <c r="O28" s="123"/>
      <c r="P28" s="123"/>
      <c r="Q28" s="123"/>
      <c r="R28" s="123"/>
      <c r="S28" s="124"/>
      <c r="T28" s="123"/>
      <c r="U28" s="117"/>
      <c r="V28" s="117"/>
      <c r="W28" s="117"/>
      <c r="X28" s="117"/>
      <c r="Y28" s="117"/>
      <c r="Z28" s="117"/>
      <c r="AA28" s="117"/>
      <c r="AB28" s="117"/>
      <c r="AC28" s="117"/>
      <c r="AD28" s="134"/>
      <c r="AE28" s="175" t="s">
        <v>388</v>
      </c>
      <c r="AF28" s="175"/>
      <c r="AG28" s="175"/>
      <c r="AH28" s="175"/>
      <c r="AI28" s="175"/>
      <c r="AJ28" s="175"/>
      <c r="AK28" s="175"/>
      <c r="AL28" s="175"/>
      <c r="AM28" s="175"/>
      <c r="AN28" s="175"/>
      <c r="AO28" s="175"/>
      <c r="AP28" s="175"/>
      <c r="AQ28" s="175"/>
      <c r="AR28" s="175"/>
      <c r="AS28" s="175"/>
      <c r="AT28" s="175"/>
      <c r="AU28" s="175"/>
      <c r="AV28" s="175"/>
      <c r="AW28" s="175"/>
      <c r="AX28" s="175"/>
      <c r="AY28" s="135"/>
      <c r="AZ28" s="123"/>
      <c r="BA28" s="123"/>
      <c r="BB28" s="123"/>
      <c r="BC28" s="123"/>
      <c r="BD28" s="123"/>
      <c r="BE28" s="123"/>
      <c r="BF28" s="123"/>
      <c r="BG28" s="123"/>
      <c r="BH28" s="124"/>
    </row>
    <row r="29" spans="2:60" ht="16.5" customHeight="1">
      <c r="B29" s="111"/>
      <c r="C29" s="194" t="s">
        <v>207</v>
      </c>
      <c r="D29" s="194"/>
      <c r="E29" s="194"/>
      <c r="F29" s="194"/>
      <c r="G29" s="194"/>
      <c r="H29" s="194"/>
      <c r="I29" s="101"/>
      <c r="J29" s="111"/>
      <c r="K29" s="194" t="s">
        <v>209</v>
      </c>
      <c r="L29" s="194"/>
      <c r="M29" s="194"/>
      <c r="N29" s="194"/>
      <c r="O29" s="194"/>
      <c r="P29" s="194"/>
      <c r="Q29" s="194"/>
      <c r="R29" s="194"/>
      <c r="S29" s="101"/>
      <c r="T29" s="109"/>
      <c r="U29" s="183" t="s">
        <v>216</v>
      </c>
      <c r="V29" s="183"/>
      <c r="W29" s="183"/>
      <c r="X29" s="183"/>
      <c r="Y29" s="183"/>
      <c r="Z29" s="183"/>
      <c r="AA29" s="183"/>
      <c r="AB29" s="183"/>
      <c r="AC29" s="110"/>
      <c r="AD29" s="109"/>
      <c r="AE29" s="177" t="s">
        <v>199</v>
      </c>
      <c r="AF29" s="177"/>
      <c r="AG29" s="177"/>
      <c r="AH29" s="177"/>
      <c r="AI29" s="177"/>
      <c r="AJ29" s="177"/>
      <c r="AK29" s="177"/>
      <c r="AL29" s="177"/>
      <c r="AM29" s="177"/>
      <c r="AN29" s="177"/>
      <c r="AO29" s="177"/>
      <c r="AP29" s="177"/>
      <c r="AQ29" s="177"/>
      <c r="AR29" s="177"/>
      <c r="AS29" s="177"/>
      <c r="AT29" s="177"/>
      <c r="AU29" s="177"/>
      <c r="AV29" s="177"/>
      <c r="AW29" s="177"/>
      <c r="AX29" s="177"/>
      <c r="AY29" s="110"/>
      <c r="AZ29" s="100"/>
      <c r="BA29" s="191" t="s">
        <v>3</v>
      </c>
      <c r="BB29" s="191"/>
      <c r="BC29" s="191"/>
      <c r="BD29" s="191"/>
      <c r="BE29" s="191"/>
      <c r="BF29" s="191"/>
      <c r="BG29" s="191"/>
      <c r="BH29" s="101"/>
    </row>
    <row r="30" spans="2:60" ht="16.5" customHeight="1">
      <c r="B30" s="102"/>
      <c r="C30" s="24"/>
      <c r="D30" s="24"/>
      <c r="E30" s="24"/>
      <c r="F30" s="24"/>
      <c r="G30" s="24"/>
      <c r="H30" s="24"/>
      <c r="I30" s="24"/>
      <c r="J30" s="102"/>
      <c r="K30" s="104"/>
      <c r="L30" s="104"/>
      <c r="M30" s="104"/>
      <c r="N30" s="104"/>
      <c r="O30" s="104"/>
      <c r="P30" s="104"/>
      <c r="Q30" s="104"/>
      <c r="R30" s="104"/>
      <c r="S30" s="105"/>
      <c r="T30" s="111"/>
      <c r="U30" s="191" t="s">
        <v>217</v>
      </c>
      <c r="V30" s="191"/>
      <c r="W30" s="191"/>
      <c r="X30" s="191"/>
      <c r="Y30" s="191"/>
      <c r="Z30" s="191"/>
      <c r="AA30" s="191"/>
      <c r="AB30" s="191"/>
      <c r="AC30" s="101"/>
      <c r="AD30" s="111"/>
      <c r="AE30" s="176" t="s">
        <v>200</v>
      </c>
      <c r="AF30" s="176"/>
      <c r="AG30" s="176"/>
      <c r="AH30" s="176"/>
      <c r="AI30" s="176"/>
      <c r="AJ30" s="176"/>
      <c r="AK30" s="176"/>
      <c r="AL30" s="176"/>
      <c r="AM30" s="176"/>
      <c r="AN30" s="176"/>
      <c r="AO30" s="176"/>
      <c r="AP30" s="176"/>
      <c r="AQ30" s="176"/>
      <c r="AR30" s="176"/>
      <c r="AS30" s="176"/>
      <c r="AT30" s="176"/>
      <c r="AU30" s="176"/>
      <c r="AV30" s="176"/>
      <c r="AW30" s="176"/>
      <c r="AX30" s="176"/>
      <c r="AY30" s="101"/>
      <c r="AZ30" s="24"/>
      <c r="BA30" s="193" t="s">
        <v>389</v>
      </c>
      <c r="BB30" s="193"/>
      <c r="BC30" s="193"/>
      <c r="BD30" s="193"/>
      <c r="BE30" s="193"/>
      <c r="BF30" s="193"/>
      <c r="BG30" s="193"/>
      <c r="BH30" s="103"/>
    </row>
    <row r="31" spans="2:60" ht="16.5" customHeight="1">
      <c r="B31" s="106"/>
      <c r="C31" s="107"/>
      <c r="D31" s="107"/>
      <c r="E31" s="107"/>
      <c r="F31" s="107"/>
      <c r="G31" s="107"/>
      <c r="H31" s="107"/>
      <c r="I31" s="107"/>
      <c r="J31" s="106"/>
      <c r="K31" s="107"/>
      <c r="L31" s="107"/>
      <c r="M31" s="107"/>
      <c r="N31" s="107"/>
      <c r="O31" s="107"/>
      <c r="P31" s="107"/>
      <c r="Q31" s="107"/>
      <c r="R31" s="107"/>
      <c r="S31" s="108"/>
      <c r="T31" s="106"/>
      <c r="U31" s="187" t="s">
        <v>215</v>
      </c>
      <c r="V31" s="187"/>
      <c r="W31" s="187"/>
      <c r="X31" s="187"/>
      <c r="Y31" s="187"/>
      <c r="Z31" s="187"/>
      <c r="AA31" s="187"/>
      <c r="AB31" s="187"/>
      <c r="AC31" s="108"/>
      <c r="AD31" s="106"/>
      <c r="AE31" s="107"/>
      <c r="AF31" s="107"/>
      <c r="AG31" s="107"/>
      <c r="AH31" s="107"/>
      <c r="AI31" s="107"/>
      <c r="AJ31" s="107"/>
      <c r="AK31" s="107"/>
      <c r="AL31" s="107"/>
      <c r="AM31" s="107"/>
      <c r="AN31" s="107"/>
      <c r="AO31" s="107"/>
      <c r="AP31" s="107"/>
      <c r="AQ31" s="107"/>
      <c r="AR31" s="107"/>
      <c r="AS31" s="107"/>
      <c r="AT31" s="107"/>
      <c r="AU31" s="107"/>
      <c r="AV31" s="107"/>
      <c r="AW31" s="107"/>
      <c r="AX31" s="107"/>
      <c r="AY31" s="108"/>
      <c r="AZ31" s="107"/>
      <c r="BA31" s="107"/>
      <c r="BB31" s="107"/>
      <c r="BC31" s="107"/>
      <c r="BD31" s="107"/>
      <c r="BE31" s="107"/>
      <c r="BF31" s="107"/>
      <c r="BG31" s="107"/>
      <c r="BH31" s="108"/>
    </row>
    <row r="32" spans="10:52" ht="13.5" customHeight="1">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row>
    <row r="33" spans="10:52" ht="13.5" customHeight="1">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row>
    <row r="34" spans="2:52" s="51" customFormat="1" ht="15.75" customHeight="1">
      <c r="B34" s="65" t="s">
        <v>4</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row>
    <row r="35" spans="2:52" s="51" customFormat="1" ht="13.5" customHeight="1">
      <c r="B35" s="6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row>
    <row r="36" spans="2:60" ht="13.5" customHeight="1">
      <c r="B36" s="190" t="s">
        <v>5</v>
      </c>
      <c r="C36" s="190"/>
      <c r="D36" s="190"/>
      <c r="E36" s="190"/>
      <c r="F36" s="190"/>
      <c r="G36" s="190"/>
      <c r="H36" s="190"/>
      <c r="I36" s="190"/>
      <c r="J36" s="190"/>
      <c r="K36" s="48"/>
      <c r="L36" s="189" t="s">
        <v>390</v>
      </c>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row>
    <row r="37" spans="2:12" ht="13.5" customHeight="1">
      <c r="B37" s="46"/>
      <c r="C37" s="46"/>
      <c r="D37" s="46"/>
      <c r="E37" s="46"/>
      <c r="F37" s="46"/>
      <c r="G37" s="46"/>
      <c r="H37" s="46"/>
      <c r="I37" s="46"/>
      <c r="J37" s="46"/>
      <c r="K37" s="48"/>
      <c r="L37" s="47" t="s">
        <v>391</v>
      </c>
    </row>
    <row r="38" spans="2:12" ht="13.5" customHeight="1">
      <c r="B38" s="190" t="s">
        <v>6</v>
      </c>
      <c r="C38" s="190"/>
      <c r="D38" s="190"/>
      <c r="E38" s="190"/>
      <c r="F38" s="190"/>
      <c r="G38" s="190"/>
      <c r="H38" s="190"/>
      <c r="I38" s="190"/>
      <c r="J38" s="190"/>
      <c r="L38" s="47" t="s">
        <v>7</v>
      </c>
    </row>
    <row r="39" spans="2:12" ht="13.5" customHeight="1">
      <c r="B39" s="190" t="s">
        <v>253</v>
      </c>
      <c r="C39" s="190"/>
      <c r="D39" s="190"/>
      <c r="E39" s="190"/>
      <c r="F39" s="190"/>
      <c r="G39" s="190"/>
      <c r="H39" s="190"/>
      <c r="I39" s="190"/>
      <c r="J39" s="190"/>
      <c r="L39" s="47" t="s">
        <v>254</v>
      </c>
    </row>
    <row r="40" spans="2:12" ht="13.5" customHeight="1">
      <c r="B40" s="190" t="s">
        <v>255</v>
      </c>
      <c r="C40" s="190"/>
      <c r="D40" s="190"/>
      <c r="E40" s="190"/>
      <c r="F40" s="190"/>
      <c r="G40" s="190"/>
      <c r="H40" s="190"/>
      <c r="I40" s="190"/>
      <c r="J40" s="190"/>
      <c r="L40" s="47" t="s">
        <v>256</v>
      </c>
    </row>
    <row r="41" spans="2:60" ht="13.5" customHeight="1">
      <c r="B41" s="190" t="s">
        <v>220</v>
      </c>
      <c r="C41" s="190"/>
      <c r="D41" s="190"/>
      <c r="E41" s="190"/>
      <c r="F41" s="190"/>
      <c r="G41" s="190"/>
      <c r="H41" s="190"/>
      <c r="I41" s="190"/>
      <c r="J41" s="190"/>
      <c r="L41" s="189" t="s">
        <v>392</v>
      </c>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row>
    <row r="42" spans="2:12" ht="13.5" customHeight="1">
      <c r="B42" s="66"/>
      <c r="C42" s="66"/>
      <c r="D42" s="66"/>
      <c r="E42" s="66"/>
      <c r="F42" s="66"/>
      <c r="G42" s="66"/>
      <c r="H42" s="66"/>
      <c r="I42" s="66"/>
      <c r="J42" s="66"/>
      <c r="L42" s="47" t="s">
        <v>393</v>
      </c>
    </row>
    <row r="43" spans="2:12" ht="13.5" customHeight="1">
      <c r="B43" s="190" t="s">
        <v>8</v>
      </c>
      <c r="C43" s="190"/>
      <c r="D43" s="190"/>
      <c r="E43" s="190"/>
      <c r="F43" s="190"/>
      <c r="G43" s="190"/>
      <c r="H43" s="190"/>
      <c r="I43" s="190"/>
      <c r="J43" s="190"/>
      <c r="L43" s="47" t="s">
        <v>9</v>
      </c>
    </row>
    <row r="44" spans="2:60" ht="13.5" customHeight="1">
      <c r="B44" s="190" t="s">
        <v>155</v>
      </c>
      <c r="C44" s="190"/>
      <c r="D44" s="190"/>
      <c r="E44" s="190"/>
      <c r="F44" s="190"/>
      <c r="G44" s="190"/>
      <c r="H44" s="190"/>
      <c r="I44" s="190"/>
      <c r="J44" s="190"/>
      <c r="L44" s="189" t="s">
        <v>154</v>
      </c>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row>
    <row r="45" spans="2:12" ht="13.5" customHeight="1">
      <c r="B45" s="66"/>
      <c r="C45" s="66"/>
      <c r="D45" s="66"/>
      <c r="E45" s="66"/>
      <c r="F45" s="66"/>
      <c r="G45" s="66"/>
      <c r="H45" s="66"/>
      <c r="I45" s="66"/>
      <c r="J45" s="66"/>
      <c r="L45" s="47" t="s">
        <v>394</v>
      </c>
    </row>
    <row r="46" spans="2:60" ht="13.5" customHeight="1">
      <c r="B46" s="190" t="s">
        <v>10</v>
      </c>
      <c r="C46" s="190"/>
      <c r="D46" s="190"/>
      <c r="E46" s="190"/>
      <c r="F46" s="190"/>
      <c r="G46" s="190"/>
      <c r="H46" s="190"/>
      <c r="I46" s="190"/>
      <c r="J46" s="190"/>
      <c r="L46" s="189" t="s">
        <v>395</v>
      </c>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row>
    <row r="47" spans="2:60" ht="13.5" customHeight="1">
      <c r="B47" s="46"/>
      <c r="C47" s="46"/>
      <c r="D47" s="46"/>
      <c r="E47" s="46"/>
      <c r="F47" s="46"/>
      <c r="G47" s="46"/>
      <c r="H47" s="46"/>
      <c r="I47" s="46"/>
      <c r="J47" s="46"/>
      <c r="L47" s="189" t="s">
        <v>396</v>
      </c>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row>
    <row r="48" spans="2:12" ht="13.5" customHeight="1">
      <c r="B48" s="46"/>
      <c r="C48" s="46"/>
      <c r="D48" s="46"/>
      <c r="E48" s="46"/>
      <c r="F48" s="46"/>
      <c r="G48" s="46"/>
      <c r="H48" s="46"/>
      <c r="I48" s="46"/>
      <c r="J48" s="46"/>
      <c r="L48" s="47" t="s">
        <v>397</v>
      </c>
    </row>
    <row r="49" spans="2:12" ht="13.5" customHeight="1">
      <c r="B49" s="190" t="s">
        <v>11</v>
      </c>
      <c r="C49" s="190"/>
      <c r="D49" s="190"/>
      <c r="E49" s="190"/>
      <c r="F49" s="190"/>
      <c r="G49" s="190"/>
      <c r="H49" s="190"/>
      <c r="I49" s="190"/>
      <c r="J49" s="190"/>
      <c r="L49" s="47" t="s">
        <v>12</v>
      </c>
    </row>
    <row r="50" spans="2:12" ht="13.5" customHeight="1">
      <c r="B50" s="190" t="s">
        <v>13</v>
      </c>
      <c r="C50" s="190"/>
      <c r="D50" s="190"/>
      <c r="E50" s="190"/>
      <c r="F50" s="190"/>
      <c r="G50" s="190"/>
      <c r="H50" s="190"/>
      <c r="I50" s="190"/>
      <c r="J50" s="190"/>
      <c r="L50" s="47" t="s">
        <v>14</v>
      </c>
    </row>
    <row r="51" spans="2:12" ht="13.5" customHeight="1">
      <c r="B51" s="190" t="s">
        <v>15</v>
      </c>
      <c r="C51" s="190"/>
      <c r="D51" s="190"/>
      <c r="E51" s="190"/>
      <c r="F51" s="190"/>
      <c r="G51" s="190"/>
      <c r="H51" s="190"/>
      <c r="I51" s="190"/>
      <c r="J51" s="190"/>
      <c r="L51" s="47" t="s">
        <v>16</v>
      </c>
    </row>
    <row r="52" spans="2:12" ht="13.5" customHeight="1">
      <c r="B52" s="190" t="s">
        <v>17</v>
      </c>
      <c r="C52" s="190"/>
      <c r="D52" s="190"/>
      <c r="E52" s="190"/>
      <c r="F52" s="190"/>
      <c r="G52" s="190"/>
      <c r="H52" s="190"/>
      <c r="I52" s="190"/>
      <c r="J52" s="190"/>
      <c r="L52" s="47" t="s">
        <v>18</v>
      </c>
    </row>
    <row r="53" spans="2:10" ht="13.5" customHeight="1">
      <c r="B53" s="190"/>
      <c r="C53" s="190"/>
      <c r="D53" s="190"/>
      <c r="E53" s="190"/>
      <c r="F53" s="190"/>
      <c r="G53" s="190"/>
      <c r="H53" s="190"/>
      <c r="I53" s="190"/>
      <c r="J53" s="190"/>
    </row>
    <row r="54" spans="2:44" ht="13.5" customHeight="1">
      <c r="B54" s="190"/>
      <c r="C54" s="190"/>
      <c r="D54" s="190"/>
      <c r="E54" s="190"/>
      <c r="F54" s="190"/>
      <c r="G54" s="190"/>
      <c r="H54" s="190"/>
      <c r="I54" s="190"/>
      <c r="J54" s="190"/>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row>
    <row r="55" ht="15.75" customHeight="1"/>
    <row r="56" spans="45:60" ht="15.75" customHeight="1">
      <c r="AS56" s="49"/>
      <c r="AT56" s="49"/>
      <c r="AU56" s="49"/>
      <c r="AV56" s="49"/>
      <c r="AW56" s="49"/>
      <c r="AX56" s="49"/>
      <c r="AY56" s="49"/>
      <c r="AZ56" s="49"/>
      <c r="BA56" s="49"/>
      <c r="BB56" s="49"/>
      <c r="BC56" s="49"/>
      <c r="BD56" s="49"/>
      <c r="BE56" s="49"/>
      <c r="BF56" s="49"/>
      <c r="BG56" s="49"/>
      <c r="BH56" s="49"/>
    </row>
    <row r="57" spans="2:60" ht="15.75" customHeight="1">
      <c r="B57" s="190"/>
      <c r="C57" s="190"/>
      <c r="D57" s="190"/>
      <c r="E57" s="190"/>
      <c r="F57" s="190"/>
      <c r="G57" s="190"/>
      <c r="H57" s="190"/>
      <c r="I57" s="190"/>
      <c r="J57" s="190"/>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row>
    <row r="58" spans="2:60" ht="15.75" customHeight="1">
      <c r="B58" s="190"/>
      <c r="C58" s="190"/>
      <c r="D58" s="190"/>
      <c r="E58" s="190"/>
      <c r="F58" s="190"/>
      <c r="G58" s="190"/>
      <c r="H58" s="190"/>
      <c r="I58" s="190"/>
      <c r="J58" s="19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row>
    <row r="59" spans="2:60" ht="15.75" customHeight="1">
      <c r="B59" s="190"/>
      <c r="C59" s="190"/>
      <c r="D59" s="190"/>
      <c r="E59" s="190"/>
      <c r="F59" s="190"/>
      <c r="G59" s="190"/>
      <c r="H59" s="190"/>
      <c r="I59" s="190"/>
      <c r="J59" s="19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row>
    <row r="60" spans="2:60" ht="15.75" customHeight="1">
      <c r="B60" s="190"/>
      <c r="C60" s="190"/>
      <c r="D60" s="190"/>
      <c r="E60" s="190"/>
      <c r="F60" s="190"/>
      <c r="G60" s="190"/>
      <c r="H60" s="190"/>
      <c r="I60" s="190"/>
      <c r="J60" s="19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row>
    <row r="61" spans="2:60" ht="15.75" customHeight="1">
      <c r="B61" s="190"/>
      <c r="C61" s="190"/>
      <c r="D61" s="190"/>
      <c r="E61" s="190"/>
      <c r="F61" s="190"/>
      <c r="G61" s="190"/>
      <c r="H61" s="190"/>
      <c r="I61" s="190"/>
      <c r="J61" s="19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row>
    <row r="62" spans="2:60" ht="15.75" customHeight="1">
      <c r="B62" s="190"/>
      <c r="C62" s="190"/>
      <c r="D62" s="190"/>
      <c r="E62" s="190"/>
      <c r="F62" s="190"/>
      <c r="G62" s="190"/>
      <c r="H62" s="190"/>
      <c r="I62" s="190"/>
      <c r="J62" s="19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sheetData>
  <sheetProtection/>
  <mergeCells count="60">
    <mergeCell ref="B62:J62"/>
    <mergeCell ref="B57:J57"/>
    <mergeCell ref="B58:J58"/>
    <mergeCell ref="B59:J59"/>
    <mergeCell ref="B60:J60"/>
    <mergeCell ref="B54:J54"/>
    <mergeCell ref="B44:J44"/>
    <mergeCell ref="B52:J52"/>
    <mergeCell ref="B61:J61"/>
    <mergeCell ref="B53:J53"/>
    <mergeCell ref="B39:J39"/>
    <mergeCell ref="B40:J40"/>
    <mergeCell ref="B38:J38"/>
    <mergeCell ref="B41:J41"/>
    <mergeCell ref="AE25:AX25"/>
    <mergeCell ref="AE30:AX30"/>
    <mergeCell ref="AE29:AX29"/>
    <mergeCell ref="AE28:AX28"/>
    <mergeCell ref="AE27:AX27"/>
    <mergeCell ref="AE26:AX26"/>
    <mergeCell ref="U31:AB31"/>
    <mergeCell ref="U30:AB30"/>
    <mergeCell ref="U29:AB29"/>
    <mergeCell ref="U27:AB27"/>
    <mergeCell ref="U26:AB26"/>
    <mergeCell ref="U25:AB25"/>
    <mergeCell ref="U24:AB24"/>
    <mergeCell ref="U23:AB23"/>
    <mergeCell ref="U19:AB19"/>
    <mergeCell ref="AE19:AX19"/>
    <mergeCell ref="AE20:AX20"/>
    <mergeCell ref="AE22:AX22"/>
    <mergeCell ref="K19:R19"/>
    <mergeCell ref="AE24:AX24"/>
    <mergeCell ref="AE21:AX21"/>
    <mergeCell ref="B6:BH6"/>
    <mergeCell ref="B7:BH7"/>
    <mergeCell ref="AZ18:BH18"/>
    <mergeCell ref="B18:AC18"/>
    <mergeCell ref="AD18:AY18"/>
    <mergeCell ref="AE23:AX23"/>
    <mergeCell ref="U22:AB22"/>
    <mergeCell ref="L44:BH44"/>
    <mergeCell ref="B46:J46"/>
    <mergeCell ref="L46:BH46"/>
    <mergeCell ref="BA19:BG19"/>
    <mergeCell ref="BA20:BG20"/>
    <mergeCell ref="BA29:BG29"/>
    <mergeCell ref="BA30:BG30"/>
    <mergeCell ref="C29:H29"/>
    <mergeCell ref="C19:H19"/>
    <mergeCell ref="K29:R29"/>
    <mergeCell ref="L41:BH41"/>
    <mergeCell ref="B43:J43"/>
    <mergeCell ref="B36:J36"/>
    <mergeCell ref="L36:BH36"/>
    <mergeCell ref="L47:BH47"/>
    <mergeCell ref="B49:J49"/>
    <mergeCell ref="B50:J50"/>
    <mergeCell ref="B51:J5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68"/>
  <sheetViews>
    <sheetView zoomScalePageLayoutView="0" workbookViewId="0" topLeftCell="A1">
      <selection activeCell="A1" sqref="A1"/>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36" t="s">
        <v>421</v>
      </c>
    </row>
    <row r="3" spans="2:62" s="5" customFormat="1" ht="18" customHeight="1">
      <c r="B3" s="238" t="s">
        <v>363</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19</v>
      </c>
    </row>
    <row r="5" spans="2:62" ht="15.75" customHeight="1">
      <c r="B5" s="210" t="s">
        <v>156</v>
      </c>
      <c r="C5" s="209"/>
      <c r="D5" s="209"/>
      <c r="E5" s="209"/>
      <c r="F5" s="209"/>
      <c r="G5" s="209"/>
      <c r="H5" s="209"/>
      <c r="I5" s="209"/>
      <c r="J5" s="209"/>
      <c r="K5" s="209"/>
      <c r="L5" s="209"/>
      <c r="M5" s="209" t="s">
        <v>159</v>
      </c>
      <c r="N5" s="209"/>
      <c r="O5" s="209"/>
      <c r="P5" s="209"/>
      <c r="Q5" s="209"/>
      <c r="R5" s="209"/>
      <c r="S5" s="209"/>
      <c r="T5" s="209"/>
      <c r="U5" s="209"/>
      <c r="V5" s="209"/>
      <c r="W5" s="209"/>
      <c r="X5" s="209"/>
      <c r="Y5" s="209"/>
      <c r="Z5" s="209"/>
      <c r="AA5" s="209"/>
      <c r="AB5" s="207" t="s">
        <v>160</v>
      </c>
      <c r="AC5" s="207"/>
      <c r="AD5" s="207"/>
      <c r="AE5" s="207"/>
      <c r="AF5" s="207"/>
      <c r="AG5" s="207"/>
      <c r="AH5" s="207"/>
      <c r="AI5" s="207"/>
      <c r="AJ5" s="207"/>
      <c r="AK5" s="207"/>
      <c r="AL5" s="207"/>
      <c r="AM5" s="207"/>
      <c r="AN5" s="207"/>
      <c r="AO5" s="207"/>
      <c r="AP5" s="207"/>
      <c r="AQ5" s="207" t="s">
        <v>161</v>
      </c>
      <c r="AR5" s="207"/>
      <c r="AS5" s="207"/>
      <c r="AT5" s="207"/>
      <c r="AU5" s="207"/>
      <c r="AV5" s="207"/>
      <c r="AW5" s="207"/>
      <c r="AX5" s="207"/>
      <c r="AY5" s="207"/>
      <c r="AZ5" s="207"/>
      <c r="BA5" s="207"/>
      <c r="BB5" s="207"/>
      <c r="BC5" s="207"/>
      <c r="BD5" s="207"/>
      <c r="BE5" s="207"/>
      <c r="BF5" s="207"/>
      <c r="BG5" s="207"/>
      <c r="BH5" s="207"/>
      <c r="BI5" s="207"/>
      <c r="BJ5" s="208"/>
    </row>
    <row r="6" spans="2:62" ht="15.75" customHeight="1">
      <c r="B6" s="211"/>
      <c r="C6" s="212"/>
      <c r="D6" s="212"/>
      <c r="E6" s="212"/>
      <c r="F6" s="212"/>
      <c r="G6" s="212"/>
      <c r="H6" s="212"/>
      <c r="I6" s="212"/>
      <c r="J6" s="212"/>
      <c r="K6" s="212"/>
      <c r="L6" s="213"/>
      <c r="M6" s="212" t="s">
        <v>198</v>
      </c>
      <c r="N6" s="212"/>
      <c r="O6" s="212"/>
      <c r="P6" s="212"/>
      <c r="Q6" s="212"/>
      <c r="R6" s="240" t="s">
        <v>20</v>
      </c>
      <c r="S6" s="240"/>
      <c r="T6" s="240"/>
      <c r="U6" s="240"/>
      <c r="V6" s="240"/>
      <c r="W6" s="240" t="s">
        <v>10</v>
      </c>
      <c r="X6" s="240"/>
      <c r="Y6" s="240"/>
      <c r="Z6" s="240"/>
      <c r="AA6" s="240"/>
      <c r="AB6" s="212" t="s">
        <v>198</v>
      </c>
      <c r="AC6" s="212"/>
      <c r="AD6" s="212"/>
      <c r="AE6" s="212"/>
      <c r="AF6" s="212"/>
      <c r="AG6" s="240" t="s">
        <v>21</v>
      </c>
      <c r="AH6" s="240"/>
      <c r="AI6" s="240"/>
      <c r="AJ6" s="240"/>
      <c r="AK6" s="240"/>
      <c r="AL6" s="240" t="s">
        <v>22</v>
      </c>
      <c r="AM6" s="240"/>
      <c r="AN6" s="240"/>
      <c r="AO6" s="240"/>
      <c r="AP6" s="240"/>
      <c r="AQ6" s="212" t="s">
        <v>198</v>
      </c>
      <c r="AR6" s="212"/>
      <c r="AS6" s="212"/>
      <c r="AT6" s="212"/>
      <c r="AU6" s="212"/>
      <c r="AV6" s="240" t="s">
        <v>23</v>
      </c>
      <c r="AW6" s="240"/>
      <c r="AX6" s="240"/>
      <c r="AY6" s="240"/>
      <c r="AZ6" s="240"/>
      <c r="BA6" s="240" t="s">
        <v>24</v>
      </c>
      <c r="BB6" s="240"/>
      <c r="BC6" s="240"/>
      <c r="BD6" s="240"/>
      <c r="BE6" s="240"/>
      <c r="BF6" s="212" t="s">
        <v>83</v>
      </c>
      <c r="BG6" s="212"/>
      <c r="BH6" s="212"/>
      <c r="BI6" s="212"/>
      <c r="BJ6" s="213"/>
    </row>
    <row r="7" spans="3:62" ht="10.5" customHeight="1">
      <c r="C7" s="6"/>
      <c r="D7" s="6"/>
      <c r="E7" s="6"/>
      <c r="F7" s="6"/>
      <c r="G7" s="6"/>
      <c r="H7" s="6"/>
      <c r="I7" s="6"/>
      <c r="J7" s="6"/>
      <c r="K7" s="6"/>
      <c r="L7" s="6"/>
      <c r="M7" s="69"/>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239" t="s">
        <v>364</v>
      </c>
      <c r="AU7" s="239"/>
      <c r="AV7" s="6"/>
      <c r="AW7" s="6"/>
      <c r="AX7" s="6"/>
      <c r="AY7" s="239" t="s">
        <v>364</v>
      </c>
      <c r="AZ7" s="239"/>
      <c r="BA7" s="6"/>
      <c r="BB7" s="6"/>
      <c r="BC7" s="6"/>
      <c r="BD7" s="239" t="s">
        <v>364</v>
      </c>
      <c r="BE7" s="239"/>
      <c r="BF7" s="6"/>
      <c r="BG7" s="6"/>
      <c r="BH7" s="6"/>
      <c r="BI7" s="239" t="s">
        <v>364</v>
      </c>
      <c r="BJ7" s="239"/>
    </row>
    <row r="8" spans="13:17" ht="9" customHeight="1">
      <c r="M8" s="70"/>
      <c r="N8" s="16"/>
      <c r="O8" s="16"/>
      <c r="P8" s="16"/>
      <c r="Q8" s="16"/>
    </row>
    <row r="9" spans="3:62" ht="10.5" customHeight="1">
      <c r="C9" s="237" t="s">
        <v>25</v>
      </c>
      <c r="D9" s="237"/>
      <c r="E9" s="237"/>
      <c r="F9" s="225">
        <v>30</v>
      </c>
      <c r="G9" s="225"/>
      <c r="H9" s="225"/>
      <c r="I9" s="225" t="s">
        <v>26</v>
      </c>
      <c r="J9" s="225"/>
      <c r="K9" s="225"/>
      <c r="L9" s="18"/>
      <c r="M9" s="235">
        <f>SUM(R9:AA9)</f>
        <v>2350</v>
      </c>
      <c r="N9" s="236"/>
      <c r="O9" s="236"/>
      <c r="P9" s="236"/>
      <c r="Q9" s="236"/>
      <c r="R9" s="231">
        <v>1421</v>
      </c>
      <c r="S9" s="231"/>
      <c r="T9" s="231"/>
      <c r="U9" s="231"/>
      <c r="V9" s="231"/>
      <c r="W9" s="231">
        <v>929</v>
      </c>
      <c r="X9" s="231"/>
      <c r="Y9" s="231"/>
      <c r="Z9" s="231"/>
      <c r="AA9" s="231"/>
      <c r="AB9" s="226">
        <f>SUM(AG9:AP9)</f>
        <v>15453</v>
      </c>
      <c r="AC9" s="226"/>
      <c r="AD9" s="226"/>
      <c r="AE9" s="226"/>
      <c r="AF9" s="226"/>
      <c r="AG9" s="231">
        <v>7710</v>
      </c>
      <c r="AH9" s="231"/>
      <c r="AI9" s="231"/>
      <c r="AJ9" s="231"/>
      <c r="AK9" s="231"/>
      <c r="AL9" s="231">
        <v>7743</v>
      </c>
      <c r="AM9" s="231"/>
      <c r="AN9" s="231"/>
      <c r="AO9" s="231"/>
      <c r="AP9" s="231"/>
      <c r="AQ9" s="226">
        <f>SUM(AV9:BJ9)</f>
        <v>186578</v>
      </c>
      <c r="AR9" s="226"/>
      <c r="AS9" s="226"/>
      <c r="AT9" s="226"/>
      <c r="AU9" s="226"/>
      <c r="AV9" s="231">
        <v>11038</v>
      </c>
      <c r="AW9" s="231"/>
      <c r="AX9" s="231"/>
      <c r="AY9" s="231"/>
      <c r="AZ9" s="231"/>
      <c r="BA9" s="231">
        <v>174595</v>
      </c>
      <c r="BB9" s="231"/>
      <c r="BC9" s="231"/>
      <c r="BD9" s="231"/>
      <c r="BE9" s="231"/>
      <c r="BF9" s="231">
        <v>945</v>
      </c>
      <c r="BG9" s="231"/>
      <c r="BH9" s="231"/>
      <c r="BI9" s="231"/>
      <c r="BJ9" s="231"/>
    </row>
    <row r="10" spans="6:62" ht="10.5" customHeight="1">
      <c r="F10" s="225">
        <v>35</v>
      </c>
      <c r="G10" s="225"/>
      <c r="H10" s="225"/>
      <c r="M10" s="235">
        <f>SUM(R10:AA10)</f>
        <v>2002</v>
      </c>
      <c r="N10" s="236"/>
      <c r="O10" s="236"/>
      <c r="P10" s="236"/>
      <c r="Q10" s="236"/>
      <c r="R10" s="231">
        <v>968</v>
      </c>
      <c r="S10" s="231"/>
      <c r="T10" s="231"/>
      <c r="U10" s="231"/>
      <c r="V10" s="231"/>
      <c r="W10" s="231">
        <v>1034</v>
      </c>
      <c r="X10" s="231"/>
      <c r="Y10" s="231"/>
      <c r="Z10" s="231"/>
      <c r="AA10" s="231"/>
      <c r="AB10" s="226">
        <f>SUM(AG10:AP10)</f>
        <v>12808</v>
      </c>
      <c r="AC10" s="226"/>
      <c r="AD10" s="226"/>
      <c r="AE10" s="226"/>
      <c r="AF10" s="226"/>
      <c r="AG10" s="231">
        <v>6343</v>
      </c>
      <c r="AH10" s="231"/>
      <c r="AI10" s="231"/>
      <c r="AJ10" s="231"/>
      <c r="AK10" s="231"/>
      <c r="AL10" s="231">
        <v>6465</v>
      </c>
      <c r="AM10" s="231"/>
      <c r="AN10" s="231"/>
      <c r="AO10" s="231"/>
      <c r="AP10" s="231"/>
      <c r="AQ10" s="226">
        <f>SUM(AV10:BJ10)</f>
        <v>156177</v>
      </c>
      <c r="AR10" s="226"/>
      <c r="AS10" s="226"/>
      <c r="AT10" s="226"/>
      <c r="AU10" s="226"/>
      <c r="AV10" s="231">
        <v>10216</v>
      </c>
      <c r="AW10" s="231"/>
      <c r="AX10" s="231"/>
      <c r="AY10" s="231"/>
      <c r="AZ10" s="231"/>
      <c r="BA10" s="231">
        <v>144863</v>
      </c>
      <c r="BB10" s="231"/>
      <c r="BC10" s="231"/>
      <c r="BD10" s="231"/>
      <c r="BE10" s="231"/>
      <c r="BF10" s="231">
        <v>1098</v>
      </c>
      <c r="BG10" s="231"/>
      <c r="BH10" s="231"/>
      <c r="BI10" s="231"/>
      <c r="BJ10" s="231"/>
    </row>
    <row r="11" spans="6:62" ht="10.5" customHeight="1">
      <c r="F11" s="225">
        <v>40</v>
      </c>
      <c r="G11" s="225"/>
      <c r="H11" s="225"/>
      <c r="M11" s="235">
        <f>SUM(R11:AA11)</f>
        <v>1798</v>
      </c>
      <c r="N11" s="236"/>
      <c r="O11" s="236"/>
      <c r="P11" s="236"/>
      <c r="Q11" s="236"/>
      <c r="R11" s="231">
        <v>762</v>
      </c>
      <c r="S11" s="231"/>
      <c r="T11" s="231"/>
      <c r="U11" s="231"/>
      <c r="V11" s="231"/>
      <c r="W11" s="231">
        <v>1036</v>
      </c>
      <c r="X11" s="231"/>
      <c r="Y11" s="231"/>
      <c r="Z11" s="231"/>
      <c r="AA11" s="231"/>
      <c r="AB11" s="226">
        <f>SUM(AG11:AP11)</f>
        <v>10708</v>
      </c>
      <c r="AC11" s="226"/>
      <c r="AD11" s="226"/>
      <c r="AE11" s="226"/>
      <c r="AF11" s="226"/>
      <c r="AG11" s="231">
        <v>5242</v>
      </c>
      <c r="AH11" s="231"/>
      <c r="AI11" s="231"/>
      <c r="AJ11" s="231"/>
      <c r="AK11" s="231"/>
      <c r="AL11" s="231">
        <v>5466</v>
      </c>
      <c r="AM11" s="231"/>
      <c r="AN11" s="231"/>
      <c r="AO11" s="231"/>
      <c r="AP11" s="231"/>
      <c r="AQ11" s="226">
        <f>SUM(AV11:BJ11)</f>
        <v>121537</v>
      </c>
      <c r="AR11" s="226"/>
      <c r="AS11" s="226"/>
      <c r="AT11" s="226"/>
      <c r="AU11" s="226"/>
      <c r="AV11" s="231">
        <v>6646</v>
      </c>
      <c r="AW11" s="231"/>
      <c r="AX11" s="231"/>
      <c r="AY11" s="231"/>
      <c r="AZ11" s="231"/>
      <c r="BA11" s="231">
        <v>113313</v>
      </c>
      <c r="BB11" s="231"/>
      <c r="BC11" s="231"/>
      <c r="BD11" s="231"/>
      <c r="BE11" s="231"/>
      <c r="BF11" s="231">
        <v>1578</v>
      </c>
      <c r="BG11" s="231"/>
      <c r="BH11" s="231"/>
      <c r="BI11" s="231"/>
      <c r="BJ11" s="231"/>
    </row>
    <row r="12" spans="6:62" ht="10.5" customHeight="1">
      <c r="F12" s="225">
        <v>45</v>
      </c>
      <c r="G12" s="225"/>
      <c r="H12" s="225"/>
      <c r="M12" s="235">
        <f>SUM(R12:AA12)</f>
        <v>1486</v>
      </c>
      <c r="N12" s="236"/>
      <c r="O12" s="236"/>
      <c r="P12" s="236"/>
      <c r="Q12" s="236"/>
      <c r="R12" s="231">
        <v>181</v>
      </c>
      <c r="S12" s="231"/>
      <c r="T12" s="231"/>
      <c r="U12" s="231"/>
      <c r="V12" s="231"/>
      <c r="W12" s="231">
        <v>1305</v>
      </c>
      <c r="X12" s="231"/>
      <c r="Y12" s="231"/>
      <c r="Z12" s="231"/>
      <c r="AA12" s="231"/>
      <c r="AB12" s="226">
        <f>SUM(AG12:AP12)</f>
        <v>8560</v>
      </c>
      <c r="AC12" s="226"/>
      <c r="AD12" s="226"/>
      <c r="AE12" s="226"/>
      <c r="AF12" s="226"/>
      <c r="AG12" s="231">
        <v>4190</v>
      </c>
      <c r="AH12" s="231"/>
      <c r="AI12" s="231"/>
      <c r="AJ12" s="231"/>
      <c r="AK12" s="231"/>
      <c r="AL12" s="231">
        <v>4370</v>
      </c>
      <c r="AM12" s="231"/>
      <c r="AN12" s="231"/>
      <c r="AO12" s="231"/>
      <c r="AP12" s="231"/>
      <c r="AQ12" s="226">
        <f>SUM(AV12:BJ12)</f>
        <v>92226</v>
      </c>
      <c r="AR12" s="226"/>
      <c r="AS12" s="226"/>
      <c r="AT12" s="226"/>
      <c r="AU12" s="226"/>
      <c r="AV12" s="231">
        <v>1024</v>
      </c>
      <c r="AW12" s="231"/>
      <c r="AX12" s="231"/>
      <c r="AY12" s="231"/>
      <c r="AZ12" s="231"/>
      <c r="BA12" s="231">
        <v>85710</v>
      </c>
      <c r="BB12" s="231"/>
      <c r="BC12" s="231"/>
      <c r="BD12" s="231"/>
      <c r="BE12" s="231"/>
      <c r="BF12" s="231">
        <v>5492</v>
      </c>
      <c r="BG12" s="231"/>
      <c r="BH12" s="231"/>
      <c r="BI12" s="231"/>
      <c r="BJ12" s="231"/>
    </row>
    <row r="13" spans="6:62" ht="10.5" customHeight="1">
      <c r="F13" s="225">
        <v>50</v>
      </c>
      <c r="G13" s="225"/>
      <c r="H13" s="225"/>
      <c r="M13" s="235">
        <f>SUM(R13:AA13)</f>
        <v>1342</v>
      </c>
      <c r="N13" s="236"/>
      <c r="O13" s="236"/>
      <c r="P13" s="236"/>
      <c r="Q13" s="236"/>
      <c r="R13" s="231">
        <v>150</v>
      </c>
      <c r="S13" s="231"/>
      <c r="T13" s="231"/>
      <c r="U13" s="231"/>
      <c r="V13" s="231"/>
      <c r="W13" s="231">
        <v>1192</v>
      </c>
      <c r="X13" s="231"/>
      <c r="Y13" s="231"/>
      <c r="Z13" s="231"/>
      <c r="AA13" s="231"/>
      <c r="AB13" s="226">
        <f>SUM(AG13:AP13)</f>
        <v>7232</v>
      </c>
      <c r="AC13" s="226"/>
      <c r="AD13" s="226"/>
      <c r="AE13" s="226"/>
      <c r="AF13" s="226"/>
      <c r="AG13" s="231">
        <v>3539</v>
      </c>
      <c r="AH13" s="231"/>
      <c r="AI13" s="231"/>
      <c r="AJ13" s="231"/>
      <c r="AK13" s="231"/>
      <c r="AL13" s="231">
        <v>3693</v>
      </c>
      <c r="AM13" s="231"/>
      <c r="AN13" s="231"/>
      <c r="AO13" s="231"/>
      <c r="AP13" s="231"/>
      <c r="AQ13" s="226">
        <f>SUM(AV13:BJ13)</f>
        <v>70354</v>
      </c>
      <c r="AR13" s="226"/>
      <c r="AS13" s="226"/>
      <c r="AT13" s="226"/>
      <c r="AU13" s="226"/>
      <c r="AV13" s="231">
        <v>140</v>
      </c>
      <c r="AW13" s="231"/>
      <c r="AX13" s="231"/>
      <c r="AY13" s="231"/>
      <c r="AZ13" s="231"/>
      <c r="BA13" s="231">
        <v>41230</v>
      </c>
      <c r="BB13" s="231"/>
      <c r="BC13" s="231"/>
      <c r="BD13" s="231"/>
      <c r="BE13" s="231"/>
      <c r="BF13" s="231">
        <v>28984</v>
      </c>
      <c r="BG13" s="231"/>
      <c r="BH13" s="231"/>
      <c r="BI13" s="231"/>
      <c r="BJ13" s="231"/>
    </row>
    <row r="14" spans="6:62" ht="9" customHeight="1">
      <c r="F14" s="18"/>
      <c r="G14" s="18"/>
      <c r="H14" s="18"/>
      <c r="M14" s="96"/>
      <c r="N14" s="97"/>
      <c r="O14" s="97"/>
      <c r="P14" s="97"/>
      <c r="Q14" s="97"/>
      <c r="R14" s="98"/>
      <c r="S14" s="98"/>
      <c r="T14" s="98"/>
      <c r="U14" s="98"/>
      <c r="V14" s="98"/>
      <c r="W14" s="98"/>
      <c r="X14" s="98"/>
      <c r="Y14" s="98"/>
      <c r="Z14" s="98"/>
      <c r="AA14" s="98"/>
      <c r="AB14" s="99"/>
      <c r="AC14" s="99"/>
      <c r="AD14" s="99"/>
      <c r="AE14" s="99"/>
      <c r="AF14" s="99"/>
      <c r="AG14" s="98"/>
      <c r="AH14" s="98"/>
      <c r="AI14" s="98"/>
      <c r="AJ14" s="98"/>
      <c r="AK14" s="98"/>
      <c r="AL14" s="98"/>
      <c r="AM14" s="98"/>
      <c r="AN14" s="98"/>
      <c r="AO14" s="98"/>
      <c r="AP14" s="98"/>
      <c r="AQ14" s="99"/>
      <c r="AR14" s="99"/>
      <c r="AS14" s="99"/>
      <c r="AT14" s="99"/>
      <c r="AU14" s="99"/>
      <c r="AV14" s="98"/>
      <c r="AW14" s="98"/>
      <c r="AX14" s="98"/>
      <c r="AY14" s="98"/>
      <c r="AZ14" s="98"/>
      <c r="BA14" s="98"/>
      <c r="BB14" s="98"/>
      <c r="BC14" s="98"/>
      <c r="BD14" s="98"/>
      <c r="BE14" s="98"/>
      <c r="BF14" s="98"/>
      <c r="BG14" s="98"/>
      <c r="BH14" s="98"/>
      <c r="BI14" s="98"/>
      <c r="BJ14" s="98"/>
    </row>
    <row r="15" spans="6:62" ht="10.5" customHeight="1">
      <c r="F15" s="225">
        <v>55</v>
      </c>
      <c r="G15" s="225"/>
      <c r="H15" s="225"/>
      <c r="M15" s="235">
        <f>SUM(R15:AA15)</f>
        <v>1227</v>
      </c>
      <c r="N15" s="236"/>
      <c r="O15" s="236"/>
      <c r="P15" s="236"/>
      <c r="Q15" s="236"/>
      <c r="R15" s="231">
        <v>102</v>
      </c>
      <c r="S15" s="231"/>
      <c r="T15" s="231"/>
      <c r="U15" s="231"/>
      <c r="V15" s="231"/>
      <c r="W15" s="231">
        <v>1125</v>
      </c>
      <c r="X15" s="231"/>
      <c r="Y15" s="231"/>
      <c r="Z15" s="231"/>
      <c r="AA15" s="231"/>
      <c r="AB15" s="226">
        <f>SUM(AG15:AP15)</f>
        <v>6205</v>
      </c>
      <c r="AC15" s="226"/>
      <c r="AD15" s="226"/>
      <c r="AE15" s="226"/>
      <c r="AF15" s="226"/>
      <c r="AG15" s="231">
        <v>3047</v>
      </c>
      <c r="AH15" s="231"/>
      <c r="AI15" s="231"/>
      <c r="AJ15" s="231"/>
      <c r="AK15" s="231"/>
      <c r="AL15" s="231">
        <v>3158</v>
      </c>
      <c r="AM15" s="231"/>
      <c r="AN15" s="231"/>
      <c r="AO15" s="231"/>
      <c r="AP15" s="231"/>
      <c r="AQ15" s="226">
        <f>SUM(AV15:BJ15)</f>
        <v>59282</v>
      </c>
      <c r="AR15" s="226"/>
      <c r="AS15" s="226"/>
      <c r="AT15" s="226"/>
      <c r="AU15" s="226"/>
      <c r="AV15" s="231">
        <v>44</v>
      </c>
      <c r="AW15" s="231"/>
      <c r="AX15" s="231"/>
      <c r="AY15" s="231"/>
      <c r="AZ15" s="231"/>
      <c r="BA15" s="231">
        <v>37140</v>
      </c>
      <c r="BB15" s="231"/>
      <c r="BC15" s="231"/>
      <c r="BD15" s="231"/>
      <c r="BE15" s="231"/>
      <c r="BF15" s="231">
        <v>22098</v>
      </c>
      <c r="BG15" s="231"/>
      <c r="BH15" s="231"/>
      <c r="BI15" s="231"/>
      <c r="BJ15" s="231"/>
    </row>
    <row r="16" spans="6:62" ht="10.5" customHeight="1">
      <c r="F16" s="225">
        <v>60</v>
      </c>
      <c r="G16" s="225"/>
      <c r="H16" s="225"/>
      <c r="M16" s="235">
        <f>SUM(R16:AA16)</f>
        <v>1136</v>
      </c>
      <c r="N16" s="236"/>
      <c r="O16" s="236"/>
      <c r="P16" s="236"/>
      <c r="Q16" s="236"/>
      <c r="R16" s="231">
        <v>37</v>
      </c>
      <c r="S16" s="231"/>
      <c r="T16" s="231"/>
      <c r="U16" s="231"/>
      <c r="V16" s="231"/>
      <c r="W16" s="231">
        <v>1099</v>
      </c>
      <c r="X16" s="231"/>
      <c r="Y16" s="231"/>
      <c r="Z16" s="231"/>
      <c r="AA16" s="231"/>
      <c r="AB16" s="226">
        <f>SUM(AG16:AP16)</f>
        <v>5636</v>
      </c>
      <c r="AC16" s="226"/>
      <c r="AD16" s="226"/>
      <c r="AE16" s="226"/>
      <c r="AF16" s="226"/>
      <c r="AG16" s="231">
        <v>2765</v>
      </c>
      <c r="AH16" s="231"/>
      <c r="AI16" s="231"/>
      <c r="AJ16" s="231"/>
      <c r="AK16" s="231"/>
      <c r="AL16" s="231">
        <v>2871</v>
      </c>
      <c r="AM16" s="231"/>
      <c r="AN16" s="231"/>
      <c r="AO16" s="231"/>
      <c r="AP16" s="231"/>
      <c r="AQ16" s="226">
        <f>SUM(AV16:BJ16)</f>
        <v>56387</v>
      </c>
      <c r="AR16" s="226"/>
      <c r="AS16" s="226"/>
      <c r="AT16" s="226"/>
      <c r="AU16" s="226"/>
      <c r="AV16" s="231">
        <v>66</v>
      </c>
      <c r="AW16" s="231"/>
      <c r="AX16" s="231"/>
      <c r="AY16" s="231"/>
      <c r="AZ16" s="231"/>
      <c r="BA16" s="231">
        <v>46499</v>
      </c>
      <c r="BB16" s="231"/>
      <c r="BC16" s="231"/>
      <c r="BD16" s="231"/>
      <c r="BE16" s="231"/>
      <c r="BF16" s="231">
        <v>9822</v>
      </c>
      <c r="BG16" s="231"/>
      <c r="BH16" s="231"/>
      <c r="BI16" s="231"/>
      <c r="BJ16" s="231"/>
    </row>
    <row r="17" spans="3:62" ht="10.5" customHeight="1">
      <c r="C17" s="237" t="s">
        <v>27</v>
      </c>
      <c r="D17" s="237"/>
      <c r="E17" s="237"/>
      <c r="F17" s="223" t="s">
        <v>300</v>
      </c>
      <c r="G17" s="223"/>
      <c r="H17" s="223"/>
      <c r="I17" s="225" t="s">
        <v>26</v>
      </c>
      <c r="J17" s="225"/>
      <c r="K17" s="225"/>
      <c r="M17" s="235">
        <f>SUM(R17:AA17)</f>
        <v>964</v>
      </c>
      <c r="N17" s="236"/>
      <c r="O17" s="236"/>
      <c r="P17" s="236"/>
      <c r="Q17" s="236"/>
      <c r="R17" s="231">
        <v>57</v>
      </c>
      <c r="S17" s="231"/>
      <c r="T17" s="231"/>
      <c r="U17" s="231"/>
      <c r="V17" s="231"/>
      <c r="W17" s="231">
        <v>907</v>
      </c>
      <c r="X17" s="231"/>
      <c r="Y17" s="231"/>
      <c r="Z17" s="231"/>
      <c r="AA17" s="231"/>
      <c r="AB17" s="226">
        <f>SUM(AG17:AP17)</f>
        <v>4764</v>
      </c>
      <c r="AC17" s="226"/>
      <c r="AD17" s="226"/>
      <c r="AE17" s="226"/>
      <c r="AF17" s="226"/>
      <c r="AG17" s="231">
        <v>2353</v>
      </c>
      <c r="AH17" s="231"/>
      <c r="AI17" s="231"/>
      <c r="AJ17" s="231"/>
      <c r="AK17" s="231"/>
      <c r="AL17" s="231">
        <v>2411</v>
      </c>
      <c r="AM17" s="231"/>
      <c r="AN17" s="231"/>
      <c r="AO17" s="231"/>
      <c r="AP17" s="231"/>
      <c r="AQ17" s="226">
        <f>SUM(AV17:BJ17)</f>
        <v>50464</v>
      </c>
      <c r="AR17" s="226"/>
      <c r="AS17" s="226"/>
      <c r="AT17" s="226"/>
      <c r="AU17" s="226"/>
      <c r="AV17" s="231">
        <v>234</v>
      </c>
      <c r="AW17" s="231"/>
      <c r="AX17" s="231"/>
      <c r="AY17" s="231"/>
      <c r="AZ17" s="231"/>
      <c r="BA17" s="231">
        <v>42942</v>
      </c>
      <c r="BB17" s="231"/>
      <c r="BC17" s="231"/>
      <c r="BD17" s="231"/>
      <c r="BE17" s="231"/>
      <c r="BF17" s="231">
        <v>7288</v>
      </c>
      <c r="BG17" s="231"/>
      <c r="BH17" s="231"/>
      <c r="BI17" s="231"/>
      <c r="BJ17" s="231"/>
    </row>
    <row r="18" spans="6:62" ht="10.5" customHeight="1">
      <c r="F18" s="223" t="s">
        <v>301</v>
      </c>
      <c r="G18" s="223"/>
      <c r="H18" s="223"/>
      <c r="L18" s="18"/>
      <c r="M18" s="235">
        <f>SUM(R18:AA18)</f>
        <v>794</v>
      </c>
      <c r="N18" s="236"/>
      <c r="O18" s="236"/>
      <c r="P18" s="236"/>
      <c r="Q18" s="236"/>
      <c r="R18" s="231">
        <v>131</v>
      </c>
      <c r="S18" s="231"/>
      <c r="T18" s="231"/>
      <c r="U18" s="231"/>
      <c r="V18" s="231"/>
      <c r="W18" s="231">
        <v>663</v>
      </c>
      <c r="X18" s="231"/>
      <c r="Y18" s="231"/>
      <c r="Z18" s="231"/>
      <c r="AA18" s="231"/>
      <c r="AB18" s="226">
        <f>SUM(AG18:AP18)</f>
        <v>3811</v>
      </c>
      <c r="AC18" s="226"/>
      <c r="AD18" s="226"/>
      <c r="AE18" s="226"/>
      <c r="AF18" s="226"/>
      <c r="AG18" s="231">
        <v>1869</v>
      </c>
      <c r="AH18" s="231"/>
      <c r="AI18" s="231"/>
      <c r="AJ18" s="231"/>
      <c r="AK18" s="231"/>
      <c r="AL18" s="231">
        <v>1942</v>
      </c>
      <c r="AM18" s="231"/>
      <c r="AN18" s="231"/>
      <c r="AO18" s="231"/>
      <c r="AP18" s="231"/>
      <c r="AQ18" s="226">
        <f>SUM(AV18:BJ18)</f>
        <v>37179</v>
      </c>
      <c r="AR18" s="226"/>
      <c r="AS18" s="226"/>
      <c r="AT18" s="226"/>
      <c r="AU18" s="226"/>
      <c r="AV18" s="231">
        <v>139</v>
      </c>
      <c r="AW18" s="231"/>
      <c r="AX18" s="231"/>
      <c r="AY18" s="231"/>
      <c r="AZ18" s="231"/>
      <c r="BA18" s="231">
        <v>29263</v>
      </c>
      <c r="BB18" s="231"/>
      <c r="BC18" s="231"/>
      <c r="BD18" s="231"/>
      <c r="BE18" s="231"/>
      <c r="BF18" s="231">
        <v>7777</v>
      </c>
      <c r="BG18" s="231"/>
      <c r="BH18" s="231"/>
      <c r="BI18" s="231"/>
      <c r="BJ18" s="231"/>
    </row>
    <row r="19" spans="6:62" ht="10.5" customHeight="1">
      <c r="F19" s="220">
        <v>12</v>
      </c>
      <c r="G19" s="220"/>
      <c r="H19" s="220"/>
      <c r="M19" s="235">
        <v>671</v>
      </c>
      <c r="N19" s="236"/>
      <c r="O19" s="236"/>
      <c r="P19" s="236"/>
      <c r="Q19" s="236"/>
      <c r="R19" s="231">
        <v>87</v>
      </c>
      <c r="S19" s="231"/>
      <c r="T19" s="231"/>
      <c r="U19" s="231"/>
      <c r="V19" s="231"/>
      <c r="W19" s="231">
        <v>584</v>
      </c>
      <c r="X19" s="231"/>
      <c r="Y19" s="231"/>
      <c r="Z19" s="231"/>
      <c r="AA19" s="231"/>
      <c r="AB19" s="226">
        <f>SUM(AG19:AP19)</f>
        <v>3254</v>
      </c>
      <c r="AC19" s="226"/>
      <c r="AD19" s="226"/>
      <c r="AE19" s="226"/>
      <c r="AF19" s="226"/>
      <c r="AG19" s="231">
        <v>1606</v>
      </c>
      <c r="AH19" s="231"/>
      <c r="AI19" s="231"/>
      <c r="AJ19" s="231"/>
      <c r="AK19" s="231"/>
      <c r="AL19" s="231">
        <v>1648</v>
      </c>
      <c r="AM19" s="231"/>
      <c r="AN19" s="231"/>
      <c r="AO19" s="231"/>
      <c r="AP19" s="231"/>
      <c r="AQ19" s="226">
        <f>SUM(AV19:BJ19)</f>
        <v>31261</v>
      </c>
      <c r="AR19" s="226"/>
      <c r="AS19" s="226"/>
      <c r="AT19" s="226"/>
      <c r="AU19" s="226"/>
      <c r="AV19" s="231">
        <v>68</v>
      </c>
      <c r="AW19" s="231"/>
      <c r="AX19" s="231"/>
      <c r="AY19" s="231"/>
      <c r="AZ19" s="231"/>
      <c r="BA19" s="231">
        <v>25397</v>
      </c>
      <c r="BB19" s="231"/>
      <c r="BC19" s="231"/>
      <c r="BD19" s="231"/>
      <c r="BE19" s="231"/>
      <c r="BF19" s="231">
        <v>5796</v>
      </c>
      <c r="BG19" s="231"/>
      <c r="BH19" s="231"/>
      <c r="BI19" s="231"/>
      <c r="BJ19" s="231"/>
    </row>
    <row r="20" spans="6:62" ht="9" customHeight="1">
      <c r="F20" s="2"/>
      <c r="G20" s="2"/>
      <c r="H20" s="2"/>
      <c r="M20" s="96"/>
      <c r="N20" s="97"/>
      <c r="O20" s="97"/>
      <c r="P20" s="97"/>
      <c r="Q20" s="97"/>
      <c r="R20" s="98"/>
      <c r="S20" s="98"/>
      <c r="T20" s="98"/>
      <c r="U20" s="98"/>
      <c r="V20" s="98"/>
      <c r="W20" s="98"/>
      <c r="X20" s="98"/>
      <c r="Y20" s="98"/>
      <c r="Z20" s="98"/>
      <c r="AA20" s="98"/>
      <c r="AB20" s="99"/>
      <c r="AC20" s="99"/>
      <c r="AD20" s="99"/>
      <c r="AE20" s="99"/>
      <c r="AF20" s="99"/>
      <c r="AG20" s="98"/>
      <c r="AH20" s="98"/>
      <c r="AI20" s="98"/>
      <c r="AJ20" s="98"/>
      <c r="AK20" s="98"/>
      <c r="AL20" s="98"/>
      <c r="AM20" s="98"/>
      <c r="AN20" s="98"/>
      <c r="AO20" s="98"/>
      <c r="AP20" s="98"/>
      <c r="AQ20" s="99"/>
      <c r="AR20" s="99"/>
      <c r="AS20" s="99"/>
      <c r="AT20" s="99"/>
      <c r="AU20" s="99"/>
      <c r="AV20" s="98"/>
      <c r="AW20" s="98"/>
      <c r="AX20" s="98"/>
      <c r="AY20" s="98"/>
      <c r="AZ20" s="98"/>
      <c r="BA20" s="98"/>
      <c r="BB20" s="98"/>
      <c r="BC20" s="98"/>
      <c r="BD20" s="98"/>
      <c r="BE20" s="98"/>
      <c r="BF20" s="98"/>
      <c r="BG20" s="98"/>
      <c r="BH20" s="98"/>
      <c r="BI20" s="98"/>
      <c r="BJ20" s="98"/>
    </row>
    <row r="21" spans="6:62" s="19" customFormat="1" ht="10.5" customHeight="1">
      <c r="F21" s="230">
        <v>17</v>
      </c>
      <c r="G21" s="230"/>
      <c r="H21" s="230"/>
      <c r="M21" s="232">
        <f>SUM(R21:AA21)</f>
        <v>372</v>
      </c>
      <c r="N21" s="233"/>
      <c r="O21" s="233"/>
      <c r="P21" s="233"/>
      <c r="Q21" s="233"/>
      <c r="R21" s="227">
        <v>122</v>
      </c>
      <c r="S21" s="227"/>
      <c r="T21" s="227"/>
      <c r="U21" s="227"/>
      <c r="V21" s="227"/>
      <c r="W21" s="227">
        <v>250</v>
      </c>
      <c r="X21" s="227"/>
      <c r="Y21" s="227"/>
      <c r="Z21" s="227"/>
      <c r="AA21" s="227"/>
      <c r="AB21" s="234">
        <v>1761</v>
      </c>
      <c r="AC21" s="234"/>
      <c r="AD21" s="234"/>
      <c r="AE21" s="234"/>
      <c r="AF21" s="234"/>
      <c r="AG21" s="227">
        <v>872</v>
      </c>
      <c r="AH21" s="227"/>
      <c r="AI21" s="227"/>
      <c r="AJ21" s="227"/>
      <c r="AK21" s="227"/>
      <c r="AL21" s="227">
        <v>889</v>
      </c>
      <c r="AM21" s="227"/>
      <c r="AN21" s="227"/>
      <c r="AO21" s="227"/>
      <c r="AP21" s="227"/>
      <c r="AQ21" s="234">
        <f>SUM(AV21:BJ21)</f>
        <v>21696</v>
      </c>
      <c r="AR21" s="234"/>
      <c r="AS21" s="234"/>
      <c r="AT21" s="234"/>
      <c r="AU21" s="234"/>
      <c r="AV21" s="227">
        <v>105</v>
      </c>
      <c r="AW21" s="227"/>
      <c r="AX21" s="227"/>
      <c r="AY21" s="227"/>
      <c r="AZ21" s="227"/>
      <c r="BA21" s="227">
        <v>18848</v>
      </c>
      <c r="BB21" s="227"/>
      <c r="BC21" s="227"/>
      <c r="BD21" s="227"/>
      <c r="BE21" s="227"/>
      <c r="BF21" s="227">
        <v>2743</v>
      </c>
      <c r="BG21" s="227"/>
      <c r="BH21" s="227"/>
      <c r="BI21" s="227"/>
      <c r="BJ21" s="227"/>
    </row>
    <row r="22" spans="2:62" ht="10.5" customHeight="1">
      <c r="B22" s="11"/>
      <c r="C22" s="11"/>
      <c r="D22" s="11"/>
      <c r="E22" s="11"/>
      <c r="F22" s="11"/>
      <c r="G22" s="11"/>
      <c r="H22" s="11"/>
      <c r="I22" s="11"/>
      <c r="J22" s="11"/>
      <c r="K22" s="11"/>
      <c r="L22" s="11"/>
      <c r="M22" s="7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3:11" ht="10.5" customHeight="1">
      <c r="C23" s="228" t="s">
        <v>28</v>
      </c>
      <c r="D23" s="228"/>
      <c r="E23" s="18" t="s">
        <v>275</v>
      </c>
      <c r="F23" s="24" t="s">
        <v>276</v>
      </c>
      <c r="G23" s="24"/>
      <c r="H23" s="25" t="s">
        <v>29</v>
      </c>
      <c r="I23" s="25"/>
      <c r="J23" s="25"/>
      <c r="K23" s="25"/>
    </row>
    <row r="24" spans="6:8" ht="10.5" customHeight="1">
      <c r="F24" s="24" t="s">
        <v>30</v>
      </c>
      <c r="G24" s="24"/>
      <c r="H24" s="9" t="s">
        <v>31</v>
      </c>
    </row>
    <row r="25" spans="2:11" ht="10.5" customHeight="1">
      <c r="B25" s="25"/>
      <c r="C25" s="25"/>
      <c r="D25" s="25"/>
      <c r="E25" s="25"/>
      <c r="F25" s="24" t="s">
        <v>400</v>
      </c>
      <c r="G25" s="24"/>
      <c r="H25" s="27" t="s">
        <v>399</v>
      </c>
      <c r="I25" s="27"/>
      <c r="J25" s="28"/>
      <c r="K25" s="28"/>
    </row>
    <row r="26" spans="2:6" ht="10.5" customHeight="1">
      <c r="B26" s="237" t="s">
        <v>35</v>
      </c>
      <c r="C26" s="237"/>
      <c r="D26" s="237"/>
      <c r="E26" s="18" t="s">
        <v>237</v>
      </c>
      <c r="F26" s="145" t="s">
        <v>243</v>
      </c>
    </row>
    <row r="27" spans="15:16" ht="10.5" customHeight="1">
      <c r="O27" s="27"/>
      <c r="P27" s="27"/>
    </row>
    <row r="28" spans="2:62" s="5" customFormat="1" ht="18" customHeight="1">
      <c r="B28" s="238" t="s">
        <v>365</v>
      </c>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row>
    <row r="29" spans="2:62" ht="12.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61"/>
      <c r="BA29" s="61"/>
      <c r="BB29" s="61"/>
      <c r="BC29" s="61"/>
      <c r="BD29" s="61"/>
      <c r="BE29" s="61"/>
      <c r="BF29" s="61"/>
      <c r="BG29" s="61"/>
      <c r="BH29" s="61"/>
      <c r="BI29" s="61"/>
      <c r="BJ29" s="61" t="s">
        <v>19</v>
      </c>
    </row>
    <row r="30" spans="2:62" ht="15.75" customHeight="1">
      <c r="B30" s="201" t="s">
        <v>156</v>
      </c>
      <c r="C30" s="201"/>
      <c r="D30" s="201"/>
      <c r="E30" s="201"/>
      <c r="F30" s="201"/>
      <c r="G30" s="201"/>
      <c r="H30" s="201"/>
      <c r="I30" s="201"/>
      <c r="J30" s="201"/>
      <c r="K30" s="201"/>
      <c r="L30" s="201"/>
      <c r="M30" s="244" t="s">
        <v>157</v>
      </c>
      <c r="N30" s="244"/>
      <c r="O30" s="244"/>
      <c r="P30" s="244"/>
      <c r="Q30" s="244"/>
      <c r="R30" s="244"/>
      <c r="S30" s="244"/>
      <c r="T30" s="244"/>
      <c r="U30" s="244" t="s">
        <v>158</v>
      </c>
      <c r="V30" s="244"/>
      <c r="W30" s="244"/>
      <c r="X30" s="244"/>
      <c r="Y30" s="244"/>
      <c r="Z30" s="244"/>
      <c r="AA30" s="244"/>
      <c r="AB30" s="246" t="s">
        <v>366</v>
      </c>
      <c r="AC30" s="246"/>
      <c r="AD30" s="246"/>
      <c r="AE30" s="246"/>
      <c r="AF30" s="246"/>
      <c r="AG30" s="246"/>
      <c r="AH30" s="246"/>
      <c r="AI30" s="246" t="s">
        <v>367</v>
      </c>
      <c r="AJ30" s="246"/>
      <c r="AK30" s="246"/>
      <c r="AL30" s="246"/>
      <c r="AM30" s="246"/>
      <c r="AN30" s="246"/>
      <c r="AO30" s="246"/>
      <c r="AP30" s="246" t="s">
        <v>368</v>
      </c>
      <c r="AQ30" s="246"/>
      <c r="AR30" s="246"/>
      <c r="AS30" s="246"/>
      <c r="AT30" s="246"/>
      <c r="AU30" s="246"/>
      <c r="AV30" s="246"/>
      <c r="AW30" s="246" t="s">
        <v>369</v>
      </c>
      <c r="AX30" s="246"/>
      <c r="AY30" s="246"/>
      <c r="AZ30" s="246"/>
      <c r="BA30" s="246"/>
      <c r="BB30" s="246"/>
      <c r="BC30" s="246"/>
      <c r="BD30" s="201" t="s">
        <v>162</v>
      </c>
      <c r="BE30" s="201"/>
      <c r="BF30" s="201"/>
      <c r="BG30" s="201"/>
      <c r="BH30" s="201"/>
      <c r="BI30" s="201"/>
      <c r="BJ30" s="201"/>
    </row>
    <row r="31" spans="2:62" ht="15.75" customHeight="1">
      <c r="B31" s="197"/>
      <c r="C31" s="197"/>
      <c r="D31" s="197"/>
      <c r="E31" s="197"/>
      <c r="F31" s="197"/>
      <c r="G31" s="197"/>
      <c r="H31" s="197"/>
      <c r="I31" s="197"/>
      <c r="J31" s="197"/>
      <c r="K31" s="197"/>
      <c r="L31" s="197"/>
      <c r="M31" s="245"/>
      <c r="N31" s="245"/>
      <c r="O31" s="245"/>
      <c r="P31" s="245"/>
      <c r="Q31" s="245"/>
      <c r="R31" s="245"/>
      <c r="S31" s="245"/>
      <c r="T31" s="245"/>
      <c r="U31" s="245"/>
      <c r="V31" s="245"/>
      <c r="W31" s="245"/>
      <c r="X31" s="245"/>
      <c r="Y31" s="245"/>
      <c r="Z31" s="245"/>
      <c r="AA31" s="245"/>
      <c r="AB31" s="229" t="s">
        <v>370</v>
      </c>
      <c r="AC31" s="229"/>
      <c r="AD31" s="229"/>
      <c r="AE31" s="229"/>
      <c r="AF31" s="229"/>
      <c r="AG31" s="229"/>
      <c r="AH31" s="229"/>
      <c r="AI31" s="229" t="s">
        <v>371</v>
      </c>
      <c r="AJ31" s="229"/>
      <c r="AK31" s="229"/>
      <c r="AL31" s="229"/>
      <c r="AM31" s="229"/>
      <c r="AN31" s="229"/>
      <c r="AO31" s="229"/>
      <c r="AP31" s="229" t="s">
        <v>372</v>
      </c>
      <c r="AQ31" s="229"/>
      <c r="AR31" s="229"/>
      <c r="AS31" s="229"/>
      <c r="AT31" s="229"/>
      <c r="AU31" s="229"/>
      <c r="AV31" s="229"/>
      <c r="AW31" s="229" t="s">
        <v>373</v>
      </c>
      <c r="AX31" s="229"/>
      <c r="AY31" s="229"/>
      <c r="AZ31" s="229"/>
      <c r="BA31" s="229"/>
      <c r="BB31" s="229"/>
      <c r="BC31" s="229"/>
      <c r="BD31" s="197"/>
      <c r="BE31" s="197"/>
      <c r="BF31" s="197"/>
      <c r="BG31" s="197"/>
      <c r="BH31" s="197"/>
      <c r="BI31" s="197"/>
      <c r="BJ31" s="197"/>
    </row>
    <row r="32" spans="13:20" ht="10.5" customHeight="1">
      <c r="M32" s="70"/>
      <c r="N32" s="16"/>
      <c r="O32" s="16"/>
      <c r="P32" s="16"/>
      <c r="Q32" s="16"/>
      <c r="R32" s="16"/>
      <c r="S32" s="16"/>
      <c r="T32" s="16"/>
    </row>
    <row r="33" spans="3:62" ht="10.5" customHeight="1">
      <c r="C33" s="224" t="s">
        <v>36</v>
      </c>
      <c r="D33" s="224"/>
      <c r="E33" s="224"/>
      <c r="F33" s="225">
        <v>30</v>
      </c>
      <c r="G33" s="225"/>
      <c r="H33" s="225"/>
      <c r="I33" s="225" t="s">
        <v>26</v>
      </c>
      <c r="J33" s="225"/>
      <c r="K33" s="225"/>
      <c r="L33" s="18"/>
      <c r="M33" s="221">
        <v>2350</v>
      </c>
      <c r="N33" s="222"/>
      <c r="O33" s="222"/>
      <c r="P33" s="222"/>
      <c r="Q33" s="222"/>
      <c r="R33" s="222"/>
      <c r="S33" s="222"/>
      <c r="T33" s="222"/>
      <c r="U33" s="219">
        <v>461</v>
      </c>
      <c r="V33" s="219"/>
      <c r="W33" s="219"/>
      <c r="X33" s="219"/>
      <c r="Y33" s="219"/>
      <c r="Z33" s="219"/>
      <c r="AA33" s="219"/>
      <c r="AB33" s="219">
        <v>328</v>
      </c>
      <c r="AC33" s="219"/>
      <c r="AD33" s="219"/>
      <c r="AE33" s="219"/>
      <c r="AF33" s="219"/>
      <c r="AG33" s="219"/>
      <c r="AH33" s="219"/>
      <c r="AI33" s="219">
        <v>721</v>
      </c>
      <c r="AJ33" s="219"/>
      <c r="AK33" s="219"/>
      <c r="AL33" s="219"/>
      <c r="AM33" s="219"/>
      <c r="AN33" s="219"/>
      <c r="AO33" s="219"/>
      <c r="AP33" s="219">
        <v>588</v>
      </c>
      <c r="AQ33" s="219"/>
      <c r="AR33" s="219"/>
      <c r="AS33" s="219"/>
      <c r="AT33" s="219"/>
      <c r="AU33" s="219"/>
      <c r="AV33" s="219"/>
      <c r="AW33" s="219">
        <v>213</v>
      </c>
      <c r="AX33" s="219"/>
      <c r="AY33" s="219"/>
      <c r="AZ33" s="219"/>
      <c r="BA33" s="219"/>
      <c r="BB33" s="219"/>
      <c r="BC33" s="219"/>
      <c r="BD33" s="219">
        <v>38</v>
      </c>
      <c r="BE33" s="219"/>
      <c r="BF33" s="219"/>
      <c r="BG33" s="219"/>
      <c r="BH33" s="219"/>
      <c r="BI33" s="219"/>
      <c r="BJ33" s="219"/>
    </row>
    <row r="34" spans="6:62" ht="10.5" customHeight="1">
      <c r="F34" s="225">
        <v>35</v>
      </c>
      <c r="G34" s="225"/>
      <c r="H34" s="225"/>
      <c r="M34" s="221">
        <f>SUM(U34:BJ34)</f>
        <v>2002</v>
      </c>
      <c r="N34" s="222"/>
      <c r="O34" s="222"/>
      <c r="P34" s="222"/>
      <c r="Q34" s="222"/>
      <c r="R34" s="222"/>
      <c r="S34" s="222"/>
      <c r="T34" s="222"/>
      <c r="U34" s="219">
        <v>339</v>
      </c>
      <c r="V34" s="219"/>
      <c r="W34" s="219"/>
      <c r="X34" s="219"/>
      <c r="Y34" s="219"/>
      <c r="Z34" s="219"/>
      <c r="AA34" s="219"/>
      <c r="AB34" s="219">
        <v>338</v>
      </c>
      <c r="AC34" s="219"/>
      <c r="AD34" s="219"/>
      <c r="AE34" s="219"/>
      <c r="AF34" s="219"/>
      <c r="AG34" s="219"/>
      <c r="AH34" s="219"/>
      <c r="AI34" s="219">
        <v>684</v>
      </c>
      <c r="AJ34" s="219"/>
      <c r="AK34" s="219"/>
      <c r="AL34" s="219"/>
      <c r="AM34" s="219"/>
      <c r="AN34" s="219"/>
      <c r="AO34" s="219"/>
      <c r="AP34" s="219">
        <v>431</v>
      </c>
      <c r="AQ34" s="219"/>
      <c r="AR34" s="219"/>
      <c r="AS34" s="219"/>
      <c r="AT34" s="219"/>
      <c r="AU34" s="219"/>
      <c r="AV34" s="219"/>
      <c r="AW34" s="219">
        <v>178</v>
      </c>
      <c r="AX34" s="219"/>
      <c r="AY34" s="219"/>
      <c r="AZ34" s="219"/>
      <c r="BA34" s="219"/>
      <c r="BB34" s="219"/>
      <c r="BC34" s="219"/>
      <c r="BD34" s="219">
        <v>32</v>
      </c>
      <c r="BE34" s="219"/>
      <c r="BF34" s="219"/>
      <c r="BG34" s="219"/>
      <c r="BH34" s="219"/>
      <c r="BI34" s="219"/>
      <c r="BJ34" s="219"/>
    </row>
    <row r="35" spans="6:62" ht="10.5" customHeight="1">
      <c r="F35" s="225">
        <v>40</v>
      </c>
      <c r="G35" s="225"/>
      <c r="H35" s="225"/>
      <c r="M35" s="221">
        <f>SUM(U35:BJ35)</f>
        <v>1798</v>
      </c>
      <c r="N35" s="222"/>
      <c r="O35" s="222"/>
      <c r="P35" s="222"/>
      <c r="Q35" s="222"/>
      <c r="R35" s="222"/>
      <c r="S35" s="222"/>
      <c r="T35" s="222"/>
      <c r="U35" s="219">
        <v>394</v>
      </c>
      <c r="V35" s="219"/>
      <c r="W35" s="219"/>
      <c r="X35" s="219"/>
      <c r="Y35" s="219"/>
      <c r="Z35" s="219"/>
      <c r="AA35" s="219"/>
      <c r="AB35" s="219">
        <v>316</v>
      </c>
      <c r="AC35" s="219"/>
      <c r="AD35" s="219"/>
      <c r="AE35" s="219"/>
      <c r="AF35" s="219"/>
      <c r="AG35" s="219"/>
      <c r="AH35" s="219"/>
      <c r="AI35" s="219">
        <v>658</v>
      </c>
      <c r="AJ35" s="219"/>
      <c r="AK35" s="219"/>
      <c r="AL35" s="219"/>
      <c r="AM35" s="219"/>
      <c r="AN35" s="219"/>
      <c r="AO35" s="219"/>
      <c r="AP35" s="219">
        <v>314</v>
      </c>
      <c r="AQ35" s="219"/>
      <c r="AR35" s="219"/>
      <c r="AS35" s="219"/>
      <c r="AT35" s="219"/>
      <c r="AU35" s="219"/>
      <c r="AV35" s="219"/>
      <c r="AW35" s="219">
        <v>97</v>
      </c>
      <c r="AX35" s="219"/>
      <c r="AY35" s="219"/>
      <c r="AZ35" s="219"/>
      <c r="BA35" s="219"/>
      <c r="BB35" s="219"/>
      <c r="BC35" s="219"/>
      <c r="BD35" s="219">
        <v>19</v>
      </c>
      <c r="BE35" s="219"/>
      <c r="BF35" s="219"/>
      <c r="BG35" s="219"/>
      <c r="BH35" s="219"/>
      <c r="BI35" s="219"/>
      <c r="BJ35" s="219"/>
    </row>
    <row r="36" spans="6:62" ht="10.5" customHeight="1">
      <c r="F36" s="225">
        <v>45</v>
      </c>
      <c r="G36" s="225"/>
      <c r="H36" s="225"/>
      <c r="M36" s="221">
        <f>SUM(U36:BJ36)</f>
        <v>1486</v>
      </c>
      <c r="N36" s="222"/>
      <c r="O36" s="222"/>
      <c r="P36" s="222"/>
      <c r="Q36" s="222"/>
      <c r="R36" s="222"/>
      <c r="S36" s="222"/>
      <c r="T36" s="222"/>
      <c r="U36" s="219">
        <v>355</v>
      </c>
      <c r="V36" s="219"/>
      <c r="W36" s="219"/>
      <c r="X36" s="219"/>
      <c r="Y36" s="219"/>
      <c r="Z36" s="219"/>
      <c r="AA36" s="219"/>
      <c r="AB36" s="219">
        <v>297</v>
      </c>
      <c r="AC36" s="219"/>
      <c r="AD36" s="219"/>
      <c r="AE36" s="219"/>
      <c r="AF36" s="219"/>
      <c r="AG36" s="219"/>
      <c r="AH36" s="219"/>
      <c r="AI36" s="219">
        <v>540</v>
      </c>
      <c r="AJ36" s="219"/>
      <c r="AK36" s="219"/>
      <c r="AL36" s="219"/>
      <c r="AM36" s="219"/>
      <c r="AN36" s="219"/>
      <c r="AO36" s="219"/>
      <c r="AP36" s="219">
        <v>236</v>
      </c>
      <c r="AQ36" s="219"/>
      <c r="AR36" s="219"/>
      <c r="AS36" s="219"/>
      <c r="AT36" s="219"/>
      <c r="AU36" s="219"/>
      <c r="AV36" s="219"/>
      <c r="AW36" s="219">
        <v>42</v>
      </c>
      <c r="AX36" s="219"/>
      <c r="AY36" s="219"/>
      <c r="AZ36" s="219"/>
      <c r="BA36" s="219"/>
      <c r="BB36" s="219"/>
      <c r="BC36" s="219"/>
      <c r="BD36" s="219">
        <v>16</v>
      </c>
      <c r="BE36" s="219"/>
      <c r="BF36" s="219"/>
      <c r="BG36" s="219"/>
      <c r="BH36" s="219"/>
      <c r="BI36" s="219"/>
      <c r="BJ36" s="219"/>
    </row>
    <row r="37" spans="6:62" ht="10.5" customHeight="1">
      <c r="F37" s="225">
        <v>50</v>
      </c>
      <c r="G37" s="225"/>
      <c r="H37" s="225"/>
      <c r="M37" s="221">
        <f>SUM(U37:BJ37)</f>
        <v>1342</v>
      </c>
      <c r="N37" s="222"/>
      <c r="O37" s="222"/>
      <c r="P37" s="222"/>
      <c r="Q37" s="222"/>
      <c r="R37" s="222"/>
      <c r="S37" s="222"/>
      <c r="T37" s="222"/>
      <c r="U37" s="219">
        <v>440</v>
      </c>
      <c r="V37" s="219"/>
      <c r="W37" s="219"/>
      <c r="X37" s="219"/>
      <c r="Y37" s="219"/>
      <c r="Z37" s="219"/>
      <c r="AA37" s="219"/>
      <c r="AB37" s="219">
        <v>281</v>
      </c>
      <c r="AC37" s="219"/>
      <c r="AD37" s="219"/>
      <c r="AE37" s="219"/>
      <c r="AF37" s="219"/>
      <c r="AG37" s="219"/>
      <c r="AH37" s="219"/>
      <c r="AI37" s="219">
        <v>443</v>
      </c>
      <c r="AJ37" s="219"/>
      <c r="AK37" s="219"/>
      <c r="AL37" s="219"/>
      <c r="AM37" s="219"/>
      <c r="AN37" s="219"/>
      <c r="AO37" s="219"/>
      <c r="AP37" s="219">
        <v>139</v>
      </c>
      <c r="AQ37" s="219"/>
      <c r="AR37" s="219"/>
      <c r="AS37" s="219"/>
      <c r="AT37" s="219"/>
      <c r="AU37" s="219"/>
      <c r="AV37" s="219"/>
      <c r="AW37" s="219">
        <v>32</v>
      </c>
      <c r="AX37" s="219"/>
      <c r="AY37" s="219"/>
      <c r="AZ37" s="219"/>
      <c r="BA37" s="219"/>
      <c r="BB37" s="219"/>
      <c r="BC37" s="219"/>
      <c r="BD37" s="219">
        <v>7</v>
      </c>
      <c r="BE37" s="219"/>
      <c r="BF37" s="219"/>
      <c r="BG37" s="219"/>
      <c r="BH37" s="219"/>
      <c r="BI37" s="219"/>
      <c r="BJ37" s="219"/>
    </row>
    <row r="38" spans="6:62" ht="9" customHeight="1">
      <c r="F38" s="18"/>
      <c r="G38" s="18"/>
      <c r="H38" s="18"/>
      <c r="M38" s="68"/>
      <c r="N38" s="60"/>
      <c r="O38" s="60"/>
      <c r="P38" s="60"/>
      <c r="Q38" s="60"/>
      <c r="R38" s="60"/>
      <c r="S38" s="60"/>
      <c r="T38" s="60"/>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row>
    <row r="39" spans="6:62" ht="10.5" customHeight="1">
      <c r="F39" s="225">
        <v>55</v>
      </c>
      <c r="G39" s="225"/>
      <c r="H39" s="225"/>
      <c r="M39" s="221">
        <f>SUM(U39:BJ39)</f>
        <v>1227</v>
      </c>
      <c r="N39" s="222"/>
      <c r="O39" s="222"/>
      <c r="P39" s="222"/>
      <c r="Q39" s="222"/>
      <c r="R39" s="222"/>
      <c r="S39" s="222"/>
      <c r="T39" s="222"/>
      <c r="U39" s="219">
        <v>472</v>
      </c>
      <c r="V39" s="219"/>
      <c r="W39" s="219"/>
      <c r="X39" s="219"/>
      <c r="Y39" s="219"/>
      <c r="Z39" s="219"/>
      <c r="AA39" s="219"/>
      <c r="AB39" s="219">
        <v>273</v>
      </c>
      <c r="AC39" s="219"/>
      <c r="AD39" s="219"/>
      <c r="AE39" s="219"/>
      <c r="AF39" s="219"/>
      <c r="AG39" s="219"/>
      <c r="AH39" s="219"/>
      <c r="AI39" s="219">
        <v>336</v>
      </c>
      <c r="AJ39" s="219"/>
      <c r="AK39" s="219"/>
      <c r="AL39" s="219"/>
      <c r="AM39" s="219"/>
      <c r="AN39" s="219"/>
      <c r="AO39" s="219"/>
      <c r="AP39" s="219">
        <v>105</v>
      </c>
      <c r="AQ39" s="219"/>
      <c r="AR39" s="219"/>
      <c r="AS39" s="219"/>
      <c r="AT39" s="219"/>
      <c r="AU39" s="219"/>
      <c r="AV39" s="219"/>
      <c r="AW39" s="219">
        <v>34</v>
      </c>
      <c r="AX39" s="219"/>
      <c r="AY39" s="219"/>
      <c r="AZ39" s="219"/>
      <c r="BA39" s="219"/>
      <c r="BB39" s="219"/>
      <c r="BC39" s="219"/>
      <c r="BD39" s="219">
        <v>7</v>
      </c>
      <c r="BE39" s="219"/>
      <c r="BF39" s="219"/>
      <c r="BG39" s="219"/>
      <c r="BH39" s="219"/>
      <c r="BI39" s="219"/>
      <c r="BJ39" s="219"/>
    </row>
    <row r="40" spans="6:62" ht="10.5" customHeight="1">
      <c r="F40" s="225">
        <v>60</v>
      </c>
      <c r="G40" s="225"/>
      <c r="H40" s="225"/>
      <c r="M40" s="221">
        <f>SUM(U40:BJ40)</f>
        <v>1136</v>
      </c>
      <c r="N40" s="222"/>
      <c r="O40" s="222"/>
      <c r="P40" s="222"/>
      <c r="Q40" s="222"/>
      <c r="R40" s="222"/>
      <c r="S40" s="222"/>
      <c r="T40" s="222"/>
      <c r="U40" s="219">
        <v>453</v>
      </c>
      <c r="V40" s="219"/>
      <c r="W40" s="219"/>
      <c r="X40" s="219"/>
      <c r="Y40" s="219"/>
      <c r="Z40" s="219"/>
      <c r="AA40" s="219"/>
      <c r="AB40" s="219">
        <v>233</v>
      </c>
      <c r="AC40" s="219"/>
      <c r="AD40" s="219"/>
      <c r="AE40" s="219"/>
      <c r="AF40" s="219"/>
      <c r="AG40" s="219"/>
      <c r="AH40" s="219"/>
      <c r="AI40" s="219">
        <v>310</v>
      </c>
      <c r="AJ40" s="219"/>
      <c r="AK40" s="219"/>
      <c r="AL40" s="219"/>
      <c r="AM40" s="219"/>
      <c r="AN40" s="219"/>
      <c r="AO40" s="219"/>
      <c r="AP40" s="219">
        <v>98</v>
      </c>
      <c r="AQ40" s="219"/>
      <c r="AR40" s="219"/>
      <c r="AS40" s="219"/>
      <c r="AT40" s="219"/>
      <c r="AU40" s="219"/>
      <c r="AV40" s="219"/>
      <c r="AW40" s="219">
        <v>27</v>
      </c>
      <c r="AX40" s="219"/>
      <c r="AY40" s="219"/>
      <c r="AZ40" s="219"/>
      <c r="BA40" s="219"/>
      <c r="BB40" s="219"/>
      <c r="BC40" s="219"/>
      <c r="BD40" s="219">
        <v>15</v>
      </c>
      <c r="BE40" s="219"/>
      <c r="BF40" s="219"/>
      <c r="BG40" s="219"/>
      <c r="BH40" s="219"/>
      <c r="BI40" s="219"/>
      <c r="BJ40" s="219"/>
    </row>
    <row r="41" spans="3:62" ht="10.5" customHeight="1">
      <c r="C41" s="224" t="s">
        <v>37</v>
      </c>
      <c r="D41" s="224"/>
      <c r="E41" s="224"/>
      <c r="F41" s="223" t="s">
        <v>374</v>
      </c>
      <c r="G41" s="223"/>
      <c r="H41" s="223"/>
      <c r="I41" s="225" t="s">
        <v>26</v>
      </c>
      <c r="J41" s="225"/>
      <c r="K41" s="225"/>
      <c r="M41" s="221">
        <f>SUM(U41:BJ41)</f>
        <v>964</v>
      </c>
      <c r="N41" s="222"/>
      <c r="O41" s="222"/>
      <c r="P41" s="222"/>
      <c r="Q41" s="222"/>
      <c r="R41" s="222"/>
      <c r="S41" s="222"/>
      <c r="T41" s="222"/>
      <c r="U41" s="219">
        <v>331</v>
      </c>
      <c r="V41" s="219"/>
      <c r="W41" s="219"/>
      <c r="X41" s="219"/>
      <c r="Y41" s="219"/>
      <c r="Z41" s="219"/>
      <c r="AA41" s="219"/>
      <c r="AB41" s="219">
        <v>236</v>
      </c>
      <c r="AC41" s="219"/>
      <c r="AD41" s="219"/>
      <c r="AE41" s="219"/>
      <c r="AF41" s="219"/>
      <c r="AG41" s="219"/>
      <c r="AH41" s="219"/>
      <c r="AI41" s="219">
        <v>282</v>
      </c>
      <c r="AJ41" s="219"/>
      <c r="AK41" s="219"/>
      <c r="AL41" s="219"/>
      <c r="AM41" s="219"/>
      <c r="AN41" s="219"/>
      <c r="AO41" s="219"/>
      <c r="AP41" s="219">
        <v>71</v>
      </c>
      <c r="AQ41" s="219"/>
      <c r="AR41" s="219"/>
      <c r="AS41" s="219"/>
      <c r="AT41" s="219"/>
      <c r="AU41" s="219"/>
      <c r="AV41" s="219"/>
      <c r="AW41" s="219">
        <v>33</v>
      </c>
      <c r="AX41" s="219"/>
      <c r="AY41" s="219"/>
      <c r="AZ41" s="219"/>
      <c r="BA41" s="219"/>
      <c r="BB41" s="219"/>
      <c r="BC41" s="219"/>
      <c r="BD41" s="219">
        <v>11</v>
      </c>
      <c r="BE41" s="219"/>
      <c r="BF41" s="219"/>
      <c r="BG41" s="219"/>
      <c r="BH41" s="219"/>
      <c r="BI41" s="219"/>
      <c r="BJ41" s="219"/>
    </row>
    <row r="42" spans="6:62" ht="10.5" customHeight="1">
      <c r="F42" s="223" t="s">
        <v>301</v>
      </c>
      <c r="G42" s="223"/>
      <c r="H42" s="223"/>
      <c r="L42" s="18"/>
      <c r="M42" s="221">
        <f>SUM(U42:BJ42)</f>
        <v>794</v>
      </c>
      <c r="N42" s="222"/>
      <c r="O42" s="222"/>
      <c r="P42" s="222"/>
      <c r="Q42" s="222"/>
      <c r="R42" s="222"/>
      <c r="S42" s="222"/>
      <c r="T42" s="222"/>
      <c r="U42" s="219">
        <v>331</v>
      </c>
      <c r="V42" s="219"/>
      <c r="W42" s="219"/>
      <c r="X42" s="219"/>
      <c r="Y42" s="219"/>
      <c r="Z42" s="219"/>
      <c r="AA42" s="219"/>
      <c r="AB42" s="219">
        <v>192</v>
      </c>
      <c r="AC42" s="219"/>
      <c r="AD42" s="219"/>
      <c r="AE42" s="219"/>
      <c r="AF42" s="219"/>
      <c r="AG42" s="219"/>
      <c r="AH42" s="219"/>
      <c r="AI42" s="219">
        <v>188</v>
      </c>
      <c r="AJ42" s="219"/>
      <c r="AK42" s="219"/>
      <c r="AL42" s="219"/>
      <c r="AM42" s="219"/>
      <c r="AN42" s="219"/>
      <c r="AO42" s="219"/>
      <c r="AP42" s="219">
        <v>56</v>
      </c>
      <c r="AQ42" s="219"/>
      <c r="AR42" s="219"/>
      <c r="AS42" s="219"/>
      <c r="AT42" s="219"/>
      <c r="AU42" s="219"/>
      <c r="AV42" s="219"/>
      <c r="AW42" s="219">
        <v>18</v>
      </c>
      <c r="AX42" s="219"/>
      <c r="AY42" s="219"/>
      <c r="AZ42" s="219"/>
      <c r="BA42" s="219"/>
      <c r="BB42" s="219"/>
      <c r="BC42" s="219"/>
      <c r="BD42" s="219">
        <v>9</v>
      </c>
      <c r="BE42" s="219"/>
      <c r="BF42" s="219"/>
      <c r="BG42" s="219"/>
      <c r="BH42" s="219"/>
      <c r="BI42" s="219"/>
      <c r="BJ42" s="219"/>
    </row>
    <row r="43" spans="6:62" ht="10.5" customHeight="1">
      <c r="F43" s="220">
        <v>12</v>
      </c>
      <c r="G43" s="220"/>
      <c r="H43" s="220"/>
      <c r="M43" s="221">
        <f>SUM(U43:BJ43)</f>
        <v>671</v>
      </c>
      <c r="N43" s="222"/>
      <c r="O43" s="222"/>
      <c r="P43" s="222"/>
      <c r="Q43" s="222"/>
      <c r="R43" s="222"/>
      <c r="S43" s="222"/>
      <c r="T43" s="222"/>
      <c r="U43" s="219">
        <v>296</v>
      </c>
      <c r="V43" s="219"/>
      <c r="W43" s="219"/>
      <c r="X43" s="219"/>
      <c r="Y43" s="219"/>
      <c r="Z43" s="219"/>
      <c r="AA43" s="219"/>
      <c r="AB43" s="219">
        <v>144</v>
      </c>
      <c r="AC43" s="219"/>
      <c r="AD43" s="219"/>
      <c r="AE43" s="219"/>
      <c r="AF43" s="219"/>
      <c r="AG43" s="219"/>
      <c r="AH43" s="219"/>
      <c r="AI43" s="219">
        <v>171</v>
      </c>
      <c r="AJ43" s="219"/>
      <c r="AK43" s="219"/>
      <c r="AL43" s="219"/>
      <c r="AM43" s="219"/>
      <c r="AN43" s="219"/>
      <c r="AO43" s="219"/>
      <c r="AP43" s="219">
        <v>36</v>
      </c>
      <c r="AQ43" s="219"/>
      <c r="AR43" s="219"/>
      <c r="AS43" s="219"/>
      <c r="AT43" s="219"/>
      <c r="AU43" s="219"/>
      <c r="AV43" s="219"/>
      <c r="AW43" s="219">
        <v>14</v>
      </c>
      <c r="AX43" s="219"/>
      <c r="AY43" s="219"/>
      <c r="AZ43" s="219"/>
      <c r="BA43" s="219"/>
      <c r="BB43" s="219"/>
      <c r="BC43" s="219"/>
      <c r="BD43" s="219">
        <v>10</v>
      </c>
      <c r="BE43" s="219"/>
      <c r="BF43" s="219"/>
      <c r="BG43" s="219"/>
      <c r="BH43" s="219"/>
      <c r="BI43" s="219"/>
      <c r="BJ43" s="219"/>
    </row>
    <row r="44" spans="6:62" ht="9" customHeight="1">
      <c r="F44" s="2"/>
      <c r="G44" s="2"/>
      <c r="H44" s="2"/>
      <c r="M44" s="68"/>
      <c r="N44" s="60"/>
      <c r="O44" s="60"/>
      <c r="P44" s="60"/>
      <c r="Q44" s="60"/>
      <c r="R44" s="60"/>
      <c r="S44" s="60"/>
      <c r="T44" s="60"/>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row>
    <row r="45" spans="6:62" s="19" customFormat="1" ht="10.5" customHeight="1">
      <c r="F45" s="230">
        <v>17</v>
      </c>
      <c r="G45" s="230"/>
      <c r="H45" s="230"/>
      <c r="M45" s="168">
        <f>SUM(U45:BJ45)</f>
        <v>372</v>
      </c>
      <c r="N45" s="169"/>
      <c r="O45" s="169"/>
      <c r="P45" s="169"/>
      <c r="Q45" s="169"/>
      <c r="R45" s="169"/>
      <c r="S45" s="169"/>
      <c r="T45" s="169"/>
      <c r="U45" s="214">
        <v>68</v>
      </c>
      <c r="V45" s="214"/>
      <c r="W45" s="214"/>
      <c r="X45" s="214"/>
      <c r="Y45" s="214"/>
      <c r="Z45" s="214"/>
      <c r="AA45" s="214"/>
      <c r="AB45" s="214">
        <v>113</v>
      </c>
      <c r="AC45" s="214"/>
      <c r="AD45" s="214"/>
      <c r="AE45" s="214"/>
      <c r="AF45" s="214"/>
      <c r="AG45" s="214"/>
      <c r="AH45" s="214"/>
      <c r="AI45" s="214">
        <v>146</v>
      </c>
      <c r="AJ45" s="214"/>
      <c r="AK45" s="214"/>
      <c r="AL45" s="214"/>
      <c r="AM45" s="214"/>
      <c r="AN45" s="214"/>
      <c r="AO45" s="214"/>
      <c r="AP45" s="214">
        <v>30</v>
      </c>
      <c r="AQ45" s="214"/>
      <c r="AR45" s="214"/>
      <c r="AS45" s="214"/>
      <c r="AT45" s="214"/>
      <c r="AU45" s="214"/>
      <c r="AV45" s="214"/>
      <c r="AW45" s="214">
        <v>9</v>
      </c>
      <c r="AX45" s="214"/>
      <c r="AY45" s="214"/>
      <c r="AZ45" s="214"/>
      <c r="BA45" s="214"/>
      <c r="BB45" s="214"/>
      <c r="BC45" s="214"/>
      <c r="BD45" s="214">
        <v>6</v>
      </c>
      <c r="BE45" s="214"/>
      <c r="BF45" s="214"/>
      <c r="BG45" s="214"/>
      <c r="BH45" s="214"/>
      <c r="BI45" s="214"/>
      <c r="BJ45" s="214"/>
    </row>
    <row r="46" spans="3:62" s="19" customFormat="1" ht="10.5" customHeight="1">
      <c r="C46" s="30"/>
      <c r="D46" s="30"/>
      <c r="E46" s="30"/>
      <c r="F46" s="30"/>
      <c r="G46" s="30"/>
      <c r="H46" s="30"/>
      <c r="I46" s="30"/>
      <c r="J46" s="30"/>
      <c r="K46" s="30"/>
      <c r="L46" s="30"/>
      <c r="M46" s="215"/>
      <c r="N46" s="216"/>
      <c r="O46" s="216"/>
      <c r="P46" s="216"/>
      <c r="Q46" s="216"/>
      <c r="R46" s="216"/>
      <c r="S46" s="216"/>
      <c r="T46" s="216"/>
      <c r="U46" s="217"/>
      <c r="V46" s="217"/>
      <c r="W46" s="217"/>
      <c r="X46" s="217"/>
      <c r="Y46" s="217"/>
      <c r="Z46" s="217"/>
      <c r="AA46" s="217"/>
      <c r="AB46" s="218"/>
      <c r="AC46" s="218"/>
      <c r="AD46" s="218"/>
      <c r="AE46" s="218"/>
      <c r="AF46" s="218"/>
      <c r="AG46" s="218"/>
      <c r="AH46" s="218"/>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row>
    <row r="47" spans="2:62" ht="10.5" customHeight="1">
      <c r="B47" s="11"/>
      <c r="C47" s="11"/>
      <c r="D47" s="11"/>
      <c r="E47" s="11"/>
      <c r="F47" s="11"/>
      <c r="G47" s="11"/>
      <c r="H47" s="11"/>
      <c r="I47" s="11"/>
      <c r="J47" s="11"/>
      <c r="K47" s="11"/>
      <c r="L47" s="11"/>
      <c r="M47" s="7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2" ht="10.5" customHeight="1">
      <c r="B48" s="16"/>
      <c r="C48" s="228" t="s">
        <v>28</v>
      </c>
      <c r="D48" s="228"/>
      <c r="E48" s="18" t="s">
        <v>275</v>
      </c>
      <c r="F48" s="24" t="s">
        <v>398</v>
      </c>
      <c r="G48" s="24"/>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2:62" ht="10.5" customHeight="1">
      <c r="B49" s="198" t="s">
        <v>35</v>
      </c>
      <c r="C49" s="198"/>
      <c r="D49" s="198"/>
      <c r="E49" s="18" t="s">
        <v>237</v>
      </c>
      <c r="F49" s="242" t="s">
        <v>243</v>
      </c>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row>
    <row r="51" spans="2:62" s="5" customFormat="1" ht="18" customHeight="1">
      <c r="B51" s="199" t="s">
        <v>226</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row>
    <row r="52" spans="2:62"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1" t="s">
        <v>238</v>
      </c>
    </row>
    <row r="53" spans="2:62" ht="15.75" customHeight="1">
      <c r="B53" s="32"/>
      <c r="C53" s="32"/>
      <c r="D53" s="32"/>
      <c r="E53" s="32"/>
      <c r="F53" s="32"/>
      <c r="G53" s="32"/>
      <c r="H53" s="32"/>
      <c r="I53" s="32"/>
      <c r="J53" s="32"/>
      <c r="K53" s="200" t="s">
        <v>39</v>
      </c>
      <c r="L53" s="201"/>
      <c r="M53" s="201"/>
      <c r="N53" s="201"/>
      <c r="O53" s="201"/>
      <c r="P53" s="201"/>
      <c r="Q53" s="201"/>
      <c r="R53" s="201"/>
      <c r="S53" s="201"/>
      <c r="T53" s="200" t="s">
        <v>20</v>
      </c>
      <c r="U53" s="201"/>
      <c r="V53" s="201"/>
      <c r="W53" s="201"/>
      <c r="X53" s="201"/>
      <c r="Y53" s="201"/>
      <c r="Z53" s="201"/>
      <c r="AA53" s="201"/>
      <c r="AB53" s="201"/>
      <c r="AC53" s="201"/>
      <c r="AD53" s="201"/>
      <c r="AE53" s="201"/>
      <c r="AF53" s="201"/>
      <c r="AG53" s="201"/>
      <c r="AH53" s="201"/>
      <c r="AI53" s="201"/>
      <c r="AJ53" s="201"/>
      <c r="AK53" s="200" t="s">
        <v>10</v>
      </c>
      <c r="AL53" s="201"/>
      <c r="AM53" s="201"/>
      <c r="AN53" s="201"/>
      <c r="AO53" s="201"/>
      <c r="AP53" s="201"/>
      <c r="AQ53" s="201"/>
      <c r="AR53" s="201"/>
      <c r="AS53" s="201"/>
      <c r="AT53" s="200" t="s">
        <v>184</v>
      </c>
      <c r="AU53" s="201"/>
      <c r="AV53" s="201"/>
      <c r="AW53" s="201"/>
      <c r="AX53" s="201"/>
      <c r="AY53" s="201"/>
      <c r="AZ53" s="201"/>
      <c r="BA53" s="201"/>
      <c r="BB53" s="201"/>
      <c r="BC53" s="201"/>
      <c r="BD53" s="201"/>
      <c r="BE53" s="201"/>
      <c r="BF53" s="201"/>
      <c r="BG53" s="201"/>
      <c r="BH53" s="201"/>
      <c r="BI53" s="201"/>
      <c r="BJ53" s="201"/>
    </row>
    <row r="54" spans="2:62" ht="15.75" customHeight="1">
      <c r="B54" s="178" t="s">
        <v>187</v>
      </c>
      <c r="C54" s="178"/>
      <c r="D54" s="178"/>
      <c r="E54" s="178"/>
      <c r="F54" s="178"/>
      <c r="G54" s="178"/>
      <c r="H54" s="178"/>
      <c r="I54" s="178"/>
      <c r="J54" s="178"/>
      <c r="K54" s="202"/>
      <c r="L54" s="178"/>
      <c r="M54" s="178"/>
      <c r="N54" s="178"/>
      <c r="O54" s="178"/>
      <c r="P54" s="178"/>
      <c r="Q54" s="178"/>
      <c r="R54" s="178"/>
      <c r="S54" s="178"/>
      <c r="T54" s="64"/>
      <c r="U54" s="58"/>
      <c r="V54" s="58"/>
      <c r="W54" s="58"/>
      <c r="X54" s="58"/>
      <c r="Y54" s="58"/>
      <c r="Z54" s="58"/>
      <c r="AA54" s="58"/>
      <c r="AB54" s="58"/>
      <c r="AC54" s="203" t="s">
        <v>185</v>
      </c>
      <c r="AD54" s="204"/>
      <c r="AE54" s="204"/>
      <c r="AF54" s="204"/>
      <c r="AG54" s="204"/>
      <c r="AH54" s="204"/>
      <c r="AI54" s="204"/>
      <c r="AJ54" s="205"/>
      <c r="AK54" s="202"/>
      <c r="AL54" s="178"/>
      <c r="AM54" s="178"/>
      <c r="AN54" s="178"/>
      <c r="AO54" s="178"/>
      <c r="AP54" s="178"/>
      <c r="AQ54" s="178"/>
      <c r="AR54" s="178"/>
      <c r="AS54" s="178"/>
      <c r="AT54" s="64"/>
      <c r="AU54" s="58"/>
      <c r="AV54" s="58"/>
      <c r="AW54" s="58"/>
      <c r="AX54" s="58"/>
      <c r="AY54" s="58"/>
      <c r="AZ54" s="58"/>
      <c r="BA54" s="58"/>
      <c r="BB54" s="58"/>
      <c r="BC54" s="203" t="s">
        <v>375</v>
      </c>
      <c r="BD54" s="204"/>
      <c r="BE54" s="204"/>
      <c r="BF54" s="204"/>
      <c r="BG54" s="204"/>
      <c r="BH54" s="204"/>
      <c r="BI54" s="204"/>
      <c r="BJ54" s="204"/>
    </row>
    <row r="55" spans="2:62" ht="15.75" customHeight="1">
      <c r="B55" s="72"/>
      <c r="C55" s="72"/>
      <c r="D55" s="72"/>
      <c r="E55" s="72"/>
      <c r="F55" s="72"/>
      <c r="G55" s="72"/>
      <c r="H55" s="72"/>
      <c r="I55" s="72"/>
      <c r="J55" s="72"/>
      <c r="K55" s="154"/>
      <c r="L55" s="197"/>
      <c r="M55" s="197"/>
      <c r="N55" s="197"/>
      <c r="O55" s="197"/>
      <c r="P55" s="197"/>
      <c r="Q55" s="197"/>
      <c r="R55" s="197"/>
      <c r="S55" s="197"/>
      <c r="T55" s="63"/>
      <c r="U55" s="67"/>
      <c r="V55" s="67"/>
      <c r="W55" s="67"/>
      <c r="X55" s="67"/>
      <c r="Y55" s="67"/>
      <c r="Z55" s="67"/>
      <c r="AA55" s="67"/>
      <c r="AB55" s="67"/>
      <c r="AC55" s="154"/>
      <c r="AD55" s="197"/>
      <c r="AE55" s="197"/>
      <c r="AF55" s="197"/>
      <c r="AG55" s="197"/>
      <c r="AH55" s="197"/>
      <c r="AI55" s="197"/>
      <c r="AJ55" s="206"/>
      <c r="AK55" s="154"/>
      <c r="AL55" s="197"/>
      <c r="AM55" s="197"/>
      <c r="AN55" s="197"/>
      <c r="AO55" s="197"/>
      <c r="AP55" s="197"/>
      <c r="AQ55" s="197"/>
      <c r="AR55" s="197"/>
      <c r="AS55" s="197"/>
      <c r="AT55" s="63"/>
      <c r="AU55" s="67"/>
      <c r="AV55" s="67"/>
      <c r="AW55" s="67"/>
      <c r="AX55" s="67"/>
      <c r="AY55" s="67"/>
      <c r="AZ55" s="67"/>
      <c r="BA55" s="67"/>
      <c r="BB55" s="67"/>
      <c r="BC55" s="154"/>
      <c r="BD55" s="197"/>
      <c r="BE55" s="197"/>
      <c r="BF55" s="197"/>
      <c r="BG55" s="197"/>
      <c r="BH55" s="197"/>
      <c r="BI55" s="197"/>
      <c r="BJ55" s="197"/>
    </row>
    <row r="56" spans="2:62" ht="9" customHeight="1">
      <c r="B56" s="16"/>
      <c r="C56" s="16"/>
      <c r="D56" s="16"/>
      <c r="E56" s="16"/>
      <c r="F56" s="16"/>
      <c r="G56" s="16"/>
      <c r="H56" s="16"/>
      <c r="I56" s="16"/>
      <c r="J56" s="16"/>
      <c r="K56" s="70"/>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2:62" ht="10.5" customHeight="1">
      <c r="B57" s="16"/>
      <c r="C57" s="179" t="s">
        <v>15</v>
      </c>
      <c r="D57" s="179"/>
      <c r="E57" s="179"/>
      <c r="F57" s="179"/>
      <c r="G57" s="179"/>
      <c r="H57" s="179"/>
      <c r="I57" s="179"/>
      <c r="J57" s="16"/>
      <c r="K57" s="168">
        <f>SUM(T57,AK57,)</f>
        <v>372</v>
      </c>
      <c r="L57" s="169"/>
      <c r="M57" s="169"/>
      <c r="N57" s="169"/>
      <c r="O57" s="169"/>
      <c r="P57" s="169"/>
      <c r="Q57" s="169"/>
      <c r="R57" s="169"/>
      <c r="S57" s="169"/>
      <c r="T57" s="181">
        <v>122</v>
      </c>
      <c r="U57" s="181"/>
      <c r="V57" s="181"/>
      <c r="W57" s="181"/>
      <c r="X57" s="181"/>
      <c r="Y57" s="181"/>
      <c r="Z57" s="181"/>
      <c r="AA57" s="181"/>
      <c r="AB57" s="181"/>
      <c r="AC57" s="181">
        <v>87</v>
      </c>
      <c r="AD57" s="181"/>
      <c r="AE57" s="181"/>
      <c r="AF57" s="181"/>
      <c r="AG57" s="181"/>
      <c r="AH57" s="181"/>
      <c r="AI57" s="181"/>
      <c r="AJ57" s="181"/>
      <c r="AK57" s="181">
        <v>250</v>
      </c>
      <c r="AL57" s="181"/>
      <c r="AM57" s="181"/>
      <c r="AN57" s="181"/>
      <c r="AO57" s="181"/>
      <c r="AP57" s="181"/>
      <c r="AQ57" s="181"/>
      <c r="AR57" s="181"/>
      <c r="AS57" s="181"/>
      <c r="AT57" s="181">
        <v>51</v>
      </c>
      <c r="AU57" s="181"/>
      <c r="AV57" s="181"/>
      <c r="AW57" s="181"/>
      <c r="AX57" s="181"/>
      <c r="AY57" s="181"/>
      <c r="AZ57" s="181"/>
      <c r="BA57" s="181"/>
      <c r="BB57" s="181"/>
      <c r="BC57" s="181">
        <v>43</v>
      </c>
      <c r="BD57" s="181"/>
      <c r="BE57" s="181"/>
      <c r="BF57" s="181"/>
      <c r="BG57" s="181"/>
      <c r="BH57" s="181"/>
      <c r="BI57" s="181"/>
      <c r="BJ57" s="181"/>
    </row>
    <row r="58" spans="2:62" ht="9" customHeight="1">
      <c r="B58" s="11"/>
      <c r="C58" s="11"/>
      <c r="D58" s="11"/>
      <c r="E58" s="11"/>
      <c r="F58" s="11"/>
      <c r="G58" s="11"/>
      <c r="H58" s="11"/>
      <c r="I58" s="11"/>
      <c r="J58" s="11"/>
      <c r="K58" s="7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row>
    <row r="59" spans="11:63" ht="15.75" customHeight="1">
      <c r="K59" s="174" t="s">
        <v>376</v>
      </c>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6"/>
      <c r="BK59" s="16"/>
    </row>
    <row r="60" spans="2:63" ht="15.75" customHeight="1">
      <c r="B60" s="178" t="s">
        <v>187</v>
      </c>
      <c r="C60" s="178"/>
      <c r="D60" s="178"/>
      <c r="E60" s="178"/>
      <c r="F60" s="178"/>
      <c r="G60" s="178"/>
      <c r="H60" s="178"/>
      <c r="I60" s="178"/>
      <c r="J60" s="178"/>
      <c r="K60" s="157"/>
      <c r="L60" s="158"/>
      <c r="M60" s="158"/>
      <c r="N60" s="158"/>
      <c r="O60" s="158"/>
      <c r="P60" s="158"/>
      <c r="Q60" s="158"/>
      <c r="R60" s="158"/>
      <c r="S60" s="158"/>
      <c r="T60" s="158"/>
      <c r="U60" s="159"/>
      <c r="V60" s="163" t="s">
        <v>221</v>
      </c>
      <c r="W60" s="164"/>
      <c r="X60" s="164"/>
      <c r="Y60" s="164"/>
      <c r="Z60" s="164"/>
      <c r="AA60" s="164"/>
      <c r="AB60" s="164"/>
      <c r="AC60" s="164"/>
      <c r="AD60" s="164"/>
      <c r="AE60" s="164"/>
      <c r="AF60" s="165"/>
      <c r="AG60" s="171" t="s">
        <v>377</v>
      </c>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3"/>
      <c r="BK60" s="16"/>
    </row>
    <row r="61" spans="2:63" ht="15.75" customHeight="1">
      <c r="B61" s="72"/>
      <c r="C61" s="72"/>
      <c r="D61" s="72"/>
      <c r="E61" s="72"/>
      <c r="F61" s="72"/>
      <c r="G61" s="72"/>
      <c r="H61" s="72"/>
      <c r="I61" s="72"/>
      <c r="J61" s="72"/>
      <c r="K61" s="160"/>
      <c r="L61" s="161"/>
      <c r="M61" s="161"/>
      <c r="N61" s="161"/>
      <c r="O61" s="161"/>
      <c r="P61" s="161"/>
      <c r="Q61" s="161"/>
      <c r="R61" s="161"/>
      <c r="S61" s="161"/>
      <c r="T61" s="161"/>
      <c r="U61" s="162"/>
      <c r="V61" s="160"/>
      <c r="W61" s="161"/>
      <c r="X61" s="161"/>
      <c r="Y61" s="161"/>
      <c r="Z61" s="161"/>
      <c r="AA61" s="161"/>
      <c r="AB61" s="161"/>
      <c r="AC61" s="161"/>
      <c r="AD61" s="161"/>
      <c r="AE61" s="161"/>
      <c r="AF61" s="162"/>
      <c r="AG61" s="154" t="s">
        <v>186</v>
      </c>
      <c r="AH61" s="197"/>
      <c r="AI61" s="197"/>
      <c r="AJ61" s="197"/>
      <c r="AK61" s="197"/>
      <c r="AL61" s="197"/>
      <c r="AM61" s="197"/>
      <c r="AN61" s="197"/>
      <c r="AO61" s="197"/>
      <c r="AP61" s="197"/>
      <c r="AQ61" s="152" t="s">
        <v>378</v>
      </c>
      <c r="AR61" s="153"/>
      <c r="AS61" s="153"/>
      <c r="AT61" s="153"/>
      <c r="AU61" s="153"/>
      <c r="AV61" s="153"/>
      <c r="AW61" s="153"/>
      <c r="AX61" s="153"/>
      <c r="AY61" s="153"/>
      <c r="AZ61" s="153"/>
      <c r="BA61" s="166" t="s">
        <v>379</v>
      </c>
      <c r="BB61" s="167"/>
      <c r="BC61" s="167"/>
      <c r="BD61" s="167"/>
      <c r="BE61" s="167"/>
      <c r="BF61" s="167"/>
      <c r="BG61" s="167"/>
      <c r="BH61" s="167"/>
      <c r="BI61" s="167"/>
      <c r="BJ61" s="151"/>
      <c r="BK61" s="16"/>
    </row>
    <row r="62" spans="11:63" ht="9" customHeight="1">
      <c r="K62" s="70"/>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row>
    <row r="63" spans="3:62" ht="10.5" customHeight="1">
      <c r="C63" s="180" t="s">
        <v>15</v>
      </c>
      <c r="D63" s="180"/>
      <c r="E63" s="180"/>
      <c r="F63" s="180"/>
      <c r="G63" s="180"/>
      <c r="H63" s="180"/>
      <c r="I63" s="180"/>
      <c r="K63" s="170">
        <v>199</v>
      </c>
      <c r="L63" s="181"/>
      <c r="M63" s="181"/>
      <c r="N63" s="181"/>
      <c r="O63" s="181"/>
      <c r="P63" s="181"/>
      <c r="Q63" s="181"/>
      <c r="R63" s="181"/>
      <c r="S63" s="181"/>
      <c r="T63" s="181"/>
      <c r="U63" s="181"/>
      <c r="V63" s="181">
        <v>133</v>
      </c>
      <c r="W63" s="181"/>
      <c r="X63" s="181"/>
      <c r="Y63" s="181"/>
      <c r="Z63" s="181"/>
      <c r="AA63" s="181"/>
      <c r="AB63" s="181"/>
      <c r="AC63" s="181"/>
      <c r="AD63" s="181"/>
      <c r="AE63" s="181"/>
      <c r="AF63" s="181"/>
      <c r="AG63" s="181">
        <v>6</v>
      </c>
      <c r="AH63" s="181"/>
      <c r="AI63" s="181"/>
      <c r="AJ63" s="181"/>
      <c r="AK63" s="181"/>
      <c r="AL63" s="181"/>
      <c r="AM63" s="181"/>
      <c r="AN63" s="181"/>
      <c r="AO63" s="181"/>
      <c r="AP63" s="181"/>
      <c r="AQ63" s="181">
        <v>1</v>
      </c>
      <c r="AR63" s="181"/>
      <c r="AS63" s="181"/>
      <c r="AT63" s="181"/>
      <c r="AU63" s="181"/>
      <c r="AV63" s="181"/>
      <c r="AW63" s="181"/>
      <c r="AX63" s="181"/>
      <c r="AY63" s="181"/>
      <c r="AZ63" s="181"/>
      <c r="BA63" s="181">
        <v>27</v>
      </c>
      <c r="BB63" s="181"/>
      <c r="BC63" s="181"/>
      <c r="BD63" s="181"/>
      <c r="BE63" s="181"/>
      <c r="BF63" s="181"/>
      <c r="BG63" s="181"/>
      <c r="BH63" s="181"/>
      <c r="BI63" s="181"/>
      <c r="BJ63" s="181"/>
    </row>
    <row r="64" spans="2:62" ht="9" customHeight="1">
      <c r="B64" s="11"/>
      <c r="C64" s="11"/>
      <c r="D64" s="11"/>
      <c r="E64" s="11"/>
      <c r="F64" s="11"/>
      <c r="G64" s="11"/>
      <c r="H64" s="11"/>
      <c r="I64" s="11"/>
      <c r="J64" s="11"/>
      <c r="K64" s="7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row>
    <row r="65" spans="3:86" ht="10.5" customHeight="1">
      <c r="C65" s="228" t="s">
        <v>28</v>
      </c>
      <c r="D65" s="228"/>
      <c r="E65" s="18" t="s">
        <v>275</v>
      </c>
      <c r="F65" s="241" t="s">
        <v>276</v>
      </c>
      <c r="G65" s="241"/>
      <c r="H65" s="16" t="s">
        <v>401</v>
      </c>
      <c r="I65" s="16"/>
      <c r="O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row>
    <row r="66" spans="6:62" ht="10.5" customHeight="1">
      <c r="F66" s="241" t="s">
        <v>30</v>
      </c>
      <c r="G66" s="241"/>
      <c r="H66" s="237" t="s">
        <v>222</v>
      </c>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237"/>
      <c r="BA66" s="237"/>
      <c r="BB66" s="237"/>
      <c r="BC66" s="237"/>
      <c r="BD66" s="237"/>
      <c r="BE66" s="237"/>
      <c r="BF66" s="237"/>
      <c r="BG66" s="237"/>
      <c r="BH66" s="237"/>
      <c r="BI66" s="237"/>
      <c r="BJ66" s="237"/>
    </row>
    <row r="67" spans="6:62" ht="10.5" customHeight="1">
      <c r="F67" s="26"/>
      <c r="G67" s="26"/>
      <c r="H67" s="27" t="s">
        <v>380</v>
      </c>
      <c r="I67" s="27"/>
      <c r="O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row>
    <row r="68" spans="2:33" ht="10.5" customHeight="1">
      <c r="B68" s="237" t="s">
        <v>35</v>
      </c>
      <c r="C68" s="237"/>
      <c r="D68" s="237"/>
      <c r="E68" s="18" t="s">
        <v>237</v>
      </c>
      <c r="F68" s="27" t="s">
        <v>244</v>
      </c>
      <c r="G68" s="27"/>
      <c r="H68" s="33"/>
      <c r="I68" s="33"/>
      <c r="O68" s="33"/>
      <c r="Q68" s="33"/>
      <c r="R68" s="33"/>
      <c r="S68" s="33"/>
      <c r="T68" s="33"/>
      <c r="U68" s="33"/>
      <c r="V68" s="33"/>
      <c r="W68" s="33"/>
      <c r="X68" s="33"/>
      <c r="Y68" s="33"/>
      <c r="Z68" s="33"/>
      <c r="AA68" s="33"/>
      <c r="AB68" s="33"/>
      <c r="AC68" s="33"/>
      <c r="AD68" s="33"/>
      <c r="AE68" s="33"/>
      <c r="AF68" s="33"/>
      <c r="AG68" s="33"/>
    </row>
  </sheetData>
  <sheetProtection/>
  <mergeCells count="295">
    <mergeCell ref="H66:BJ66"/>
    <mergeCell ref="F66:G66"/>
    <mergeCell ref="AP45:AV45"/>
    <mergeCell ref="AW45:BC45"/>
    <mergeCell ref="F45:H45"/>
    <mergeCell ref="M45:T45"/>
    <mergeCell ref="F34:H34"/>
    <mergeCell ref="M34:T34"/>
    <mergeCell ref="U34:AA34"/>
    <mergeCell ref="AB34:AH34"/>
    <mergeCell ref="AI30:AO30"/>
    <mergeCell ref="AP30:AV30"/>
    <mergeCell ref="AW30:BC30"/>
    <mergeCell ref="BD30:BJ31"/>
    <mergeCell ref="AP31:AV31"/>
    <mergeCell ref="AW31:BC31"/>
    <mergeCell ref="B68:D68"/>
    <mergeCell ref="B26:D26"/>
    <mergeCell ref="M30:T31"/>
    <mergeCell ref="U30:AA31"/>
    <mergeCell ref="B30:L31"/>
    <mergeCell ref="F35:H35"/>
    <mergeCell ref="M35:T35"/>
    <mergeCell ref="U35:AA35"/>
    <mergeCell ref="F37:H37"/>
    <mergeCell ref="M37:T37"/>
    <mergeCell ref="C65:D65"/>
    <mergeCell ref="F65:G65"/>
    <mergeCell ref="M6:Q6"/>
    <mergeCell ref="R6:V6"/>
    <mergeCell ref="C48:D48"/>
    <mergeCell ref="F49:BJ49"/>
    <mergeCell ref="BD45:BJ45"/>
    <mergeCell ref="U33:AA33"/>
    <mergeCell ref="AB30:AH30"/>
    <mergeCell ref="AB31:AH31"/>
    <mergeCell ref="B3:BJ3"/>
    <mergeCell ref="AG6:AK6"/>
    <mergeCell ref="AL6:AP6"/>
    <mergeCell ref="AT7:AU7"/>
    <mergeCell ref="AY7:AZ7"/>
    <mergeCell ref="W6:AA6"/>
    <mergeCell ref="AB6:AF6"/>
    <mergeCell ref="BI7:BJ7"/>
    <mergeCell ref="AQ6:AU6"/>
    <mergeCell ref="AV6:AZ6"/>
    <mergeCell ref="BA6:BE6"/>
    <mergeCell ref="BF6:BJ6"/>
    <mergeCell ref="BD7:BE7"/>
    <mergeCell ref="AG9:AK9"/>
    <mergeCell ref="AL9:AP9"/>
    <mergeCell ref="AQ9:AU9"/>
    <mergeCell ref="AV9:AZ9"/>
    <mergeCell ref="BA9:BE9"/>
    <mergeCell ref="C9:E9"/>
    <mergeCell ref="I9:K9"/>
    <mergeCell ref="F9:H9"/>
    <mergeCell ref="BF9:BJ9"/>
    <mergeCell ref="M9:Q9"/>
    <mergeCell ref="R9:V9"/>
    <mergeCell ref="W9:AA9"/>
    <mergeCell ref="AB9:AF9"/>
    <mergeCell ref="AB10:AF10"/>
    <mergeCell ref="AG10:AK10"/>
    <mergeCell ref="B28:BJ28"/>
    <mergeCell ref="AB33:AH33"/>
    <mergeCell ref="F11:H11"/>
    <mergeCell ref="M11:Q11"/>
    <mergeCell ref="R11:V11"/>
    <mergeCell ref="F12:H12"/>
    <mergeCell ref="M12:Q12"/>
    <mergeCell ref="R12:V12"/>
    <mergeCell ref="F10:H10"/>
    <mergeCell ref="M10:Q10"/>
    <mergeCell ref="R10:V10"/>
    <mergeCell ref="W10:AA10"/>
    <mergeCell ref="W11:AA11"/>
    <mergeCell ref="AB11:AF11"/>
    <mergeCell ref="AG11:AK11"/>
    <mergeCell ref="AL11:AP11"/>
    <mergeCell ref="AL10:AP10"/>
    <mergeCell ref="AQ10:AU10"/>
    <mergeCell ref="AV10:AZ10"/>
    <mergeCell ref="BF10:BJ10"/>
    <mergeCell ref="BA11:BE11"/>
    <mergeCell ref="BF11:BJ11"/>
    <mergeCell ref="BA10:BE10"/>
    <mergeCell ref="AQ12:AU12"/>
    <mergeCell ref="AV12:AZ12"/>
    <mergeCell ref="BA12:BE12"/>
    <mergeCell ref="BF12:BJ12"/>
    <mergeCell ref="AQ11:AU11"/>
    <mergeCell ref="AV11:AZ11"/>
    <mergeCell ref="W12:AA12"/>
    <mergeCell ref="AB12:AF12"/>
    <mergeCell ref="AG12:AK12"/>
    <mergeCell ref="AL12:AP12"/>
    <mergeCell ref="AB15:AF15"/>
    <mergeCell ref="AQ13:AU13"/>
    <mergeCell ref="F13:H13"/>
    <mergeCell ref="M13:Q13"/>
    <mergeCell ref="R13:V13"/>
    <mergeCell ref="W13:AA13"/>
    <mergeCell ref="AB13:AF13"/>
    <mergeCell ref="AG13:AK13"/>
    <mergeCell ref="AL13:AP13"/>
    <mergeCell ref="F15:H15"/>
    <mergeCell ref="M15:Q15"/>
    <mergeCell ref="R15:V15"/>
    <mergeCell ref="W15:AA15"/>
    <mergeCell ref="BF15:BJ15"/>
    <mergeCell ref="AV13:AZ13"/>
    <mergeCell ref="BA13:BE13"/>
    <mergeCell ref="BF13:BJ13"/>
    <mergeCell ref="BA15:BE15"/>
    <mergeCell ref="AQ15:AU15"/>
    <mergeCell ref="AV15:AZ15"/>
    <mergeCell ref="AG15:AK15"/>
    <mergeCell ref="AL15:AP15"/>
    <mergeCell ref="F16:H16"/>
    <mergeCell ref="M16:Q16"/>
    <mergeCell ref="R16:V16"/>
    <mergeCell ref="W16:AA16"/>
    <mergeCell ref="BA16:BE16"/>
    <mergeCell ref="BF16:BJ16"/>
    <mergeCell ref="C17:E17"/>
    <mergeCell ref="F17:H17"/>
    <mergeCell ref="I17:K17"/>
    <mergeCell ref="M17:Q17"/>
    <mergeCell ref="R17:V17"/>
    <mergeCell ref="W17:AA17"/>
    <mergeCell ref="AB17:AF17"/>
    <mergeCell ref="AB16:AF16"/>
    <mergeCell ref="AV16:AZ16"/>
    <mergeCell ref="AG16:AK16"/>
    <mergeCell ref="AL16:AP16"/>
    <mergeCell ref="AQ16:AU16"/>
    <mergeCell ref="AG17:AK17"/>
    <mergeCell ref="AL17:AP17"/>
    <mergeCell ref="AQ17:AU17"/>
    <mergeCell ref="AV17:AZ17"/>
    <mergeCell ref="BA17:BE17"/>
    <mergeCell ref="BF17:BJ17"/>
    <mergeCell ref="F18:H18"/>
    <mergeCell ref="M18:Q18"/>
    <mergeCell ref="R18:V18"/>
    <mergeCell ref="W18:AA18"/>
    <mergeCell ref="AB18:AF18"/>
    <mergeCell ref="AG18:AK18"/>
    <mergeCell ref="AL18:AP18"/>
    <mergeCell ref="AQ18:AU18"/>
    <mergeCell ref="BF18:BJ18"/>
    <mergeCell ref="F19:H19"/>
    <mergeCell ref="M19:Q19"/>
    <mergeCell ref="R19:V19"/>
    <mergeCell ref="W19:AA19"/>
    <mergeCell ref="AB19:AF19"/>
    <mergeCell ref="AG19:AK19"/>
    <mergeCell ref="AL19:AP19"/>
    <mergeCell ref="AG21:AK21"/>
    <mergeCell ref="AQ21:AU21"/>
    <mergeCell ref="AV18:AZ18"/>
    <mergeCell ref="BA18:BE18"/>
    <mergeCell ref="M21:Q21"/>
    <mergeCell ref="R21:V21"/>
    <mergeCell ref="W21:AA21"/>
    <mergeCell ref="AB21:AF21"/>
    <mergeCell ref="AV19:AZ19"/>
    <mergeCell ref="BA19:BE19"/>
    <mergeCell ref="BF19:BJ19"/>
    <mergeCell ref="AV21:AZ21"/>
    <mergeCell ref="BA21:BE21"/>
    <mergeCell ref="BF21:BJ21"/>
    <mergeCell ref="AQ19:AU19"/>
    <mergeCell ref="AL21:AP21"/>
    <mergeCell ref="C33:E33"/>
    <mergeCell ref="I33:K33"/>
    <mergeCell ref="F33:H33"/>
    <mergeCell ref="M33:T33"/>
    <mergeCell ref="C23:D23"/>
    <mergeCell ref="AI31:AO31"/>
    <mergeCell ref="AI33:AO33"/>
    <mergeCell ref="F21:H21"/>
    <mergeCell ref="BD35:BJ35"/>
    <mergeCell ref="AP33:AV33"/>
    <mergeCell ref="AW33:BC33"/>
    <mergeCell ref="AI35:AO35"/>
    <mergeCell ref="AP35:AV35"/>
    <mergeCell ref="BD33:BJ33"/>
    <mergeCell ref="AI34:AO34"/>
    <mergeCell ref="AP34:AV34"/>
    <mergeCell ref="AW34:BC34"/>
    <mergeCell ref="BD34:BJ34"/>
    <mergeCell ref="U37:AA37"/>
    <mergeCell ref="AB37:AH37"/>
    <mergeCell ref="AI37:AO37"/>
    <mergeCell ref="AI36:AO36"/>
    <mergeCell ref="AP36:AV36"/>
    <mergeCell ref="AW36:BC36"/>
    <mergeCell ref="AB35:AH35"/>
    <mergeCell ref="AW35:BC35"/>
    <mergeCell ref="AI39:AO39"/>
    <mergeCell ref="AP39:AV39"/>
    <mergeCell ref="BD36:BJ36"/>
    <mergeCell ref="F36:H36"/>
    <mergeCell ref="M36:T36"/>
    <mergeCell ref="U36:AA36"/>
    <mergeCell ref="AB36:AH36"/>
    <mergeCell ref="AP37:AV37"/>
    <mergeCell ref="AW37:BC37"/>
    <mergeCell ref="BD37:BJ37"/>
    <mergeCell ref="F39:H39"/>
    <mergeCell ref="M39:T39"/>
    <mergeCell ref="U39:AA39"/>
    <mergeCell ref="AB39:AH39"/>
    <mergeCell ref="AW39:BC39"/>
    <mergeCell ref="BD39:BJ39"/>
    <mergeCell ref="F40:H40"/>
    <mergeCell ref="M40:T40"/>
    <mergeCell ref="U40:AA40"/>
    <mergeCell ref="AB40:AH40"/>
    <mergeCell ref="AI40:AO40"/>
    <mergeCell ref="AP40:AV40"/>
    <mergeCell ref="AW40:BC40"/>
    <mergeCell ref="BD40:BJ40"/>
    <mergeCell ref="C41:E41"/>
    <mergeCell ref="F41:H41"/>
    <mergeCell ref="I41:K41"/>
    <mergeCell ref="M41:T41"/>
    <mergeCell ref="U41:AA41"/>
    <mergeCell ref="AB41:AH41"/>
    <mergeCell ref="AI41:AO41"/>
    <mergeCell ref="AP41:AV41"/>
    <mergeCell ref="AW41:BC41"/>
    <mergeCell ref="BD41:BJ41"/>
    <mergeCell ref="F42:H42"/>
    <mergeCell ref="M42:T42"/>
    <mergeCell ref="U42:AA42"/>
    <mergeCell ref="AB42:AH42"/>
    <mergeCell ref="AI42:AO42"/>
    <mergeCell ref="AP42:AV42"/>
    <mergeCell ref="AW42:BC42"/>
    <mergeCell ref="BD42:BJ42"/>
    <mergeCell ref="AP43:AV43"/>
    <mergeCell ref="AW43:BC43"/>
    <mergeCell ref="BD43:BJ43"/>
    <mergeCell ref="F43:H43"/>
    <mergeCell ref="M43:T43"/>
    <mergeCell ref="U43:AA43"/>
    <mergeCell ref="AB43:AH43"/>
    <mergeCell ref="U46:AA46"/>
    <mergeCell ref="AB46:AH46"/>
    <mergeCell ref="AI43:AO43"/>
    <mergeCell ref="U45:AA45"/>
    <mergeCell ref="AB45:AH45"/>
    <mergeCell ref="AI45:AO45"/>
    <mergeCell ref="B54:J54"/>
    <mergeCell ref="AQ5:BJ5"/>
    <mergeCell ref="AB5:AP5"/>
    <mergeCell ref="M5:AA5"/>
    <mergeCell ref="B5:L6"/>
    <mergeCell ref="AP46:AV46"/>
    <mergeCell ref="AW46:BC46"/>
    <mergeCell ref="BD46:BJ46"/>
    <mergeCell ref="AI46:AO46"/>
    <mergeCell ref="M46:T46"/>
    <mergeCell ref="AQ61:AZ61"/>
    <mergeCell ref="AG61:AP61"/>
    <mergeCell ref="B49:D49"/>
    <mergeCell ref="B51:BJ51"/>
    <mergeCell ref="AK53:AS55"/>
    <mergeCell ref="K53:S55"/>
    <mergeCell ref="T53:AJ53"/>
    <mergeCell ref="BC54:BJ55"/>
    <mergeCell ref="AT53:BJ53"/>
    <mergeCell ref="AC54:AJ55"/>
    <mergeCell ref="AC57:AJ57"/>
    <mergeCell ref="AG60:BJ60"/>
    <mergeCell ref="BA63:BJ63"/>
    <mergeCell ref="BC57:BJ57"/>
    <mergeCell ref="AT57:BB57"/>
    <mergeCell ref="AK57:AS57"/>
    <mergeCell ref="K59:BJ59"/>
    <mergeCell ref="K60:U61"/>
    <mergeCell ref="V60:AF61"/>
    <mergeCell ref="BA61:BJ61"/>
    <mergeCell ref="AQ63:AZ63"/>
    <mergeCell ref="AG63:AP63"/>
    <mergeCell ref="V63:AF63"/>
    <mergeCell ref="K63:U63"/>
    <mergeCell ref="B60:J60"/>
    <mergeCell ref="C57:I57"/>
    <mergeCell ref="C63:I63"/>
    <mergeCell ref="T57:AB57"/>
    <mergeCell ref="K57:S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6"/>
  <sheetViews>
    <sheetView zoomScalePageLayoutView="0" workbookViewId="0" topLeftCell="A1">
      <selection activeCell="A1" sqref="A1"/>
    </sheetView>
  </sheetViews>
  <sheetFormatPr defaultColWidth="9.00390625" defaultRowHeight="10.5" customHeight="1"/>
  <cols>
    <col min="1" max="63" width="1.625" style="9" customWidth="1"/>
    <col min="64" max="16384" width="9.00390625" style="9" customWidth="1"/>
  </cols>
  <sheetData>
    <row r="1" ht="10.5" customHeight="1">
      <c r="A1" s="137" t="s">
        <v>422</v>
      </c>
    </row>
    <row r="2" spans="8:55" ht="10.5" customHeight="1">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row>
    <row r="3" spans="2:63" s="5" customFormat="1" ht="18" customHeight="1">
      <c r="B3" s="238" t="s">
        <v>227</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1" t="s">
        <v>238</v>
      </c>
      <c r="BK4" s="23"/>
    </row>
    <row r="5" spans="2:63" ht="15.75" customHeight="1">
      <c r="B5" s="210" t="s">
        <v>163</v>
      </c>
      <c r="C5" s="209"/>
      <c r="D5" s="209"/>
      <c r="E5" s="209"/>
      <c r="F5" s="209"/>
      <c r="G5" s="209"/>
      <c r="H5" s="209"/>
      <c r="I5" s="209"/>
      <c r="J5" s="209"/>
      <c r="K5" s="209"/>
      <c r="L5" s="209"/>
      <c r="M5" s="255"/>
      <c r="N5" s="209" t="s">
        <v>157</v>
      </c>
      <c r="O5" s="209"/>
      <c r="P5" s="209"/>
      <c r="Q5" s="209"/>
      <c r="R5" s="209"/>
      <c r="S5" s="209"/>
      <c r="T5" s="209"/>
      <c r="U5" s="209" t="s">
        <v>193</v>
      </c>
      <c r="V5" s="209"/>
      <c r="W5" s="209"/>
      <c r="X5" s="209"/>
      <c r="Y5" s="209"/>
      <c r="Z5" s="209"/>
      <c r="AA5" s="209"/>
      <c r="AB5" s="255" t="s">
        <v>194</v>
      </c>
      <c r="AC5" s="254"/>
      <c r="AD5" s="254"/>
      <c r="AE5" s="254"/>
      <c r="AF5" s="254"/>
      <c r="AG5" s="254"/>
      <c r="AH5" s="210"/>
      <c r="AI5" s="255" t="s">
        <v>195</v>
      </c>
      <c r="AJ5" s="254"/>
      <c r="AK5" s="254"/>
      <c r="AL5" s="254"/>
      <c r="AM5" s="254"/>
      <c r="AN5" s="254"/>
      <c r="AO5" s="210"/>
      <c r="AP5" s="209" t="s">
        <v>223</v>
      </c>
      <c r="AQ5" s="209"/>
      <c r="AR5" s="209"/>
      <c r="AS5" s="209"/>
      <c r="AT5" s="209"/>
      <c r="AU5" s="209"/>
      <c r="AV5" s="209"/>
      <c r="AW5" s="209" t="s">
        <v>326</v>
      </c>
      <c r="AX5" s="209"/>
      <c r="AY5" s="209"/>
      <c r="AZ5" s="209"/>
      <c r="BA5" s="209"/>
      <c r="BB5" s="209"/>
      <c r="BC5" s="209"/>
      <c r="BD5" s="302" t="s">
        <v>327</v>
      </c>
      <c r="BE5" s="302"/>
      <c r="BF5" s="302"/>
      <c r="BG5" s="302"/>
      <c r="BH5" s="302"/>
      <c r="BI5" s="302"/>
      <c r="BJ5" s="303"/>
      <c r="BK5" s="34"/>
    </row>
    <row r="6" spans="14:63" ht="12.75" customHeight="1">
      <c r="N6" s="70"/>
      <c r="O6" s="16"/>
      <c r="P6" s="16"/>
      <c r="Q6" s="16"/>
      <c r="R6" s="16"/>
      <c r="S6" s="16"/>
      <c r="T6" s="16"/>
      <c r="BK6" s="16"/>
    </row>
    <row r="7" spans="3:63" s="19" customFormat="1" ht="12.75" customHeight="1">
      <c r="C7" s="180" t="s">
        <v>39</v>
      </c>
      <c r="D7" s="180"/>
      <c r="E7" s="180"/>
      <c r="F7" s="180"/>
      <c r="G7" s="180"/>
      <c r="H7" s="180"/>
      <c r="I7" s="180"/>
      <c r="J7" s="180"/>
      <c r="K7" s="180"/>
      <c r="L7" s="180"/>
      <c r="N7" s="256">
        <f>SUM(N8:T9)</f>
        <v>941</v>
      </c>
      <c r="O7" s="257"/>
      <c r="P7" s="257"/>
      <c r="Q7" s="257"/>
      <c r="R7" s="257"/>
      <c r="S7" s="257"/>
      <c r="T7" s="257"/>
      <c r="U7" s="257">
        <f>SUM(U8:AA9)</f>
        <v>20</v>
      </c>
      <c r="V7" s="257"/>
      <c r="W7" s="257"/>
      <c r="X7" s="257"/>
      <c r="Y7" s="257"/>
      <c r="Z7" s="257"/>
      <c r="AA7" s="257"/>
      <c r="AB7" s="257">
        <f>SUM(AB8:AH9)</f>
        <v>13</v>
      </c>
      <c r="AC7" s="257"/>
      <c r="AD7" s="257"/>
      <c r="AE7" s="257"/>
      <c r="AF7" s="257"/>
      <c r="AG7" s="257"/>
      <c r="AH7" s="257"/>
      <c r="AI7" s="257">
        <f>SUM(AI8:AO9)</f>
        <v>13</v>
      </c>
      <c r="AJ7" s="257"/>
      <c r="AK7" s="257"/>
      <c r="AL7" s="257"/>
      <c r="AM7" s="257"/>
      <c r="AN7" s="257"/>
      <c r="AO7" s="257"/>
      <c r="AP7" s="257">
        <f>SUM(AP8:AV9)</f>
        <v>21</v>
      </c>
      <c r="AQ7" s="257"/>
      <c r="AR7" s="257"/>
      <c r="AS7" s="257"/>
      <c r="AT7" s="257"/>
      <c r="AU7" s="257"/>
      <c r="AV7" s="257"/>
      <c r="AW7" s="257">
        <f>SUM(AW8:BC9)</f>
        <v>50</v>
      </c>
      <c r="AX7" s="257"/>
      <c r="AY7" s="257"/>
      <c r="AZ7" s="257"/>
      <c r="BA7" s="257"/>
      <c r="BB7" s="257"/>
      <c r="BC7" s="257"/>
      <c r="BD7" s="301">
        <f>SUM(BD8:BJ9)</f>
        <v>63</v>
      </c>
      <c r="BE7" s="301"/>
      <c r="BF7" s="301"/>
      <c r="BG7" s="301"/>
      <c r="BH7" s="301"/>
      <c r="BI7" s="301"/>
      <c r="BJ7" s="301"/>
      <c r="BK7" s="35"/>
    </row>
    <row r="8" spans="2:63" ht="12.75" customHeight="1">
      <c r="B8" s="16"/>
      <c r="C8" s="198" t="s">
        <v>21</v>
      </c>
      <c r="D8" s="198"/>
      <c r="E8" s="198"/>
      <c r="F8" s="198"/>
      <c r="G8" s="198"/>
      <c r="H8" s="198"/>
      <c r="I8" s="198"/>
      <c r="J8" s="198"/>
      <c r="K8" s="198"/>
      <c r="L8" s="198"/>
      <c r="M8" s="16"/>
      <c r="N8" s="253">
        <v>448</v>
      </c>
      <c r="O8" s="247"/>
      <c r="P8" s="247"/>
      <c r="Q8" s="247"/>
      <c r="R8" s="247"/>
      <c r="S8" s="247"/>
      <c r="T8" s="247"/>
      <c r="U8" s="247">
        <v>14</v>
      </c>
      <c r="V8" s="247"/>
      <c r="W8" s="247"/>
      <c r="X8" s="247"/>
      <c r="Y8" s="247"/>
      <c r="Z8" s="247"/>
      <c r="AA8" s="247"/>
      <c r="AB8" s="247">
        <v>6</v>
      </c>
      <c r="AC8" s="247"/>
      <c r="AD8" s="247"/>
      <c r="AE8" s="247"/>
      <c r="AF8" s="247"/>
      <c r="AG8" s="247"/>
      <c r="AH8" s="247"/>
      <c r="AI8" s="247">
        <v>9</v>
      </c>
      <c r="AJ8" s="247"/>
      <c r="AK8" s="247"/>
      <c r="AL8" s="247"/>
      <c r="AM8" s="247"/>
      <c r="AN8" s="247"/>
      <c r="AO8" s="247"/>
      <c r="AP8" s="247">
        <v>8</v>
      </c>
      <c r="AQ8" s="247"/>
      <c r="AR8" s="247"/>
      <c r="AS8" s="247"/>
      <c r="AT8" s="247"/>
      <c r="AU8" s="247"/>
      <c r="AV8" s="247"/>
      <c r="AW8" s="247">
        <v>18</v>
      </c>
      <c r="AX8" s="247"/>
      <c r="AY8" s="247"/>
      <c r="AZ8" s="247"/>
      <c r="BA8" s="247"/>
      <c r="BB8" s="247"/>
      <c r="BC8" s="247"/>
      <c r="BD8" s="247">
        <v>29</v>
      </c>
      <c r="BE8" s="247"/>
      <c r="BF8" s="247"/>
      <c r="BG8" s="247"/>
      <c r="BH8" s="247"/>
      <c r="BI8" s="247"/>
      <c r="BJ8" s="247"/>
      <c r="BK8" s="37"/>
    </row>
    <row r="9" spans="2:63" ht="12.75" customHeight="1">
      <c r="B9" s="16"/>
      <c r="C9" s="198" t="s">
        <v>22</v>
      </c>
      <c r="D9" s="198"/>
      <c r="E9" s="198"/>
      <c r="F9" s="198"/>
      <c r="G9" s="198"/>
      <c r="H9" s="198"/>
      <c r="I9" s="198"/>
      <c r="J9" s="198"/>
      <c r="K9" s="198"/>
      <c r="L9" s="198"/>
      <c r="M9" s="16"/>
      <c r="N9" s="253">
        <v>493</v>
      </c>
      <c r="O9" s="247"/>
      <c r="P9" s="247"/>
      <c r="Q9" s="247"/>
      <c r="R9" s="247"/>
      <c r="S9" s="247"/>
      <c r="T9" s="247"/>
      <c r="U9" s="247">
        <v>6</v>
      </c>
      <c r="V9" s="247"/>
      <c r="W9" s="247"/>
      <c r="X9" s="247"/>
      <c r="Y9" s="247"/>
      <c r="Z9" s="247"/>
      <c r="AA9" s="247"/>
      <c r="AB9" s="247">
        <v>7</v>
      </c>
      <c r="AC9" s="247"/>
      <c r="AD9" s="247"/>
      <c r="AE9" s="247"/>
      <c r="AF9" s="247"/>
      <c r="AG9" s="247"/>
      <c r="AH9" s="247"/>
      <c r="AI9" s="247">
        <v>4</v>
      </c>
      <c r="AJ9" s="247"/>
      <c r="AK9" s="247"/>
      <c r="AL9" s="247"/>
      <c r="AM9" s="247"/>
      <c r="AN9" s="247"/>
      <c r="AO9" s="247"/>
      <c r="AP9" s="247">
        <v>13</v>
      </c>
      <c r="AQ9" s="247"/>
      <c r="AR9" s="247"/>
      <c r="AS9" s="247"/>
      <c r="AT9" s="247"/>
      <c r="AU9" s="247"/>
      <c r="AV9" s="247"/>
      <c r="AW9" s="247">
        <v>32</v>
      </c>
      <c r="AX9" s="247"/>
      <c r="AY9" s="247"/>
      <c r="AZ9" s="247"/>
      <c r="BA9" s="247"/>
      <c r="BB9" s="247"/>
      <c r="BC9" s="247"/>
      <c r="BD9" s="247">
        <v>34</v>
      </c>
      <c r="BE9" s="247"/>
      <c r="BF9" s="247"/>
      <c r="BG9" s="247"/>
      <c r="BH9" s="247"/>
      <c r="BI9" s="247"/>
      <c r="BJ9" s="247"/>
      <c r="BK9" s="37"/>
    </row>
    <row r="10" spans="2:63" ht="12.75" customHeight="1">
      <c r="B10" s="11"/>
      <c r="C10" s="11"/>
      <c r="D10" s="11"/>
      <c r="E10" s="11"/>
      <c r="F10" s="11"/>
      <c r="G10" s="11"/>
      <c r="H10" s="11"/>
      <c r="I10" s="11"/>
      <c r="J10" s="11"/>
      <c r="K10" s="11"/>
      <c r="L10" s="11"/>
      <c r="M10" s="11"/>
      <c r="N10" s="7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54" t="s">
        <v>163</v>
      </c>
      <c r="C11" s="254"/>
      <c r="D11" s="254"/>
      <c r="E11" s="254"/>
      <c r="F11" s="254"/>
      <c r="G11" s="254"/>
      <c r="H11" s="254"/>
      <c r="I11" s="254"/>
      <c r="J11" s="254"/>
      <c r="K11" s="254"/>
      <c r="L11" s="254"/>
      <c r="M11" s="254"/>
      <c r="N11" s="160" t="s">
        <v>328</v>
      </c>
      <c r="O11" s="161"/>
      <c r="P11" s="161"/>
      <c r="Q11" s="161"/>
      <c r="R11" s="161"/>
      <c r="S11" s="161"/>
      <c r="T11" s="162"/>
      <c r="U11" s="160" t="s">
        <v>329</v>
      </c>
      <c r="V11" s="161"/>
      <c r="W11" s="161"/>
      <c r="X11" s="161"/>
      <c r="Y11" s="161"/>
      <c r="Z11" s="161"/>
      <c r="AA11" s="299"/>
      <c r="AB11" s="160" t="s">
        <v>330</v>
      </c>
      <c r="AC11" s="161"/>
      <c r="AD11" s="161"/>
      <c r="AE11" s="161"/>
      <c r="AF11" s="161"/>
      <c r="AG11" s="161"/>
      <c r="AH11" s="299"/>
      <c r="AI11" s="160" t="s">
        <v>331</v>
      </c>
      <c r="AJ11" s="161"/>
      <c r="AK11" s="161"/>
      <c r="AL11" s="161"/>
      <c r="AM11" s="161"/>
      <c r="AN11" s="161"/>
      <c r="AO11" s="299"/>
      <c r="AP11" s="160" t="s">
        <v>332</v>
      </c>
      <c r="AQ11" s="161"/>
      <c r="AR11" s="161"/>
      <c r="AS11" s="161"/>
      <c r="AT11" s="161"/>
      <c r="AU11" s="161"/>
      <c r="AV11" s="299"/>
      <c r="AW11" s="160" t="s">
        <v>333</v>
      </c>
      <c r="AX11" s="161"/>
      <c r="AY11" s="161"/>
      <c r="AZ11" s="161"/>
      <c r="BA11" s="161"/>
      <c r="BB11" s="161"/>
      <c r="BC11" s="299"/>
      <c r="BD11" s="300" t="s">
        <v>196</v>
      </c>
      <c r="BE11" s="300"/>
      <c r="BF11" s="300"/>
      <c r="BG11" s="300"/>
      <c r="BH11" s="300"/>
      <c r="BI11" s="300"/>
      <c r="BJ11" s="300"/>
      <c r="BK11" s="6"/>
    </row>
    <row r="12" spans="14:20" ht="12.75" customHeight="1">
      <c r="N12" s="70"/>
      <c r="O12" s="16"/>
      <c r="P12" s="16"/>
      <c r="Q12" s="16"/>
      <c r="R12" s="16"/>
      <c r="S12" s="16"/>
      <c r="T12" s="16"/>
    </row>
    <row r="13" spans="2:63" ht="12.75" customHeight="1">
      <c r="B13" s="19"/>
      <c r="C13" s="180" t="s">
        <v>39</v>
      </c>
      <c r="D13" s="180"/>
      <c r="E13" s="180"/>
      <c r="F13" s="180"/>
      <c r="G13" s="180"/>
      <c r="H13" s="180"/>
      <c r="I13" s="180"/>
      <c r="J13" s="180"/>
      <c r="K13" s="180"/>
      <c r="L13" s="180"/>
      <c r="M13" s="19"/>
      <c r="N13" s="256">
        <f>SUM(N14:T15)</f>
        <v>85</v>
      </c>
      <c r="O13" s="257"/>
      <c r="P13" s="257"/>
      <c r="Q13" s="257"/>
      <c r="R13" s="257"/>
      <c r="S13" s="257"/>
      <c r="T13" s="257"/>
      <c r="U13" s="301">
        <f>SUM(U14:AA15)</f>
        <v>86</v>
      </c>
      <c r="V13" s="301"/>
      <c r="W13" s="301"/>
      <c r="X13" s="301"/>
      <c r="Y13" s="301"/>
      <c r="Z13" s="301"/>
      <c r="AA13" s="301"/>
      <c r="AB13" s="301">
        <f>SUM(AB14:AH15)</f>
        <v>80</v>
      </c>
      <c r="AC13" s="301"/>
      <c r="AD13" s="301"/>
      <c r="AE13" s="301"/>
      <c r="AF13" s="301"/>
      <c r="AG13" s="301"/>
      <c r="AH13" s="301"/>
      <c r="AI13" s="301">
        <f>SUM(AI14:AO15)</f>
        <v>76</v>
      </c>
      <c r="AJ13" s="301"/>
      <c r="AK13" s="301"/>
      <c r="AL13" s="301"/>
      <c r="AM13" s="301"/>
      <c r="AN13" s="301"/>
      <c r="AO13" s="301"/>
      <c r="AP13" s="301">
        <f>SUM(AP14:AV15)</f>
        <v>109</v>
      </c>
      <c r="AQ13" s="301"/>
      <c r="AR13" s="301"/>
      <c r="AS13" s="301"/>
      <c r="AT13" s="301"/>
      <c r="AU13" s="301"/>
      <c r="AV13" s="301"/>
      <c r="AW13" s="301">
        <f>SUM(AW14:BC15)</f>
        <v>137</v>
      </c>
      <c r="AX13" s="301"/>
      <c r="AY13" s="301"/>
      <c r="AZ13" s="301"/>
      <c r="BA13" s="301"/>
      <c r="BB13" s="301"/>
      <c r="BC13" s="301"/>
      <c r="BD13" s="301">
        <f>SUM(BD14:BJ15)</f>
        <v>188</v>
      </c>
      <c r="BE13" s="301"/>
      <c r="BF13" s="301"/>
      <c r="BG13" s="301"/>
      <c r="BH13" s="301"/>
      <c r="BI13" s="301"/>
      <c r="BJ13" s="301"/>
      <c r="BK13" s="36"/>
    </row>
    <row r="14" spans="3:63" ht="12.75" customHeight="1">
      <c r="C14" s="237" t="s">
        <v>21</v>
      </c>
      <c r="D14" s="237"/>
      <c r="E14" s="237"/>
      <c r="F14" s="237"/>
      <c r="G14" s="237"/>
      <c r="H14" s="237"/>
      <c r="I14" s="237"/>
      <c r="J14" s="237"/>
      <c r="K14" s="237"/>
      <c r="L14" s="237"/>
      <c r="N14" s="253">
        <v>42</v>
      </c>
      <c r="O14" s="247"/>
      <c r="P14" s="247"/>
      <c r="Q14" s="247"/>
      <c r="R14" s="247"/>
      <c r="S14" s="247"/>
      <c r="T14" s="247"/>
      <c r="U14" s="295">
        <v>42</v>
      </c>
      <c r="V14" s="295"/>
      <c r="W14" s="295"/>
      <c r="X14" s="295"/>
      <c r="Y14" s="295"/>
      <c r="Z14" s="295"/>
      <c r="AA14" s="295"/>
      <c r="AB14" s="295">
        <v>38</v>
      </c>
      <c r="AC14" s="295"/>
      <c r="AD14" s="295"/>
      <c r="AE14" s="295"/>
      <c r="AF14" s="295"/>
      <c r="AG14" s="295"/>
      <c r="AH14" s="295"/>
      <c r="AI14" s="295">
        <v>39</v>
      </c>
      <c r="AJ14" s="295"/>
      <c r="AK14" s="295"/>
      <c r="AL14" s="295"/>
      <c r="AM14" s="295"/>
      <c r="AN14" s="295"/>
      <c r="AO14" s="295"/>
      <c r="AP14" s="295">
        <v>49</v>
      </c>
      <c r="AQ14" s="295"/>
      <c r="AR14" s="295"/>
      <c r="AS14" s="295"/>
      <c r="AT14" s="295"/>
      <c r="AU14" s="295"/>
      <c r="AV14" s="295"/>
      <c r="AW14" s="295">
        <v>68</v>
      </c>
      <c r="AX14" s="295"/>
      <c r="AY14" s="295"/>
      <c r="AZ14" s="295"/>
      <c r="BA14" s="295"/>
      <c r="BB14" s="295"/>
      <c r="BC14" s="295"/>
      <c r="BD14" s="295">
        <v>86</v>
      </c>
      <c r="BE14" s="295"/>
      <c r="BF14" s="295"/>
      <c r="BG14" s="295"/>
      <c r="BH14" s="295"/>
      <c r="BI14" s="295"/>
      <c r="BJ14" s="295"/>
      <c r="BK14" s="38"/>
    </row>
    <row r="15" spans="3:63" ht="12.75" customHeight="1">
      <c r="C15" s="237" t="s">
        <v>22</v>
      </c>
      <c r="D15" s="237"/>
      <c r="E15" s="237"/>
      <c r="F15" s="237"/>
      <c r="G15" s="237"/>
      <c r="H15" s="237"/>
      <c r="I15" s="237"/>
      <c r="J15" s="237"/>
      <c r="K15" s="237"/>
      <c r="L15" s="237"/>
      <c r="N15" s="253">
        <v>43</v>
      </c>
      <c r="O15" s="247"/>
      <c r="P15" s="247"/>
      <c r="Q15" s="247"/>
      <c r="R15" s="247"/>
      <c r="S15" s="247"/>
      <c r="T15" s="247"/>
      <c r="U15" s="295">
        <v>44</v>
      </c>
      <c r="V15" s="295"/>
      <c r="W15" s="295"/>
      <c r="X15" s="295"/>
      <c r="Y15" s="295"/>
      <c r="Z15" s="295"/>
      <c r="AA15" s="295"/>
      <c r="AB15" s="295">
        <v>42</v>
      </c>
      <c r="AC15" s="295"/>
      <c r="AD15" s="295"/>
      <c r="AE15" s="295"/>
      <c r="AF15" s="295"/>
      <c r="AG15" s="295"/>
      <c r="AH15" s="295"/>
      <c r="AI15" s="295">
        <v>37</v>
      </c>
      <c r="AJ15" s="295"/>
      <c r="AK15" s="295"/>
      <c r="AL15" s="295"/>
      <c r="AM15" s="295"/>
      <c r="AN15" s="295"/>
      <c r="AO15" s="295"/>
      <c r="AP15" s="295">
        <v>60</v>
      </c>
      <c r="AQ15" s="295"/>
      <c r="AR15" s="295"/>
      <c r="AS15" s="295"/>
      <c r="AT15" s="295"/>
      <c r="AU15" s="295"/>
      <c r="AV15" s="295"/>
      <c r="AW15" s="295">
        <v>69</v>
      </c>
      <c r="AX15" s="295"/>
      <c r="AY15" s="295"/>
      <c r="AZ15" s="295"/>
      <c r="BA15" s="295"/>
      <c r="BB15" s="295"/>
      <c r="BC15" s="295"/>
      <c r="BD15" s="295">
        <v>102</v>
      </c>
      <c r="BE15" s="295"/>
      <c r="BF15" s="295"/>
      <c r="BG15" s="295"/>
      <c r="BH15" s="295"/>
      <c r="BI15" s="295"/>
      <c r="BJ15" s="295"/>
      <c r="BK15" s="38"/>
    </row>
    <row r="16" spans="2:63" ht="12.75" customHeight="1">
      <c r="B16" s="11"/>
      <c r="C16" s="11"/>
      <c r="D16" s="11"/>
      <c r="E16" s="11"/>
      <c r="F16" s="11"/>
      <c r="G16" s="11"/>
      <c r="H16" s="11"/>
      <c r="I16" s="11"/>
      <c r="J16" s="11"/>
      <c r="K16" s="11"/>
      <c r="L16" s="11"/>
      <c r="M16" s="11"/>
      <c r="N16" s="7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298" t="s">
        <v>28</v>
      </c>
      <c r="D17" s="298"/>
      <c r="E17" s="18" t="s">
        <v>275</v>
      </c>
      <c r="F17" s="31" t="s">
        <v>40</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41</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237" t="s">
        <v>35</v>
      </c>
      <c r="C19" s="237"/>
      <c r="D19" s="237"/>
      <c r="E19" s="18" t="s">
        <v>237</v>
      </c>
      <c r="F19" s="27" t="s">
        <v>244</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2:62" s="5" customFormat="1" ht="18" customHeight="1">
      <c r="B22" s="238" t="s">
        <v>228</v>
      </c>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row>
    <row r="23" spans="2:62" ht="12.75" customHeight="1">
      <c r="B23" s="11"/>
      <c r="C23" s="11"/>
      <c r="D23" s="11"/>
      <c r="E23" s="11"/>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11"/>
      <c r="AU23" s="11"/>
      <c r="AV23" s="11"/>
      <c r="AW23" s="11"/>
      <c r="AX23" s="11"/>
      <c r="AY23" s="11"/>
      <c r="AZ23" s="11"/>
      <c r="BA23" s="11"/>
      <c r="BB23" s="11"/>
      <c r="BC23" s="11"/>
      <c r="BD23" s="11"/>
      <c r="BE23" s="11"/>
      <c r="BF23" s="11"/>
      <c r="BG23" s="11"/>
      <c r="BH23" s="11"/>
      <c r="BI23" s="11"/>
      <c r="BJ23" s="61" t="s">
        <v>238</v>
      </c>
    </row>
    <row r="24" spans="2:62" ht="15.75" customHeight="1">
      <c r="B24" s="210" t="s">
        <v>163</v>
      </c>
      <c r="C24" s="209"/>
      <c r="D24" s="209"/>
      <c r="E24" s="209"/>
      <c r="F24" s="209"/>
      <c r="G24" s="255"/>
      <c r="H24" s="209" t="s">
        <v>157</v>
      </c>
      <c r="I24" s="209"/>
      <c r="J24" s="209"/>
      <c r="K24" s="209"/>
      <c r="L24" s="209"/>
      <c r="M24" s="291" t="s">
        <v>334</v>
      </c>
      <c r="N24" s="292"/>
      <c r="O24" s="292"/>
      <c r="P24" s="292"/>
      <c r="Q24" s="293"/>
      <c r="R24" s="294" t="s">
        <v>335</v>
      </c>
      <c r="S24" s="294"/>
      <c r="T24" s="294"/>
      <c r="U24" s="294"/>
      <c r="V24" s="294"/>
      <c r="W24" s="294" t="s">
        <v>336</v>
      </c>
      <c r="X24" s="294"/>
      <c r="Y24" s="294"/>
      <c r="Z24" s="294"/>
      <c r="AA24" s="294"/>
      <c r="AB24" s="294" t="s">
        <v>337</v>
      </c>
      <c r="AC24" s="294"/>
      <c r="AD24" s="294"/>
      <c r="AE24" s="294"/>
      <c r="AF24" s="294"/>
      <c r="AG24" s="294" t="s">
        <v>338</v>
      </c>
      <c r="AH24" s="294"/>
      <c r="AI24" s="294"/>
      <c r="AJ24" s="294"/>
      <c r="AK24" s="294"/>
      <c r="AL24" s="294" t="s">
        <v>339</v>
      </c>
      <c r="AM24" s="294"/>
      <c r="AN24" s="294"/>
      <c r="AO24" s="294"/>
      <c r="AP24" s="294"/>
      <c r="AQ24" s="294" t="s">
        <v>340</v>
      </c>
      <c r="AR24" s="294"/>
      <c r="AS24" s="294"/>
      <c r="AT24" s="294"/>
      <c r="AU24" s="294"/>
      <c r="AV24" s="294" t="s">
        <v>341</v>
      </c>
      <c r="AW24" s="294"/>
      <c r="AX24" s="294"/>
      <c r="AY24" s="294"/>
      <c r="AZ24" s="294"/>
      <c r="BA24" s="294" t="s">
        <v>342</v>
      </c>
      <c r="BB24" s="294"/>
      <c r="BC24" s="294"/>
      <c r="BD24" s="294"/>
      <c r="BE24" s="294"/>
      <c r="BF24" s="296" t="s">
        <v>197</v>
      </c>
      <c r="BG24" s="296"/>
      <c r="BH24" s="296"/>
      <c r="BI24" s="296"/>
      <c r="BJ24" s="297"/>
    </row>
    <row r="25" spans="8:12" ht="12.75" customHeight="1">
      <c r="H25" s="94"/>
      <c r="I25" s="30"/>
      <c r="J25" s="30"/>
      <c r="K25" s="30"/>
      <c r="L25" s="30"/>
    </row>
    <row r="26" spans="3:62" s="19" customFormat="1" ht="12.75" customHeight="1">
      <c r="C26" s="180" t="s">
        <v>39</v>
      </c>
      <c r="D26" s="180"/>
      <c r="E26" s="180"/>
      <c r="F26" s="180"/>
      <c r="H26" s="256">
        <f>SUM(M26:BJ26)</f>
        <v>352</v>
      </c>
      <c r="I26" s="257"/>
      <c r="J26" s="257"/>
      <c r="K26" s="257"/>
      <c r="L26" s="257"/>
      <c r="M26" s="257">
        <f>SUM(M27:Q28)</f>
        <v>0</v>
      </c>
      <c r="N26" s="257"/>
      <c r="O26" s="257"/>
      <c r="P26" s="257"/>
      <c r="Q26" s="257"/>
      <c r="R26" s="257">
        <v>3</v>
      </c>
      <c r="S26" s="257"/>
      <c r="T26" s="257"/>
      <c r="U26" s="257"/>
      <c r="V26" s="257"/>
      <c r="W26" s="257">
        <v>11</v>
      </c>
      <c r="X26" s="257"/>
      <c r="Y26" s="257"/>
      <c r="Z26" s="257"/>
      <c r="AA26" s="257"/>
      <c r="AB26" s="257">
        <v>14</v>
      </c>
      <c r="AC26" s="257"/>
      <c r="AD26" s="257"/>
      <c r="AE26" s="257"/>
      <c r="AF26" s="257"/>
      <c r="AG26" s="257">
        <v>28</v>
      </c>
      <c r="AH26" s="257"/>
      <c r="AI26" s="257"/>
      <c r="AJ26" s="257"/>
      <c r="AK26" s="257"/>
      <c r="AL26" s="257">
        <v>32</v>
      </c>
      <c r="AM26" s="257"/>
      <c r="AN26" s="257"/>
      <c r="AO26" s="257"/>
      <c r="AP26" s="257"/>
      <c r="AQ26" s="257">
        <v>34</v>
      </c>
      <c r="AR26" s="257"/>
      <c r="AS26" s="257"/>
      <c r="AT26" s="257"/>
      <c r="AU26" s="257"/>
      <c r="AV26" s="257">
        <v>49</v>
      </c>
      <c r="AW26" s="257"/>
      <c r="AX26" s="257"/>
      <c r="AY26" s="257"/>
      <c r="AZ26" s="257"/>
      <c r="BA26" s="257">
        <v>78</v>
      </c>
      <c r="BB26" s="257"/>
      <c r="BC26" s="257"/>
      <c r="BD26" s="257"/>
      <c r="BE26" s="257"/>
      <c r="BF26" s="257">
        <v>103</v>
      </c>
      <c r="BG26" s="257"/>
      <c r="BH26" s="257"/>
      <c r="BI26" s="257"/>
      <c r="BJ26" s="257"/>
    </row>
    <row r="27" spans="3:62" ht="12.75" customHeight="1">
      <c r="C27" s="237" t="s">
        <v>21</v>
      </c>
      <c r="D27" s="237"/>
      <c r="E27" s="237"/>
      <c r="F27" s="237"/>
      <c r="H27" s="253">
        <f>SUM(M27:BJ27)</f>
        <v>328</v>
      </c>
      <c r="I27" s="247"/>
      <c r="J27" s="247"/>
      <c r="K27" s="247"/>
      <c r="L27" s="247"/>
      <c r="M27" s="247">
        <v>0</v>
      </c>
      <c r="N27" s="247"/>
      <c r="O27" s="247"/>
      <c r="P27" s="247"/>
      <c r="Q27" s="247"/>
      <c r="R27" s="247">
        <v>3</v>
      </c>
      <c r="S27" s="247"/>
      <c r="T27" s="247"/>
      <c r="U27" s="247"/>
      <c r="V27" s="247"/>
      <c r="W27" s="247">
        <v>11</v>
      </c>
      <c r="X27" s="247"/>
      <c r="Y27" s="247"/>
      <c r="Z27" s="247"/>
      <c r="AA27" s="247"/>
      <c r="AB27" s="247">
        <v>14</v>
      </c>
      <c r="AC27" s="247"/>
      <c r="AD27" s="247"/>
      <c r="AE27" s="247"/>
      <c r="AF27" s="247"/>
      <c r="AG27" s="247">
        <v>28</v>
      </c>
      <c r="AH27" s="247"/>
      <c r="AI27" s="247"/>
      <c r="AJ27" s="247"/>
      <c r="AK27" s="247"/>
      <c r="AL27" s="247">
        <v>30</v>
      </c>
      <c r="AM27" s="247"/>
      <c r="AN27" s="247"/>
      <c r="AO27" s="247"/>
      <c r="AP27" s="247"/>
      <c r="AQ27" s="247">
        <v>33</v>
      </c>
      <c r="AR27" s="247"/>
      <c r="AS27" s="247"/>
      <c r="AT27" s="247"/>
      <c r="AU27" s="247"/>
      <c r="AV27" s="247">
        <v>47</v>
      </c>
      <c r="AW27" s="247"/>
      <c r="AX27" s="247"/>
      <c r="AY27" s="247"/>
      <c r="AZ27" s="247"/>
      <c r="BA27" s="247">
        <v>70</v>
      </c>
      <c r="BB27" s="247"/>
      <c r="BC27" s="247"/>
      <c r="BD27" s="247"/>
      <c r="BE27" s="247"/>
      <c r="BF27" s="247">
        <v>92</v>
      </c>
      <c r="BG27" s="247"/>
      <c r="BH27" s="247"/>
      <c r="BI27" s="247"/>
      <c r="BJ27" s="247"/>
    </row>
    <row r="28" spans="3:62" ht="12.75" customHeight="1">
      <c r="C28" s="237" t="s">
        <v>22</v>
      </c>
      <c r="D28" s="237"/>
      <c r="E28" s="237"/>
      <c r="F28" s="237"/>
      <c r="H28" s="253">
        <f>SUM(M28:BJ28)</f>
        <v>24</v>
      </c>
      <c r="I28" s="247"/>
      <c r="J28" s="247"/>
      <c r="K28" s="247"/>
      <c r="L28" s="247"/>
      <c r="M28" s="247">
        <v>0</v>
      </c>
      <c r="N28" s="247"/>
      <c r="O28" s="247"/>
      <c r="P28" s="247"/>
      <c r="Q28" s="247"/>
      <c r="R28" s="247">
        <v>0</v>
      </c>
      <c r="S28" s="247"/>
      <c r="T28" s="247"/>
      <c r="U28" s="247"/>
      <c r="V28" s="247"/>
      <c r="W28" s="247">
        <v>0</v>
      </c>
      <c r="X28" s="247"/>
      <c r="Y28" s="247"/>
      <c r="Z28" s="247"/>
      <c r="AA28" s="247"/>
      <c r="AB28" s="247">
        <v>0</v>
      </c>
      <c r="AC28" s="247"/>
      <c r="AD28" s="247"/>
      <c r="AE28" s="247"/>
      <c r="AF28" s="247"/>
      <c r="AG28" s="247">
        <v>0</v>
      </c>
      <c r="AH28" s="247"/>
      <c r="AI28" s="247"/>
      <c r="AJ28" s="247"/>
      <c r="AK28" s="247"/>
      <c r="AL28" s="247">
        <v>2</v>
      </c>
      <c r="AM28" s="247"/>
      <c r="AN28" s="247"/>
      <c r="AO28" s="247"/>
      <c r="AP28" s="247"/>
      <c r="AQ28" s="247">
        <v>1</v>
      </c>
      <c r="AR28" s="247"/>
      <c r="AS28" s="247"/>
      <c r="AT28" s="247"/>
      <c r="AU28" s="247"/>
      <c r="AV28" s="247">
        <v>2</v>
      </c>
      <c r="AW28" s="247"/>
      <c r="AX28" s="247"/>
      <c r="AY28" s="247"/>
      <c r="AZ28" s="247"/>
      <c r="BA28" s="247">
        <v>8</v>
      </c>
      <c r="BB28" s="247"/>
      <c r="BC28" s="247"/>
      <c r="BD28" s="247"/>
      <c r="BE28" s="247"/>
      <c r="BF28" s="247">
        <v>11</v>
      </c>
      <c r="BG28" s="247"/>
      <c r="BH28" s="247"/>
      <c r="BI28" s="247"/>
      <c r="BJ28" s="247"/>
    </row>
    <row r="29" spans="2:62" ht="12.75" customHeight="1">
      <c r="B29" s="11"/>
      <c r="C29" s="11"/>
      <c r="D29" s="11"/>
      <c r="E29" s="11"/>
      <c r="F29" s="11"/>
      <c r="G29" s="11"/>
      <c r="H29" s="7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37" t="s">
        <v>35</v>
      </c>
      <c r="C30" s="237"/>
      <c r="D30" s="237"/>
      <c r="E30" s="18" t="s">
        <v>237</v>
      </c>
      <c r="F30" s="27" t="s">
        <v>407</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row>
    <row r="31" spans="2:63" ht="12" customHeight="1">
      <c r="B31" s="16"/>
      <c r="C31" s="16"/>
      <c r="D31" s="16"/>
      <c r="E31" s="16"/>
      <c r="F31" s="27" t="s">
        <v>406</v>
      </c>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238" t="s">
        <v>409</v>
      </c>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1" t="s">
        <v>403</v>
      </c>
    </row>
    <row r="35" spans="2:62" ht="15.75" customHeight="1">
      <c r="B35" s="201" t="s">
        <v>163</v>
      </c>
      <c r="C35" s="201"/>
      <c r="D35" s="201"/>
      <c r="E35" s="201"/>
      <c r="F35" s="201"/>
      <c r="G35" s="201"/>
      <c r="H35" s="201"/>
      <c r="I35" s="201"/>
      <c r="J35" s="201"/>
      <c r="K35" s="201"/>
      <c r="L35" s="244" t="s">
        <v>157</v>
      </c>
      <c r="M35" s="244"/>
      <c r="N35" s="244"/>
      <c r="O35" s="244"/>
      <c r="P35" s="244"/>
      <c r="Q35" s="246" t="s">
        <v>343</v>
      </c>
      <c r="R35" s="246"/>
      <c r="S35" s="246"/>
      <c r="T35" s="246"/>
      <c r="U35" s="246"/>
      <c r="V35" s="246" t="s">
        <v>344</v>
      </c>
      <c r="W35" s="246"/>
      <c r="X35" s="246"/>
      <c r="Y35" s="246"/>
      <c r="Z35" s="246"/>
      <c r="AA35" s="246" t="s">
        <v>345</v>
      </c>
      <c r="AB35" s="246"/>
      <c r="AC35" s="246"/>
      <c r="AD35" s="246"/>
      <c r="AE35" s="246"/>
      <c r="AF35" s="246" t="s">
        <v>346</v>
      </c>
      <c r="AG35" s="246"/>
      <c r="AH35" s="246"/>
      <c r="AI35" s="246"/>
      <c r="AJ35" s="246"/>
      <c r="AK35" s="246" t="s">
        <v>347</v>
      </c>
      <c r="AL35" s="246"/>
      <c r="AM35" s="246"/>
      <c r="AN35" s="246"/>
      <c r="AO35" s="246"/>
      <c r="AP35" s="246" t="s">
        <v>348</v>
      </c>
      <c r="AQ35" s="246"/>
      <c r="AR35" s="246"/>
      <c r="AS35" s="246"/>
      <c r="AT35" s="246"/>
      <c r="AU35" s="246" t="s">
        <v>349</v>
      </c>
      <c r="AV35" s="246"/>
      <c r="AW35" s="246"/>
      <c r="AX35" s="246"/>
      <c r="AY35" s="246"/>
      <c r="AZ35" s="287" t="s">
        <v>43</v>
      </c>
      <c r="BA35" s="287"/>
      <c r="BB35" s="287"/>
      <c r="BC35" s="287"/>
      <c r="BD35" s="287"/>
      <c r="BE35" s="288" t="s">
        <v>188</v>
      </c>
      <c r="BF35" s="288"/>
      <c r="BG35" s="288"/>
      <c r="BH35" s="288"/>
      <c r="BI35" s="288"/>
      <c r="BJ35" s="288"/>
    </row>
    <row r="36" spans="2:62" ht="15.75" customHeight="1">
      <c r="B36" s="197"/>
      <c r="C36" s="197"/>
      <c r="D36" s="197"/>
      <c r="E36" s="197"/>
      <c r="F36" s="197"/>
      <c r="G36" s="197"/>
      <c r="H36" s="197"/>
      <c r="I36" s="197"/>
      <c r="J36" s="197"/>
      <c r="K36" s="197"/>
      <c r="L36" s="245"/>
      <c r="M36" s="245"/>
      <c r="N36" s="245"/>
      <c r="O36" s="245"/>
      <c r="P36" s="245"/>
      <c r="Q36" s="229" t="s">
        <v>44</v>
      </c>
      <c r="R36" s="229"/>
      <c r="S36" s="229"/>
      <c r="T36" s="229"/>
      <c r="U36" s="229"/>
      <c r="V36" s="229" t="s">
        <v>45</v>
      </c>
      <c r="W36" s="229"/>
      <c r="X36" s="229"/>
      <c r="Y36" s="229"/>
      <c r="Z36" s="229"/>
      <c r="AA36" s="229" t="s">
        <v>46</v>
      </c>
      <c r="AB36" s="229"/>
      <c r="AC36" s="229"/>
      <c r="AD36" s="229"/>
      <c r="AE36" s="229"/>
      <c r="AF36" s="229" t="s">
        <v>47</v>
      </c>
      <c r="AG36" s="229"/>
      <c r="AH36" s="229"/>
      <c r="AI36" s="229"/>
      <c r="AJ36" s="229"/>
      <c r="AK36" s="229" t="s">
        <v>48</v>
      </c>
      <c r="AL36" s="229"/>
      <c r="AM36" s="229"/>
      <c r="AN36" s="229"/>
      <c r="AO36" s="229"/>
      <c r="AP36" s="229" t="s">
        <v>49</v>
      </c>
      <c r="AQ36" s="229"/>
      <c r="AR36" s="229"/>
      <c r="AS36" s="229"/>
      <c r="AT36" s="229"/>
      <c r="AU36" s="229" t="s">
        <v>50</v>
      </c>
      <c r="AV36" s="229"/>
      <c r="AW36" s="229"/>
      <c r="AX36" s="229"/>
      <c r="AY36" s="229"/>
      <c r="AZ36" s="290" t="s">
        <v>51</v>
      </c>
      <c r="BA36" s="290"/>
      <c r="BB36" s="290"/>
      <c r="BC36" s="290"/>
      <c r="BD36" s="290"/>
      <c r="BE36" s="289"/>
      <c r="BF36" s="289"/>
      <c r="BG36" s="289"/>
      <c r="BH36" s="289"/>
      <c r="BI36" s="289"/>
      <c r="BJ36" s="289"/>
    </row>
    <row r="37" spans="3:62" ht="12.75" customHeight="1">
      <c r="C37" s="16"/>
      <c r="D37" s="6"/>
      <c r="E37" s="6"/>
      <c r="F37" s="6"/>
      <c r="G37" s="6"/>
      <c r="H37" s="6"/>
      <c r="I37" s="6"/>
      <c r="J37" s="6"/>
      <c r="K37" s="6"/>
      <c r="L37" s="69"/>
      <c r="M37" s="6"/>
      <c r="N37" s="6"/>
      <c r="O37" s="6"/>
      <c r="P37" s="6"/>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6"/>
      <c r="BF37" s="6"/>
      <c r="BG37" s="6"/>
      <c r="BH37" s="6"/>
      <c r="BI37" s="6"/>
      <c r="BJ37" s="6"/>
    </row>
    <row r="38" spans="3:62" s="19" customFormat="1" ht="12.75" customHeight="1">
      <c r="C38" s="179" t="s">
        <v>404</v>
      </c>
      <c r="D38" s="179"/>
      <c r="E38" s="179"/>
      <c r="F38" s="179"/>
      <c r="G38" s="179"/>
      <c r="H38" s="179"/>
      <c r="I38" s="179"/>
      <c r="J38" s="179"/>
      <c r="K38" s="21"/>
      <c r="L38" s="78"/>
      <c r="M38" s="21"/>
      <c r="N38" s="21"/>
      <c r="O38" s="21"/>
      <c r="P38" s="21"/>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1"/>
      <c r="BF38" s="21"/>
      <c r="BG38" s="21"/>
      <c r="BH38" s="21"/>
      <c r="BI38" s="21"/>
      <c r="BJ38" s="21"/>
    </row>
    <row r="39" spans="3:62" s="19" customFormat="1" ht="12.75" customHeight="1">
      <c r="C39" s="21"/>
      <c r="D39" s="179" t="s">
        <v>39</v>
      </c>
      <c r="E39" s="179"/>
      <c r="F39" s="179"/>
      <c r="G39" s="179"/>
      <c r="H39" s="179"/>
      <c r="I39" s="179"/>
      <c r="J39" s="179"/>
      <c r="K39" s="21"/>
      <c r="L39" s="256">
        <f>SUM(Q39:BD39)</f>
        <v>328</v>
      </c>
      <c r="M39" s="257"/>
      <c r="N39" s="257"/>
      <c r="O39" s="257"/>
      <c r="P39" s="257"/>
      <c r="Q39" s="257">
        <f>SUM(Q40:U41)</f>
        <v>21</v>
      </c>
      <c r="R39" s="257"/>
      <c r="S39" s="257"/>
      <c r="T39" s="257"/>
      <c r="U39" s="257"/>
      <c r="V39" s="257">
        <f>SUM(V40:Z41)</f>
        <v>34</v>
      </c>
      <c r="W39" s="257"/>
      <c r="X39" s="257"/>
      <c r="Y39" s="257"/>
      <c r="Z39" s="257"/>
      <c r="AA39" s="257">
        <f>SUM(AA40:AE41)</f>
        <v>30</v>
      </c>
      <c r="AB39" s="257"/>
      <c r="AC39" s="257"/>
      <c r="AD39" s="257"/>
      <c r="AE39" s="257"/>
      <c r="AF39" s="257">
        <f>SUM(AF40:AJ41)</f>
        <v>40</v>
      </c>
      <c r="AG39" s="257"/>
      <c r="AH39" s="257"/>
      <c r="AI39" s="257"/>
      <c r="AJ39" s="257"/>
      <c r="AK39" s="257">
        <f>SUM(AK40:AO41)</f>
        <v>62</v>
      </c>
      <c r="AL39" s="257"/>
      <c r="AM39" s="257"/>
      <c r="AN39" s="257"/>
      <c r="AO39" s="257"/>
      <c r="AP39" s="257">
        <f>SUM(AP40:AT41)</f>
        <v>55</v>
      </c>
      <c r="AQ39" s="257"/>
      <c r="AR39" s="257"/>
      <c r="AS39" s="257"/>
      <c r="AT39" s="257"/>
      <c r="AU39" s="257">
        <f>SUM(AU40:AY41)</f>
        <v>47</v>
      </c>
      <c r="AV39" s="257"/>
      <c r="AW39" s="257"/>
      <c r="AX39" s="257"/>
      <c r="AY39" s="257"/>
      <c r="AZ39" s="257">
        <f>SUM(AZ40:BD41)</f>
        <v>39</v>
      </c>
      <c r="BA39" s="257"/>
      <c r="BB39" s="257"/>
      <c r="BC39" s="257"/>
      <c r="BD39" s="257"/>
      <c r="BE39" s="286">
        <v>36.8</v>
      </c>
      <c r="BF39" s="286"/>
      <c r="BG39" s="286"/>
      <c r="BH39" s="286"/>
      <c r="BI39" s="286"/>
      <c r="BJ39" s="286"/>
    </row>
    <row r="40" spans="3:62" ht="12.75" customHeight="1">
      <c r="C40" s="6"/>
      <c r="D40" s="198" t="s">
        <v>21</v>
      </c>
      <c r="E40" s="198"/>
      <c r="F40" s="198"/>
      <c r="G40" s="198"/>
      <c r="H40" s="198"/>
      <c r="I40" s="198"/>
      <c r="J40" s="198"/>
      <c r="K40" s="6"/>
      <c r="L40" s="253">
        <f>SUM(Q40:BD40)</f>
        <v>296</v>
      </c>
      <c r="M40" s="247"/>
      <c r="N40" s="247"/>
      <c r="O40" s="247"/>
      <c r="P40" s="247"/>
      <c r="Q40" s="247">
        <v>20</v>
      </c>
      <c r="R40" s="247"/>
      <c r="S40" s="247"/>
      <c r="T40" s="247"/>
      <c r="U40" s="247"/>
      <c r="V40" s="247">
        <v>29</v>
      </c>
      <c r="W40" s="247"/>
      <c r="X40" s="247"/>
      <c r="Y40" s="247"/>
      <c r="Z40" s="247"/>
      <c r="AA40" s="247">
        <v>20</v>
      </c>
      <c r="AB40" s="247"/>
      <c r="AC40" s="247"/>
      <c r="AD40" s="247"/>
      <c r="AE40" s="247"/>
      <c r="AF40" s="247">
        <v>37</v>
      </c>
      <c r="AG40" s="247"/>
      <c r="AH40" s="247"/>
      <c r="AI40" s="247"/>
      <c r="AJ40" s="247"/>
      <c r="AK40" s="247">
        <v>57</v>
      </c>
      <c r="AL40" s="247"/>
      <c r="AM40" s="247"/>
      <c r="AN40" s="247"/>
      <c r="AO40" s="247"/>
      <c r="AP40" s="247">
        <v>51</v>
      </c>
      <c r="AQ40" s="247"/>
      <c r="AR40" s="247"/>
      <c r="AS40" s="247"/>
      <c r="AT40" s="247"/>
      <c r="AU40" s="247">
        <v>45</v>
      </c>
      <c r="AV40" s="247"/>
      <c r="AW40" s="247"/>
      <c r="AX40" s="247"/>
      <c r="AY40" s="247"/>
      <c r="AZ40" s="247">
        <v>37</v>
      </c>
      <c r="BA40" s="247"/>
      <c r="BB40" s="247"/>
      <c r="BC40" s="247"/>
      <c r="BD40" s="247"/>
      <c r="BE40" s="285">
        <v>37.3</v>
      </c>
      <c r="BF40" s="285"/>
      <c r="BG40" s="285"/>
      <c r="BH40" s="285"/>
      <c r="BI40" s="285"/>
      <c r="BJ40" s="285"/>
    </row>
    <row r="41" spans="3:62" ht="12.75" customHeight="1">
      <c r="C41" s="6"/>
      <c r="D41" s="198" t="s">
        <v>22</v>
      </c>
      <c r="E41" s="198"/>
      <c r="F41" s="198"/>
      <c r="G41" s="198"/>
      <c r="H41" s="198"/>
      <c r="I41" s="198"/>
      <c r="J41" s="198"/>
      <c r="K41" s="6"/>
      <c r="L41" s="253">
        <f>SUM(Q41:BD41)</f>
        <v>32</v>
      </c>
      <c r="M41" s="247"/>
      <c r="N41" s="247"/>
      <c r="O41" s="247"/>
      <c r="P41" s="247"/>
      <c r="Q41" s="247">
        <v>1</v>
      </c>
      <c r="R41" s="247"/>
      <c r="S41" s="247"/>
      <c r="T41" s="247"/>
      <c r="U41" s="247"/>
      <c r="V41" s="247">
        <v>5</v>
      </c>
      <c r="W41" s="247"/>
      <c r="X41" s="247"/>
      <c r="Y41" s="247"/>
      <c r="Z41" s="247"/>
      <c r="AA41" s="247">
        <v>10</v>
      </c>
      <c r="AB41" s="247"/>
      <c r="AC41" s="247"/>
      <c r="AD41" s="247"/>
      <c r="AE41" s="247"/>
      <c r="AF41" s="247">
        <v>3</v>
      </c>
      <c r="AG41" s="247"/>
      <c r="AH41" s="247"/>
      <c r="AI41" s="247"/>
      <c r="AJ41" s="247"/>
      <c r="AK41" s="247">
        <v>5</v>
      </c>
      <c r="AL41" s="247"/>
      <c r="AM41" s="247"/>
      <c r="AN41" s="247"/>
      <c r="AO41" s="247"/>
      <c r="AP41" s="247">
        <v>4</v>
      </c>
      <c r="AQ41" s="247"/>
      <c r="AR41" s="247"/>
      <c r="AS41" s="247"/>
      <c r="AT41" s="247"/>
      <c r="AU41" s="247">
        <v>2</v>
      </c>
      <c r="AV41" s="247"/>
      <c r="AW41" s="247"/>
      <c r="AX41" s="247"/>
      <c r="AY41" s="247"/>
      <c r="AZ41" s="247">
        <v>2</v>
      </c>
      <c r="BA41" s="247"/>
      <c r="BB41" s="247"/>
      <c r="BC41" s="247"/>
      <c r="BD41" s="247"/>
      <c r="BE41" s="285">
        <v>32.4</v>
      </c>
      <c r="BF41" s="285"/>
      <c r="BG41" s="285"/>
      <c r="BH41" s="285"/>
      <c r="BI41" s="285"/>
      <c r="BJ41" s="285"/>
    </row>
    <row r="42" spans="2:62" ht="6" customHeight="1">
      <c r="B42" s="72"/>
      <c r="C42" s="79"/>
      <c r="D42" s="79"/>
      <c r="E42" s="79"/>
      <c r="F42" s="79"/>
      <c r="G42" s="79"/>
      <c r="H42" s="79"/>
      <c r="I42" s="79"/>
      <c r="J42" s="79"/>
      <c r="K42" s="79"/>
      <c r="L42" s="148"/>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50"/>
      <c r="BF42" s="150"/>
      <c r="BG42" s="150"/>
      <c r="BH42" s="150"/>
      <c r="BI42" s="150"/>
      <c r="BJ42" s="150"/>
    </row>
    <row r="43" spans="3:62" ht="6" customHeight="1">
      <c r="C43" s="16"/>
      <c r="D43" s="6"/>
      <c r="E43" s="6"/>
      <c r="F43" s="6"/>
      <c r="G43" s="6"/>
      <c r="H43" s="6"/>
      <c r="I43" s="6"/>
      <c r="J43" s="6"/>
      <c r="K43" s="6"/>
      <c r="L43" s="75"/>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39"/>
      <c r="BF43" s="39"/>
      <c r="BG43" s="39"/>
      <c r="BH43" s="39"/>
      <c r="BI43" s="39"/>
      <c r="BJ43" s="39"/>
    </row>
    <row r="44" spans="3:62" s="19" customFormat="1" ht="12.75" customHeight="1">
      <c r="C44" s="179" t="s">
        <v>405</v>
      </c>
      <c r="D44" s="179"/>
      <c r="E44" s="179"/>
      <c r="F44" s="179"/>
      <c r="G44" s="179"/>
      <c r="H44" s="179"/>
      <c r="I44" s="179"/>
      <c r="J44" s="179"/>
      <c r="K44" s="21"/>
      <c r="L44" s="74"/>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40"/>
      <c r="BF44" s="40"/>
      <c r="BG44" s="40"/>
      <c r="BH44" s="40"/>
      <c r="BI44" s="40"/>
      <c r="BJ44" s="40"/>
    </row>
    <row r="45" spans="3:62" s="19" customFormat="1" ht="12.75" customHeight="1">
      <c r="C45" s="20"/>
      <c r="D45" s="179" t="s">
        <v>39</v>
      </c>
      <c r="E45" s="179"/>
      <c r="F45" s="179"/>
      <c r="G45" s="179"/>
      <c r="H45" s="179"/>
      <c r="I45" s="179"/>
      <c r="J45" s="179"/>
      <c r="K45" s="21"/>
      <c r="L45" s="256">
        <f>SUM(Q45:BD45)</f>
        <v>334</v>
      </c>
      <c r="M45" s="257"/>
      <c r="N45" s="257"/>
      <c r="O45" s="257"/>
      <c r="P45" s="257"/>
      <c r="Q45" s="257">
        <f>SUM(Q46:U47)</f>
        <v>14</v>
      </c>
      <c r="R45" s="257"/>
      <c r="S45" s="257"/>
      <c r="T45" s="257"/>
      <c r="U45" s="257"/>
      <c r="V45" s="257">
        <f>SUM(V46:Z47)</f>
        <v>27</v>
      </c>
      <c r="W45" s="257"/>
      <c r="X45" s="257"/>
      <c r="Y45" s="257"/>
      <c r="Z45" s="257"/>
      <c r="AA45" s="257">
        <f>SUM(AA46:AE47)</f>
        <v>24</v>
      </c>
      <c r="AB45" s="257"/>
      <c r="AC45" s="257"/>
      <c r="AD45" s="257"/>
      <c r="AE45" s="257"/>
      <c r="AF45" s="257">
        <f>SUM(AF46:AJ47)</f>
        <v>23</v>
      </c>
      <c r="AG45" s="257"/>
      <c r="AH45" s="257"/>
      <c r="AI45" s="257"/>
      <c r="AJ45" s="257"/>
      <c r="AK45" s="257">
        <f>SUM(AK46:AO47)</f>
        <v>41</v>
      </c>
      <c r="AL45" s="257"/>
      <c r="AM45" s="257"/>
      <c r="AN45" s="257"/>
      <c r="AO45" s="257"/>
      <c r="AP45" s="257">
        <f>SUM(AP46:AT47)</f>
        <v>54</v>
      </c>
      <c r="AQ45" s="257"/>
      <c r="AR45" s="257"/>
      <c r="AS45" s="257"/>
      <c r="AT45" s="257"/>
      <c r="AU45" s="257">
        <f>SUM(AU46:AY47)</f>
        <v>52</v>
      </c>
      <c r="AV45" s="257"/>
      <c r="AW45" s="257"/>
      <c r="AX45" s="257"/>
      <c r="AY45" s="257"/>
      <c r="AZ45" s="257">
        <f>SUM(AZ46:BD47)</f>
        <v>99</v>
      </c>
      <c r="BA45" s="257"/>
      <c r="BB45" s="257"/>
      <c r="BC45" s="257"/>
      <c r="BD45" s="257"/>
      <c r="BE45" s="286">
        <v>42.7</v>
      </c>
      <c r="BF45" s="286"/>
      <c r="BG45" s="286"/>
      <c r="BH45" s="286"/>
      <c r="BI45" s="286"/>
      <c r="BJ45" s="286"/>
    </row>
    <row r="46" spans="3:62" ht="12.75" customHeight="1">
      <c r="C46" s="17"/>
      <c r="D46" s="198" t="s">
        <v>21</v>
      </c>
      <c r="E46" s="198"/>
      <c r="F46" s="198"/>
      <c r="G46" s="198"/>
      <c r="H46" s="198"/>
      <c r="I46" s="198"/>
      <c r="J46" s="198"/>
      <c r="K46" s="6"/>
      <c r="L46" s="253">
        <f>SUM(Q46:BD46)</f>
        <v>254</v>
      </c>
      <c r="M46" s="247"/>
      <c r="N46" s="247"/>
      <c r="O46" s="247"/>
      <c r="P46" s="247"/>
      <c r="Q46" s="247">
        <v>12</v>
      </c>
      <c r="R46" s="247"/>
      <c r="S46" s="247"/>
      <c r="T46" s="247"/>
      <c r="U46" s="247"/>
      <c r="V46" s="247">
        <v>24</v>
      </c>
      <c r="W46" s="247"/>
      <c r="X46" s="247"/>
      <c r="Y46" s="247"/>
      <c r="Z46" s="247"/>
      <c r="AA46" s="247">
        <v>20</v>
      </c>
      <c r="AB46" s="247"/>
      <c r="AC46" s="247"/>
      <c r="AD46" s="247"/>
      <c r="AE46" s="247"/>
      <c r="AF46" s="247">
        <v>18</v>
      </c>
      <c r="AG46" s="247"/>
      <c r="AH46" s="247"/>
      <c r="AI46" s="247"/>
      <c r="AJ46" s="247"/>
      <c r="AK46" s="247">
        <v>30</v>
      </c>
      <c r="AL46" s="247"/>
      <c r="AM46" s="247"/>
      <c r="AN46" s="247"/>
      <c r="AO46" s="247"/>
      <c r="AP46" s="247">
        <v>44</v>
      </c>
      <c r="AQ46" s="247"/>
      <c r="AR46" s="247"/>
      <c r="AS46" s="247"/>
      <c r="AT46" s="247"/>
      <c r="AU46" s="247">
        <v>46</v>
      </c>
      <c r="AV46" s="247"/>
      <c r="AW46" s="247"/>
      <c r="AX46" s="247"/>
      <c r="AY46" s="247"/>
      <c r="AZ46" s="247">
        <v>60</v>
      </c>
      <c r="BA46" s="247"/>
      <c r="BB46" s="247"/>
      <c r="BC46" s="247"/>
      <c r="BD46" s="247"/>
      <c r="BE46" s="285">
        <v>40.5</v>
      </c>
      <c r="BF46" s="285"/>
      <c r="BG46" s="285"/>
      <c r="BH46" s="285"/>
      <c r="BI46" s="285"/>
      <c r="BJ46" s="285"/>
    </row>
    <row r="47" spans="3:62" ht="12.75" customHeight="1">
      <c r="C47" s="17"/>
      <c r="D47" s="198" t="s">
        <v>22</v>
      </c>
      <c r="E47" s="198"/>
      <c r="F47" s="198"/>
      <c r="G47" s="198"/>
      <c r="H47" s="198"/>
      <c r="I47" s="198"/>
      <c r="J47" s="198"/>
      <c r="K47" s="6"/>
      <c r="L47" s="253">
        <f>SUM(Q47:BD47)</f>
        <v>80</v>
      </c>
      <c r="M47" s="247"/>
      <c r="N47" s="247"/>
      <c r="O47" s="247"/>
      <c r="P47" s="247"/>
      <c r="Q47" s="247">
        <v>2</v>
      </c>
      <c r="R47" s="247"/>
      <c r="S47" s="247"/>
      <c r="T47" s="247"/>
      <c r="U47" s="247"/>
      <c r="V47" s="247">
        <v>3</v>
      </c>
      <c r="W47" s="247"/>
      <c r="X47" s="247"/>
      <c r="Y47" s="247"/>
      <c r="Z47" s="247"/>
      <c r="AA47" s="247">
        <v>4</v>
      </c>
      <c r="AB47" s="247"/>
      <c r="AC47" s="247"/>
      <c r="AD47" s="247"/>
      <c r="AE47" s="247"/>
      <c r="AF47" s="247">
        <v>5</v>
      </c>
      <c r="AG47" s="247"/>
      <c r="AH47" s="247"/>
      <c r="AI47" s="247"/>
      <c r="AJ47" s="247"/>
      <c r="AK47" s="247">
        <v>11</v>
      </c>
      <c r="AL47" s="247"/>
      <c r="AM47" s="247"/>
      <c r="AN47" s="247"/>
      <c r="AO47" s="247"/>
      <c r="AP47" s="247">
        <v>10</v>
      </c>
      <c r="AQ47" s="247"/>
      <c r="AR47" s="247"/>
      <c r="AS47" s="247"/>
      <c r="AT47" s="247"/>
      <c r="AU47" s="247">
        <v>6</v>
      </c>
      <c r="AV47" s="247"/>
      <c r="AW47" s="247"/>
      <c r="AX47" s="247"/>
      <c r="AY47" s="247"/>
      <c r="AZ47" s="247">
        <v>39</v>
      </c>
      <c r="BA47" s="247"/>
      <c r="BB47" s="247"/>
      <c r="BC47" s="247"/>
      <c r="BD47" s="247"/>
      <c r="BE47" s="285">
        <v>49.7</v>
      </c>
      <c r="BF47" s="285"/>
      <c r="BG47" s="285"/>
      <c r="BH47" s="285"/>
      <c r="BI47" s="285"/>
      <c r="BJ47" s="285"/>
    </row>
    <row r="48" spans="2:62" ht="12.75" customHeight="1">
      <c r="B48" s="11"/>
      <c r="C48" s="11"/>
      <c r="D48" s="11"/>
      <c r="E48" s="11"/>
      <c r="F48" s="11"/>
      <c r="G48" s="11"/>
      <c r="H48" s="11"/>
      <c r="I48" s="11"/>
      <c r="J48" s="11"/>
      <c r="K48" s="11"/>
      <c r="L48" s="7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row>
    <row r="49" spans="2:6" ht="12" customHeight="1">
      <c r="B49" s="237" t="s">
        <v>35</v>
      </c>
      <c r="C49" s="237"/>
      <c r="D49" s="237"/>
      <c r="E49" s="18" t="s">
        <v>408</v>
      </c>
      <c r="F49" s="27" t="s">
        <v>407</v>
      </c>
    </row>
    <row r="50" spans="2:9" ht="12" customHeight="1">
      <c r="B50" s="17"/>
      <c r="C50" s="17"/>
      <c r="D50" s="17"/>
      <c r="E50" s="17"/>
      <c r="F50" s="27" t="s">
        <v>406</v>
      </c>
      <c r="G50" s="25"/>
      <c r="H50" s="25"/>
      <c r="I50" s="25"/>
    </row>
    <row r="51" ht="12" customHeight="1"/>
    <row r="52" spans="2:63" s="5" customFormat="1" ht="18" customHeight="1">
      <c r="B52" s="238" t="s">
        <v>229</v>
      </c>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7"/>
    </row>
    <row r="53" spans="2:63" ht="12.75" customHeight="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61" t="s">
        <v>410</v>
      </c>
      <c r="BK53" s="23"/>
    </row>
    <row r="54" spans="2:63" ht="15.75" customHeight="1">
      <c r="B54" s="32"/>
      <c r="C54" s="32"/>
      <c r="D54" s="32"/>
      <c r="E54" s="32"/>
      <c r="F54" s="32"/>
      <c r="G54" s="32"/>
      <c r="H54" s="32"/>
      <c r="I54" s="32"/>
      <c r="J54" s="32"/>
      <c r="K54" s="32"/>
      <c r="L54" s="32"/>
      <c r="M54" s="13"/>
      <c r="N54" s="200" t="s">
        <v>157</v>
      </c>
      <c r="O54" s="201"/>
      <c r="P54" s="201"/>
      <c r="Q54" s="201"/>
      <c r="R54" s="201"/>
      <c r="S54" s="201"/>
      <c r="T54" s="201"/>
      <c r="U54" s="271" t="s">
        <v>52</v>
      </c>
      <c r="V54" s="272"/>
      <c r="W54" s="272"/>
      <c r="X54" s="272"/>
      <c r="Y54" s="272"/>
      <c r="Z54" s="272"/>
      <c r="AA54" s="272"/>
      <c r="AB54" s="260" t="s">
        <v>411</v>
      </c>
      <c r="AC54" s="277"/>
      <c r="AD54" s="277"/>
      <c r="AE54" s="277"/>
      <c r="AF54" s="277"/>
      <c r="AG54" s="277"/>
      <c r="AH54" s="278"/>
      <c r="AI54" s="258" t="s">
        <v>415</v>
      </c>
      <c r="AJ54" s="259"/>
      <c r="AK54" s="259"/>
      <c r="AL54" s="259"/>
      <c r="AM54" s="259"/>
      <c r="AN54" s="259"/>
      <c r="AO54" s="268"/>
      <c r="AP54" s="258" t="s">
        <v>414</v>
      </c>
      <c r="AQ54" s="259"/>
      <c r="AR54" s="259"/>
      <c r="AS54" s="259"/>
      <c r="AT54" s="259"/>
      <c r="AU54" s="259"/>
      <c r="AV54" s="268"/>
      <c r="AW54" s="258" t="s">
        <v>417</v>
      </c>
      <c r="AX54" s="259"/>
      <c r="AY54" s="259"/>
      <c r="AZ54" s="259"/>
      <c r="BA54" s="259"/>
      <c r="BB54" s="259"/>
      <c r="BC54" s="268"/>
      <c r="BD54" s="258" t="s">
        <v>419</v>
      </c>
      <c r="BE54" s="259"/>
      <c r="BF54" s="259"/>
      <c r="BG54" s="259"/>
      <c r="BH54" s="259"/>
      <c r="BI54" s="259"/>
      <c r="BJ54" s="259"/>
      <c r="BK54" s="25"/>
    </row>
    <row r="55" spans="2:63" ht="15.75" customHeight="1">
      <c r="B55" s="178" t="s">
        <v>163</v>
      </c>
      <c r="C55" s="178"/>
      <c r="D55" s="178"/>
      <c r="E55" s="178"/>
      <c r="F55" s="178"/>
      <c r="G55" s="178"/>
      <c r="H55" s="178"/>
      <c r="I55" s="178"/>
      <c r="J55" s="178"/>
      <c r="K55" s="178"/>
      <c r="L55" s="178"/>
      <c r="M55" s="178"/>
      <c r="N55" s="202"/>
      <c r="O55" s="178"/>
      <c r="P55" s="178"/>
      <c r="Q55" s="178"/>
      <c r="R55" s="178"/>
      <c r="S55" s="178"/>
      <c r="T55" s="178"/>
      <c r="U55" s="273"/>
      <c r="V55" s="274"/>
      <c r="W55" s="274"/>
      <c r="X55" s="274"/>
      <c r="Y55" s="274"/>
      <c r="Z55" s="274"/>
      <c r="AA55" s="274"/>
      <c r="AB55" s="279"/>
      <c r="AC55" s="280"/>
      <c r="AD55" s="280"/>
      <c r="AE55" s="280"/>
      <c r="AF55" s="280"/>
      <c r="AG55" s="280"/>
      <c r="AH55" s="281"/>
      <c r="AI55" s="248" t="s">
        <v>412</v>
      </c>
      <c r="AJ55" s="228"/>
      <c r="AK55" s="228"/>
      <c r="AL55" s="228"/>
      <c r="AM55" s="228"/>
      <c r="AN55" s="228"/>
      <c r="AO55" s="269"/>
      <c r="AP55" s="251" t="s">
        <v>413</v>
      </c>
      <c r="AQ55" s="228"/>
      <c r="AR55" s="228"/>
      <c r="AS55" s="228"/>
      <c r="AT55" s="228"/>
      <c r="AU55" s="228"/>
      <c r="AV55" s="269"/>
      <c r="AW55" s="251" t="s">
        <v>416</v>
      </c>
      <c r="AX55" s="228"/>
      <c r="AY55" s="228"/>
      <c r="AZ55" s="228"/>
      <c r="BA55" s="228"/>
      <c r="BB55" s="228"/>
      <c r="BC55" s="269"/>
      <c r="BD55" s="251" t="s">
        <v>418</v>
      </c>
      <c r="BE55" s="228"/>
      <c r="BF55" s="228"/>
      <c r="BG55" s="228"/>
      <c r="BH55" s="228"/>
      <c r="BI55" s="228"/>
      <c r="BJ55" s="228"/>
      <c r="BK55" s="41"/>
    </row>
    <row r="56" spans="2:63" ht="15.75" customHeight="1">
      <c r="B56" s="72"/>
      <c r="C56" s="72"/>
      <c r="D56" s="72"/>
      <c r="E56" s="72"/>
      <c r="F56" s="72"/>
      <c r="G56" s="72"/>
      <c r="H56" s="72"/>
      <c r="I56" s="72"/>
      <c r="J56" s="72"/>
      <c r="K56" s="72"/>
      <c r="L56" s="72"/>
      <c r="M56" s="79"/>
      <c r="N56" s="154"/>
      <c r="O56" s="197"/>
      <c r="P56" s="197"/>
      <c r="Q56" s="197"/>
      <c r="R56" s="197"/>
      <c r="S56" s="197"/>
      <c r="T56" s="197"/>
      <c r="U56" s="275"/>
      <c r="V56" s="276"/>
      <c r="W56" s="276"/>
      <c r="X56" s="276"/>
      <c r="Y56" s="276"/>
      <c r="Z56" s="276"/>
      <c r="AA56" s="276"/>
      <c r="AB56" s="282"/>
      <c r="AC56" s="283"/>
      <c r="AD56" s="283"/>
      <c r="AE56" s="283"/>
      <c r="AF56" s="283"/>
      <c r="AG56" s="283"/>
      <c r="AH56" s="284"/>
      <c r="AI56" s="249" t="s">
        <v>189</v>
      </c>
      <c r="AJ56" s="250"/>
      <c r="AK56" s="250"/>
      <c r="AL56" s="250"/>
      <c r="AM56" s="250"/>
      <c r="AN56" s="250"/>
      <c r="AO56" s="270"/>
      <c r="AP56" s="249" t="s">
        <v>189</v>
      </c>
      <c r="AQ56" s="250"/>
      <c r="AR56" s="250"/>
      <c r="AS56" s="250"/>
      <c r="AT56" s="250"/>
      <c r="AU56" s="250"/>
      <c r="AV56" s="270"/>
      <c r="AW56" s="249" t="s">
        <v>189</v>
      </c>
      <c r="AX56" s="250"/>
      <c r="AY56" s="250"/>
      <c r="AZ56" s="250"/>
      <c r="BA56" s="250"/>
      <c r="BB56" s="250"/>
      <c r="BC56" s="250"/>
      <c r="BD56" s="249" t="s">
        <v>189</v>
      </c>
      <c r="BE56" s="250"/>
      <c r="BF56" s="250"/>
      <c r="BG56" s="250"/>
      <c r="BH56" s="250"/>
      <c r="BI56" s="250"/>
      <c r="BJ56" s="250"/>
      <c r="BK56" s="29"/>
    </row>
    <row r="57" spans="2:63" ht="12.75" customHeight="1">
      <c r="B57" s="16"/>
      <c r="C57" s="16"/>
      <c r="D57" s="16"/>
      <c r="E57" s="16"/>
      <c r="F57" s="16"/>
      <c r="G57" s="16"/>
      <c r="H57" s="16"/>
      <c r="I57" s="16"/>
      <c r="J57" s="16"/>
      <c r="K57" s="16"/>
      <c r="L57" s="16"/>
      <c r="M57" s="16"/>
      <c r="N57" s="70"/>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row>
    <row r="58" spans="2:63" ht="12.75" customHeight="1">
      <c r="B58" s="16"/>
      <c r="C58" s="179" t="s">
        <v>15</v>
      </c>
      <c r="D58" s="179"/>
      <c r="E58" s="179"/>
      <c r="F58" s="179"/>
      <c r="G58" s="179"/>
      <c r="H58" s="179"/>
      <c r="I58" s="179"/>
      <c r="J58" s="179"/>
      <c r="K58" s="179"/>
      <c r="L58" s="179"/>
      <c r="M58" s="30"/>
      <c r="N58" s="256">
        <v>372</v>
      </c>
      <c r="O58" s="257"/>
      <c r="P58" s="257"/>
      <c r="Q58" s="257"/>
      <c r="R58" s="257"/>
      <c r="S58" s="257"/>
      <c r="T58" s="257"/>
      <c r="U58" s="181">
        <v>7</v>
      </c>
      <c r="V58" s="181"/>
      <c r="W58" s="181"/>
      <c r="X58" s="181"/>
      <c r="Y58" s="181"/>
      <c r="Z58" s="181"/>
      <c r="AA58" s="181"/>
      <c r="AB58" s="247">
        <v>77</v>
      </c>
      <c r="AC58" s="247"/>
      <c r="AD58" s="247"/>
      <c r="AE58" s="247"/>
      <c r="AF58" s="247"/>
      <c r="AG58" s="247"/>
      <c r="AH58" s="247"/>
      <c r="AI58" s="247">
        <v>82</v>
      </c>
      <c r="AJ58" s="247"/>
      <c r="AK58" s="247"/>
      <c r="AL58" s="247"/>
      <c r="AM58" s="247"/>
      <c r="AN58" s="247"/>
      <c r="AO58" s="247"/>
      <c r="AP58" s="247">
        <v>59</v>
      </c>
      <c r="AQ58" s="247"/>
      <c r="AR58" s="247"/>
      <c r="AS58" s="247"/>
      <c r="AT58" s="247"/>
      <c r="AU58" s="247"/>
      <c r="AV58" s="247"/>
      <c r="AW58" s="247">
        <v>44</v>
      </c>
      <c r="AX58" s="247"/>
      <c r="AY58" s="247"/>
      <c r="AZ58" s="247"/>
      <c r="BA58" s="247"/>
      <c r="BB58" s="247"/>
      <c r="BC58" s="247"/>
      <c r="BD58" s="247">
        <v>50</v>
      </c>
      <c r="BE58" s="247"/>
      <c r="BF58" s="247"/>
      <c r="BG58" s="247"/>
      <c r="BH58" s="247"/>
      <c r="BI58" s="247"/>
      <c r="BJ58" s="247"/>
      <c r="BK58" s="37"/>
    </row>
    <row r="59" spans="2:63" ht="12.75" customHeight="1">
      <c r="B59" s="11"/>
      <c r="C59" s="11"/>
      <c r="D59" s="11"/>
      <c r="E59" s="11"/>
      <c r="F59" s="11"/>
      <c r="G59" s="11"/>
      <c r="H59" s="11"/>
      <c r="I59" s="11"/>
      <c r="J59" s="11"/>
      <c r="K59" s="11"/>
      <c r="L59" s="11"/>
      <c r="M59" s="11"/>
      <c r="N59" s="7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6"/>
    </row>
    <row r="60" spans="2:63" ht="15.75" customHeight="1">
      <c r="B60" s="32"/>
      <c r="C60" s="32"/>
      <c r="D60" s="32"/>
      <c r="E60" s="32"/>
      <c r="F60" s="32"/>
      <c r="G60" s="32"/>
      <c r="H60" s="32"/>
      <c r="I60" s="32"/>
      <c r="J60" s="32"/>
      <c r="K60" s="32"/>
      <c r="L60" s="32"/>
      <c r="M60" s="13"/>
      <c r="N60" s="258" t="s">
        <v>350</v>
      </c>
      <c r="O60" s="259"/>
      <c r="P60" s="259"/>
      <c r="Q60" s="259"/>
      <c r="R60" s="259"/>
      <c r="S60" s="259"/>
      <c r="T60" s="259"/>
      <c r="U60" s="258" t="s">
        <v>351</v>
      </c>
      <c r="V60" s="259"/>
      <c r="W60" s="259"/>
      <c r="X60" s="259"/>
      <c r="Y60" s="259"/>
      <c r="Z60" s="259"/>
      <c r="AA60" s="259"/>
      <c r="AB60" s="258" t="s">
        <v>352</v>
      </c>
      <c r="AC60" s="259"/>
      <c r="AD60" s="259"/>
      <c r="AE60" s="259"/>
      <c r="AF60" s="259"/>
      <c r="AG60" s="259"/>
      <c r="AH60" s="259"/>
      <c r="AI60" s="258" t="s">
        <v>353</v>
      </c>
      <c r="AJ60" s="259"/>
      <c r="AK60" s="259"/>
      <c r="AL60" s="259"/>
      <c r="AM60" s="259"/>
      <c r="AN60" s="259"/>
      <c r="AO60" s="259"/>
      <c r="AP60" s="258" t="s">
        <v>354</v>
      </c>
      <c r="AQ60" s="259"/>
      <c r="AR60" s="259"/>
      <c r="AS60" s="259"/>
      <c r="AT60" s="259"/>
      <c r="AU60" s="259"/>
      <c r="AV60" s="259"/>
      <c r="AW60" s="258" t="s">
        <v>355</v>
      </c>
      <c r="AX60" s="259"/>
      <c r="AY60" s="259"/>
      <c r="AZ60" s="259"/>
      <c r="BA60" s="259"/>
      <c r="BB60" s="259"/>
      <c r="BC60" s="259"/>
      <c r="BD60" s="260" t="s">
        <v>218</v>
      </c>
      <c r="BE60" s="261"/>
      <c r="BF60" s="261"/>
      <c r="BG60" s="261"/>
      <c r="BH60" s="261"/>
      <c r="BI60" s="261"/>
      <c r="BJ60" s="261"/>
      <c r="BK60" s="42"/>
    </row>
    <row r="61" spans="2:63" ht="15.75" customHeight="1">
      <c r="B61" s="178" t="s">
        <v>163</v>
      </c>
      <c r="C61" s="178"/>
      <c r="D61" s="178"/>
      <c r="E61" s="178"/>
      <c r="F61" s="178"/>
      <c r="G61" s="178"/>
      <c r="H61" s="178"/>
      <c r="I61" s="178"/>
      <c r="J61" s="178"/>
      <c r="K61" s="178"/>
      <c r="L61" s="178"/>
      <c r="M61" s="178"/>
      <c r="N61" s="248" t="s">
        <v>356</v>
      </c>
      <c r="O61" s="228"/>
      <c r="P61" s="228"/>
      <c r="Q61" s="228"/>
      <c r="R61" s="228"/>
      <c r="S61" s="228"/>
      <c r="T61" s="228"/>
      <c r="U61" s="251" t="s">
        <v>357</v>
      </c>
      <c r="V61" s="252"/>
      <c r="W61" s="252"/>
      <c r="X61" s="252"/>
      <c r="Y61" s="252"/>
      <c r="Z61" s="252"/>
      <c r="AA61" s="252"/>
      <c r="AB61" s="251" t="s">
        <v>358</v>
      </c>
      <c r="AC61" s="228"/>
      <c r="AD61" s="228"/>
      <c r="AE61" s="228"/>
      <c r="AF61" s="228"/>
      <c r="AG61" s="228"/>
      <c r="AH61" s="228"/>
      <c r="AI61" s="251" t="s">
        <v>359</v>
      </c>
      <c r="AJ61" s="228"/>
      <c r="AK61" s="228"/>
      <c r="AL61" s="228"/>
      <c r="AM61" s="228"/>
      <c r="AN61" s="228"/>
      <c r="AO61" s="228"/>
      <c r="AP61" s="251" t="s">
        <v>360</v>
      </c>
      <c r="AQ61" s="228"/>
      <c r="AR61" s="228"/>
      <c r="AS61" s="228"/>
      <c r="AT61" s="228"/>
      <c r="AU61" s="228"/>
      <c r="AV61" s="228"/>
      <c r="AW61" s="251" t="s">
        <v>361</v>
      </c>
      <c r="AX61" s="228"/>
      <c r="AY61" s="228"/>
      <c r="AZ61" s="228"/>
      <c r="BA61" s="228"/>
      <c r="BB61" s="228"/>
      <c r="BC61" s="228"/>
      <c r="BD61" s="262"/>
      <c r="BE61" s="263"/>
      <c r="BF61" s="263"/>
      <c r="BG61" s="263"/>
      <c r="BH61" s="263"/>
      <c r="BI61" s="263"/>
      <c r="BJ61" s="263"/>
      <c r="BK61" s="42"/>
    </row>
    <row r="62" spans="2:63" ht="15.75" customHeight="1">
      <c r="B62" s="72"/>
      <c r="C62" s="72"/>
      <c r="D62" s="72"/>
      <c r="E62" s="72"/>
      <c r="F62" s="72"/>
      <c r="G62" s="72"/>
      <c r="H62" s="72"/>
      <c r="I62" s="72"/>
      <c r="J62" s="72"/>
      <c r="K62" s="72"/>
      <c r="L62" s="72"/>
      <c r="M62" s="79"/>
      <c r="N62" s="249" t="s">
        <v>189</v>
      </c>
      <c r="O62" s="250"/>
      <c r="P62" s="250"/>
      <c r="Q62" s="250"/>
      <c r="R62" s="250"/>
      <c r="S62" s="250"/>
      <c r="T62" s="250"/>
      <c r="U62" s="249" t="s">
        <v>189</v>
      </c>
      <c r="V62" s="250"/>
      <c r="W62" s="250"/>
      <c r="X62" s="250"/>
      <c r="Y62" s="250"/>
      <c r="Z62" s="250"/>
      <c r="AA62" s="250"/>
      <c r="AB62" s="249" t="s">
        <v>189</v>
      </c>
      <c r="AC62" s="250"/>
      <c r="AD62" s="250"/>
      <c r="AE62" s="250"/>
      <c r="AF62" s="250"/>
      <c r="AG62" s="250"/>
      <c r="AH62" s="250"/>
      <c r="AI62" s="249" t="s">
        <v>189</v>
      </c>
      <c r="AJ62" s="250"/>
      <c r="AK62" s="250"/>
      <c r="AL62" s="250"/>
      <c r="AM62" s="250"/>
      <c r="AN62" s="250"/>
      <c r="AO62" s="250"/>
      <c r="AP62" s="249" t="s">
        <v>189</v>
      </c>
      <c r="AQ62" s="250"/>
      <c r="AR62" s="250"/>
      <c r="AS62" s="250"/>
      <c r="AT62" s="250"/>
      <c r="AU62" s="250"/>
      <c r="AV62" s="250"/>
      <c r="AW62" s="249" t="s">
        <v>189</v>
      </c>
      <c r="AX62" s="250"/>
      <c r="AY62" s="250"/>
      <c r="AZ62" s="250"/>
      <c r="BA62" s="250"/>
      <c r="BB62" s="250"/>
      <c r="BC62" s="250"/>
      <c r="BD62" s="264"/>
      <c r="BE62" s="265"/>
      <c r="BF62" s="265"/>
      <c r="BG62" s="265"/>
      <c r="BH62" s="265"/>
      <c r="BI62" s="265"/>
      <c r="BJ62" s="265"/>
      <c r="BK62" s="42"/>
    </row>
    <row r="63" spans="2:54" ht="12.75" customHeight="1">
      <c r="B63" s="16"/>
      <c r="C63" s="16"/>
      <c r="D63" s="16"/>
      <c r="E63" s="16"/>
      <c r="F63" s="16"/>
      <c r="G63" s="16"/>
      <c r="H63" s="16"/>
      <c r="I63" s="16"/>
      <c r="J63" s="16"/>
      <c r="K63" s="16"/>
      <c r="L63" s="16"/>
      <c r="M63" s="16"/>
      <c r="N63" s="70"/>
      <c r="O63" s="16"/>
      <c r="P63" s="16"/>
      <c r="Q63" s="16"/>
      <c r="R63" s="16"/>
      <c r="S63" s="16"/>
      <c r="T63" s="16"/>
      <c r="U63" s="16"/>
      <c r="V63" s="16"/>
      <c r="W63" s="16"/>
      <c r="X63" s="16"/>
      <c r="Y63" s="16"/>
      <c r="Z63" s="16"/>
      <c r="AA63" s="16"/>
      <c r="AI63" s="16"/>
      <c r="AJ63" s="16"/>
      <c r="AK63" s="16"/>
      <c r="AL63" s="16"/>
      <c r="AM63" s="16"/>
      <c r="AN63" s="16"/>
      <c r="AO63" s="16"/>
      <c r="AP63" s="16"/>
      <c r="AQ63" s="16"/>
      <c r="AR63" s="16"/>
      <c r="AS63" s="16"/>
      <c r="AT63" s="16"/>
      <c r="AU63" s="16"/>
      <c r="AV63" s="16"/>
      <c r="AW63" s="16"/>
      <c r="AX63" s="16"/>
      <c r="AY63" s="16"/>
      <c r="AZ63" s="16"/>
      <c r="BA63" s="16"/>
      <c r="BB63" s="16"/>
    </row>
    <row r="64" spans="2:63" ht="12.75" customHeight="1">
      <c r="B64" s="16"/>
      <c r="C64" s="179" t="s">
        <v>15</v>
      </c>
      <c r="D64" s="179"/>
      <c r="E64" s="179"/>
      <c r="F64" s="179"/>
      <c r="G64" s="179"/>
      <c r="H64" s="179"/>
      <c r="I64" s="179"/>
      <c r="J64" s="179"/>
      <c r="K64" s="179"/>
      <c r="L64" s="179"/>
      <c r="M64" s="16"/>
      <c r="N64" s="253">
        <v>25</v>
      </c>
      <c r="O64" s="247"/>
      <c r="P64" s="247"/>
      <c r="Q64" s="247"/>
      <c r="R64" s="247"/>
      <c r="S64" s="247"/>
      <c r="T64" s="247"/>
      <c r="U64" s="181">
        <v>17</v>
      </c>
      <c r="V64" s="181"/>
      <c r="W64" s="181"/>
      <c r="X64" s="181"/>
      <c r="Y64" s="181"/>
      <c r="Z64" s="181"/>
      <c r="AA64" s="181"/>
      <c r="AB64" s="267">
        <v>9</v>
      </c>
      <c r="AC64" s="267"/>
      <c r="AD64" s="267"/>
      <c r="AE64" s="267"/>
      <c r="AF64" s="267"/>
      <c r="AG64" s="267"/>
      <c r="AH64" s="267"/>
      <c r="AI64" s="247" t="s">
        <v>362</v>
      </c>
      <c r="AJ64" s="247"/>
      <c r="AK64" s="247"/>
      <c r="AL64" s="247"/>
      <c r="AM64" s="247"/>
      <c r="AN64" s="247"/>
      <c r="AO64" s="247"/>
      <c r="AP64" s="247" t="s">
        <v>362</v>
      </c>
      <c r="AQ64" s="247"/>
      <c r="AR64" s="247"/>
      <c r="AS64" s="247"/>
      <c r="AT64" s="247"/>
      <c r="AU64" s="247"/>
      <c r="AV64" s="247"/>
      <c r="AW64" s="247" t="s">
        <v>362</v>
      </c>
      <c r="AX64" s="247"/>
      <c r="AY64" s="247"/>
      <c r="AZ64" s="247"/>
      <c r="BA64" s="247"/>
      <c r="BB64" s="247"/>
      <c r="BC64" s="247"/>
      <c r="BD64" s="247" t="s">
        <v>362</v>
      </c>
      <c r="BE64" s="247"/>
      <c r="BF64" s="247"/>
      <c r="BG64" s="247"/>
      <c r="BH64" s="247"/>
      <c r="BI64" s="247"/>
      <c r="BJ64" s="247"/>
      <c r="BK64" s="37"/>
    </row>
    <row r="65" spans="2:63" ht="12.75" customHeight="1">
      <c r="B65" s="11"/>
      <c r="C65" s="11"/>
      <c r="D65" s="11"/>
      <c r="E65" s="11"/>
      <c r="F65" s="11"/>
      <c r="G65" s="11"/>
      <c r="H65" s="11"/>
      <c r="I65" s="11"/>
      <c r="J65" s="11"/>
      <c r="K65" s="11"/>
      <c r="L65" s="11"/>
      <c r="M65" s="11"/>
      <c r="N65" s="7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6"/>
    </row>
    <row r="66" spans="2:63" ht="12" customHeight="1">
      <c r="B66" s="266" t="s">
        <v>35</v>
      </c>
      <c r="C66" s="266"/>
      <c r="D66" s="266"/>
      <c r="E66" s="18" t="s">
        <v>237</v>
      </c>
      <c r="F66" s="27" t="s">
        <v>407</v>
      </c>
      <c r="G66" s="18"/>
      <c r="I66" s="31"/>
      <c r="J66" s="3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6:63" ht="12" customHeight="1">
      <c r="F67" s="27" t="s">
        <v>406</v>
      </c>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row>
    <row r="68" spans="2:9" ht="10.5" customHeight="1">
      <c r="B68" s="17"/>
      <c r="C68" s="17"/>
      <c r="D68" s="17"/>
      <c r="E68" s="17"/>
      <c r="F68" s="18"/>
      <c r="G68" s="25"/>
      <c r="H68" s="25"/>
      <c r="I68" s="25"/>
    </row>
    <row r="69" spans="2:9" ht="10.5" customHeight="1">
      <c r="B69" s="17"/>
      <c r="C69" s="17"/>
      <c r="D69" s="17"/>
      <c r="E69" s="17"/>
      <c r="F69" s="18"/>
      <c r="G69" s="25"/>
      <c r="H69" s="25"/>
      <c r="I69" s="25"/>
    </row>
    <row r="70" spans="2:9" ht="10.5" customHeight="1">
      <c r="B70" s="17"/>
      <c r="C70" s="17"/>
      <c r="D70" s="17"/>
      <c r="E70" s="17"/>
      <c r="F70" s="18"/>
      <c r="G70" s="25"/>
      <c r="H70" s="25"/>
      <c r="I70" s="25"/>
    </row>
    <row r="71" spans="2:9" ht="10.5" customHeight="1">
      <c r="B71" s="17"/>
      <c r="C71" s="17"/>
      <c r="D71" s="17"/>
      <c r="E71" s="17"/>
      <c r="F71" s="18"/>
      <c r="G71" s="25"/>
      <c r="H71" s="25"/>
      <c r="I71" s="25"/>
    </row>
    <row r="72" spans="2:9" ht="10.5" customHeight="1">
      <c r="B72" s="17"/>
      <c r="C72" s="17"/>
      <c r="D72" s="17"/>
      <c r="E72" s="17"/>
      <c r="F72" s="18"/>
      <c r="G72" s="25"/>
      <c r="H72" s="25"/>
      <c r="I72" s="25"/>
    </row>
    <row r="73" spans="2:9" ht="10.5" customHeight="1">
      <c r="B73" s="17"/>
      <c r="C73" s="17"/>
      <c r="D73" s="17"/>
      <c r="E73" s="17"/>
      <c r="F73" s="18"/>
      <c r="G73" s="25"/>
      <c r="H73" s="25"/>
      <c r="I73" s="25"/>
    </row>
    <row r="74" spans="2:9" ht="10.5" customHeight="1">
      <c r="B74" s="17"/>
      <c r="C74" s="17"/>
      <c r="D74" s="17"/>
      <c r="E74" s="17"/>
      <c r="F74" s="18"/>
      <c r="G74" s="25"/>
      <c r="H74" s="25"/>
      <c r="I74" s="25"/>
    </row>
    <row r="75" spans="2:9" ht="10.5" customHeight="1">
      <c r="B75" s="17"/>
      <c r="C75" s="17"/>
      <c r="D75" s="17"/>
      <c r="E75" s="17"/>
      <c r="F75" s="18"/>
      <c r="G75" s="25"/>
      <c r="H75" s="25"/>
      <c r="I75" s="25"/>
    </row>
    <row r="76" spans="2:9" ht="10.5" customHeight="1">
      <c r="B76" s="17"/>
      <c r="C76" s="17"/>
      <c r="D76" s="17"/>
      <c r="E76" s="17"/>
      <c r="F76" s="18"/>
      <c r="G76" s="25"/>
      <c r="H76" s="25"/>
      <c r="I76" s="25"/>
    </row>
    <row r="77" spans="2:9" ht="10.5" customHeight="1">
      <c r="B77" s="17"/>
      <c r="C77" s="17"/>
      <c r="D77" s="17"/>
      <c r="E77" s="17"/>
      <c r="F77" s="18"/>
      <c r="G77" s="25"/>
      <c r="H77" s="25"/>
      <c r="I77" s="25"/>
    </row>
    <row r="78" spans="2:9" ht="10.5" customHeight="1">
      <c r="B78" s="17"/>
      <c r="C78" s="17"/>
      <c r="D78" s="17"/>
      <c r="E78" s="17"/>
      <c r="F78" s="18"/>
      <c r="G78" s="25"/>
      <c r="H78" s="25"/>
      <c r="I78" s="25"/>
    </row>
    <row r="79" spans="2:9" ht="10.5" customHeight="1">
      <c r="B79" s="17"/>
      <c r="C79" s="17"/>
      <c r="D79" s="17"/>
      <c r="E79" s="17"/>
      <c r="F79" s="18"/>
      <c r="G79" s="25"/>
      <c r="H79" s="25"/>
      <c r="I79" s="25"/>
    </row>
    <row r="80" spans="2:9" ht="10.5" customHeight="1">
      <c r="B80" s="17"/>
      <c r="C80" s="17"/>
      <c r="D80" s="17"/>
      <c r="E80" s="17"/>
      <c r="F80" s="18"/>
      <c r="G80" s="25"/>
      <c r="H80" s="25"/>
      <c r="I80" s="25"/>
    </row>
    <row r="81" spans="2:9" ht="10.5" customHeight="1">
      <c r="B81" s="17"/>
      <c r="C81" s="17"/>
      <c r="D81" s="17"/>
      <c r="E81" s="17"/>
      <c r="F81" s="18"/>
      <c r="G81" s="25"/>
      <c r="H81" s="25"/>
      <c r="I81" s="25"/>
    </row>
    <row r="82" spans="2:9" ht="10.5" customHeight="1">
      <c r="B82" s="17"/>
      <c r="C82" s="17"/>
      <c r="D82" s="17"/>
      <c r="E82" s="17"/>
      <c r="F82" s="18"/>
      <c r="G82" s="25"/>
      <c r="H82" s="25"/>
      <c r="I82" s="25"/>
    </row>
    <row r="83" spans="2:9" ht="10.5" customHeight="1">
      <c r="B83" s="17"/>
      <c r="C83" s="17"/>
      <c r="D83" s="17"/>
      <c r="E83" s="17"/>
      <c r="F83" s="18"/>
      <c r="G83" s="25"/>
      <c r="H83" s="25"/>
      <c r="I83" s="25"/>
    </row>
    <row r="84" spans="2:9" ht="10.5" customHeight="1">
      <c r="B84" s="17"/>
      <c r="C84" s="17"/>
      <c r="D84" s="17"/>
      <c r="E84" s="17"/>
      <c r="F84" s="18"/>
      <c r="G84" s="25"/>
      <c r="H84" s="25"/>
      <c r="I84" s="25"/>
    </row>
    <row r="85" spans="2:9" ht="10.5" customHeight="1">
      <c r="B85" s="17"/>
      <c r="C85" s="17"/>
      <c r="D85" s="17"/>
      <c r="E85" s="17"/>
      <c r="F85" s="18"/>
      <c r="G85" s="25"/>
      <c r="H85" s="25"/>
      <c r="I85" s="25"/>
    </row>
    <row r="86" spans="2:9" ht="10.5" customHeight="1">
      <c r="B86" s="17"/>
      <c r="C86" s="17"/>
      <c r="D86" s="17"/>
      <c r="E86" s="17"/>
      <c r="F86" s="18"/>
      <c r="G86" s="25"/>
      <c r="H86" s="25"/>
      <c r="I86" s="25"/>
    </row>
    <row r="87" spans="2:9" ht="10.5" customHeight="1">
      <c r="B87" s="17"/>
      <c r="C87" s="17"/>
      <c r="D87" s="17"/>
      <c r="E87" s="17"/>
      <c r="F87" s="18"/>
      <c r="G87" s="25"/>
      <c r="H87" s="25"/>
      <c r="I87" s="25"/>
    </row>
    <row r="88" spans="2:9" ht="10.5" customHeight="1">
      <c r="B88" s="17"/>
      <c r="C88" s="17"/>
      <c r="D88" s="17"/>
      <c r="E88" s="17"/>
      <c r="F88" s="18"/>
      <c r="G88" s="25"/>
      <c r="H88" s="25"/>
      <c r="I88" s="25"/>
    </row>
    <row r="89" spans="2:9" ht="10.5" customHeight="1">
      <c r="B89" s="17"/>
      <c r="C89" s="17"/>
      <c r="D89" s="17"/>
      <c r="E89" s="17"/>
      <c r="F89" s="18"/>
      <c r="G89" s="25"/>
      <c r="H89" s="25"/>
      <c r="I89" s="25"/>
    </row>
    <row r="90" spans="2:9" ht="10.5" customHeight="1">
      <c r="B90" s="17"/>
      <c r="C90" s="17"/>
      <c r="D90" s="17"/>
      <c r="E90" s="17"/>
      <c r="F90" s="18"/>
      <c r="G90" s="25"/>
      <c r="H90" s="25"/>
      <c r="I90" s="25"/>
    </row>
    <row r="91" spans="2:9" ht="10.5" customHeight="1">
      <c r="B91" s="17"/>
      <c r="C91" s="17"/>
      <c r="D91" s="17"/>
      <c r="E91" s="17"/>
      <c r="F91" s="18"/>
      <c r="G91" s="25"/>
      <c r="H91" s="25"/>
      <c r="I91" s="25"/>
    </row>
    <row r="92" spans="2:9" ht="10.5" customHeight="1">
      <c r="B92" s="17"/>
      <c r="C92" s="17"/>
      <c r="D92" s="17"/>
      <c r="E92" s="17"/>
      <c r="F92" s="18"/>
      <c r="G92" s="25"/>
      <c r="H92" s="25"/>
      <c r="I92" s="25"/>
    </row>
    <row r="93" spans="2:9" ht="10.5" customHeight="1">
      <c r="B93" s="17"/>
      <c r="C93" s="17"/>
      <c r="D93" s="17"/>
      <c r="E93" s="17"/>
      <c r="F93" s="18"/>
      <c r="G93" s="25"/>
      <c r="H93" s="25"/>
      <c r="I93" s="25"/>
    </row>
    <row r="94" spans="2:9" ht="10.5" customHeight="1">
      <c r="B94" s="17"/>
      <c r="C94" s="17"/>
      <c r="D94" s="17"/>
      <c r="E94" s="17"/>
      <c r="F94" s="18"/>
      <c r="G94" s="25"/>
      <c r="H94" s="25"/>
      <c r="I94" s="25"/>
    </row>
    <row r="95" spans="2:9" ht="10.5" customHeight="1">
      <c r="B95" s="17"/>
      <c r="C95" s="17"/>
      <c r="D95" s="17"/>
      <c r="E95" s="17"/>
      <c r="F95" s="18"/>
      <c r="G95" s="25"/>
      <c r="H95" s="25"/>
      <c r="I95" s="25"/>
    </row>
    <row r="96" spans="2:9" ht="10.5" customHeight="1">
      <c r="B96" s="17"/>
      <c r="C96" s="17"/>
      <c r="D96" s="17"/>
      <c r="E96" s="17"/>
      <c r="F96" s="18"/>
      <c r="G96" s="25"/>
      <c r="H96" s="25"/>
      <c r="I96" s="25"/>
    </row>
    <row r="97" spans="2:9" ht="10.5" customHeight="1">
      <c r="B97" s="17"/>
      <c r="C97" s="17"/>
      <c r="D97" s="17"/>
      <c r="E97" s="17"/>
      <c r="F97" s="18"/>
      <c r="G97" s="25"/>
      <c r="H97" s="25"/>
      <c r="I97" s="25"/>
    </row>
    <row r="98" spans="2:9" ht="10.5" customHeight="1">
      <c r="B98" s="17"/>
      <c r="C98" s="17"/>
      <c r="D98" s="17"/>
      <c r="E98" s="17"/>
      <c r="F98" s="18"/>
      <c r="G98" s="25"/>
      <c r="H98" s="25"/>
      <c r="I98" s="25"/>
    </row>
    <row r="99" spans="2:9" ht="10.5" customHeight="1">
      <c r="B99" s="17"/>
      <c r="C99" s="17"/>
      <c r="D99" s="17"/>
      <c r="E99" s="17"/>
      <c r="F99" s="18"/>
      <c r="G99" s="25"/>
      <c r="H99" s="25"/>
      <c r="I99" s="25"/>
    </row>
    <row r="100" spans="2:9" ht="10.5" customHeight="1">
      <c r="B100" s="17"/>
      <c r="C100" s="17"/>
      <c r="D100" s="17"/>
      <c r="E100" s="17"/>
      <c r="F100" s="18"/>
      <c r="G100" s="25"/>
      <c r="H100" s="25"/>
      <c r="I100" s="25"/>
    </row>
    <row r="101" spans="2:9" ht="10.5" customHeight="1">
      <c r="B101" s="17"/>
      <c r="C101" s="17"/>
      <c r="D101" s="17"/>
      <c r="E101" s="17"/>
      <c r="F101" s="18"/>
      <c r="G101" s="25"/>
      <c r="H101" s="25"/>
      <c r="I101" s="25"/>
    </row>
    <row r="102" spans="2:9" ht="10.5" customHeight="1">
      <c r="B102" s="17"/>
      <c r="C102" s="17"/>
      <c r="D102" s="17"/>
      <c r="E102" s="17"/>
      <c r="F102" s="18"/>
      <c r="G102" s="25"/>
      <c r="H102" s="25"/>
      <c r="I102" s="25"/>
    </row>
    <row r="103" spans="2:9" ht="10.5" customHeight="1">
      <c r="B103" s="17"/>
      <c r="C103" s="17"/>
      <c r="D103" s="17"/>
      <c r="E103" s="17"/>
      <c r="F103" s="18"/>
      <c r="G103" s="25"/>
      <c r="H103" s="25"/>
      <c r="I103" s="25"/>
    </row>
    <row r="104" spans="2:9" ht="10.5" customHeight="1">
      <c r="B104" s="17"/>
      <c r="C104" s="17"/>
      <c r="D104" s="17"/>
      <c r="E104" s="17"/>
      <c r="F104" s="18"/>
      <c r="G104" s="25"/>
      <c r="H104" s="25"/>
      <c r="I104" s="25"/>
    </row>
    <row r="105" spans="2:9" ht="10.5" customHeight="1">
      <c r="B105" s="17"/>
      <c r="C105" s="17"/>
      <c r="D105" s="17"/>
      <c r="E105" s="17"/>
      <c r="F105" s="18"/>
      <c r="G105" s="25"/>
      <c r="H105" s="25"/>
      <c r="I105" s="25"/>
    </row>
    <row r="106" spans="2:9" ht="10.5" customHeight="1">
      <c r="B106" s="17"/>
      <c r="C106" s="17"/>
      <c r="D106" s="17"/>
      <c r="E106" s="17"/>
      <c r="F106" s="18"/>
      <c r="G106" s="25"/>
      <c r="H106" s="25"/>
      <c r="I106" s="25"/>
    </row>
    <row r="107" spans="2:9" ht="10.5" customHeight="1">
      <c r="B107" s="17"/>
      <c r="C107" s="17"/>
      <c r="D107" s="17"/>
      <c r="E107" s="17"/>
      <c r="F107" s="18"/>
      <c r="G107" s="25"/>
      <c r="H107" s="25"/>
      <c r="I107" s="25"/>
    </row>
    <row r="108" spans="2:9" ht="10.5" customHeight="1">
      <c r="B108" s="17"/>
      <c r="C108" s="17"/>
      <c r="D108" s="17"/>
      <c r="E108" s="17"/>
      <c r="F108" s="18"/>
      <c r="G108" s="25"/>
      <c r="H108" s="25"/>
      <c r="I108" s="25"/>
    </row>
    <row r="109" spans="2:9" ht="10.5" customHeight="1">
      <c r="B109" s="17"/>
      <c r="C109" s="17"/>
      <c r="D109" s="17"/>
      <c r="E109" s="17"/>
      <c r="F109" s="18"/>
      <c r="G109" s="25"/>
      <c r="H109" s="25"/>
      <c r="I109" s="25"/>
    </row>
    <row r="110" spans="2:9" ht="10.5" customHeight="1">
      <c r="B110" s="17"/>
      <c r="C110" s="17"/>
      <c r="D110" s="17"/>
      <c r="E110" s="17"/>
      <c r="F110" s="18"/>
      <c r="G110" s="25"/>
      <c r="H110" s="25"/>
      <c r="I110" s="25"/>
    </row>
    <row r="111" spans="2:9" ht="10.5" customHeight="1">
      <c r="B111" s="17"/>
      <c r="C111" s="17"/>
      <c r="D111" s="17"/>
      <c r="E111" s="17"/>
      <c r="F111" s="18"/>
      <c r="G111" s="25"/>
      <c r="H111" s="25"/>
      <c r="I111" s="25"/>
    </row>
    <row r="112" spans="2:9" ht="10.5" customHeight="1">
      <c r="B112" s="17"/>
      <c r="C112" s="17"/>
      <c r="D112" s="17"/>
      <c r="E112" s="17"/>
      <c r="F112" s="18"/>
      <c r="G112" s="25"/>
      <c r="H112" s="25"/>
      <c r="I112" s="25"/>
    </row>
    <row r="113" spans="2:9" ht="10.5" customHeight="1">
      <c r="B113" s="17"/>
      <c r="C113" s="17"/>
      <c r="D113" s="17"/>
      <c r="E113" s="17"/>
      <c r="F113" s="18"/>
      <c r="G113" s="25"/>
      <c r="H113" s="25"/>
      <c r="I113" s="25"/>
    </row>
    <row r="114" spans="2:9" ht="10.5" customHeight="1">
      <c r="B114" s="17"/>
      <c r="C114" s="17"/>
      <c r="D114" s="17"/>
      <c r="E114" s="17"/>
      <c r="F114" s="18"/>
      <c r="G114" s="25"/>
      <c r="H114" s="25"/>
      <c r="I114" s="25"/>
    </row>
    <row r="115" spans="2:9" ht="10.5" customHeight="1">
      <c r="B115" s="17"/>
      <c r="C115" s="17"/>
      <c r="D115" s="17"/>
      <c r="E115" s="17"/>
      <c r="F115" s="18"/>
      <c r="G115" s="25"/>
      <c r="H115" s="25"/>
      <c r="I115" s="25"/>
    </row>
    <row r="116" spans="2:9" ht="10.5" customHeight="1">
      <c r="B116" s="17"/>
      <c r="C116" s="17"/>
      <c r="D116" s="17"/>
      <c r="E116" s="17"/>
      <c r="F116" s="18"/>
      <c r="G116" s="25"/>
      <c r="H116" s="25"/>
      <c r="I116" s="25"/>
    </row>
    <row r="117" spans="2:9" ht="10.5" customHeight="1">
      <c r="B117" s="17"/>
      <c r="C117" s="17"/>
      <c r="D117" s="17"/>
      <c r="E117" s="17"/>
      <c r="F117" s="18"/>
      <c r="G117" s="25"/>
      <c r="H117" s="25"/>
      <c r="I117" s="25"/>
    </row>
    <row r="118" spans="2:9" ht="10.5" customHeight="1">
      <c r="B118" s="17"/>
      <c r="C118" s="17"/>
      <c r="D118" s="17"/>
      <c r="E118" s="17"/>
      <c r="F118" s="18"/>
      <c r="G118" s="25"/>
      <c r="H118" s="25"/>
      <c r="I118" s="25"/>
    </row>
    <row r="119" spans="2:9" ht="10.5" customHeight="1">
      <c r="B119" s="17"/>
      <c r="C119" s="17"/>
      <c r="D119" s="17"/>
      <c r="E119" s="17"/>
      <c r="F119" s="18"/>
      <c r="G119" s="25"/>
      <c r="H119" s="25"/>
      <c r="I119" s="25"/>
    </row>
    <row r="120" spans="2:9" ht="10.5" customHeight="1">
      <c r="B120" s="17"/>
      <c r="C120" s="17"/>
      <c r="D120" s="17"/>
      <c r="E120" s="17"/>
      <c r="F120" s="18"/>
      <c r="G120" s="25"/>
      <c r="H120" s="25"/>
      <c r="I120" s="25"/>
    </row>
    <row r="121" spans="2:9" ht="10.5" customHeight="1">
      <c r="B121" s="17"/>
      <c r="C121" s="17"/>
      <c r="D121" s="17"/>
      <c r="E121" s="17"/>
      <c r="F121" s="18"/>
      <c r="G121" s="25"/>
      <c r="H121" s="25"/>
      <c r="I121" s="25"/>
    </row>
    <row r="122" spans="2:9" ht="10.5" customHeight="1">
      <c r="B122" s="17"/>
      <c r="C122" s="17"/>
      <c r="D122" s="17"/>
      <c r="E122" s="17"/>
      <c r="F122" s="18"/>
      <c r="G122" s="25"/>
      <c r="H122" s="25"/>
      <c r="I122" s="25"/>
    </row>
    <row r="123" spans="2:9" ht="10.5" customHeight="1">
      <c r="B123" s="17"/>
      <c r="C123" s="17"/>
      <c r="D123" s="17"/>
      <c r="E123" s="17"/>
      <c r="F123" s="18"/>
      <c r="G123" s="25"/>
      <c r="H123" s="25"/>
      <c r="I123" s="25"/>
    </row>
    <row r="124" spans="2:9" ht="10.5" customHeight="1">
      <c r="B124" s="17"/>
      <c r="C124" s="17"/>
      <c r="D124" s="17"/>
      <c r="E124" s="17"/>
      <c r="F124" s="18"/>
      <c r="G124" s="25"/>
      <c r="H124" s="25"/>
      <c r="I124" s="25"/>
    </row>
    <row r="125" spans="2:9" ht="10.5" customHeight="1">
      <c r="B125" s="17"/>
      <c r="C125" s="17"/>
      <c r="D125" s="17"/>
      <c r="E125" s="17"/>
      <c r="F125" s="18"/>
      <c r="G125" s="25"/>
      <c r="H125" s="25"/>
      <c r="I125" s="25"/>
    </row>
    <row r="126" spans="2:9" ht="10.5" customHeight="1">
      <c r="B126" s="17"/>
      <c r="C126" s="17"/>
      <c r="D126" s="17"/>
      <c r="E126" s="17"/>
      <c r="F126" s="18"/>
      <c r="G126" s="25"/>
      <c r="H126" s="25"/>
      <c r="I126" s="25"/>
    </row>
    <row r="127" spans="2:9" ht="10.5" customHeight="1">
      <c r="B127" s="17"/>
      <c r="C127" s="17"/>
      <c r="D127" s="17"/>
      <c r="E127" s="17"/>
      <c r="F127" s="18"/>
      <c r="G127" s="25"/>
      <c r="H127" s="25"/>
      <c r="I127" s="25"/>
    </row>
    <row r="128" spans="2:9" ht="10.5" customHeight="1">
      <c r="B128" s="17"/>
      <c r="C128" s="17"/>
      <c r="D128" s="17"/>
      <c r="E128" s="17"/>
      <c r="F128" s="18"/>
      <c r="G128" s="25"/>
      <c r="H128" s="25"/>
      <c r="I128" s="25"/>
    </row>
    <row r="129" spans="2:9" ht="10.5" customHeight="1">
      <c r="B129" s="17"/>
      <c r="C129" s="17"/>
      <c r="D129" s="17"/>
      <c r="E129" s="17"/>
      <c r="F129" s="18"/>
      <c r="G129" s="25"/>
      <c r="H129" s="25"/>
      <c r="I129" s="25"/>
    </row>
    <row r="130" spans="2:9" ht="10.5" customHeight="1">
      <c r="B130" s="17"/>
      <c r="C130" s="17"/>
      <c r="D130" s="17"/>
      <c r="E130" s="17"/>
      <c r="F130" s="18"/>
      <c r="G130" s="25"/>
      <c r="H130" s="25"/>
      <c r="I130" s="25"/>
    </row>
    <row r="131" spans="2:9" ht="10.5" customHeight="1">
      <c r="B131" s="17"/>
      <c r="C131" s="17"/>
      <c r="D131" s="17"/>
      <c r="E131" s="17"/>
      <c r="F131" s="18"/>
      <c r="G131" s="25"/>
      <c r="H131" s="25"/>
      <c r="I131" s="25"/>
    </row>
    <row r="132" spans="2:9" ht="10.5" customHeight="1">
      <c r="B132" s="17"/>
      <c r="C132" s="17"/>
      <c r="D132" s="17"/>
      <c r="E132" s="17"/>
      <c r="F132" s="18"/>
      <c r="G132" s="25"/>
      <c r="H132" s="25"/>
      <c r="I132" s="25"/>
    </row>
    <row r="133" spans="2:9" ht="10.5" customHeight="1">
      <c r="B133" s="17"/>
      <c r="C133" s="17"/>
      <c r="D133" s="17"/>
      <c r="E133" s="17"/>
      <c r="F133" s="18"/>
      <c r="G133" s="25"/>
      <c r="H133" s="25"/>
      <c r="I133" s="25"/>
    </row>
    <row r="134" spans="2:9" ht="10.5" customHeight="1">
      <c r="B134" s="17"/>
      <c r="C134" s="17"/>
      <c r="D134" s="17"/>
      <c r="E134" s="17"/>
      <c r="F134" s="18"/>
      <c r="G134" s="25"/>
      <c r="H134" s="25"/>
      <c r="I134" s="25"/>
    </row>
    <row r="135" spans="2:9" ht="10.5" customHeight="1">
      <c r="B135" s="17"/>
      <c r="C135" s="17"/>
      <c r="D135" s="17"/>
      <c r="E135" s="17"/>
      <c r="F135" s="18"/>
      <c r="G135" s="25"/>
      <c r="H135" s="25"/>
      <c r="I135" s="25"/>
    </row>
    <row r="136" spans="2:9" ht="10.5" customHeight="1">
      <c r="B136" s="17"/>
      <c r="C136" s="17"/>
      <c r="D136" s="17"/>
      <c r="E136" s="17"/>
      <c r="F136" s="18"/>
      <c r="G136" s="25"/>
      <c r="H136" s="25"/>
      <c r="I136" s="25"/>
    </row>
    <row r="137" spans="2:9" ht="10.5" customHeight="1">
      <c r="B137" s="17"/>
      <c r="C137" s="17"/>
      <c r="D137" s="17"/>
      <c r="E137" s="17"/>
      <c r="F137" s="18"/>
      <c r="G137" s="25"/>
      <c r="H137" s="25"/>
      <c r="I137" s="25"/>
    </row>
    <row r="138" spans="2:9" ht="10.5" customHeight="1">
      <c r="B138" s="17"/>
      <c r="C138" s="17"/>
      <c r="D138" s="17"/>
      <c r="E138" s="17"/>
      <c r="F138" s="18"/>
      <c r="G138" s="25"/>
      <c r="H138" s="25"/>
      <c r="I138" s="25"/>
    </row>
    <row r="139" spans="2:9" ht="10.5" customHeight="1">
      <c r="B139" s="17"/>
      <c r="C139" s="17"/>
      <c r="D139" s="17"/>
      <c r="E139" s="17"/>
      <c r="F139" s="18"/>
      <c r="G139" s="25"/>
      <c r="H139" s="25"/>
      <c r="I139" s="25"/>
    </row>
    <row r="140" spans="2:9" ht="10.5" customHeight="1">
      <c r="B140" s="17"/>
      <c r="C140" s="17"/>
      <c r="D140" s="17"/>
      <c r="E140" s="17"/>
      <c r="F140" s="18"/>
      <c r="G140" s="25"/>
      <c r="H140" s="25"/>
      <c r="I140" s="25"/>
    </row>
    <row r="141" spans="2:9" ht="10.5" customHeight="1">
      <c r="B141" s="17"/>
      <c r="C141" s="17"/>
      <c r="D141" s="17"/>
      <c r="E141" s="17"/>
      <c r="F141" s="18"/>
      <c r="G141" s="25"/>
      <c r="H141" s="25"/>
      <c r="I141" s="25"/>
    </row>
    <row r="142" spans="2:9" ht="10.5" customHeight="1">
      <c r="B142" s="17"/>
      <c r="C142" s="17"/>
      <c r="D142" s="17"/>
      <c r="E142" s="17"/>
      <c r="F142" s="18"/>
      <c r="G142" s="25"/>
      <c r="H142" s="25"/>
      <c r="I142" s="25"/>
    </row>
    <row r="143" spans="2:9" ht="10.5" customHeight="1">
      <c r="B143" s="17"/>
      <c r="C143" s="17"/>
      <c r="D143" s="17"/>
      <c r="E143" s="17"/>
      <c r="F143" s="18"/>
      <c r="G143" s="25"/>
      <c r="H143" s="25"/>
      <c r="I143" s="25"/>
    </row>
    <row r="144" spans="2:9" ht="10.5" customHeight="1">
      <c r="B144" s="17"/>
      <c r="C144" s="17"/>
      <c r="D144" s="17"/>
      <c r="E144" s="17"/>
      <c r="F144" s="18"/>
      <c r="G144" s="25"/>
      <c r="H144" s="25"/>
      <c r="I144" s="25"/>
    </row>
    <row r="145" spans="2:9" ht="10.5" customHeight="1">
      <c r="B145" s="17"/>
      <c r="C145" s="17"/>
      <c r="D145" s="17"/>
      <c r="E145" s="17"/>
      <c r="F145" s="18"/>
      <c r="G145" s="25"/>
      <c r="H145" s="25"/>
      <c r="I145" s="25"/>
    </row>
    <row r="146" spans="2:9" ht="10.5" customHeight="1">
      <c r="B146" s="17"/>
      <c r="C146" s="17"/>
      <c r="D146" s="17"/>
      <c r="E146" s="17"/>
      <c r="F146" s="18"/>
      <c r="G146" s="25"/>
      <c r="H146" s="25"/>
      <c r="I146" s="25"/>
    </row>
  </sheetData>
  <sheetProtection/>
  <mergeCells count="260">
    <mergeCell ref="B3:BJ3"/>
    <mergeCell ref="N5:T5"/>
    <mergeCell ref="U5:AA5"/>
    <mergeCell ref="AB5:AH5"/>
    <mergeCell ref="AI5:AO5"/>
    <mergeCell ref="AP5:AV5"/>
    <mergeCell ref="AW5:BC5"/>
    <mergeCell ref="BD5:BJ5"/>
    <mergeCell ref="B5:M5"/>
    <mergeCell ref="C7:L7"/>
    <mergeCell ref="N7:T7"/>
    <mergeCell ref="U7:AA7"/>
    <mergeCell ref="AB7:AH7"/>
    <mergeCell ref="AI7:AO7"/>
    <mergeCell ref="AP7:AV7"/>
    <mergeCell ref="AW7:BC7"/>
    <mergeCell ref="BD7:BJ7"/>
    <mergeCell ref="C8:L8"/>
    <mergeCell ref="N8:T8"/>
    <mergeCell ref="U8:AA8"/>
    <mergeCell ref="AB8:AH8"/>
    <mergeCell ref="AI8:AO8"/>
    <mergeCell ref="AP8:AV8"/>
    <mergeCell ref="AW8:BC8"/>
    <mergeCell ref="BD8:BJ8"/>
    <mergeCell ref="BD9:BJ9"/>
    <mergeCell ref="C9:L9"/>
    <mergeCell ref="N9:T9"/>
    <mergeCell ref="U9:AA9"/>
    <mergeCell ref="AB9:AH9"/>
    <mergeCell ref="AI9:AO9"/>
    <mergeCell ref="AP9:AV9"/>
    <mergeCell ref="AP11:AV11"/>
    <mergeCell ref="AW9:BC9"/>
    <mergeCell ref="N11:T11"/>
    <mergeCell ref="U11:AA11"/>
    <mergeCell ref="AB11:AH11"/>
    <mergeCell ref="AI11:AO11"/>
    <mergeCell ref="AW11:BC11"/>
    <mergeCell ref="BD11:BJ11"/>
    <mergeCell ref="C13:L13"/>
    <mergeCell ref="N13:T13"/>
    <mergeCell ref="U13:AA13"/>
    <mergeCell ref="AB13:AH13"/>
    <mergeCell ref="AI13:AO13"/>
    <mergeCell ref="AP13:AV13"/>
    <mergeCell ref="AW13:BC13"/>
    <mergeCell ref="BD13:BJ13"/>
    <mergeCell ref="C14:L14"/>
    <mergeCell ref="N14:T14"/>
    <mergeCell ref="U14:AA14"/>
    <mergeCell ref="AB14:AH14"/>
    <mergeCell ref="AW14:BC14"/>
    <mergeCell ref="BD14:BJ14"/>
    <mergeCell ref="AI15:AO15"/>
    <mergeCell ref="AP15:AV15"/>
    <mergeCell ref="AW15:BC15"/>
    <mergeCell ref="BD15:BJ15"/>
    <mergeCell ref="AI14:AO14"/>
    <mergeCell ref="AP14:AV14"/>
    <mergeCell ref="BA24:BE24"/>
    <mergeCell ref="BF24:BJ24"/>
    <mergeCell ref="C17:D17"/>
    <mergeCell ref="B19:D19"/>
    <mergeCell ref="B22:BJ22"/>
    <mergeCell ref="H24:L24"/>
    <mergeCell ref="C15:L15"/>
    <mergeCell ref="N15:T15"/>
    <mergeCell ref="U15:AA15"/>
    <mergeCell ref="AB15:AH15"/>
    <mergeCell ref="AQ24:AU24"/>
    <mergeCell ref="AV24:AZ24"/>
    <mergeCell ref="AG24:AK24"/>
    <mergeCell ref="AL24:AP24"/>
    <mergeCell ref="M24:Q24"/>
    <mergeCell ref="R24:V24"/>
    <mergeCell ref="W24:AA24"/>
    <mergeCell ref="AB24:AF24"/>
    <mergeCell ref="M26:Q26"/>
    <mergeCell ref="R26:V26"/>
    <mergeCell ref="AL27:AP27"/>
    <mergeCell ref="BF28:BJ28"/>
    <mergeCell ref="BA27:BE27"/>
    <mergeCell ref="BF27:BJ27"/>
    <mergeCell ref="AQ27:AU27"/>
    <mergeCell ref="AV27:AZ27"/>
    <mergeCell ref="W26:AA26"/>
    <mergeCell ref="AB26:AF26"/>
    <mergeCell ref="AG28:AK28"/>
    <mergeCell ref="W27:AA27"/>
    <mergeCell ref="BA26:BE26"/>
    <mergeCell ref="BF26:BJ26"/>
    <mergeCell ref="AG26:AK26"/>
    <mergeCell ref="AL26:AP26"/>
    <mergeCell ref="AQ26:AU26"/>
    <mergeCell ref="AV26:AZ26"/>
    <mergeCell ref="Q35:U35"/>
    <mergeCell ref="R27:V27"/>
    <mergeCell ref="W28:AA28"/>
    <mergeCell ref="AB28:AF28"/>
    <mergeCell ref="BA28:BE28"/>
    <mergeCell ref="AL28:AP28"/>
    <mergeCell ref="AQ28:AU28"/>
    <mergeCell ref="AV28:AZ28"/>
    <mergeCell ref="AB27:AF27"/>
    <mergeCell ref="AG27:AK27"/>
    <mergeCell ref="BE35:BJ36"/>
    <mergeCell ref="M28:Q28"/>
    <mergeCell ref="R28:V28"/>
    <mergeCell ref="AZ36:BD36"/>
    <mergeCell ref="AF35:AJ35"/>
    <mergeCell ref="AK35:AO35"/>
    <mergeCell ref="B33:BJ33"/>
    <mergeCell ref="AP35:AT35"/>
    <mergeCell ref="C38:J38"/>
    <mergeCell ref="D39:J39"/>
    <mergeCell ref="L39:P39"/>
    <mergeCell ref="Q39:U39"/>
    <mergeCell ref="AU35:AY35"/>
    <mergeCell ref="AZ35:BD35"/>
    <mergeCell ref="AF39:AJ39"/>
    <mergeCell ref="AK39:AO39"/>
    <mergeCell ref="AP39:AT39"/>
    <mergeCell ref="D40:J40"/>
    <mergeCell ref="L40:P40"/>
    <mergeCell ref="Q40:U40"/>
    <mergeCell ref="V40:Z40"/>
    <mergeCell ref="V39:Z39"/>
    <mergeCell ref="AA39:AE39"/>
    <mergeCell ref="AZ40:BD40"/>
    <mergeCell ref="BE40:BJ40"/>
    <mergeCell ref="AU39:AY39"/>
    <mergeCell ref="AZ39:BD39"/>
    <mergeCell ref="BE39:BJ39"/>
    <mergeCell ref="V41:Z41"/>
    <mergeCell ref="AP40:AT40"/>
    <mergeCell ref="AU40:AY40"/>
    <mergeCell ref="AA40:AE40"/>
    <mergeCell ref="AF40:AJ40"/>
    <mergeCell ref="AK40:AO40"/>
    <mergeCell ref="AU41:AY41"/>
    <mergeCell ref="AZ41:BD41"/>
    <mergeCell ref="BE41:BJ41"/>
    <mergeCell ref="C44:J44"/>
    <mergeCell ref="AA41:AE41"/>
    <mergeCell ref="AF41:AJ41"/>
    <mergeCell ref="AK41:AO41"/>
    <mergeCell ref="AP41:AT41"/>
    <mergeCell ref="D41:J41"/>
    <mergeCell ref="L41:P41"/>
    <mergeCell ref="Q41:U41"/>
    <mergeCell ref="D45:J45"/>
    <mergeCell ref="L45:P45"/>
    <mergeCell ref="Q45:U45"/>
    <mergeCell ref="V45:Z45"/>
    <mergeCell ref="AA45:AE45"/>
    <mergeCell ref="AF45:AJ45"/>
    <mergeCell ref="AK45:AO45"/>
    <mergeCell ref="AP45:AT45"/>
    <mergeCell ref="D46:J46"/>
    <mergeCell ref="L46:P46"/>
    <mergeCell ref="Q46:U46"/>
    <mergeCell ref="V46:Z46"/>
    <mergeCell ref="AZ46:BD46"/>
    <mergeCell ref="BE46:BJ46"/>
    <mergeCell ref="AU45:AY45"/>
    <mergeCell ref="AZ45:BD45"/>
    <mergeCell ref="BE45:BJ45"/>
    <mergeCell ref="AP46:AT46"/>
    <mergeCell ref="AU46:AY46"/>
    <mergeCell ref="AA46:AE46"/>
    <mergeCell ref="AF46:AJ46"/>
    <mergeCell ref="AK46:AO46"/>
    <mergeCell ref="AZ47:BD47"/>
    <mergeCell ref="BE47:BJ47"/>
    <mergeCell ref="AP47:AT47"/>
    <mergeCell ref="AU47:AY47"/>
    <mergeCell ref="B49:D49"/>
    <mergeCell ref="AA47:AE47"/>
    <mergeCell ref="AF47:AJ47"/>
    <mergeCell ref="AK47:AO47"/>
    <mergeCell ref="Q47:U47"/>
    <mergeCell ref="V47:Z47"/>
    <mergeCell ref="B52:BJ52"/>
    <mergeCell ref="U54:AA56"/>
    <mergeCell ref="AB54:AH56"/>
    <mergeCell ref="AI54:AO54"/>
    <mergeCell ref="AI55:AO55"/>
    <mergeCell ref="AI56:AO56"/>
    <mergeCell ref="AP55:AV55"/>
    <mergeCell ref="AP56:AV56"/>
    <mergeCell ref="AW54:BC54"/>
    <mergeCell ref="AW55:BC55"/>
    <mergeCell ref="AW56:BC56"/>
    <mergeCell ref="BD54:BJ54"/>
    <mergeCell ref="BD55:BJ55"/>
    <mergeCell ref="BD56:BJ56"/>
    <mergeCell ref="U58:AA58"/>
    <mergeCell ref="AB58:AH58"/>
    <mergeCell ref="AI58:AO58"/>
    <mergeCell ref="AP58:AV58"/>
    <mergeCell ref="AW58:BC58"/>
    <mergeCell ref="BD58:BJ58"/>
    <mergeCell ref="AP54:AV54"/>
    <mergeCell ref="N58:T58"/>
    <mergeCell ref="AP61:AV61"/>
    <mergeCell ref="N60:T60"/>
    <mergeCell ref="U60:AA60"/>
    <mergeCell ref="AB60:AH60"/>
    <mergeCell ref="AI60:AO60"/>
    <mergeCell ref="AP60:AV60"/>
    <mergeCell ref="AW60:BC60"/>
    <mergeCell ref="BD60:BJ62"/>
    <mergeCell ref="AW61:BC61"/>
    <mergeCell ref="B66:D66"/>
    <mergeCell ref="AI64:AO64"/>
    <mergeCell ref="AP64:AV64"/>
    <mergeCell ref="AW64:BC64"/>
    <mergeCell ref="C64:L64"/>
    <mergeCell ref="N64:T64"/>
    <mergeCell ref="AB64:AH64"/>
    <mergeCell ref="B24:G24"/>
    <mergeCell ref="B35:K36"/>
    <mergeCell ref="B30:D30"/>
    <mergeCell ref="C28:F28"/>
    <mergeCell ref="H28:L28"/>
    <mergeCell ref="C27:F27"/>
    <mergeCell ref="H27:L27"/>
    <mergeCell ref="C26:F26"/>
    <mergeCell ref="H26:L26"/>
    <mergeCell ref="B11:M11"/>
    <mergeCell ref="AK36:AO36"/>
    <mergeCell ref="AP36:AT36"/>
    <mergeCell ref="AU36:AY36"/>
    <mergeCell ref="Q36:U36"/>
    <mergeCell ref="V36:Z36"/>
    <mergeCell ref="M27:Q27"/>
    <mergeCell ref="AA35:AE35"/>
    <mergeCell ref="AA36:AE36"/>
    <mergeCell ref="AF36:AJ36"/>
    <mergeCell ref="B55:M55"/>
    <mergeCell ref="N62:T62"/>
    <mergeCell ref="N54:T56"/>
    <mergeCell ref="V35:Z35"/>
    <mergeCell ref="U61:AA61"/>
    <mergeCell ref="U62:AA62"/>
    <mergeCell ref="D47:J47"/>
    <mergeCell ref="L47:P47"/>
    <mergeCell ref="L35:P36"/>
    <mergeCell ref="C58:L58"/>
    <mergeCell ref="BD64:BJ64"/>
    <mergeCell ref="N61:T61"/>
    <mergeCell ref="B61:M61"/>
    <mergeCell ref="U64:AA64"/>
    <mergeCell ref="AP62:AV62"/>
    <mergeCell ref="AW62:BC62"/>
    <mergeCell ref="AB61:AH61"/>
    <mergeCell ref="AI61:AO61"/>
    <mergeCell ref="AB62:AH62"/>
    <mergeCell ref="AI62:AO62"/>
  </mergeCells>
  <printOptions horizontalCentered="1"/>
  <pageMargins left="0.4724409448818898" right="0.4724409448818898" top="0.7086614173228347" bottom="0.5905511811023623" header="0" footer="0"/>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B1:BJ61"/>
  <sheetViews>
    <sheetView zoomScalePageLayoutView="0" workbookViewId="0" topLeftCell="A1">
      <selection activeCell="A1" sqref="A1"/>
    </sheetView>
  </sheetViews>
  <sheetFormatPr defaultColWidth="9.00390625" defaultRowHeight="10.5" customHeight="1"/>
  <cols>
    <col min="1" max="62" width="1.625" style="9" customWidth="1"/>
    <col min="63" max="16384" width="9.00390625" style="9" customWidth="1"/>
  </cols>
  <sheetData>
    <row r="1" ht="10.5" customHeight="1">
      <c r="BJ1" s="136" t="s">
        <v>423</v>
      </c>
    </row>
    <row r="3" spans="2:62" s="5" customFormat="1" ht="18" customHeight="1">
      <c r="B3" s="238" t="s">
        <v>302</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1" t="s">
        <v>53</v>
      </c>
      <c r="BJ4" s="23"/>
    </row>
    <row r="5" spans="2:62" ht="19.5" customHeight="1">
      <c r="B5" s="254" t="s">
        <v>164</v>
      </c>
      <c r="C5" s="254"/>
      <c r="D5" s="254"/>
      <c r="E5" s="254"/>
      <c r="F5" s="254"/>
      <c r="G5" s="254"/>
      <c r="H5" s="254"/>
      <c r="I5" s="254"/>
      <c r="J5" s="254"/>
      <c r="K5" s="254"/>
      <c r="L5" s="254"/>
      <c r="M5" s="254"/>
      <c r="N5" s="254"/>
      <c r="O5" s="254"/>
      <c r="P5" s="254"/>
      <c r="Q5" s="254"/>
      <c r="R5" s="254"/>
      <c r="S5" s="254"/>
      <c r="T5" s="254"/>
      <c r="U5" s="254"/>
      <c r="V5" s="140"/>
      <c r="W5" s="146"/>
      <c r="X5" s="313" t="s">
        <v>303</v>
      </c>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266"/>
      <c r="AY5" s="266"/>
      <c r="AZ5" s="266"/>
      <c r="BA5" s="266"/>
      <c r="BB5" s="266"/>
      <c r="BC5" s="266"/>
      <c r="BD5" s="266"/>
      <c r="BE5" s="266"/>
      <c r="BF5" s="266"/>
      <c r="BG5" s="266"/>
      <c r="BH5" s="147"/>
      <c r="BI5" s="147"/>
      <c r="BJ5" s="16"/>
    </row>
    <row r="6" spans="2:62" ht="19.5" customHeight="1">
      <c r="B6" s="312"/>
      <c r="C6" s="312"/>
      <c r="D6" s="312"/>
      <c r="E6" s="312"/>
      <c r="F6" s="312"/>
      <c r="G6" s="312"/>
      <c r="H6" s="312"/>
      <c r="I6" s="312"/>
      <c r="J6" s="312"/>
      <c r="K6" s="312"/>
      <c r="L6" s="312"/>
      <c r="M6" s="312"/>
      <c r="N6" s="312"/>
      <c r="O6" s="312"/>
      <c r="P6" s="312"/>
      <c r="Q6" s="312"/>
      <c r="R6" s="312"/>
      <c r="S6" s="312"/>
      <c r="T6" s="312"/>
      <c r="U6" s="312"/>
      <c r="V6" s="314" t="s">
        <v>165</v>
      </c>
      <c r="W6" s="314"/>
      <c r="X6" s="314"/>
      <c r="Y6" s="314"/>
      <c r="Z6" s="314"/>
      <c r="AA6" s="314"/>
      <c r="AB6" s="314"/>
      <c r="AC6" s="314"/>
      <c r="AD6" s="314"/>
      <c r="AE6" s="314"/>
      <c r="AF6" s="314"/>
      <c r="AG6" s="314"/>
      <c r="AH6" s="314"/>
      <c r="AI6" s="314"/>
      <c r="AJ6" s="240">
        <v>12</v>
      </c>
      <c r="AK6" s="240"/>
      <c r="AL6" s="240"/>
      <c r="AM6" s="240"/>
      <c r="AN6" s="240"/>
      <c r="AO6" s="240"/>
      <c r="AP6" s="240"/>
      <c r="AQ6" s="240"/>
      <c r="AR6" s="240"/>
      <c r="AS6" s="240"/>
      <c r="AT6" s="240"/>
      <c r="AU6" s="240"/>
      <c r="AV6" s="240"/>
      <c r="AW6" s="240"/>
      <c r="AX6" s="310">
        <v>17</v>
      </c>
      <c r="AY6" s="310"/>
      <c r="AZ6" s="310"/>
      <c r="BA6" s="310"/>
      <c r="BB6" s="310"/>
      <c r="BC6" s="310"/>
      <c r="BD6" s="310"/>
      <c r="BE6" s="310"/>
      <c r="BF6" s="310"/>
      <c r="BG6" s="310"/>
      <c r="BH6" s="310"/>
      <c r="BI6" s="310"/>
      <c r="BJ6" s="311"/>
    </row>
    <row r="7" spans="3:62" ht="12.75" customHeight="1">
      <c r="C7" s="16"/>
      <c r="D7" s="16"/>
      <c r="E7" s="16"/>
      <c r="F7" s="16"/>
      <c r="G7" s="16"/>
      <c r="H7" s="16"/>
      <c r="I7" s="16"/>
      <c r="J7" s="16"/>
      <c r="K7" s="16"/>
      <c r="L7" s="16"/>
      <c r="M7" s="16"/>
      <c r="N7" s="16"/>
      <c r="O7" s="16"/>
      <c r="P7" s="16"/>
      <c r="Q7" s="16"/>
      <c r="R7" s="16"/>
      <c r="S7" s="16"/>
      <c r="T7" s="16"/>
      <c r="V7" s="70"/>
      <c r="W7" s="16"/>
      <c r="X7" s="16"/>
      <c r="Y7" s="16"/>
      <c r="Z7" s="16"/>
      <c r="AA7" s="16"/>
      <c r="AB7" s="16"/>
      <c r="AC7" s="16"/>
      <c r="AD7" s="16"/>
      <c r="AE7" s="16"/>
      <c r="AF7" s="16"/>
      <c r="AG7" s="16"/>
      <c r="AH7" s="16"/>
      <c r="AI7" s="16"/>
      <c r="AJ7" s="16"/>
      <c r="AK7" s="16"/>
      <c r="AL7" s="16"/>
      <c r="AM7" s="16"/>
      <c r="AN7" s="16"/>
      <c r="AO7" s="16"/>
      <c r="AP7" s="85"/>
      <c r="AQ7" s="85"/>
      <c r="AR7" s="85"/>
      <c r="AS7" s="85"/>
      <c r="AT7" s="85"/>
      <c r="AU7" s="85"/>
      <c r="AV7" s="85"/>
      <c r="AW7" s="85"/>
      <c r="AX7" s="16"/>
      <c r="AY7" s="16"/>
      <c r="AZ7" s="16"/>
      <c r="BA7" s="16"/>
      <c r="BB7" s="16"/>
      <c r="BC7" s="16"/>
      <c r="BD7" s="16"/>
      <c r="BE7" s="16"/>
      <c r="BF7" s="16"/>
      <c r="BG7" s="16"/>
      <c r="BH7" s="29"/>
      <c r="BI7" s="29"/>
      <c r="BJ7" s="29"/>
    </row>
    <row r="8" spans="3:62" s="19" customFormat="1" ht="12.75" customHeight="1">
      <c r="C8" s="179" t="s">
        <v>39</v>
      </c>
      <c r="D8" s="179"/>
      <c r="E8" s="179"/>
      <c r="F8" s="179"/>
      <c r="G8" s="179"/>
      <c r="H8" s="179"/>
      <c r="I8" s="179"/>
      <c r="J8" s="179"/>
      <c r="K8" s="179"/>
      <c r="L8" s="179"/>
      <c r="M8" s="179"/>
      <c r="N8" s="179"/>
      <c r="O8" s="179"/>
      <c r="P8" s="179"/>
      <c r="Q8" s="179"/>
      <c r="R8" s="179"/>
      <c r="S8" s="179"/>
      <c r="T8" s="179"/>
      <c r="U8" s="21"/>
      <c r="V8" s="253">
        <f>SUM(V10:AE26)</f>
        <v>512</v>
      </c>
      <c r="W8" s="247"/>
      <c r="X8" s="247"/>
      <c r="Y8" s="247"/>
      <c r="Z8" s="247"/>
      <c r="AA8" s="247"/>
      <c r="AB8" s="247"/>
      <c r="AC8" s="247"/>
      <c r="AD8" s="247"/>
      <c r="AE8" s="247"/>
      <c r="AG8" s="139"/>
      <c r="AH8" s="139"/>
      <c r="AI8" s="139"/>
      <c r="AJ8" s="139"/>
      <c r="AK8" s="247">
        <f>SUM(AG10:AO26)</f>
        <v>433</v>
      </c>
      <c r="AL8" s="247"/>
      <c r="AM8" s="247"/>
      <c r="AN8" s="247"/>
      <c r="AO8" s="247"/>
      <c r="AP8" s="247"/>
      <c r="AQ8" s="247"/>
      <c r="AR8" s="247"/>
      <c r="AS8" s="247"/>
      <c r="AT8" s="247"/>
      <c r="AU8" s="57"/>
      <c r="AV8" s="57"/>
      <c r="AW8" s="57"/>
      <c r="AX8" s="57"/>
      <c r="AY8" s="57"/>
      <c r="AZ8" s="257">
        <v>429</v>
      </c>
      <c r="BA8" s="257"/>
      <c r="BB8" s="257"/>
      <c r="BC8" s="257"/>
      <c r="BD8" s="257"/>
      <c r="BE8" s="257"/>
      <c r="BF8" s="257"/>
      <c r="BG8" s="257"/>
      <c r="BH8" s="257"/>
      <c r="BI8" s="257"/>
      <c r="BJ8" s="43"/>
    </row>
    <row r="9" spans="3:62" ht="12.75" customHeight="1">
      <c r="C9" s="16"/>
      <c r="D9" s="16"/>
      <c r="E9" s="16"/>
      <c r="F9" s="16"/>
      <c r="G9" s="16"/>
      <c r="H9" s="16"/>
      <c r="I9" s="16"/>
      <c r="J9" s="16"/>
      <c r="K9" s="16"/>
      <c r="L9" s="16"/>
      <c r="M9" s="16"/>
      <c r="N9" s="16"/>
      <c r="O9" s="16"/>
      <c r="P9" s="16"/>
      <c r="Q9" s="16"/>
      <c r="R9" s="16"/>
      <c r="S9" s="16"/>
      <c r="T9" s="16"/>
      <c r="V9" s="75"/>
      <c r="W9" s="54"/>
      <c r="X9" s="54"/>
      <c r="Y9" s="54"/>
      <c r="Z9" s="54"/>
      <c r="AA9" s="54"/>
      <c r="AB9" s="54"/>
      <c r="AC9" s="54"/>
      <c r="AD9" s="54"/>
      <c r="AE9" s="54"/>
      <c r="AF9" s="55"/>
      <c r="AG9" s="55"/>
      <c r="AH9" s="55"/>
      <c r="AI9" s="55"/>
      <c r="AJ9" s="55"/>
      <c r="AK9" s="54"/>
      <c r="AL9" s="54"/>
      <c r="AM9" s="54"/>
      <c r="AN9" s="54"/>
      <c r="AO9" s="54"/>
      <c r="AP9" s="54"/>
      <c r="AQ9" s="54"/>
      <c r="AR9" s="54"/>
      <c r="AS9" s="54"/>
      <c r="AT9" s="54"/>
      <c r="AU9" s="54"/>
      <c r="AV9" s="54"/>
      <c r="AW9" s="54"/>
      <c r="AX9" s="54"/>
      <c r="AY9" s="54"/>
      <c r="AZ9" s="55"/>
      <c r="BA9" s="55"/>
      <c r="BB9" s="55"/>
      <c r="BC9" s="55"/>
      <c r="BD9" s="55"/>
      <c r="BE9" s="55"/>
      <c r="BF9" s="55"/>
      <c r="BG9" s="55"/>
      <c r="BH9" s="55"/>
      <c r="BI9" s="55"/>
      <c r="BJ9" s="44"/>
    </row>
    <row r="10" spans="3:62" ht="12.75" customHeight="1">
      <c r="C10" s="198" t="s">
        <v>54</v>
      </c>
      <c r="D10" s="198"/>
      <c r="E10" s="198"/>
      <c r="F10" s="198"/>
      <c r="G10" s="198"/>
      <c r="H10" s="198"/>
      <c r="I10" s="198"/>
      <c r="J10" s="198"/>
      <c r="K10" s="198"/>
      <c r="L10" s="198"/>
      <c r="M10" s="198"/>
      <c r="N10" s="198"/>
      <c r="O10" s="198"/>
      <c r="P10" s="198"/>
      <c r="Q10" s="198"/>
      <c r="R10" s="198"/>
      <c r="S10" s="198"/>
      <c r="T10" s="198"/>
      <c r="U10" s="6"/>
      <c r="V10" s="253">
        <v>0</v>
      </c>
      <c r="W10" s="247"/>
      <c r="X10" s="247"/>
      <c r="Y10" s="247"/>
      <c r="Z10" s="247"/>
      <c r="AA10" s="247"/>
      <c r="AB10" s="247"/>
      <c r="AC10" s="247"/>
      <c r="AD10" s="247"/>
      <c r="AE10" s="247"/>
      <c r="AG10" s="139"/>
      <c r="AH10" s="139"/>
      <c r="AI10" s="139"/>
      <c r="AJ10" s="139"/>
      <c r="AK10" s="247">
        <v>0</v>
      </c>
      <c r="AL10" s="247"/>
      <c r="AM10" s="247"/>
      <c r="AN10" s="247"/>
      <c r="AO10" s="247"/>
      <c r="AP10" s="247"/>
      <c r="AQ10" s="247"/>
      <c r="AR10" s="247"/>
      <c r="AS10" s="247"/>
      <c r="AT10" s="247"/>
      <c r="AU10" s="57"/>
      <c r="AV10" s="57"/>
      <c r="AW10" s="57"/>
      <c r="AX10" s="57"/>
      <c r="AY10" s="57"/>
      <c r="AZ10" s="257">
        <v>0</v>
      </c>
      <c r="BA10" s="257"/>
      <c r="BB10" s="257"/>
      <c r="BC10" s="257"/>
      <c r="BD10" s="257"/>
      <c r="BE10" s="257"/>
      <c r="BF10" s="257"/>
      <c r="BG10" s="257"/>
      <c r="BH10" s="257"/>
      <c r="BI10" s="257"/>
      <c r="BJ10" s="44"/>
    </row>
    <row r="11" spans="3:62" ht="12.75" customHeight="1">
      <c r="C11" s="198" t="s">
        <v>55</v>
      </c>
      <c r="D11" s="198"/>
      <c r="E11" s="198"/>
      <c r="F11" s="198"/>
      <c r="G11" s="198"/>
      <c r="H11" s="198"/>
      <c r="I11" s="198"/>
      <c r="J11" s="198"/>
      <c r="K11" s="198"/>
      <c r="L11" s="198"/>
      <c r="M11" s="198"/>
      <c r="N11" s="198"/>
      <c r="O11" s="198"/>
      <c r="P11" s="198"/>
      <c r="Q11" s="198"/>
      <c r="R11" s="198"/>
      <c r="S11" s="198"/>
      <c r="T11" s="198"/>
      <c r="U11" s="6"/>
      <c r="V11" s="253">
        <v>0</v>
      </c>
      <c r="W11" s="247"/>
      <c r="X11" s="247"/>
      <c r="Y11" s="247"/>
      <c r="Z11" s="247"/>
      <c r="AA11" s="247"/>
      <c r="AB11" s="247"/>
      <c r="AC11" s="247"/>
      <c r="AD11" s="247"/>
      <c r="AE11" s="247"/>
      <c r="AG11" s="139"/>
      <c r="AH11" s="139"/>
      <c r="AI11" s="139"/>
      <c r="AJ11" s="139"/>
      <c r="AK11" s="247">
        <v>0</v>
      </c>
      <c r="AL11" s="247"/>
      <c r="AM11" s="247"/>
      <c r="AN11" s="247"/>
      <c r="AO11" s="247"/>
      <c r="AP11" s="247"/>
      <c r="AQ11" s="247"/>
      <c r="AR11" s="247"/>
      <c r="AS11" s="247"/>
      <c r="AT11" s="247"/>
      <c r="AU11" s="57"/>
      <c r="AV11" s="57"/>
      <c r="AW11" s="57"/>
      <c r="AX11" s="57"/>
      <c r="AY11" s="57"/>
      <c r="AZ11" s="257">
        <v>0</v>
      </c>
      <c r="BA11" s="257"/>
      <c r="BB11" s="257"/>
      <c r="BC11" s="257"/>
      <c r="BD11" s="257"/>
      <c r="BE11" s="257"/>
      <c r="BF11" s="257"/>
      <c r="BG11" s="257"/>
      <c r="BH11" s="257"/>
      <c r="BI11" s="257"/>
      <c r="BJ11" s="44"/>
    </row>
    <row r="12" spans="3:62" ht="12.75" customHeight="1">
      <c r="C12" s="198" t="s">
        <v>56</v>
      </c>
      <c r="D12" s="198"/>
      <c r="E12" s="198"/>
      <c r="F12" s="198"/>
      <c r="G12" s="198"/>
      <c r="H12" s="198"/>
      <c r="I12" s="198"/>
      <c r="J12" s="198"/>
      <c r="K12" s="198"/>
      <c r="L12" s="198"/>
      <c r="M12" s="198"/>
      <c r="N12" s="198"/>
      <c r="O12" s="198"/>
      <c r="P12" s="198"/>
      <c r="Q12" s="198"/>
      <c r="R12" s="198"/>
      <c r="S12" s="198"/>
      <c r="T12" s="198"/>
      <c r="U12" s="6"/>
      <c r="V12" s="253">
        <v>15</v>
      </c>
      <c r="W12" s="247"/>
      <c r="X12" s="247"/>
      <c r="Y12" s="247"/>
      <c r="Z12" s="247"/>
      <c r="AA12" s="247"/>
      <c r="AB12" s="247"/>
      <c r="AC12" s="247"/>
      <c r="AD12" s="247"/>
      <c r="AE12" s="247"/>
      <c r="AG12" s="139"/>
      <c r="AH12" s="139"/>
      <c r="AI12" s="139"/>
      <c r="AJ12" s="139"/>
      <c r="AK12" s="247">
        <v>5</v>
      </c>
      <c r="AL12" s="247"/>
      <c r="AM12" s="247"/>
      <c r="AN12" s="247"/>
      <c r="AO12" s="247"/>
      <c r="AP12" s="247"/>
      <c r="AQ12" s="247"/>
      <c r="AR12" s="247"/>
      <c r="AS12" s="247"/>
      <c r="AT12" s="247"/>
      <c r="AU12" s="57"/>
      <c r="AV12" s="57"/>
      <c r="AW12" s="57"/>
      <c r="AX12" s="57"/>
      <c r="AY12" s="57"/>
      <c r="AZ12" s="257">
        <v>10</v>
      </c>
      <c r="BA12" s="257"/>
      <c r="BB12" s="257"/>
      <c r="BC12" s="257"/>
      <c r="BD12" s="257"/>
      <c r="BE12" s="257"/>
      <c r="BF12" s="257"/>
      <c r="BG12" s="257"/>
      <c r="BH12" s="257"/>
      <c r="BI12" s="257"/>
      <c r="BJ12" s="44"/>
    </row>
    <row r="13" spans="3:62" ht="12.75" customHeight="1">
      <c r="C13" s="198" t="s">
        <v>57</v>
      </c>
      <c r="D13" s="198"/>
      <c r="E13" s="198"/>
      <c r="F13" s="198"/>
      <c r="G13" s="198"/>
      <c r="H13" s="198"/>
      <c r="I13" s="198"/>
      <c r="J13" s="198"/>
      <c r="K13" s="198"/>
      <c r="L13" s="198"/>
      <c r="M13" s="198"/>
      <c r="N13" s="198"/>
      <c r="O13" s="198"/>
      <c r="P13" s="198"/>
      <c r="Q13" s="198"/>
      <c r="R13" s="198"/>
      <c r="S13" s="198"/>
      <c r="T13" s="198"/>
      <c r="U13" s="6"/>
      <c r="V13" s="253">
        <v>0</v>
      </c>
      <c r="W13" s="247"/>
      <c r="X13" s="247"/>
      <c r="Y13" s="247"/>
      <c r="Z13" s="247"/>
      <c r="AA13" s="247"/>
      <c r="AB13" s="247"/>
      <c r="AC13" s="247"/>
      <c r="AD13" s="247"/>
      <c r="AE13" s="247"/>
      <c r="AG13" s="139"/>
      <c r="AH13" s="139"/>
      <c r="AI13" s="139"/>
      <c r="AJ13" s="139"/>
      <c r="AK13" s="247">
        <v>0</v>
      </c>
      <c r="AL13" s="247"/>
      <c r="AM13" s="247"/>
      <c r="AN13" s="247"/>
      <c r="AO13" s="247"/>
      <c r="AP13" s="247"/>
      <c r="AQ13" s="247"/>
      <c r="AR13" s="247"/>
      <c r="AS13" s="247"/>
      <c r="AT13" s="247"/>
      <c r="AU13" s="57"/>
      <c r="AV13" s="57"/>
      <c r="AW13" s="57"/>
      <c r="AX13" s="57"/>
      <c r="AY13" s="57"/>
      <c r="AZ13" s="257">
        <v>0</v>
      </c>
      <c r="BA13" s="257"/>
      <c r="BB13" s="257"/>
      <c r="BC13" s="257"/>
      <c r="BD13" s="257"/>
      <c r="BE13" s="257"/>
      <c r="BF13" s="257"/>
      <c r="BG13" s="257"/>
      <c r="BH13" s="257"/>
      <c r="BI13" s="257"/>
      <c r="BJ13" s="44"/>
    </row>
    <row r="14" spans="3:62" ht="12.75" customHeight="1">
      <c r="C14" s="198" t="s">
        <v>58</v>
      </c>
      <c r="D14" s="198"/>
      <c r="E14" s="198"/>
      <c r="F14" s="198"/>
      <c r="G14" s="198"/>
      <c r="H14" s="198"/>
      <c r="I14" s="198"/>
      <c r="J14" s="198"/>
      <c r="K14" s="198"/>
      <c r="L14" s="198"/>
      <c r="M14" s="198"/>
      <c r="N14" s="198"/>
      <c r="O14" s="198"/>
      <c r="P14" s="198"/>
      <c r="Q14" s="198"/>
      <c r="R14" s="198"/>
      <c r="S14" s="198"/>
      <c r="T14" s="198"/>
      <c r="U14" s="6"/>
      <c r="V14" s="253">
        <v>310</v>
      </c>
      <c r="W14" s="247"/>
      <c r="X14" s="247"/>
      <c r="Y14" s="247"/>
      <c r="Z14" s="247"/>
      <c r="AA14" s="247"/>
      <c r="AB14" s="247"/>
      <c r="AC14" s="247"/>
      <c r="AD14" s="247"/>
      <c r="AE14" s="247"/>
      <c r="AG14" s="139"/>
      <c r="AH14" s="139"/>
      <c r="AI14" s="139"/>
      <c r="AJ14" s="139"/>
      <c r="AK14" s="247">
        <v>275</v>
      </c>
      <c r="AL14" s="247"/>
      <c r="AM14" s="247"/>
      <c r="AN14" s="247"/>
      <c r="AO14" s="247"/>
      <c r="AP14" s="247"/>
      <c r="AQ14" s="247"/>
      <c r="AR14" s="247"/>
      <c r="AS14" s="247"/>
      <c r="AT14" s="247"/>
      <c r="AU14" s="57"/>
      <c r="AV14" s="57"/>
      <c r="AW14" s="57"/>
      <c r="AX14" s="57"/>
      <c r="AY14" s="57"/>
      <c r="AZ14" s="257">
        <v>281</v>
      </c>
      <c r="BA14" s="257"/>
      <c r="BB14" s="257"/>
      <c r="BC14" s="257"/>
      <c r="BD14" s="257"/>
      <c r="BE14" s="257"/>
      <c r="BF14" s="257"/>
      <c r="BG14" s="257"/>
      <c r="BH14" s="257"/>
      <c r="BI14" s="257"/>
      <c r="BJ14" s="44"/>
    </row>
    <row r="15" spans="3:62" ht="12.75" customHeight="1">
      <c r="C15" s="6"/>
      <c r="D15" s="6"/>
      <c r="E15" s="6"/>
      <c r="F15" s="6"/>
      <c r="G15" s="6"/>
      <c r="H15" s="6"/>
      <c r="I15" s="6"/>
      <c r="J15" s="6"/>
      <c r="K15" s="6"/>
      <c r="L15" s="6"/>
      <c r="M15" s="6"/>
      <c r="N15" s="6"/>
      <c r="O15" s="6"/>
      <c r="P15" s="6"/>
      <c r="Q15" s="6"/>
      <c r="R15" s="6"/>
      <c r="S15" s="6"/>
      <c r="T15" s="6"/>
      <c r="U15" s="6"/>
      <c r="V15" s="75"/>
      <c r="W15" s="54"/>
      <c r="X15" s="54"/>
      <c r="Y15" s="54"/>
      <c r="Z15" s="54"/>
      <c r="AA15" s="54"/>
      <c r="AB15" s="54"/>
      <c r="AC15" s="54"/>
      <c r="AD15" s="54"/>
      <c r="AE15" s="54"/>
      <c r="AG15" s="55"/>
      <c r="AH15" s="55"/>
      <c r="AI15" s="55"/>
      <c r="AJ15" s="55"/>
      <c r="AK15" s="54"/>
      <c r="AL15" s="54"/>
      <c r="AM15" s="54"/>
      <c r="AN15" s="54"/>
      <c r="AO15" s="54"/>
      <c r="AP15" s="54"/>
      <c r="AQ15" s="54"/>
      <c r="AR15" s="54"/>
      <c r="AS15" s="54"/>
      <c r="AT15" s="54"/>
      <c r="AU15" s="54"/>
      <c r="AV15" s="54"/>
      <c r="AW15" s="54"/>
      <c r="AX15" s="54"/>
      <c r="AY15" s="54"/>
      <c r="AZ15" s="55"/>
      <c r="BA15" s="55"/>
      <c r="BB15" s="55"/>
      <c r="BC15" s="55"/>
      <c r="BD15" s="55"/>
      <c r="BE15" s="55"/>
      <c r="BF15" s="55"/>
      <c r="BG15" s="55"/>
      <c r="BH15" s="55"/>
      <c r="BI15" s="55"/>
      <c r="BJ15" s="44"/>
    </row>
    <row r="16" spans="3:62" ht="12.75" customHeight="1">
      <c r="C16" s="198" t="s">
        <v>59</v>
      </c>
      <c r="D16" s="198"/>
      <c r="E16" s="198"/>
      <c r="F16" s="198"/>
      <c r="G16" s="198"/>
      <c r="H16" s="198"/>
      <c r="I16" s="198"/>
      <c r="J16" s="198"/>
      <c r="K16" s="198"/>
      <c r="L16" s="198"/>
      <c r="M16" s="198"/>
      <c r="N16" s="198"/>
      <c r="O16" s="198"/>
      <c r="P16" s="198"/>
      <c r="Q16" s="198"/>
      <c r="R16" s="198"/>
      <c r="S16" s="198"/>
      <c r="T16" s="198"/>
      <c r="U16" s="6"/>
      <c r="V16" s="253">
        <v>1</v>
      </c>
      <c r="W16" s="247"/>
      <c r="X16" s="247"/>
      <c r="Y16" s="247"/>
      <c r="Z16" s="247"/>
      <c r="AA16" s="247"/>
      <c r="AB16" s="247"/>
      <c r="AC16" s="247"/>
      <c r="AD16" s="247"/>
      <c r="AE16" s="247"/>
      <c r="AG16" s="139"/>
      <c r="AH16" s="139"/>
      <c r="AI16" s="139"/>
      <c r="AJ16" s="139"/>
      <c r="AK16" s="247">
        <v>5</v>
      </c>
      <c r="AL16" s="247"/>
      <c r="AM16" s="247"/>
      <c r="AN16" s="247"/>
      <c r="AO16" s="247"/>
      <c r="AP16" s="247"/>
      <c r="AQ16" s="247"/>
      <c r="AR16" s="247"/>
      <c r="AS16" s="247"/>
      <c r="AT16" s="247"/>
      <c r="AU16" s="57"/>
      <c r="AV16" s="57"/>
      <c r="AW16" s="57"/>
      <c r="AX16" s="57"/>
      <c r="AY16" s="57"/>
      <c r="AZ16" s="257">
        <v>5</v>
      </c>
      <c r="BA16" s="257"/>
      <c r="BB16" s="257"/>
      <c r="BC16" s="257"/>
      <c r="BD16" s="257"/>
      <c r="BE16" s="257"/>
      <c r="BF16" s="257"/>
      <c r="BG16" s="257"/>
      <c r="BH16" s="257"/>
      <c r="BI16" s="257"/>
      <c r="BJ16" s="44"/>
    </row>
    <row r="17" spans="3:62" ht="12.75" customHeight="1">
      <c r="C17" s="198" t="s">
        <v>60</v>
      </c>
      <c r="D17" s="198"/>
      <c r="E17" s="198"/>
      <c r="F17" s="198"/>
      <c r="G17" s="198"/>
      <c r="H17" s="198"/>
      <c r="I17" s="198"/>
      <c r="J17" s="198"/>
      <c r="K17" s="198"/>
      <c r="L17" s="198"/>
      <c r="M17" s="198"/>
      <c r="N17" s="198"/>
      <c r="O17" s="198"/>
      <c r="P17" s="198"/>
      <c r="Q17" s="198"/>
      <c r="R17" s="198"/>
      <c r="S17" s="198"/>
      <c r="T17" s="198"/>
      <c r="U17" s="6"/>
      <c r="V17" s="253">
        <v>50</v>
      </c>
      <c r="W17" s="247"/>
      <c r="X17" s="247"/>
      <c r="Y17" s="247"/>
      <c r="Z17" s="247"/>
      <c r="AA17" s="247"/>
      <c r="AB17" s="247"/>
      <c r="AC17" s="247"/>
      <c r="AD17" s="247"/>
      <c r="AE17" s="247"/>
      <c r="AG17" s="139"/>
      <c r="AH17" s="139"/>
      <c r="AI17" s="139"/>
      <c r="AJ17" s="139"/>
      <c r="AK17" s="247">
        <v>47</v>
      </c>
      <c r="AL17" s="247"/>
      <c r="AM17" s="247"/>
      <c r="AN17" s="247"/>
      <c r="AO17" s="247"/>
      <c r="AP17" s="247"/>
      <c r="AQ17" s="247"/>
      <c r="AR17" s="247"/>
      <c r="AS17" s="247"/>
      <c r="AT17" s="247"/>
      <c r="AU17" s="57"/>
      <c r="AV17" s="57"/>
      <c r="AW17" s="57"/>
      <c r="AX17" s="57"/>
      <c r="AY17" s="57"/>
      <c r="AZ17" s="257">
        <v>50</v>
      </c>
      <c r="BA17" s="257"/>
      <c r="BB17" s="257"/>
      <c r="BC17" s="257"/>
      <c r="BD17" s="257"/>
      <c r="BE17" s="257"/>
      <c r="BF17" s="257"/>
      <c r="BG17" s="257"/>
      <c r="BH17" s="257"/>
      <c r="BI17" s="257"/>
      <c r="BJ17" s="44"/>
    </row>
    <row r="18" spans="3:62" ht="12.75" customHeight="1">
      <c r="C18" s="198" t="s">
        <v>61</v>
      </c>
      <c r="D18" s="198"/>
      <c r="E18" s="198"/>
      <c r="F18" s="198"/>
      <c r="G18" s="198"/>
      <c r="H18" s="198"/>
      <c r="I18" s="198"/>
      <c r="J18" s="198"/>
      <c r="K18" s="198"/>
      <c r="L18" s="198"/>
      <c r="M18" s="198"/>
      <c r="N18" s="198"/>
      <c r="O18" s="198"/>
      <c r="P18" s="198"/>
      <c r="Q18" s="198"/>
      <c r="R18" s="198"/>
      <c r="S18" s="198"/>
      <c r="T18" s="198"/>
      <c r="U18" s="6"/>
      <c r="V18" s="253">
        <v>77</v>
      </c>
      <c r="W18" s="247"/>
      <c r="X18" s="247"/>
      <c r="Y18" s="247"/>
      <c r="Z18" s="247"/>
      <c r="AA18" s="247"/>
      <c r="AB18" s="247"/>
      <c r="AC18" s="247"/>
      <c r="AD18" s="247"/>
      <c r="AE18" s="247"/>
      <c r="AG18" s="139"/>
      <c r="AH18" s="139"/>
      <c r="AI18" s="139"/>
      <c r="AJ18" s="139"/>
      <c r="AK18" s="247">
        <v>60</v>
      </c>
      <c r="AL18" s="247"/>
      <c r="AM18" s="247"/>
      <c r="AN18" s="247"/>
      <c r="AO18" s="247"/>
      <c r="AP18" s="247"/>
      <c r="AQ18" s="247"/>
      <c r="AR18" s="247"/>
      <c r="AS18" s="247"/>
      <c r="AT18" s="247"/>
      <c r="AU18" s="57"/>
      <c r="AV18" s="57"/>
      <c r="AW18" s="57"/>
      <c r="AX18" s="57"/>
      <c r="AY18" s="57"/>
      <c r="AZ18" s="257">
        <v>63</v>
      </c>
      <c r="BA18" s="257"/>
      <c r="BB18" s="257"/>
      <c r="BC18" s="257"/>
      <c r="BD18" s="257"/>
      <c r="BE18" s="257"/>
      <c r="BF18" s="257"/>
      <c r="BG18" s="257"/>
      <c r="BH18" s="257"/>
      <c r="BI18" s="257"/>
      <c r="BJ18" s="44"/>
    </row>
    <row r="19" spans="3:62" ht="12.75" customHeight="1">
      <c r="C19" s="198" t="s">
        <v>62</v>
      </c>
      <c r="D19" s="198"/>
      <c r="E19" s="198"/>
      <c r="F19" s="198"/>
      <c r="G19" s="198"/>
      <c r="H19" s="198"/>
      <c r="I19" s="198"/>
      <c r="J19" s="198"/>
      <c r="K19" s="198"/>
      <c r="L19" s="198"/>
      <c r="M19" s="198"/>
      <c r="N19" s="198"/>
      <c r="O19" s="198"/>
      <c r="P19" s="198"/>
      <c r="Q19" s="198"/>
      <c r="R19" s="198"/>
      <c r="S19" s="198"/>
      <c r="T19" s="198"/>
      <c r="U19" s="6"/>
      <c r="V19" s="253">
        <v>57</v>
      </c>
      <c r="W19" s="247"/>
      <c r="X19" s="247"/>
      <c r="Y19" s="247"/>
      <c r="Z19" s="247"/>
      <c r="AA19" s="247"/>
      <c r="AB19" s="247"/>
      <c r="AC19" s="247"/>
      <c r="AD19" s="247"/>
      <c r="AE19" s="247"/>
      <c r="AG19" s="139"/>
      <c r="AH19" s="139"/>
      <c r="AI19" s="139"/>
      <c r="AJ19" s="139"/>
      <c r="AK19" s="247">
        <v>39</v>
      </c>
      <c r="AL19" s="247"/>
      <c r="AM19" s="247"/>
      <c r="AN19" s="247"/>
      <c r="AO19" s="247"/>
      <c r="AP19" s="247"/>
      <c r="AQ19" s="247"/>
      <c r="AR19" s="247"/>
      <c r="AS19" s="247"/>
      <c r="AT19" s="247"/>
      <c r="AU19" s="57"/>
      <c r="AV19" s="57"/>
      <c r="AW19" s="57"/>
      <c r="AX19" s="57"/>
      <c r="AY19" s="57"/>
      <c r="AZ19" s="257">
        <v>18</v>
      </c>
      <c r="BA19" s="257"/>
      <c r="BB19" s="257"/>
      <c r="BC19" s="257"/>
      <c r="BD19" s="257"/>
      <c r="BE19" s="257"/>
      <c r="BF19" s="257"/>
      <c r="BG19" s="257"/>
      <c r="BH19" s="257"/>
      <c r="BI19" s="257"/>
      <c r="BJ19" s="44"/>
    </row>
    <row r="20" spans="3:62" ht="12.75" customHeight="1">
      <c r="C20" s="198" t="s">
        <v>63</v>
      </c>
      <c r="D20" s="198"/>
      <c r="E20" s="198"/>
      <c r="F20" s="198"/>
      <c r="G20" s="198"/>
      <c r="H20" s="198"/>
      <c r="I20" s="198"/>
      <c r="J20" s="198"/>
      <c r="K20" s="198"/>
      <c r="L20" s="198"/>
      <c r="M20" s="198"/>
      <c r="N20" s="198"/>
      <c r="O20" s="198"/>
      <c r="P20" s="198"/>
      <c r="Q20" s="198"/>
      <c r="R20" s="198"/>
      <c r="S20" s="198"/>
      <c r="T20" s="198"/>
      <c r="U20" s="6"/>
      <c r="V20" s="253">
        <v>1</v>
      </c>
      <c r="W20" s="247"/>
      <c r="X20" s="247"/>
      <c r="Y20" s="247"/>
      <c r="Z20" s="247"/>
      <c r="AA20" s="247"/>
      <c r="AB20" s="247"/>
      <c r="AC20" s="247"/>
      <c r="AD20" s="247"/>
      <c r="AE20" s="247"/>
      <c r="AG20" s="139"/>
      <c r="AH20" s="139"/>
      <c r="AI20" s="139"/>
      <c r="AJ20" s="139"/>
      <c r="AK20" s="247">
        <v>1</v>
      </c>
      <c r="AL20" s="247"/>
      <c r="AM20" s="247"/>
      <c r="AN20" s="247"/>
      <c r="AO20" s="247"/>
      <c r="AP20" s="247"/>
      <c r="AQ20" s="247"/>
      <c r="AR20" s="247"/>
      <c r="AS20" s="247"/>
      <c r="AT20" s="247"/>
      <c r="AU20" s="57"/>
      <c r="AV20" s="57"/>
      <c r="AW20" s="57"/>
      <c r="AX20" s="57"/>
      <c r="AY20" s="57"/>
      <c r="AZ20" s="257">
        <v>1</v>
      </c>
      <c r="BA20" s="257"/>
      <c r="BB20" s="257"/>
      <c r="BC20" s="257"/>
      <c r="BD20" s="257"/>
      <c r="BE20" s="257"/>
      <c r="BF20" s="257"/>
      <c r="BG20" s="257"/>
      <c r="BH20" s="257"/>
      <c r="BI20" s="257"/>
      <c r="BJ20" s="44"/>
    </row>
    <row r="21" spans="3:62" ht="12.75" customHeight="1">
      <c r="C21" s="6"/>
      <c r="D21" s="6"/>
      <c r="E21" s="6"/>
      <c r="F21" s="6"/>
      <c r="G21" s="6"/>
      <c r="H21" s="6"/>
      <c r="I21" s="6"/>
      <c r="J21" s="6"/>
      <c r="K21" s="6"/>
      <c r="L21" s="6"/>
      <c r="M21" s="6"/>
      <c r="N21" s="6"/>
      <c r="O21" s="6"/>
      <c r="P21" s="6"/>
      <c r="Q21" s="6"/>
      <c r="R21" s="6"/>
      <c r="S21" s="6"/>
      <c r="T21" s="6"/>
      <c r="U21" s="6"/>
      <c r="V21" s="75"/>
      <c r="W21" s="54"/>
      <c r="X21" s="54"/>
      <c r="Y21" s="54"/>
      <c r="Z21" s="54"/>
      <c r="AA21" s="54"/>
      <c r="AB21" s="54"/>
      <c r="AC21" s="54"/>
      <c r="AD21" s="54"/>
      <c r="AE21" s="54"/>
      <c r="AG21" s="55"/>
      <c r="AH21" s="55"/>
      <c r="AI21" s="55"/>
      <c r="AJ21" s="55"/>
      <c r="AK21" s="54"/>
      <c r="AL21" s="54"/>
      <c r="AM21" s="54"/>
      <c r="AN21" s="54"/>
      <c r="AO21" s="54"/>
      <c r="AP21" s="54"/>
      <c r="AQ21" s="54"/>
      <c r="AR21" s="54"/>
      <c r="AS21" s="54"/>
      <c r="AT21" s="54"/>
      <c r="AU21" s="54"/>
      <c r="AV21" s="54"/>
      <c r="AW21" s="54"/>
      <c r="AX21" s="54"/>
      <c r="AY21" s="54"/>
      <c r="AZ21" s="55"/>
      <c r="BA21" s="55"/>
      <c r="BB21" s="55"/>
      <c r="BC21" s="55"/>
      <c r="BD21" s="55"/>
      <c r="BE21" s="55"/>
      <c r="BF21" s="55"/>
      <c r="BG21" s="55"/>
      <c r="BH21" s="55"/>
      <c r="BI21" s="55"/>
      <c r="BJ21" s="44"/>
    </row>
    <row r="22" spans="3:62" ht="12.75" customHeight="1">
      <c r="C22" s="198" t="s">
        <v>64</v>
      </c>
      <c r="D22" s="198"/>
      <c r="E22" s="198"/>
      <c r="F22" s="198"/>
      <c r="G22" s="198"/>
      <c r="H22" s="198"/>
      <c r="I22" s="198"/>
      <c r="J22" s="198"/>
      <c r="K22" s="198"/>
      <c r="L22" s="198"/>
      <c r="M22" s="198"/>
      <c r="N22" s="198"/>
      <c r="O22" s="198"/>
      <c r="P22" s="198"/>
      <c r="Q22" s="198"/>
      <c r="R22" s="198"/>
      <c r="S22" s="198"/>
      <c r="T22" s="198"/>
      <c r="U22" s="6"/>
      <c r="V22" s="253">
        <v>0</v>
      </c>
      <c r="W22" s="247"/>
      <c r="X22" s="247"/>
      <c r="Y22" s="247"/>
      <c r="Z22" s="247"/>
      <c r="AA22" s="247"/>
      <c r="AB22" s="247"/>
      <c r="AC22" s="247"/>
      <c r="AD22" s="247"/>
      <c r="AE22" s="247"/>
      <c r="AG22" s="139"/>
      <c r="AH22" s="139"/>
      <c r="AI22" s="139"/>
      <c r="AJ22" s="139"/>
      <c r="AK22" s="247">
        <v>0</v>
      </c>
      <c r="AL22" s="247"/>
      <c r="AM22" s="247"/>
      <c r="AN22" s="247"/>
      <c r="AO22" s="247"/>
      <c r="AP22" s="247"/>
      <c r="AQ22" s="247"/>
      <c r="AR22" s="247"/>
      <c r="AS22" s="247"/>
      <c r="AT22" s="247"/>
      <c r="AU22" s="57"/>
      <c r="AV22" s="57"/>
      <c r="AW22" s="57"/>
      <c r="AX22" s="57"/>
      <c r="AY22" s="57"/>
      <c r="AZ22" s="257">
        <v>0</v>
      </c>
      <c r="BA22" s="257"/>
      <c r="BB22" s="257"/>
      <c r="BC22" s="257"/>
      <c r="BD22" s="257"/>
      <c r="BE22" s="257"/>
      <c r="BF22" s="257"/>
      <c r="BG22" s="257"/>
      <c r="BH22" s="257"/>
      <c r="BI22" s="257"/>
      <c r="BJ22" s="44"/>
    </row>
    <row r="23" spans="3:62" ht="12.75" customHeight="1">
      <c r="C23" s="198" t="s">
        <v>65</v>
      </c>
      <c r="D23" s="198"/>
      <c r="E23" s="198"/>
      <c r="F23" s="198"/>
      <c r="G23" s="198"/>
      <c r="H23" s="198"/>
      <c r="I23" s="198"/>
      <c r="J23" s="198"/>
      <c r="K23" s="198"/>
      <c r="L23" s="198"/>
      <c r="M23" s="198"/>
      <c r="N23" s="198"/>
      <c r="O23" s="198"/>
      <c r="P23" s="198"/>
      <c r="Q23" s="198"/>
      <c r="R23" s="198"/>
      <c r="S23" s="198"/>
      <c r="T23" s="198"/>
      <c r="U23" s="6"/>
      <c r="V23" s="253">
        <v>1</v>
      </c>
      <c r="W23" s="247"/>
      <c r="X23" s="247"/>
      <c r="Y23" s="247"/>
      <c r="Z23" s="247"/>
      <c r="AA23" s="247"/>
      <c r="AB23" s="247"/>
      <c r="AC23" s="247"/>
      <c r="AD23" s="247"/>
      <c r="AE23" s="247"/>
      <c r="AG23" s="139"/>
      <c r="AH23" s="139"/>
      <c r="AI23" s="139"/>
      <c r="AJ23" s="139"/>
      <c r="AK23" s="247">
        <v>1</v>
      </c>
      <c r="AL23" s="247"/>
      <c r="AM23" s="247"/>
      <c r="AN23" s="247"/>
      <c r="AO23" s="247"/>
      <c r="AP23" s="247"/>
      <c r="AQ23" s="247"/>
      <c r="AR23" s="247"/>
      <c r="AS23" s="247"/>
      <c r="AT23" s="247"/>
      <c r="AU23" s="57"/>
      <c r="AV23" s="57"/>
      <c r="AW23" s="57"/>
      <c r="AX23" s="57"/>
      <c r="AY23" s="57"/>
      <c r="AZ23" s="257">
        <v>1</v>
      </c>
      <c r="BA23" s="257"/>
      <c r="BB23" s="257"/>
      <c r="BC23" s="257"/>
      <c r="BD23" s="257"/>
      <c r="BE23" s="257"/>
      <c r="BF23" s="257"/>
      <c r="BG23" s="257"/>
      <c r="BH23" s="257"/>
      <c r="BI23" s="257"/>
      <c r="BJ23" s="44"/>
    </row>
    <row r="24" spans="3:62" ht="12.75" customHeight="1">
      <c r="C24" s="198" t="s">
        <v>66</v>
      </c>
      <c r="D24" s="198"/>
      <c r="E24" s="198"/>
      <c r="F24" s="198"/>
      <c r="G24" s="198"/>
      <c r="H24" s="198"/>
      <c r="I24" s="198"/>
      <c r="J24" s="198"/>
      <c r="K24" s="198"/>
      <c r="L24" s="198"/>
      <c r="M24" s="198"/>
      <c r="N24" s="198"/>
      <c r="O24" s="198"/>
      <c r="P24" s="198"/>
      <c r="Q24" s="198"/>
      <c r="R24" s="198"/>
      <c r="S24" s="198"/>
      <c r="T24" s="198"/>
      <c r="U24" s="6"/>
      <c r="V24" s="253">
        <v>0</v>
      </c>
      <c r="W24" s="247"/>
      <c r="X24" s="247"/>
      <c r="Y24" s="247"/>
      <c r="Z24" s="247"/>
      <c r="AA24" s="247"/>
      <c r="AB24" s="247"/>
      <c r="AC24" s="247"/>
      <c r="AD24" s="247"/>
      <c r="AE24" s="247"/>
      <c r="AG24" s="139"/>
      <c r="AH24" s="139"/>
      <c r="AI24" s="139"/>
      <c r="AJ24" s="139"/>
      <c r="AK24" s="247">
        <v>0</v>
      </c>
      <c r="AL24" s="247"/>
      <c r="AM24" s="247"/>
      <c r="AN24" s="247"/>
      <c r="AO24" s="247"/>
      <c r="AP24" s="247"/>
      <c r="AQ24" s="247"/>
      <c r="AR24" s="247"/>
      <c r="AS24" s="247"/>
      <c r="AT24" s="247"/>
      <c r="AU24" s="57"/>
      <c r="AV24" s="57"/>
      <c r="AW24" s="57"/>
      <c r="AX24" s="57"/>
      <c r="AY24" s="57"/>
      <c r="AZ24" s="257">
        <v>0</v>
      </c>
      <c r="BA24" s="257"/>
      <c r="BB24" s="257"/>
      <c r="BC24" s="257"/>
      <c r="BD24" s="257"/>
      <c r="BE24" s="257"/>
      <c r="BF24" s="257"/>
      <c r="BG24" s="257"/>
      <c r="BH24" s="257"/>
      <c r="BI24" s="257"/>
      <c r="BJ24" s="44"/>
    </row>
    <row r="25" spans="3:62" ht="12.75" customHeight="1">
      <c r="C25" s="198" t="s">
        <v>67</v>
      </c>
      <c r="D25" s="198"/>
      <c r="E25" s="198"/>
      <c r="F25" s="198"/>
      <c r="G25" s="198"/>
      <c r="H25" s="198"/>
      <c r="I25" s="198"/>
      <c r="J25" s="198"/>
      <c r="K25" s="198"/>
      <c r="L25" s="198"/>
      <c r="M25" s="198"/>
      <c r="N25" s="198"/>
      <c r="O25" s="198"/>
      <c r="P25" s="198"/>
      <c r="Q25" s="198"/>
      <c r="R25" s="198"/>
      <c r="S25" s="198"/>
      <c r="T25" s="198"/>
      <c r="U25" s="6"/>
      <c r="V25" s="253">
        <v>0</v>
      </c>
      <c r="W25" s="247"/>
      <c r="X25" s="247"/>
      <c r="Y25" s="247"/>
      <c r="Z25" s="247"/>
      <c r="AA25" s="247"/>
      <c r="AB25" s="247"/>
      <c r="AC25" s="247"/>
      <c r="AD25" s="247"/>
      <c r="AE25" s="247"/>
      <c r="AG25" s="139"/>
      <c r="AH25" s="139"/>
      <c r="AI25" s="139"/>
      <c r="AJ25" s="139"/>
      <c r="AK25" s="247">
        <v>0</v>
      </c>
      <c r="AL25" s="247"/>
      <c r="AM25" s="247"/>
      <c r="AN25" s="247"/>
      <c r="AO25" s="247"/>
      <c r="AP25" s="247"/>
      <c r="AQ25" s="247"/>
      <c r="AR25" s="247"/>
      <c r="AS25" s="247"/>
      <c r="AT25" s="247"/>
      <c r="AU25" s="57"/>
      <c r="AV25" s="57"/>
      <c r="AW25" s="57"/>
      <c r="AX25" s="57"/>
      <c r="AY25" s="57"/>
      <c r="AZ25" s="257">
        <v>0</v>
      </c>
      <c r="BA25" s="257"/>
      <c r="BB25" s="257"/>
      <c r="BC25" s="257"/>
      <c r="BD25" s="257"/>
      <c r="BE25" s="257"/>
      <c r="BF25" s="257"/>
      <c r="BG25" s="257"/>
      <c r="BH25" s="257"/>
      <c r="BI25" s="257"/>
      <c r="BJ25" s="44"/>
    </row>
    <row r="26" spans="3:62" ht="12.75" customHeight="1">
      <c r="C26" s="198" t="s">
        <v>68</v>
      </c>
      <c r="D26" s="198"/>
      <c r="E26" s="198"/>
      <c r="F26" s="198"/>
      <c r="G26" s="198"/>
      <c r="H26" s="198"/>
      <c r="I26" s="198"/>
      <c r="J26" s="198"/>
      <c r="K26" s="198"/>
      <c r="L26" s="198"/>
      <c r="M26" s="198"/>
      <c r="N26" s="198"/>
      <c r="O26" s="198"/>
      <c r="P26" s="198"/>
      <c r="Q26" s="198"/>
      <c r="R26" s="198"/>
      <c r="S26" s="198"/>
      <c r="T26" s="198"/>
      <c r="U26" s="6"/>
      <c r="V26" s="253">
        <v>0</v>
      </c>
      <c r="W26" s="247"/>
      <c r="X26" s="247"/>
      <c r="Y26" s="247"/>
      <c r="Z26" s="247"/>
      <c r="AA26" s="247"/>
      <c r="AB26" s="247"/>
      <c r="AC26" s="247"/>
      <c r="AD26" s="247"/>
      <c r="AE26" s="247"/>
      <c r="AG26" s="139"/>
      <c r="AH26" s="139"/>
      <c r="AI26" s="139"/>
      <c r="AJ26" s="139"/>
      <c r="AK26" s="247">
        <v>0</v>
      </c>
      <c r="AL26" s="247"/>
      <c r="AM26" s="247"/>
      <c r="AN26" s="247"/>
      <c r="AO26" s="247"/>
      <c r="AP26" s="247"/>
      <c r="AQ26" s="247"/>
      <c r="AR26" s="247"/>
      <c r="AS26" s="247"/>
      <c r="AT26" s="247"/>
      <c r="AU26" s="57"/>
      <c r="AV26" s="57"/>
      <c r="AW26" s="57"/>
      <c r="AX26" s="57"/>
      <c r="AY26" s="57"/>
      <c r="AZ26" s="257">
        <v>0</v>
      </c>
      <c r="BA26" s="257"/>
      <c r="BB26" s="257"/>
      <c r="BC26" s="257"/>
      <c r="BD26" s="257"/>
      <c r="BE26" s="257"/>
      <c r="BF26" s="257"/>
      <c r="BG26" s="257"/>
      <c r="BH26" s="257"/>
      <c r="BI26" s="257"/>
      <c r="BJ26" s="44"/>
    </row>
    <row r="27" spans="2:62" ht="12.75" customHeight="1">
      <c r="B27" s="11"/>
      <c r="C27" s="12"/>
      <c r="D27" s="12"/>
      <c r="E27" s="12"/>
      <c r="F27" s="12"/>
      <c r="G27" s="12"/>
      <c r="H27" s="12"/>
      <c r="I27" s="12"/>
      <c r="J27" s="12"/>
      <c r="K27" s="12"/>
      <c r="L27" s="12"/>
      <c r="M27" s="12"/>
      <c r="N27" s="12"/>
      <c r="O27" s="12"/>
      <c r="P27" s="12"/>
      <c r="Q27" s="12"/>
      <c r="R27" s="12"/>
      <c r="S27" s="12"/>
      <c r="T27" s="12"/>
      <c r="U27" s="12"/>
      <c r="V27" s="8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9"/>
    </row>
    <row r="28" spans="2:6" ht="12" customHeight="1">
      <c r="B28" s="237" t="s">
        <v>35</v>
      </c>
      <c r="C28" s="237"/>
      <c r="D28" s="237"/>
      <c r="E28" s="18" t="s">
        <v>237</v>
      </c>
      <c r="F28" s="25" t="s">
        <v>304</v>
      </c>
    </row>
    <row r="29" spans="3:8" ht="12" customHeight="1">
      <c r="C29" s="17"/>
      <c r="D29" s="17"/>
      <c r="E29" s="17"/>
      <c r="F29" s="25" t="s">
        <v>245</v>
      </c>
      <c r="G29" s="18"/>
      <c r="H29" s="25"/>
    </row>
    <row r="30" ht="12" customHeight="1"/>
    <row r="31" ht="12" customHeight="1"/>
    <row r="32" spans="2:61" s="5" customFormat="1" ht="18" customHeight="1">
      <c r="B32" s="238" t="s">
        <v>305</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row>
    <row r="33" spans="2:61" ht="12.75" customHeight="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61" t="s">
        <v>239</v>
      </c>
    </row>
    <row r="34" spans="2:62" ht="19.5" customHeight="1">
      <c r="B34" s="254" t="s">
        <v>69</v>
      </c>
      <c r="C34" s="254"/>
      <c r="D34" s="254"/>
      <c r="E34" s="254"/>
      <c r="F34" s="254"/>
      <c r="G34" s="254"/>
      <c r="H34" s="254"/>
      <c r="I34" s="254"/>
      <c r="J34" s="254"/>
      <c r="K34" s="254"/>
      <c r="L34" s="254"/>
      <c r="M34" s="254"/>
      <c r="N34" s="254"/>
      <c r="O34" s="254"/>
      <c r="P34" s="254"/>
      <c r="Q34" s="254"/>
      <c r="R34" s="307" t="s">
        <v>70</v>
      </c>
      <c r="S34" s="308"/>
      <c r="T34" s="308"/>
      <c r="U34" s="308"/>
      <c r="V34" s="308"/>
      <c r="W34" s="308"/>
      <c r="X34" s="309"/>
      <c r="Y34" s="255" t="s">
        <v>166</v>
      </c>
      <c r="Z34" s="254"/>
      <c r="AA34" s="254"/>
      <c r="AB34" s="254"/>
      <c r="AC34" s="254"/>
      <c r="AD34" s="254"/>
      <c r="AE34" s="254"/>
      <c r="AF34" s="162" t="s">
        <v>69</v>
      </c>
      <c r="AG34" s="254"/>
      <c r="AH34" s="254"/>
      <c r="AI34" s="254"/>
      <c r="AJ34" s="254"/>
      <c r="AK34" s="254"/>
      <c r="AL34" s="254"/>
      <c r="AM34" s="254"/>
      <c r="AN34" s="254"/>
      <c r="AO34" s="254"/>
      <c r="AP34" s="254"/>
      <c r="AQ34" s="254"/>
      <c r="AR34" s="254"/>
      <c r="AS34" s="254"/>
      <c r="AT34" s="254"/>
      <c r="AU34" s="210"/>
      <c r="AV34" s="307" t="s">
        <v>70</v>
      </c>
      <c r="AW34" s="308"/>
      <c r="AX34" s="308"/>
      <c r="AY34" s="308"/>
      <c r="AZ34" s="308"/>
      <c r="BA34" s="308"/>
      <c r="BB34" s="309"/>
      <c r="BC34" s="255" t="s">
        <v>166</v>
      </c>
      <c r="BD34" s="254"/>
      <c r="BE34" s="254"/>
      <c r="BF34" s="254"/>
      <c r="BG34" s="254"/>
      <c r="BH34" s="254"/>
      <c r="BI34" s="254"/>
      <c r="BJ34" s="16"/>
    </row>
    <row r="35" spans="18:61" ht="12.75" customHeight="1">
      <c r="R35" s="70"/>
      <c r="S35" s="16"/>
      <c r="T35" s="16"/>
      <c r="U35" s="16"/>
      <c r="V35" s="16"/>
      <c r="W35" s="239"/>
      <c r="X35" s="239"/>
      <c r="Y35" s="16"/>
      <c r="Z35" s="16"/>
      <c r="AA35" s="16"/>
      <c r="AB35" s="16"/>
      <c r="AD35" s="239" t="s">
        <v>279</v>
      </c>
      <c r="AE35" s="239"/>
      <c r="AF35" s="15"/>
      <c r="AG35" s="85"/>
      <c r="AH35" s="85"/>
      <c r="AI35" s="85"/>
      <c r="AJ35" s="85"/>
      <c r="AK35" s="85"/>
      <c r="AL35" s="85"/>
      <c r="AM35" s="85"/>
      <c r="AN35" s="85"/>
      <c r="AO35" s="85"/>
      <c r="AP35" s="85"/>
      <c r="AQ35" s="85"/>
      <c r="AR35" s="85"/>
      <c r="AS35" s="85"/>
      <c r="AT35" s="85"/>
      <c r="AU35" s="82"/>
      <c r="AV35" s="70"/>
      <c r="AW35" s="16"/>
      <c r="AX35" s="16"/>
      <c r="AY35" s="16"/>
      <c r="AZ35" s="16"/>
      <c r="BA35" s="239"/>
      <c r="BB35" s="239"/>
      <c r="BH35" s="239" t="s">
        <v>279</v>
      </c>
      <c r="BI35" s="239"/>
    </row>
    <row r="36" spans="18:54" ht="12.75" customHeight="1">
      <c r="R36" s="70"/>
      <c r="S36" s="16"/>
      <c r="T36" s="16"/>
      <c r="U36" s="16"/>
      <c r="V36" s="16"/>
      <c r="W36" s="16"/>
      <c r="X36" s="16"/>
      <c r="Y36" s="16"/>
      <c r="Z36" s="16"/>
      <c r="AA36" s="16"/>
      <c r="AB36" s="16"/>
      <c r="AD36" s="29"/>
      <c r="AE36" s="29"/>
      <c r="AF36" s="15"/>
      <c r="AG36" s="16"/>
      <c r="AH36" s="16"/>
      <c r="AI36" s="16"/>
      <c r="AJ36" s="16"/>
      <c r="AK36" s="16"/>
      <c r="AL36" s="16"/>
      <c r="AM36" s="16"/>
      <c r="AN36" s="16"/>
      <c r="AO36" s="16"/>
      <c r="AP36" s="16"/>
      <c r="AQ36" s="16"/>
      <c r="AR36" s="16"/>
      <c r="AS36" s="16"/>
      <c r="AT36" s="16"/>
      <c r="AU36" s="82"/>
      <c r="AV36" s="70"/>
      <c r="AW36" s="16"/>
      <c r="AX36" s="16"/>
      <c r="AY36" s="16"/>
      <c r="AZ36" s="16"/>
      <c r="BA36" s="16"/>
      <c r="BB36" s="16"/>
    </row>
    <row r="37" spans="3:61" ht="12.75" customHeight="1">
      <c r="C37" s="198" t="s">
        <v>71</v>
      </c>
      <c r="D37" s="198"/>
      <c r="E37" s="198"/>
      <c r="F37" s="198"/>
      <c r="G37" s="198"/>
      <c r="H37" s="198"/>
      <c r="I37" s="198"/>
      <c r="J37" s="198"/>
      <c r="K37" s="198"/>
      <c r="L37" s="198"/>
      <c r="M37" s="198"/>
      <c r="N37" s="198"/>
      <c r="O37" s="198"/>
      <c r="P37" s="198"/>
      <c r="Q37" s="6"/>
      <c r="R37" s="253">
        <v>1</v>
      </c>
      <c r="S37" s="247"/>
      <c r="T37" s="247"/>
      <c r="U37" s="247"/>
      <c r="V37" s="247"/>
      <c r="W37" s="247"/>
      <c r="X37" s="247"/>
      <c r="Y37" s="247">
        <v>16</v>
      </c>
      <c r="Z37" s="247"/>
      <c r="AA37" s="247"/>
      <c r="AB37" s="247"/>
      <c r="AC37" s="247"/>
      <c r="AD37" s="247"/>
      <c r="AE37" s="247"/>
      <c r="AF37" s="15"/>
      <c r="AG37" s="198" t="s">
        <v>306</v>
      </c>
      <c r="AH37" s="198"/>
      <c r="AI37" s="198"/>
      <c r="AJ37" s="198"/>
      <c r="AK37" s="198"/>
      <c r="AL37" s="198"/>
      <c r="AM37" s="198"/>
      <c r="AN37" s="198"/>
      <c r="AO37" s="198"/>
      <c r="AP37" s="198"/>
      <c r="AQ37" s="198"/>
      <c r="AR37" s="198"/>
      <c r="AS37" s="198"/>
      <c r="AT37" s="198"/>
      <c r="AU37" s="83"/>
      <c r="AV37" s="253">
        <v>238</v>
      </c>
      <c r="AW37" s="247"/>
      <c r="AX37" s="247"/>
      <c r="AY37" s="247"/>
      <c r="AZ37" s="247"/>
      <c r="BA37" s="247"/>
      <c r="BB37" s="247"/>
      <c r="BC37" s="247">
        <v>405</v>
      </c>
      <c r="BD37" s="247"/>
      <c r="BE37" s="247"/>
      <c r="BF37" s="247"/>
      <c r="BG37" s="247"/>
      <c r="BH37" s="247"/>
      <c r="BI37" s="247"/>
    </row>
    <row r="38" spans="3:61" ht="12.75" customHeight="1">
      <c r="C38" s="198" t="s">
        <v>72</v>
      </c>
      <c r="D38" s="198"/>
      <c r="E38" s="198"/>
      <c r="F38" s="198"/>
      <c r="G38" s="198"/>
      <c r="H38" s="198"/>
      <c r="I38" s="198"/>
      <c r="J38" s="198"/>
      <c r="K38" s="198"/>
      <c r="L38" s="198"/>
      <c r="M38" s="198"/>
      <c r="N38" s="198"/>
      <c r="O38" s="198"/>
      <c r="P38" s="198"/>
      <c r="Q38" s="6"/>
      <c r="R38" s="253">
        <v>0</v>
      </c>
      <c r="S38" s="247"/>
      <c r="T38" s="247"/>
      <c r="U38" s="247"/>
      <c r="V38" s="247"/>
      <c r="W38" s="247"/>
      <c r="X38" s="247"/>
      <c r="Y38" s="247">
        <v>0</v>
      </c>
      <c r="Z38" s="247"/>
      <c r="AA38" s="247"/>
      <c r="AB38" s="247"/>
      <c r="AC38" s="247"/>
      <c r="AD38" s="247"/>
      <c r="AE38" s="247"/>
      <c r="AF38" s="15"/>
      <c r="AG38" s="198" t="s">
        <v>402</v>
      </c>
      <c r="AH38" s="198"/>
      <c r="AI38" s="198"/>
      <c r="AJ38" s="198"/>
      <c r="AK38" s="198"/>
      <c r="AL38" s="198"/>
      <c r="AM38" s="198"/>
      <c r="AN38" s="198"/>
      <c r="AO38" s="198"/>
      <c r="AP38" s="198"/>
      <c r="AQ38" s="198"/>
      <c r="AR38" s="198"/>
      <c r="AS38" s="198"/>
      <c r="AT38" s="198"/>
      <c r="AU38" s="83"/>
      <c r="AV38" s="253">
        <v>143</v>
      </c>
      <c r="AW38" s="247"/>
      <c r="AX38" s="247"/>
      <c r="AY38" s="247"/>
      <c r="AZ38" s="247"/>
      <c r="BA38" s="247"/>
      <c r="BB38" s="247"/>
      <c r="BC38" s="247">
        <v>319</v>
      </c>
      <c r="BD38" s="247"/>
      <c r="BE38" s="247"/>
      <c r="BF38" s="247"/>
      <c r="BG38" s="247"/>
      <c r="BH38" s="247"/>
      <c r="BI38" s="247"/>
    </row>
    <row r="39" spans="3:61" ht="12.75" customHeight="1">
      <c r="C39" s="198" t="s">
        <v>73</v>
      </c>
      <c r="D39" s="198"/>
      <c r="E39" s="198"/>
      <c r="F39" s="198"/>
      <c r="G39" s="198"/>
      <c r="H39" s="198"/>
      <c r="I39" s="198"/>
      <c r="J39" s="198"/>
      <c r="K39" s="198"/>
      <c r="L39" s="198"/>
      <c r="M39" s="198"/>
      <c r="N39" s="198"/>
      <c r="O39" s="198"/>
      <c r="P39" s="198"/>
      <c r="Q39" s="6"/>
      <c r="R39" s="253">
        <v>1</v>
      </c>
      <c r="S39" s="247"/>
      <c r="T39" s="247"/>
      <c r="U39" s="247"/>
      <c r="V39" s="247"/>
      <c r="W39" s="247"/>
      <c r="X39" s="247"/>
      <c r="Y39" s="247">
        <v>1</v>
      </c>
      <c r="Z39" s="247"/>
      <c r="AA39" s="247"/>
      <c r="AB39" s="247"/>
      <c r="AC39" s="247"/>
      <c r="AD39" s="247"/>
      <c r="AE39" s="247"/>
      <c r="AF39" s="15"/>
      <c r="AG39" s="198" t="s">
        <v>307</v>
      </c>
      <c r="AH39" s="198"/>
      <c r="AI39" s="198"/>
      <c r="AJ39" s="198"/>
      <c r="AK39" s="198"/>
      <c r="AL39" s="198"/>
      <c r="AM39" s="198"/>
      <c r="AN39" s="198"/>
      <c r="AO39" s="198"/>
      <c r="AP39" s="198"/>
      <c r="AQ39" s="198"/>
      <c r="AR39" s="198"/>
      <c r="AS39" s="198"/>
      <c r="AT39" s="198"/>
      <c r="AU39" s="83"/>
      <c r="AV39" s="253">
        <v>282</v>
      </c>
      <c r="AW39" s="247"/>
      <c r="AX39" s="247"/>
      <c r="AY39" s="247"/>
      <c r="AZ39" s="247"/>
      <c r="BA39" s="247"/>
      <c r="BB39" s="247"/>
      <c r="BC39" s="247">
        <v>7060</v>
      </c>
      <c r="BD39" s="247"/>
      <c r="BE39" s="247"/>
      <c r="BF39" s="247"/>
      <c r="BG39" s="247"/>
      <c r="BH39" s="247"/>
      <c r="BI39" s="247"/>
    </row>
    <row r="40" spans="3:61" ht="12.75" customHeight="1">
      <c r="C40" s="198" t="s">
        <v>74</v>
      </c>
      <c r="D40" s="198"/>
      <c r="E40" s="198"/>
      <c r="F40" s="198"/>
      <c r="G40" s="198"/>
      <c r="H40" s="198"/>
      <c r="I40" s="198"/>
      <c r="J40" s="198"/>
      <c r="K40" s="198"/>
      <c r="L40" s="198"/>
      <c r="M40" s="198"/>
      <c r="N40" s="198"/>
      <c r="O40" s="198"/>
      <c r="P40" s="198"/>
      <c r="Q40" s="6"/>
      <c r="R40" s="253">
        <v>0</v>
      </c>
      <c r="S40" s="247"/>
      <c r="T40" s="247"/>
      <c r="U40" s="247"/>
      <c r="V40" s="247"/>
      <c r="W40" s="247"/>
      <c r="X40" s="247"/>
      <c r="Y40" s="247">
        <v>0</v>
      </c>
      <c r="Z40" s="247"/>
      <c r="AA40" s="247"/>
      <c r="AB40" s="247"/>
      <c r="AC40" s="247"/>
      <c r="AD40" s="247"/>
      <c r="AE40" s="247"/>
      <c r="AF40" s="15"/>
      <c r="AG40" s="198" t="s">
        <v>308</v>
      </c>
      <c r="AH40" s="198"/>
      <c r="AI40" s="198"/>
      <c r="AJ40" s="198"/>
      <c r="AK40" s="198"/>
      <c r="AL40" s="198"/>
      <c r="AM40" s="198"/>
      <c r="AN40" s="198"/>
      <c r="AO40" s="198"/>
      <c r="AP40" s="198"/>
      <c r="AQ40" s="198"/>
      <c r="AR40" s="198"/>
      <c r="AS40" s="198"/>
      <c r="AT40" s="198"/>
      <c r="AU40" s="83"/>
      <c r="AV40" s="253">
        <v>219</v>
      </c>
      <c r="AW40" s="247"/>
      <c r="AX40" s="247"/>
      <c r="AY40" s="247"/>
      <c r="AZ40" s="247"/>
      <c r="BA40" s="247"/>
      <c r="BB40" s="247"/>
      <c r="BC40" s="247">
        <v>1206</v>
      </c>
      <c r="BD40" s="247"/>
      <c r="BE40" s="247"/>
      <c r="BF40" s="247"/>
      <c r="BG40" s="247"/>
      <c r="BH40" s="247"/>
      <c r="BI40" s="247"/>
    </row>
    <row r="41" spans="3:61" ht="12.75" customHeight="1">
      <c r="C41" s="16"/>
      <c r="D41" s="16"/>
      <c r="E41" s="16"/>
      <c r="F41" s="16"/>
      <c r="G41" s="16"/>
      <c r="H41" s="16"/>
      <c r="I41" s="16"/>
      <c r="J41" s="16"/>
      <c r="K41" s="16"/>
      <c r="L41" s="16"/>
      <c r="M41" s="16"/>
      <c r="N41" s="16"/>
      <c r="O41" s="16"/>
      <c r="P41" s="16"/>
      <c r="R41" s="75"/>
      <c r="S41" s="54"/>
      <c r="T41" s="54"/>
      <c r="U41" s="54"/>
      <c r="V41" s="54"/>
      <c r="W41" s="54"/>
      <c r="X41" s="54"/>
      <c r="Y41" s="54"/>
      <c r="Z41" s="54"/>
      <c r="AA41" s="54"/>
      <c r="AB41" s="54"/>
      <c r="AC41" s="56"/>
      <c r="AD41" s="56"/>
      <c r="AE41" s="56"/>
      <c r="AF41" s="15"/>
      <c r="AG41" s="6"/>
      <c r="AH41" s="6"/>
      <c r="AI41" s="6"/>
      <c r="AJ41" s="6"/>
      <c r="AK41" s="6"/>
      <c r="AL41" s="6"/>
      <c r="AM41" s="6"/>
      <c r="AN41" s="6"/>
      <c r="AO41" s="6"/>
      <c r="AP41" s="6"/>
      <c r="AQ41" s="6"/>
      <c r="AR41" s="6"/>
      <c r="AS41" s="6"/>
      <c r="AT41" s="6"/>
      <c r="AU41" s="83"/>
      <c r="AV41" s="75"/>
      <c r="AW41" s="54"/>
      <c r="AX41" s="54"/>
      <c r="AY41" s="54"/>
      <c r="AZ41" s="54"/>
      <c r="BA41" s="54"/>
      <c r="BB41" s="54"/>
      <c r="BC41" s="54"/>
      <c r="BD41" s="54"/>
      <c r="BE41" s="54"/>
      <c r="BF41" s="54"/>
      <c r="BG41" s="54"/>
      <c r="BH41" s="54"/>
      <c r="BI41" s="54"/>
    </row>
    <row r="42" spans="3:61" ht="12.75" customHeight="1">
      <c r="C42" s="198" t="s">
        <v>309</v>
      </c>
      <c r="D42" s="198"/>
      <c r="E42" s="198"/>
      <c r="F42" s="198"/>
      <c r="G42" s="198"/>
      <c r="H42" s="198"/>
      <c r="I42" s="198"/>
      <c r="J42" s="198"/>
      <c r="K42" s="198"/>
      <c r="L42" s="198"/>
      <c r="M42" s="198"/>
      <c r="N42" s="198"/>
      <c r="O42" s="198"/>
      <c r="P42" s="198"/>
      <c r="Q42" s="83"/>
      <c r="R42" s="253">
        <v>216</v>
      </c>
      <c r="S42" s="247"/>
      <c r="T42" s="247"/>
      <c r="U42" s="247"/>
      <c r="V42" s="247"/>
      <c r="W42" s="247"/>
      <c r="X42" s="247"/>
      <c r="Y42" s="247">
        <v>680</v>
      </c>
      <c r="Z42" s="247"/>
      <c r="AA42" s="247"/>
      <c r="AB42" s="247"/>
      <c r="AC42" s="247"/>
      <c r="AD42" s="247"/>
      <c r="AE42" s="247"/>
      <c r="AF42" s="15"/>
      <c r="AG42" s="198" t="s">
        <v>310</v>
      </c>
      <c r="AH42" s="198"/>
      <c r="AI42" s="198"/>
      <c r="AJ42" s="198"/>
      <c r="AK42" s="198"/>
      <c r="AL42" s="198"/>
      <c r="AM42" s="198"/>
      <c r="AN42" s="198"/>
      <c r="AO42" s="198"/>
      <c r="AP42" s="198"/>
      <c r="AQ42" s="198"/>
      <c r="AR42" s="198"/>
      <c r="AS42" s="198"/>
      <c r="AT42" s="198"/>
      <c r="AU42" s="83"/>
      <c r="AV42" s="253">
        <v>219</v>
      </c>
      <c r="AW42" s="247"/>
      <c r="AX42" s="247"/>
      <c r="AY42" s="247"/>
      <c r="AZ42" s="247"/>
      <c r="BA42" s="247"/>
      <c r="BB42" s="247"/>
      <c r="BC42" s="247">
        <v>631</v>
      </c>
      <c r="BD42" s="247"/>
      <c r="BE42" s="247"/>
      <c r="BF42" s="247"/>
      <c r="BG42" s="247"/>
      <c r="BH42" s="247"/>
      <c r="BI42" s="247"/>
    </row>
    <row r="43" spans="3:61" ht="12.75" customHeight="1">
      <c r="C43" s="306" t="s">
        <v>75</v>
      </c>
      <c r="D43" s="306"/>
      <c r="E43" s="306"/>
      <c r="F43" s="306"/>
      <c r="G43" s="306"/>
      <c r="H43" s="306"/>
      <c r="I43" s="306"/>
      <c r="J43" s="306"/>
      <c r="K43" s="306"/>
      <c r="L43" s="306"/>
      <c r="M43" s="306"/>
      <c r="N43" s="306"/>
      <c r="O43" s="306"/>
      <c r="P43" s="306"/>
      <c r="Q43" s="6"/>
      <c r="R43" s="253">
        <v>7</v>
      </c>
      <c r="S43" s="247"/>
      <c r="T43" s="247"/>
      <c r="U43" s="247"/>
      <c r="V43" s="247"/>
      <c r="W43" s="247"/>
      <c r="X43" s="247"/>
      <c r="Y43" s="247">
        <v>30</v>
      </c>
      <c r="Z43" s="247"/>
      <c r="AA43" s="247"/>
      <c r="AB43" s="247"/>
      <c r="AC43" s="247"/>
      <c r="AD43" s="247"/>
      <c r="AE43" s="247"/>
      <c r="AF43" s="15"/>
      <c r="AG43" s="198" t="s">
        <v>311</v>
      </c>
      <c r="AH43" s="198"/>
      <c r="AI43" s="198"/>
      <c r="AJ43" s="198"/>
      <c r="AK43" s="198"/>
      <c r="AL43" s="198"/>
      <c r="AM43" s="198"/>
      <c r="AN43" s="198"/>
      <c r="AO43" s="198"/>
      <c r="AP43" s="198"/>
      <c r="AQ43" s="198"/>
      <c r="AR43" s="198"/>
      <c r="AS43" s="198"/>
      <c r="AT43" s="198"/>
      <c r="AU43" s="83"/>
      <c r="AV43" s="253">
        <v>92</v>
      </c>
      <c r="AW43" s="247"/>
      <c r="AX43" s="247"/>
      <c r="AY43" s="247"/>
      <c r="AZ43" s="247"/>
      <c r="BA43" s="247"/>
      <c r="BB43" s="247"/>
      <c r="BC43" s="247">
        <v>172</v>
      </c>
      <c r="BD43" s="247"/>
      <c r="BE43" s="247"/>
      <c r="BF43" s="247"/>
      <c r="BG43" s="247"/>
      <c r="BH43" s="247"/>
      <c r="BI43" s="247"/>
    </row>
    <row r="44" spans="3:61" ht="12.75" customHeight="1">
      <c r="C44" s="198" t="s">
        <v>312</v>
      </c>
      <c r="D44" s="198"/>
      <c r="E44" s="198"/>
      <c r="F44" s="198"/>
      <c r="G44" s="198"/>
      <c r="H44" s="198"/>
      <c r="I44" s="198"/>
      <c r="J44" s="198"/>
      <c r="K44" s="198"/>
      <c r="L44" s="198"/>
      <c r="M44" s="198"/>
      <c r="N44" s="198"/>
      <c r="O44" s="198"/>
      <c r="P44" s="198"/>
      <c r="Q44" s="6"/>
      <c r="R44" s="253">
        <v>239</v>
      </c>
      <c r="S44" s="247"/>
      <c r="T44" s="247"/>
      <c r="U44" s="247"/>
      <c r="V44" s="247"/>
      <c r="W44" s="247"/>
      <c r="X44" s="247"/>
      <c r="Y44" s="247">
        <v>1077</v>
      </c>
      <c r="Z44" s="247"/>
      <c r="AA44" s="247"/>
      <c r="AB44" s="247"/>
      <c r="AC44" s="247"/>
      <c r="AD44" s="247"/>
      <c r="AE44" s="247"/>
      <c r="AF44" s="15"/>
      <c r="AG44" s="198" t="s">
        <v>313</v>
      </c>
      <c r="AH44" s="198"/>
      <c r="AI44" s="198"/>
      <c r="AJ44" s="198"/>
      <c r="AK44" s="198"/>
      <c r="AL44" s="198"/>
      <c r="AM44" s="198"/>
      <c r="AN44" s="198"/>
      <c r="AO44" s="198"/>
      <c r="AP44" s="198"/>
      <c r="AQ44" s="198"/>
      <c r="AR44" s="198"/>
      <c r="AS44" s="198"/>
      <c r="AT44" s="198"/>
      <c r="AU44" s="83"/>
      <c r="AV44" s="253">
        <v>276</v>
      </c>
      <c r="AW44" s="247"/>
      <c r="AX44" s="247"/>
      <c r="AY44" s="247"/>
      <c r="AZ44" s="247"/>
      <c r="BA44" s="247"/>
      <c r="BB44" s="247"/>
      <c r="BC44" s="247">
        <v>1498</v>
      </c>
      <c r="BD44" s="247"/>
      <c r="BE44" s="247"/>
      <c r="BF44" s="247"/>
      <c r="BG44" s="247"/>
      <c r="BH44" s="247"/>
      <c r="BI44" s="247"/>
    </row>
    <row r="45" spans="3:61" ht="12.75" customHeight="1">
      <c r="C45" s="198" t="s">
        <v>314</v>
      </c>
      <c r="D45" s="198"/>
      <c r="E45" s="198"/>
      <c r="F45" s="198"/>
      <c r="G45" s="198"/>
      <c r="H45" s="198"/>
      <c r="I45" s="198"/>
      <c r="J45" s="198"/>
      <c r="K45" s="198"/>
      <c r="L45" s="198"/>
      <c r="M45" s="198"/>
      <c r="N45" s="198"/>
      <c r="O45" s="198"/>
      <c r="P45" s="198"/>
      <c r="Q45" s="6"/>
      <c r="R45" s="253">
        <v>67</v>
      </c>
      <c r="S45" s="247"/>
      <c r="T45" s="247"/>
      <c r="U45" s="247"/>
      <c r="V45" s="247"/>
      <c r="W45" s="247"/>
      <c r="X45" s="247"/>
      <c r="Y45" s="247">
        <v>337</v>
      </c>
      <c r="Z45" s="247"/>
      <c r="AA45" s="247"/>
      <c r="AB45" s="247"/>
      <c r="AC45" s="247"/>
      <c r="AD45" s="247"/>
      <c r="AE45" s="247"/>
      <c r="AF45" s="15"/>
      <c r="AG45" s="198" t="s">
        <v>315</v>
      </c>
      <c r="AH45" s="198"/>
      <c r="AI45" s="198"/>
      <c r="AJ45" s="198"/>
      <c r="AK45" s="198"/>
      <c r="AL45" s="198"/>
      <c r="AM45" s="198"/>
      <c r="AN45" s="198"/>
      <c r="AO45" s="198"/>
      <c r="AP45" s="198"/>
      <c r="AQ45" s="198"/>
      <c r="AR45" s="198"/>
      <c r="AS45" s="198"/>
      <c r="AT45" s="198"/>
      <c r="AU45" s="83"/>
      <c r="AV45" s="253">
        <v>169</v>
      </c>
      <c r="AW45" s="247"/>
      <c r="AX45" s="247"/>
      <c r="AY45" s="247"/>
      <c r="AZ45" s="247"/>
      <c r="BA45" s="247"/>
      <c r="BB45" s="247"/>
      <c r="BC45" s="247">
        <v>548</v>
      </c>
      <c r="BD45" s="247"/>
      <c r="BE45" s="247"/>
      <c r="BF45" s="247"/>
      <c r="BG45" s="247"/>
      <c r="BH45" s="247"/>
      <c r="BI45" s="247"/>
    </row>
    <row r="46" spans="3:61" ht="12.75" customHeight="1">
      <c r="C46" s="6"/>
      <c r="D46" s="6"/>
      <c r="E46" s="6"/>
      <c r="F46" s="6"/>
      <c r="G46" s="6"/>
      <c r="H46" s="6"/>
      <c r="I46" s="6"/>
      <c r="J46" s="6"/>
      <c r="K46" s="6"/>
      <c r="L46" s="6"/>
      <c r="M46" s="6"/>
      <c r="N46" s="6"/>
      <c r="O46" s="6"/>
      <c r="P46" s="6"/>
      <c r="Q46" s="17"/>
      <c r="R46" s="75"/>
      <c r="S46" s="54"/>
      <c r="T46" s="54"/>
      <c r="U46" s="54"/>
      <c r="V46" s="54"/>
      <c r="W46" s="54"/>
      <c r="X46" s="54"/>
      <c r="Y46" s="54"/>
      <c r="Z46" s="54"/>
      <c r="AA46" s="54"/>
      <c r="AB46" s="54"/>
      <c r="AC46" s="56"/>
      <c r="AD46" s="56"/>
      <c r="AE46" s="56"/>
      <c r="AF46" s="15"/>
      <c r="AG46" s="6"/>
      <c r="AH46" s="6"/>
      <c r="AI46" s="6"/>
      <c r="AJ46" s="6"/>
      <c r="AK46" s="6"/>
      <c r="AL46" s="6"/>
      <c r="AM46" s="6"/>
      <c r="AN46" s="6"/>
      <c r="AO46" s="6"/>
      <c r="AP46" s="6"/>
      <c r="AQ46" s="6"/>
      <c r="AR46" s="6"/>
      <c r="AS46" s="6"/>
      <c r="AT46" s="6"/>
      <c r="AU46" s="83"/>
      <c r="AV46" s="75"/>
      <c r="AW46" s="54"/>
      <c r="AX46" s="54"/>
      <c r="AY46" s="54"/>
      <c r="AZ46" s="54"/>
      <c r="BA46" s="54"/>
      <c r="BB46" s="54"/>
      <c r="BC46" s="54"/>
      <c r="BD46" s="54"/>
      <c r="BE46" s="54"/>
      <c r="BF46" s="54"/>
      <c r="BG46" s="54"/>
      <c r="BH46" s="54"/>
      <c r="BI46" s="54"/>
    </row>
    <row r="47" spans="3:61" ht="12.75" customHeight="1">
      <c r="C47" s="198" t="s">
        <v>76</v>
      </c>
      <c r="D47" s="198"/>
      <c r="E47" s="198"/>
      <c r="F47" s="198"/>
      <c r="G47" s="198"/>
      <c r="H47" s="198"/>
      <c r="I47" s="198"/>
      <c r="J47" s="198"/>
      <c r="K47" s="198"/>
      <c r="L47" s="198"/>
      <c r="M47" s="198"/>
      <c r="N47" s="198"/>
      <c r="O47" s="198"/>
      <c r="P47" s="198"/>
      <c r="Q47" s="6"/>
      <c r="R47" s="253">
        <v>9</v>
      </c>
      <c r="S47" s="247"/>
      <c r="T47" s="247"/>
      <c r="U47" s="247"/>
      <c r="V47" s="247"/>
      <c r="W47" s="247"/>
      <c r="X47" s="247"/>
      <c r="Y47" s="247">
        <v>27</v>
      </c>
      <c r="Z47" s="247"/>
      <c r="AA47" s="247"/>
      <c r="AB47" s="247"/>
      <c r="AC47" s="247"/>
      <c r="AD47" s="247"/>
      <c r="AE47" s="247"/>
      <c r="AF47" s="15"/>
      <c r="AG47" s="198" t="s">
        <v>316</v>
      </c>
      <c r="AH47" s="198"/>
      <c r="AI47" s="198"/>
      <c r="AJ47" s="198"/>
      <c r="AK47" s="198"/>
      <c r="AL47" s="198"/>
      <c r="AM47" s="198"/>
      <c r="AN47" s="198"/>
      <c r="AO47" s="198"/>
      <c r="AP47" s="198"/>
      <c r="AQ47" s="198"/>
      <c r="AR47" s="198"/>
      <c r="AS47" s="198"/>
      <c r="AT47" s="198"/>
      <c r="AU47" s="83"/>
      <c r="AV47" s="253">
        <v>46</v>
      </c>
      <c r="AW47" s="247"/>
      <c r="AX47" s="247"/>
      <c r="AY47" s="247"/>
      <c r="AZ47" s="247"/>
      <c r="BA47" s="247"/>
      <c r="BB47" s="247"/>
      <c r="BC47" s="247">
        <v>162</v>
      </c>
      <c r="BD47" s="247"/>
      <c r="BE47" s="247"/>
      <c r="BF47" s="247"/>
      <c r="BG47" s="247"/>
      <c r="BH47" s="247"/>
      <c r="BI47" s="247"/>
    </row>
    <row r="48" spans="3:61" ht="12.75" customHeight="1">
      <c r="C48" s="198" t="s">
        <v>77</v>
      </c>
      <c r="D48" s="198"/>
      <c r="E48" s="198"/>
      <c r="F48" s="198"/>
      <c r="G48" s="198"/>
      <c r="H48" s="198"/>
      <c r="I48" s="198"/>
      <c r="J48" s="198"/>
      <c r="K48" s="198"/>
      <c r="L48" s="198"/>
      <c r="M48" s="198"/>
      <c r="N48" s="198"/>
      <c r="O48" s="198"/>
      <c r="P48" s="198"/>
      <c r="Q48" s="6"/>
      <c r="R48" s="253">
        <v>45</v>
      </c>
      <c r="S48" s="247"/>
      <c r="T48" s="247"/>
      <c r="U48" s="247"/>
      <c r="V48" s="247"/>
      <c r="W48" s="247"/>
      <c r="X48" s="247"/>
      <c r="Y48" s="247">
        <v>337</v>
      </c>
      <c r="Z48" s="247"/>
      <c r="AA48" s="247"/>
      <c r="AB48" s="247"/>
      <c r="AC48" s="247"/>
      <c r="AD48" s="247"/>
      <c r="AE48" s="247"/>
      <c r="AF48" s="15"/>
      <c r="AG48" s="198" t="s">
        <v>317</v>
      </c>
      <c r="AH48" s="198"/>
      <c r="AI48" s="198"/>
      <c r="AJ48" s="198"/>
      <c r="AK48" s="198"/>
      <c r="AL48" s="198"/>
      <c r="AM48" s="198"/>
      <c r="AN48" s="198"/>
      <c r="AO48" s="198"/>
      <c r="AP48" s="198"/>
      <c r="AQ48" s="198"/>
      <c r="AR48" s="198"/>
      <c r="AS48" s="198"/>
      <c r="AT48" s="198"/>
      <c r="AU48" s="83"/>
      <c r="AV48" s="253">
        <v>96</v>
      </c>
      <c r="AW48" s="247"/>
      <c r="AX48" s="247"/>
      <c r="AY48" s="247"/>
      <c r="AZ48" s="247"/>
      <c r="BA48" s="247"/>
      <c r="BB48" s="247"/>
      <c r="BC48" s="247">
        <v>116</v>
      </c>
      <c r="BD48" s="247"/>
      <c r="BE48" s="247"/>
      <c r="BF48" s="247"/>
      <c r="BG48" s="247"/>
      <c r="BH48" s="247"/>
      <c r="BI48" s="247"/>
    </row>
    <row r="49" spans="3:61" ht="12.75" customHeight="1">
      <c r="C49" s="198" t="s">
        <v>318</v>
      </c>
      <c r="D49" s="198"/>
      <c r="E49" s="198"/>
      <c r="F49" s="198"/>
      <c r="G49" s="198"/>
      <c r="H49" s="198"/>
      <c r="I49" s="198"/>
      <c r="J49" s="198"/>
      <c r="K49" s="198"/>
      <c r="L49" s="198"/>
      <c r="M49" s="198"/>
      <c r="N49" s="198"/>
      <c r="O49" s="198"/>
      <c r="P49" s="198"/>
      <c r="Q49" s="6"/>
      <c r="R49" s="253">
        <v>0</v>
      </c>
      <c r="S49" s="247"/>
      <c r="T49" s="247"/>
      <c r="U49" s="247"/>
      <c r="V49" s="247"/>
      <c r="W49" s="247"/>
      <c r="X49" s="247"/>
      <c r="Y49" s="247">
        <v>0</v>
      </c>
      <c r="Z49" s="247"/>
      <c r="AA49" s="247"/>
      <c r="AB49" s="247"/>
      <c r="AC49" s="247"/>
      <c r="AD49" s="247"/>
      <c r="AE49" s="247"/>
      <c r="AF49" s="15"/>
      <c r="AG49" s="198" t="s">
        <v>319</v>
      </c>
      <c r="AH49" s="198"/>
      <c r="AI49" s="198"/>
      <c r="AJ49" s="198"/>
      <c r="AK49" s="198"/>
      <c r="AL49" s="198"/>
      <c r="AM49" s="198"/>
      <c r="AN49" s="198"/>
      <c r="AO49" s="198"/>
      <c r="AP49" s="198"/>
      <c r="AQ49" s="198"/>
      <c r="AR49" s="198"/>
      <c r="AS49" s="198"/>
      <c r="AT49" s="198"/>
      <c r="AU49" s="83"/>
      <c r="AV49" s="253">
        <v>34</v>
      </c>
      <c r="AW49" s="247"/>
      <c r="AX49" s="247"/>
      <c r="AY49" s="247"/>
      <c r="AZ49" s="247"/>
      <c r="BA49" s="247"/>
      <c r="BB49" s="247"/>
      <c r="BC49" s="247">
        <v>48</v>
      </c>
      <c r="BD49" s="247"/>
      <c r="BE49" s="247"/>
      <c r="BF49" s="247"/>
      <c r="BG49" s="247"/>
      <c r="BH49" s="247"/>
      <c r="BI49" s="247"/>
    </row>
    <row r="50" spans="3:61" ht="12.75" customHeight="1">
      <c r="C50" s="198" t="s">
        <v>320</v>
      </c>
      <c r="D50" s="198"/>
      <c r="E50" s="198"/>
      <c r="F50" s="198"/>
      <c r="G50" s="198"/>
      <c r="H50" s="198"/>
      <c r="I50" s="198"/>
      <c r="J50" s="198"/>
      <c r="K50" s="198"/>
      <c r="L50" s="198"/>
      <c r="M50" s="198"/>
      <c r="N50" s="198"/>
      <c r="O50" s="198"/>
      <c r="P50" s="198"/>
      <c r="Q50" s="6"/>
      <c r="R50" s="253">
        <v>0</v>
      </c>
      <c r="S50" s="247"/>
      <c r="T50" s="247"/>
      <c r="U50" s="247"/>
      <c r="V50" s="247"/>
      <c r="W50" s="247"/>
      <c r="X50" s="247"/>
      <c r="Y50" s="247">
        <v>0</v>
      </c>
      <c r="Z50" s="247"/>
      <c r="AA50" s="247"/>
      <c r="AB50" s="247"/>
      <c r="AC50" s="247"/>
      <c r="AD50" s="247"/>
      <c r="AE50" s="247"/>
      <c r="AF50" s="15"/>
      <c r="AG50" s="198" t="s">
        <v>321</v>
      </c>
      <c r="AH50" s="198"/>
      <c r="AI50" s="198"/>
      <c r="AJ50" s="198"/>
      <c r="AK50" s="198"/>
      <c r="AL50" s="198"/>
      <c r="AM50" s="198"/>
      <c r="AN50" s="198"/>
      <c r="AO50" s="198"/>
      <c r="AP50" s="198"/>
      <c r="AQ50" s="198"/>
      <c r="AR50" s="198"/>
      <c r="AS50" s="198"/>
      <c r="AT50" s="198"/>
      <c r="AU50" s="16"/>
      <c r="AV50" s="253">
        <v>8</v>
      </c>
      <c r="AW50" s="247"/>
      <c r="AX50" s="247"/>
      <c r="AY50" s="247"/>
      <c r="AZ50" s="247"/>
      <c r="BA50" s="247"/>
      <c r="BB50" s="247"/>
      <c r="BC50" s="247">
        <v>47</v>
      </c>
      <c r="BD50" s="247"/>
      <c r="BE50" s="247"/>
      <c r="BF50" s="247"/>
      <c r="BG50" s="247"/>
      <c r="BH50" s="247"/>
      <c r="BI50" s="247"/>
    </row>
    <row r="51" spans="3:61" ht="12.75" customHeight="1">
      <c r="C51" s="16"/>
      <c r="D51" s="16"/>
      <c r="E51" s="16"/>
      <c r="F51" s="16"/>
      <c r="G51" s="16"/>
      <c r="H51" s="16"/>
      <c r="I51" s="16"/>
      <c r="J51" s="16"/>
      <c r="K51" s="16"/>
      <c r="L51" s="16"/>
      <c r="M51" s="16"/>
      <c r="N51" s="16"/>
      <c r="O51" s="16"/>
      <c r="P51" s="16"/>
      <c r="R51" s="75"/>
      <c r="S51" s="54"/>
      <c r="T51" s="54"/>
      <c r="U51" s="54"/>
      <c r="V51" s="54"/>
      <c r="W51" s="54"/>
      <c r="X51" s="54"/>
      <c r="Y51" s="54"/>
      <c r="Z51" s="54"/>
      <c r="AA51" s="54"/>
      <c r="AB51" s="54"/>
      <c r="AC51" s="56"/>
      <c r="AD51" s="56"/>
      <c r="AE51" s="56"/>
      <c r="AF51" s="15"/>
      <c r="AG51" s="6"/>
      <c r="AH51" s="6"/>
      <c r="AI51" s="6"/>
      <c r="AJ51" s="6"/>
      <c r="AK51" s="6"/>
      <c r="AL51" s="6"/>
      <c r="AM51" s="6"/>
      <c r="AN51" s="6"/>
      <c r="AO51" s="6"/>
      <c r="AP51" s="6"/>
      <c r="AQ51" s="6"/>
      <c r="AR51" s="6"/>
      <c r="AS51" s="6"/>
      <c r="AT51" s="6"/>
      <c r="AU51" s="83"/>
      <c r="AV51" s="75"/>
      <c r="AW51" s="54"/>
      <c r="AX51" s="54"/>
      <c r="AY51" s="54"/>
      <c r="AZ51" s="54"/>
      <c r="BA51" s="54"/>
      <c r="BB51" s="54"/>
      <c r="BC51" s="54"/>
      <c r="BD51" s="54"/>
      <c r="BE51" s="54"/>
      <c r="BF51" s="54"/>
      <c r="BG51" s="54"/>
      <c r="BH51" s="54"/>
      <c r="BI51" s="54"/>
    </row>
    <row r="52" spans="3:61" ht="12.75" customHeight="1">
      <c r="C52" s="198" t="s">
        <v>78</v>
      </c>
      <c r="D52" s="198"/>
      <c r="E52" s="198"/>
      <c r="F52" s="198"/>
      <c r="G52" s="198"/>
      <c r="H52" s="198"/>
      <c r="I52" s="198"/>
      <c r="J52" s="198"/>
      <c r="K52" s="198"/>
      <c r="L52" s="198"/>
      <c r="M52" s="198"/>
      <c r="N52" s="198"/>
      <c r="O52" s="198"/>
      <c r="P52" s="198"/>
      <c r="Q52" s="6"/>
      <c r="R52" s="253">
        <v>2</v>
      </c>
      <c r="S52" s="247"/>
      <c r="T52" s="247"/>
      <c r="U52" s="247"/>
      <c r="V52" s="247"/>
      <c r="W52" s="247"/>
      <c r="X52" s="247"/>
      <c r="Y52" s="247">
        <v>12</v>
      </c>
      <c r="Z52" s="247"/>
      <c r="AA52" s="247"/>
      <c r="AB52" s="247"/>
      <c r="AC52" s="247"/>
      <c r="AD52" s="247"/>
      <c r="AE52" s="247"/>
      <c r="AF52" s="15"/>
      <c r="AG52" s="198" t="s">
        <v>322</v>
      </c>
      <c r="AH52" s="198"/>
      <c r="AI52" s="198"/>
      <c r="AJ52" s="198"/>
      <c r="AK52" s="198"/>
      <c r="AL52" s="198"/>
      <c r="AM52" s="198"/>
      <c r="AN52" s="198"/>
      <c r="AO52" s="198"/>
      <c r="AP52" s="198"/>
      <c r="AQ52" s="198"/>
      <c r="AR52" s="198"/>
      <c r="AS52" s="198"/>
      <c r="AT52" s="198"/>
      <c r="AU52" s="83"/>
      <c r="AV52" s="253">
        <v>13</v>
      </c>
      <c r="AW52" s="247"/>
      <c r="AX52" s="247"/>
      <c r="AY52" s="247"/>
      <c r="AZ52" s="247"/>
      <c r="BA52" s="247"/>
      <c r="BB52" s="247"/>
      <c r="BC52" s="247">
        <v>34</v>
      </c>
      <c r="BD52" s="247"/>
      <c r="BE52" s="247"/>
      <c r="BF52" s="247"/>
      <c r="BG52" s="247"/>
      <c r="BH52" s="247"/>
      <c r="BI52" s="247"/>
    </row>
    <row r="53" spans="3:61" ht="12.75" customHeight="1">
      <c r="C53" s="198" t="s">
        <v>79</v>
      </c>
      <c r="D53" s="198"/>
      <c r="E53" s="198"/>
      <c r="F53" s="198"/>
      <c r="G53" s="198"/>
      <c r="H53" s="198"/>
      <c r="I53" s="198"/>
      <c r="J53" s="198"/>
      <c r="K53" s="198"/>
      <c r="L53" s="198"/>
      <c r="M53" s="198"/>
      <c r="N53" s="198"/>
      <c r="O53" s="198"/>
      <c r="P53" s="198"/>
      <c r="Q53" s="6"/>
      <c r="R53" s="253">
        <v>0</v>
      </c>
      <c r="S53" s="247"/>
      <c r="T53" s="247"/>
      <c r="U53" s="247"/>
      <c r="V53" s="247"/>
      <c r="W53" s="247"/>
      <c r="X53" s="247"/>
      <c r="Y53" s="247">
        <v>0</v>
      </c>
      <c r="Z53" s="247"/>
      <c r="AA53" s="247"/>
      <c r="AB53" s="247"/>
      <c r="AC53" s="247"/>
      <c r="AD53" s="247"/>
      <c r="AE53" s="247"/>
      <c r="AF53" s="15"/>
      <c r="AG53" s="198" t="s">
        <v>80</v>
      </c>
      <c r="AH53" s="198"/>
      <c r="AI53" s="198"/>
      <c r="AJ53" s="198"/>
      <c r="AK53" s="198"/>
      <c r="AL53" s="198"/>
      <c r="AM53" s="198"/>
      <c r="AN53" s="198"/>
      <c r="AO53" s="198"/>
      <c r="AP53" s="198"/>
      <c r="AQ53" s="198"/>
      <c r="AR53" s="198"/>
      <c r="AS53" s="198"/>
      <c r="AT53" s="198"/>
      <c r="AU53" s="83"/>
      <c r="AV53" s="253">
        <v>267</v>
      </c>
      <c r="AW53" s="247"/>
      <c r="AX53" s="247"/>
      <c r="AY53" s="247"/>
      <c r="AZ53" s="247"/>
      <c r="BA53" s="247"/>
      <c r="BB53" s="247"/>
      <c r="BC53" s="247">
        <v>3686</v>
      </c>
      <c r="BD53" s="247"/>
      <c r="BE53" s="247"/>
      <c r="BF53" s="247"/>
      <c r="BG53" s="247"/>
      <c r="BH53" s="247"/>
      <c r="BI53" s="247"/>
    </row>
    <row r="54" spans="3:61" ht="12.75" customHeight="1">
      <c r="C54" s="198" t="s">
        <v>323</v>
      </c>
      <c r="D54" s="198"/>
      <c r="E54" s="198"/>
      <c r="F54" s="198"/>
      <c r="G54" s="198"/>
      <c r="H54" s="198"/>
      <c r="I54" s="198"/>
      <c r="J54" s="198"/>
      <c r="K54" s="198"/>
      <c r="L54" s="198"/>
      <c r="M54" s="198"/>
      <c r="N54" s="198"/>
      <c r="O54" s="198"/>
      <c r="P54" s="198"/>
      <c r="Q54" s="6"/>
      <c r="R54" s="253">
        <v>238</v>
      </c>
      <c r="S54" s="247"/>
      <c r="T54" s="247"/>
      <c r="U54" s="247"/>
      <c r="V54" s="247"/>
      <c r="W54" s="247"/>
      <c r="X54" s="247"/>
      <c r="Y54" s="247">
        <v>447</v>
      </c>
      <c r="Z54" s="247"/>
      <c r="AA54" s="247"/>
      <c r="AB54" s="247"/>
      <c r="AC54" s="247"/>
      <c r="AD54" s="247"/>
      <c r="AE54" s="247"/>
      <c r="AF54" s="15"/>
      <c r="AG54" s="198" t="s">
        <v>324</v>
      </c>
      <c r="AH54" s="198"/>
      <c r="AI54" s="198"/>
      <c r="AJ54" s="198"/>
      <c r="AK54" s="198"/>
      <c r="AL54" s="198"/>
      <c r="AM54" s="198"/>
      <c r="AN54" s="198"/>
      <c r="AO54" s="198"/>
      <c r="AP54" s="198"/>
      <c r="AQ54" s="198"/>
      <c r="AR54" s="198"/>
      <c r="AS54" s="198"/>
      <c r="AT54" s="198"/>
      <c r="AU54" s="6"/>
      <c r="AV54" s="304">
        <v>-196</v>
      </c>
      <c r="AW54" s="305"/>
      <c r="AX54" s="305"/>
      <c r="AY54" s="305"/>
      <c r="AZ54" s="305"/>
      <c r="BA54" s="305"/>
      <c r="BB54" s="305"/>
      <c r="BC54" s="305">
        <v>-809</v>
      </c>
      <c r="BD54" s="305"/>
      <c r="BE54" s="305"/>
      <c r="BF54" s="305"/>
      <c r="BG54" s="305"/>
      <c r="BH54" s="305"/>
      <c r="BI54" s="305"/>
    </row>
    <row r="55" spans="3:61" ht="12.75" customHeight="1">
      <c r="C55" s="198" t="s">
        <v>325</v>
      </c>
      <c r="D55" s="198"/>
      <c r="E55" s="198"/>
      <c r="F55" s="198"/>
      <c r="G55" s="198"/>
      <c r="H55" s="198"/>
      <c r="I55" s="198"/>
      <c r="J55" s="198"/>
      <c r="K55" s="198"/>
      <c r="L55" s="198"/>
      <c r="M55" s="198"/>
      <c r="N55" s="198"/>
      <c r="O55" s="198"/>
      <c r="P55" s="198"/>
      <c r="Q55" s="6"/>
      <c r="R55" s="253">
        <v>225</v>
      </c>
      <c r="S55" s="247"/>
      <c r="T55" s="247"/>
      <c r="U55" s="247"/>
      <c r="V55" s="247"/>
      <c r="W55" s="247"/>
      <c r="X55" s="247"/>
      <c r="Y55" s="247">
        <v>393</v>
      </c>
      <c r="Z55" s="247"/>
      <c r="AA55" s="247"/>
      <c r="AB55" s="247"/>
      <c r="AC55" s="247"/>
      <c r="AD55" s="247"/>
      <c r="AE55" s="247"/>
      <c r="AF55" s="15"/>
      <c r="AG55" s="198" t="s">
        <v>81</v>
      </c>
      <c r="AH55" s="198"/>
      <c r="AI55" s="198"/>
      <c r="AJ55" s="198"/>
      <c r="AK55" s="198"/>
      <c r="AL55" s="198"/>
      <c r="AM55" s="198"/>
      <c r="AN55" s="198"/>
      <c r="AO55" s="198"/>
      <c r="AP55" s="198"/>
      <c r="AQ55" s="198"/>
      <c r="AR55" s="198"/>
      <c r="AS55" s="198"/>
      <c r="AT55" s="198"/>
      <c r="AU55" s="6"/>
      <c r="AV55" s="253">
        <v>139</v>
      </c>
      <c r="AW55" s="247"/>
      <c r="AX55" s="247"/>
      <c r="AY55" s="247"/>
      <c r="AZ55" s="247"/>
      <c r="BA55" s="247"/>
      <c r="BB55" s="247"/>
      <c r="BC55" s="247">
        <v>2346</v>
      </c>
      <c r="BD55" s="247"/>
      <c r="BE55" s="247"/>
      <c r="BF55" s="247"/>
      <c r="BG55" s="247"/>
      <c r="BH55" s="247"/>
      <c r="BI55" s="247"/>
    </row>
    <row r="56" spans="3:54" ht="12.75" customHeight="1">
      <c r="C56" s="6"/>
      <c r="D56" s="6"/>
      <c r="E56" s="6"/>
      <c r="F56" s="6"/>
      <c r="G56" s="6"/>
      <c r="H56" s="6"/>
      <c r="I56" s="6"/>
      <c r="J56" s="6"/>
      <c r="K56" s="6"/>
      <c r="L56" s="6"/>
      <c r="M56" s="6"/>
      <c r="N56" s="6"/>
      <c r="O56" s="6"/>
      <c r="P56" s="6"/>
      <c r="Q56" s="6"/>
      <c r="R56" s="81"/>
      <c r="S56" s="45"/>
      <c r="T56" s="45"/>
      <c r="U56" s="45"/>
      <c r="V56" s="45"/>
      <c r="W56" s="45"/>
      <c r="X56" s="45"/>
      <c r="Y56" s="45"/>
      <c r="Z56" s="45"/>
      <c r="AA56" s="45"/>
      <c r="AB56" s="45"/>
      <c r="AC56" s="45"/>
      <c r="AD56" s="45"/>
      <c r="AE56" s="45"/>
      <c r="AF56" s="15"/>
      <c r="AV56" s="70"/>
      <c r="AW56" s="16"/>
      <c r="AX56" s="16"/>
      <c r="AY56" s="16"/>
      <c r="AZ56" s="16"/>
      <c r="BA56" s="16"/>
      <c r="BB56" s="16"/>
    </row>
    <row r="57" spans="18:61" ht="12.75" customHeight="1">
      <c r="R57" s="70"/>
      <c r="S57" s="16"/>
      <c r="T57" s="16"/>
      <c r="U57" s="16"/>
      <c r="V57" s="16"/>
      <c r="W57" s="16"/>
      <c r="X57" s="16"/>
      <c r="AF57" s="15"/>
      <c r="AG57" s="198" t="s">
        <v>82</v>
      </c>
      <c r="AH57" s="198"/>
      <c r="AI57" s="198"/>
      <c r="AJ57" s="198"/>
      <c r="AK57" s="198"/>
      <c r="AL57" s="198"/>
      <c r="AM57" s="198"/>
      <c r="AN57" s="198"/>
      <c r="AO57" s="198"/>
      <c r="AP57" s="198"/>
      <c r="AQ57" s="198"/>
      <c r="AR57" s="198"/>
      <c r="AS57" s="198"/>
      <c r="AT57" s="198"/>
      <c r="AU57" s="6"/>
      <c r="AV57" s="253">
        <v>34</v>
      </c>
      <c r="AW57" s="247"/>
      <c r="AX57" s="247"/>
      <c r="AY57" s="247"/>
      <c r="AZ57" s="247"/>
      <c r="BA57" s="247"/>
      <c r="BB57" s="247"/>
      <c r="BC57" s="247">
        <v>727</v>
      </c>
      <c r="BD57" s="247"/>
      <c r="BE57" s="247"/>
      <c r="BF57" s="247"/>
      <c r="BG57" s="247"/>
      <c r="BH57" s="247"/>
      <c r="BI57" s="247"/>
    </row>
    <row r="58" spans="2:61" ht="12.75" customHeight="1">
      <c r="B58" s="16"/>
      <c r="C58" s="16"/>
      <c r="D58" s="16"/>
      <c r="E58" s="16"/>
      <c r="F58" s="16"/>
      <c r="G58" s="16"/>
      <c r="H58" s="16"/>
      <c r="I58" s="16"/>
      <c r="J58" s="16"/>
      <c r="K58" s="16"/>
      <c r="L58" s="16"/>
      <c r="M58" s="16"/>
      <c r="N58" s="16"/>
      <c r="O58" s="16"/>
      <c r="P58" s="16"/>
      <c r="Q58" s="16"/>
      <c r="R58" s="70"/>
      <c r="S58" s="16"/>
      <c r="T58" s="16"/>
      <c r="U58" s="16"/>
      <c r="V58" s="16"/>
      <c r="W58" s="16"/>
      <c r="X58" s="16"/>
      <c r="Y58" s="16"/>
      <c r="Z58" s="16"/>
      <c r="AA58" s="16"/>
      <c r="AB58" s="16"/>
      <c r="AC58" s="16"/>
      <c r="AD58" s="16"/>
      <c r="AE58" s="16"/>
      <c r="AF58" s="15"/>
      <c r="AG58" s="198" t="s">
        <v>62</v>
      </c>
      <c r="AH58" s="198"/>
      <c r="AI58" s="198"/>
      <c r="AJ58" s="198"/>
      <c r="AK58" s="198"/>
      <c r="AL58" s="198"/>
      <c r="AM58" s="198"/>
      <c r="AN58" s="198"/>
      <c r="AO58" s="198"/>
      <c r="AP58" s="198"/>
      <c r="AQ58" s="198"/>
      <c r="AR58" s="198"/>
      <c r="AS58" s="198"/>
      <c r="AT58" s="198"/>
      <c r="AU58" s="6"/>
      <c r="AV58" s="253">
        <v>32</v>
      </c>
      <c r="AW58" s="247"/>
      <c r="AX58" s="247"/>
      <c r="AY58" s="247"/>
      <c r="AZ58" s="247"/>
      <c r="BA58" s="247"/>
      <c r="BB58" s="247"/>
      <c r="BC58" s="247">
        <v>1197</v>
      </c>
      <c r="BD58" s="247"/>
      <c r="BE58" s="247"/>
      <c r="BF58" s="247"/>
      <c r="BG58" s="247"/>
      <c r="BH58" s="247"/>
      <c r="BI58" s="247"/>
    </row>
    <row r="59" spans="2:61" ht="12.75" customHeight="1">
      <c r="B59" s="11"/>
      <c r="C59" s="11"/>
      <c r="D59" s="11"/>
      <c r="E59" s="11"/>
      <c r="F59" s="11"/>
      <c r="G59" s="11"/>
      <c r="H59" s="11"/>
      <c r="I59" s="11"/>
      <c r="J59" s="11"/>
      <c r="K59" s="11"/>
      <c r="L59" s="11"/>
      <c r="M59" s="11"/>
      <c r="N59" s="11"/>
      <c r="O59" s="11"/>
      <c r="P59" s="11"/>
      <c r="Q59" s="11"/>
      <c r="R59" s="71"/>
      <c r="S59" s="11"/>
      <c r="T59" s="11"/>
      <c r="U59" s="11"/>
      <c r="V59" s="11"/>
      <c r="W59" s="11"/>
      <c r="X59" s="11"/>
      <c r="Y59" s="11"/>
      <c r="Z59" s="11"/>
      <c r="AA59" s="11"/>
      <c r="AB59" s="11"/>
      <c r="AC59" s="11"/>
      <c r="AD59" s="11"/>
      <c r="AE59" s="11"/>
      <c r="AF59" s="22"/>
      <c r="AG59" s="12"/>
      <c r="AH59" s="12"/>
      <c r="AI59" s="12"/>
      <c r="AJ59" s="12"/>
      <c r="AK59" s="12"/>
      <c r="AL59" s="12"/>
      <c r="AM59" s="12"/>
      <c r="AN59" s="12"/>
      <c r="AO59" s="12"/>
      <c r="AP59" s="12"/>
      <c r="AQ59" s="12"/>
      <c r="AR59" s="12"/>
      <c r="AS59" s="12"/>
      <c r="AT59" s="12"/>
      <c r="AU59" s="84"/>
      <c r="AV59" s="80"/>
      <c r="AW59" s="10"/>
      <c r="AX59" s="10"/>
      <c r="AY59" s="10"/>
      <c r="AZ59" s="10"/>
      <c r="BA59" s="10"/>
      <c r="BB59" s="10"/>
      <c r="BC59" s="10"/>
      <c r="BD59" s="10"/>
      <c r="BE59" s="10"/>
      <c r="BF59" s="10"/>
      <c r="BG59" s="10"/>
      <c r="BH59" s="10"/>
      <c r="BI59" s="10"/>
    </row>
    <row r="60" spans="3:6" ht="12" customHeight="1">
      <c r="C60" s="298" t="s">
        <v>28</v>
      </c>
      <c r="D60" s="298"/>
      <c r="E60" s="18" t="s">
        <v>275</v>
      </c>
      <c r="F60" s="9" t="s">
        <v>233</v>
      </c>
    </row>
    <row r="61" spans="2:6" ht="12" customHeight="1">
      <c r="B61" s="237" t="s">
        <v>35</v>
      </c>
      <c r="C61" s="237"/>
      <c r="D61" s="237"/>
      <c r="E61" s="18" t="s">
        <v>237</v>
      </c>
      <c r="F61" s="25" t="s">
        <v>246</v>
      </c>
    </row>
  </sheetData>
  <sheetProtection/>
  <mergeCells count="186">
    <mergeCell ref="AX6:BJ6"/>
    <mergeCell ref="B3:BI3"/>
    <mergeCell ref="B5:U6"/>
    <mergeCell ref="X5:BG5"/>
    <mergeCell ref="V6:AI6"/>
    <mergeCell ref="AJ6:AW6"/>
    <mergeCell ref="AZ8:BI8"/>
    <mergeCell ref="C10:T10"/>
    <mergeCell ref="V10:AE10"/>
    <mergeCell ref="AZ10:BI10"/>
    <mergeCell ref="C8:T8"/>
    <mergeCell ref="V8:AE8"/>
    <mergeCell ref="AK8:AT8"/>
    <mergeCell ref="AK10:AT10"/>
    <mergeCell ref="AZ11:BI11"/>
    <mergeCell ref="C12:T12"/>
    <mergeCell ref="V12:AE12"/>
    <mergeCell ref="AZ12:BI12"/>
    <mergeCell ref="C11:T11"/>
    <mergeCell ref="V11:AE11"/>
    <mergeCell ref="AK11:AT11"/>
    <mergeCell ref="AK12:AT12"/>
    <mergeCell ref="AZ13:BI13"/>
    <mergeCell ref="C14:T14"/>
    <mergeCell ref="V14:AE14"/>
    <mergeCell ref="AZ14:BI14"/>
    <mergeCell ref="C13:T13"/>
    <mergeCell ref="V13:AE13"/>
    <mergeCell ref="AK13:AT13"/>
    <mergeCell ref="AK14:AT14"/>
    <mergeCell ref="AZ16:BI16"/>
    <mergeCell ref="C17:T17"/>
    <mergeCell ref="V17:AE17"/>
    <mergeCell ref="AZ17:BI17"/>
    <mergeCell ref="C16:T16"/>
    <mergeCell ref="V16:AE16"/>
    <mergeCell ref="AK16:AT16"/>
    <mergeCell ref="AK17:AT17"/>
    <mergeCell ref="AZ18:BI18"/>
    <mergeCell ref="C19:T19"/>
    <mergeCell ref="V19:AE19"/>
    <mergeCell ref="AZ19:BI19"/>
    <mergeCell ref="C18:T18"/>
    <mergeCell ref="V18:AE18"/>
    <mergeCell ref="AK18:AT18"/>
    <mergeCell ref="AK19:AT19"/>
    <mergeCell ref="AZ20:BI20"/>
    <mergeCell ref="C22:T22"/>
    <mergeCell ref="V22:AE22"/>
    <mergeCell ref="AZ22:BI22"/>
    <mergeCell ref="C20:T20"/>
    <mergeCell ref="V20:AE20"/>
    <mergeCell ref="AK20:AT20"/>
    <mergeCell ref="AK22:AT22"/>
    <mergeCell ref="AZ23:BI23"/>
    <mergeCell ref="C24:T24"/>
    <mergeCell ref="V24:AE24"/>
    <mergeCell ref="AZ24:BI24"/>
    <mergeCell ref="C23:T23"/>
    <mergeCell ref="V23:AE23"/>
    <mergeCell ref="AK23:AT23"/>
    <mergeCell ref="AK24:AT24"/>
    <mergeCell ref="AZ25:BI25"/>
    <mergeCell ref="C26:T26"/>
    <mergeCell ref="V26:AE26"/>
    <mergeCell ref="AZ26:BI26"/>
    <mergeCell ref="C25:T25"/>
    <mergeCell ref="V25:AE25"/>
    <mergeCell ref="AK26:AT26"/>
    <mergeCell ref="AK25:AT25"/>
    <mergeCell ref="R34:X34"/>
    <mergeCell ref="Y34:AE34"/>
    <mergeCell ref="B34:Q34"/>
    <mergeCell ref="B28:D28"/>
    <mergeCell ref="B32:BI32"/>
    <mergeCell ref="AV34:BB34"/>
    <mergeCell ref="BC34:BI34"/>
    <mergeCell ref="W35:X35"/>
    <mergeCell ref="BA35:BB35"/>
    <mergeCell ref="AD35:AE35"/>
    <mergeCell ref="AV37:BB37"/>
    <mergeCell ref="C37:P37"/>
    <mergeCell ref="R37:X37"/>
    <mergeCell ref="Y37:AE37"/>
    <mergeCell ref="AG37:AT37"/>
    <mergeCell ref="BC37:BI37"/>
    <mergeCell ref="AF34:AU34"/>
    <mergeCell ref="AV39:BB39"/>
    <mergeCell ref="BC39:BI39"/>
    <mergeCell ref="AV38:BB38"/>
    <mergeCell ref="BC38:BI38"/>
    <mergeCell ref="BH35:BI35"/>
    <mergeCell ref="C38:P38"/>
    <mergeCell ref="R38:X38"/>
    <mergeCell ref="C39:P39"/>
    <mergeCell ref="R39:X39"/>
    <mergeCell ref="Y39:AE39"/>
    <mergeCell ref="AG39:AT39"/>
    <mergeCell ref="Y38:AE38"/>
    <mergeCell ref="AG38:AT38"/>
    <mergeCell ref="C40:P40"/>
    <mergeCell ref="R40:X40"/>
    <mergeCell ref="Y40:AE40"/>
    <mergeCell ref="AG40:AT40"/>
    <mergeCell ref="BC43:BI43"/>
    <mergeCell ref="AG42:AT42"/>
    <mergeCell ref="AV40:BB40"/>
    <mergeCell ref="BC40:BI40"/>
    <mergeCell ref="AV42:BB42"/>
    <mergeCell ref="BC42:BI42"/>
    <mergeCell ref="BC44:BI44"/>
    <mergeCell ref="C43:P43"/>
    <mergeCell ref="R43:X43"/>
    <mergeCell ref="C44:P44"/>
    <mergeCell ref="R44:X44"/>
    <mergeCell ref="Y44:AE44"/>
    <mergeCell ref="AG44:AT44"/>
    <mergeCell ref="Y43:AE43"/>
    <mergeCell ref="AG43:AT43"/>
    <mergeCell ref="AV43:BB43"/>
    <mergeCell ref="BC45:BI45"/>
    <mergeCell ref="R42:X42"/>
    <mergeCell ref="Y42:AE42"/>
    <mergeCell ref="AV47:BB47"/>
    <mergeCell ref="BC47:BI47"/>
    <mergeCell ref="R47:X47"/>
    <mergeCell ref="Y47:AE47"/>
    <mergeCell ref="AG47:AT47"/>
    <mergeCell ref="R45:X45"/>
    <mergeCell ref="Y45:AE45"/>
    <mergeCell ref="C48:P48"/>
    <mergeCell ref="R48:X48"/>
    <mergeCell ref="C42:P42"/>
    <mergeCell ref="AV45:BB45"/>
    <mergeCell ref="C47:P47"/>
    <mergeCell ref="C45:P45"/>
    <mergeCell ref="AG45:AT45"/>
    <mergeCell ref="AV44:BB44"/>
    <mergeCell ref="AG48:AT48"/>
    <mergeCell ref="Y48:AE48"/>
    <mergeCell ref="AV48:BB48"/>
    <mergeCell ref="BC48:BI48"/>
    <mergeCell ref="C50:P50"/>
    <mergeCell ref="R50:X50"/>
    <mergeCell ref="Y50:AE50"/>
    <mergeCell ref="AG49:AT49"/>
    <mergeCell ref="AG50:AT50"/>
    <mergeCell ref="C49:P49"/>
    <mergeCell ref="R49:X49"/>
    <mergeCell ref="Y49:AE49"/>
    <mergeCell ref="C53:P53"/>
    <mergeCell ref="R53:X53"/>
    <mergeCell ref="Y53:AE53"/>
    <mergeCell ref="AG53:AT53"/>
    <mergeCell ref="C52:P52"/>
    <mergeCell ref="R52:X52"/>
    <mergeCell ref="Y52:AE52"/>
    <mergeCell ref="AG52:AT52"/>
    <mergeCell ref="AV49:BB49"/>
    <mergeCell ref="BC49:BI49"/>
    <mergeCell ref="AV52:BB52"/>
    <mergeCell ref="BC52:BI52"/>
    <mergeCell ref="BC50:BI50"/>
    <mergeCell ref="AV50:BB50"/>
    <mergeCell ref="AV53:BB53"/>
    <mergeCell ref="BC53:BI53"/>
    <mergeCell ref="C55:P55"/>
    <mergeCell ref="R55:X55"/>
    <mergeCell ref="Y55:AE55"/>
    <mergeCell ref="AG55:AT55"/>
    <mergeCell ref="AV54:BB54"/>
    <mergeCell ref="BC54:BI54"/>
    <mergeCell ref="C54:P54"/>
    <mergeCell ref="R54:X54"/>
    <mergeCell ref="B61:D61"/>
    <mergeCell ref="AG58:AT58"/>
    <mergeCell ref="AV58:BB58"/>
    <mergeCell ref="BC58:BI58"/>
    <mergeCell ref="C60:D60"/>
    <mergeCell ref="AV57:BB57"/>
    <mergeCell ref="BC57:BI57"/>
    <mergeCell ref="Y54:AE54"/>
    <mergeCell ref="AG54:AT54"/>
    <mergeCell ref="AV55:BB55"/>
    <mergeCell ref="BC55:BI55"/>
    <mergeCell ref="AG57:AT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zoomScalePageLayoutView="0" workbookViewId="0" topLeftCell="A1">
      <selection activeCell="A1" sqref="A1"/>
    </sheetView>
  </sheetViews>
  <sheetFormatPr defaultColWidth="9.00390625" defaultRowHeight="12" customHeight="1"/>
  <cols>
    <col min="1" max="63" width="1.625" style="9" customWidth="1"/>
    <col min="64" max="16384" width="9.00390625" style="9" customWidth="1"/>
  </cols>
  <sheetData>
    <row r="1" ht="10.5" customHeight="1">
      <c r="A1" s="137" t="s">
        <v>424</v>
      </c>
    </row>
    <row r="2" ht="10.5" customHeight="1"/>
    <row r="3" spans="2:62" s="5" customFormat="1" ht="18" customHeight="1">
      <c r="B3" s="238" t="s">
        <v>278</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1" t="s">
        <v>238</v>
      </c>
      <c r="BK4" s="23"/>
    </row>
    <row r="5" spans="2:63" ht="19.5" customHeight="1">
      <c r="B5" s="254" t="s">
        <v>168</v>
      </c>
      <c r="C5" s="254"/>
      <c r="D5" s="254"/>
      <c r="E5" s="254"/>
      <c r="F5" s="254"/>
      <c r="G5" s="254"/>
      <c r="H5" s="254"/>
      <c r="I5" s="254"/>
      <c r="J5" s="254"/>
      <c r="K5" s="254"/>
      <c r="L5" s="254"/>
      <c r="M5" s="254"/>
      <c r="N5" s="254"/>
      <c r="O5" s="254"/>
      <c r="P5" s="255" t="s">
        <v>139</v>
      </c>
      <c r="Q5" s="254"/>
      <c r="R5" s="254"/>
      <c r="S5" s="254"/>
      <c r="T5" s="254"/>
      <c r="U5" s="254"/>
      <c r="V5" s="254"/>
      <c r="W5" s="254"/>
      <c r="X5" s="255" t="s">
        <v>169</v>
      </c>
      <c r="Y5" s="254"/>
      <c r="Z5" s="254"/>
      <c r="AA5" s="254"/>
      <c r="AB5" s="254"/>
      <c r="AC5" s="254"/>
      <c r="AD5" s="254"/>
      <c r="AE5" s="254"/>
      <c r="AF5" s="162" t="s">
        <v>168</v>
      </c>
      <c r="AG5" s="254"/>
      <c r="AH5" s="254"/>
      <c r="AI5" s="254"/>
      <c r="AJ5" s="254"/>
      <c r="AK5" s="254"/>
      <c r="AL5" s="254"/>
      <c r="AM5" s="254"/>
      <c r="AN5" s="254"/>
      <c r="AO5" s="254"/>
      <c r="AP5" s="254"/>
      <c r="AQ5" s="254"/>
      <c r="AR5" s="254"/>
      <c r="AS5" s="210"/>
      <c r="AT5" s="255" t="s">
        <v>139</v>
      </c>
      <c r="AU5" s="254"/>
      <c r="AV5" s="254"/>
      <c r="AW5" s="254"/>
      <c r="AX5" s="254"/>
      <c r="AY5" s="254"/>
      <c r="AZ5" s="254"/>
      <c r="BA5" s="210"/>
      <c r="BB5" s="255" t="s">
        <v>169</v>
      </c>
      <c r="BC5" s="254"/>
      <c r="BD5" s="254"/>
      <c r="BE5" s="254"/>
      <c r="BF5" s="254"/>
      <c r="BG5" s="254"/>
      <c r="BH5" s="254"/>
      <c r="BI5" s="254"/>
      <c r="BJ5" s="254"/>
      <c r="BK5" s="6"/>
    </row>
    <row r="6" spans="15:62" ht="13.5" customHeight="1">
      <c r="O6" s="16"/>
      <c r="P6" s="70"/>
      <c r="Q6" s="16"/>
      <c r="R6" s="16"/>
      <c r="S6" s="16"/>
      <c r="T6" s="16"/>
      <c r="U6" s="16"/>
      <c r="V6" s="331"/>
      <c r="W6" s="331"/>
      <c r="X6" s="16"/>
      <c r="Y6" s="16"/>
      <c r="Z6" s="16"/>
      <c r="AD6" s="331" t="s">
        <v>279</v>
      </c>
      <c r="AE6" s="332"/>
      <c r="AF6" s="15"/>
      <c r="AG6" s="16"/>
      <c r="AH6" s="16"/>
      <c r="AI6" s="16"/>
      <c r="AJ6" s="16"/>
      <c r="AK6" s="16"/>
      <c r="AL6" s="16"/>
      <c r="AM6" s="16"/>
      <c r="AN6" s="16"/>
      <c r="AO6" s="16"/>
      <c r="AP6" s="16"/>
      <c r="AQ6" s="16"/>
      <c r="AR6" s="16"/>
      <c r="AS6" s="16"/>
      <c r="AT6" s="87"/>
      <c r="AU6" s="85"/>
      <c r="AV6" s="85"/>
      <c r="AW6" s="85"/>
      <c r="AX6" s="85"/>
      <c r="AY6" s="85"/>
      <c r="AZ6" s="331"/>
      <c r="BA6" s="331"/>
      <c r="BI6" s="331" t="s">
        <v>279</v>
      </c>
      <c r="BJ6" s="331"/>
    </row>
    <row r="7" spans="15:53" ht="13.5" customHeight="1">
      <c r="O7" s="16"/>
      <c r="P7" s="70"/>
      <c r="Q7" s="16"/>
      <c r="R7" s="16"/>
      <c r="S7" s="16"/>
      <c r="T7" s="16"/>
      <c r="U7" s="16"/>
      <c r="V7" s="16"/>
      <c r="W7" s="16"/>
      <c r="X7" s="16"/>
      <c r="Y7" s="16"/>
      <c r="Z7" s="16"/>
      <c r="AF7" s="15"/>
      <c r="AG7" s="16"/>
      <c r="AH7" s="16"/>
      <c r="AI7" s="16"/>
      <c r="AJ7" s="16"/>
      <c r="AK7" s="16"/>
      <c r="AL7" s="16"/>
      <c r="AM7" s="16"/>
      <c r="AN7" s="16"/>
      <c r="AO7" s="16"/>
      <c r="AP7" s="16"/>
      <c r="AQ7" s="16"/>
      <c r="AR7" s="16"/>
      <c r="AS7" s="16"/>
      <c r="AT7" s="70"/>
      <c r="AU7" s="16"/>
      <c r="AV7" s="16"/>
      <c r="AW7" s="16"/>
      <c r="AX7" s="16"/>
      <c r="AY7" s="16"/>
      <c r="AZ7" s="16"/>
      <c r="BA7" s="16"/>
    </row>
    <row r="8" spans="3:53" s="19" customFormat="1" ht="13.5" customHeight="1">
      <c r="C8" s="180" t="s">
        <v>39</v>
      </c>
      <c r="D8" s="180"/>
      <c r="E8" s="180"/>
      <c r="F8" s="180"/>
      <c r="G8" s="180"/>
      <c r="H8" s="180"/>
      <c r="I8" s="180"/>
      <c r="J8" s="180"/>
      <c r="K8" s="180"/>
      <c r="L8" s="180"/>
      <c r="M8" s="180"/>
      <c r="N8" s="179"/>
      <c r="O8" s="21"/>
      <c r="P8" s="256">
        <v>144</v>
      </c>
      <c r="Q8" s="257"/>
      <c r="R8" s="257"/>
      <c r="S8" s="257"/>
      <c r="T8" s="257"/>
      <c r="U8" s="257"/>
      <c r="V8" s="257"/>
      <c r="W8" s="257"/>
      <c r="X8" s="257">
        <v>2839</v>
      </c>
      <c r="Y8" s="257"/>
      <c r="Z8" s="257"/>
      <c r="AA8" s="257"/>
      <c r="AB8" s="257"/>
      <c r="AC8" s="257"/>
      <c r="AD8" s="257"/>
      <c r="AE8" s="257"/>
      <c r="AF8" s="95"/>
      <c r="AG8" s="30"/>
      <c r="AH8" s="30"/>
      <c r="AI8" s="30"/>
      <c r="AJ8" s="30"/>
      <c r="AK8" s="30"/>
      <c r="AL8" s="30"/>
      <c r="AM8" s="30"/>
      <c r="AN8" s="30"/>
      <c r="AO8" s="30"/>
      <c r="AP8" s="30"/>
      <c r="AQ8" s="30"/>
      <c r="AR8" s="30"/>
      <c r="AS8" s="30"/>
      <c r="AT8" s="94"/>
      <c r="AU8" s="30"/>
      <c r="AV8" s="30"/>
      <c r="AW8" s="30"/>
      <c r="AX8" s="30"/>
      <c r="AY8" s="30"/>
      <c r="AZ8" s="30"/>
      <c r="BA8" s="30"/>
    </row>
    <row r="9" spans="3:53" s="19" customFormat="1" ht="13.5" customHeight="1">
      <c r="C9" s="20"/>
      <c r="D9" s="20"/>
      <c r="E9" s="20"/>
      <c r="F9" s="20"/>
      <c r="G9" s="20"/>
      <c r="H9" s="20"/>
      <c r="I9" s="20"/>
      <c r="J9" s="20"/>
      <c r="K9" s="20"/>
      <c r="L9" s="20"/>
      <c r="M9" s="20"/>
      <c r="N9" s="21"/>
      <c r="O9" s="21"/>
      <c r="P9" s="74"/>
      <c r="Q9" s="55"/>
      <c r="R9" s="55"/>
      <c r="S9" s="55"/>
      <c r="T9" s="55"/>
      <c r="U9" s="55"/>
      <c r="V9" s="55"/>
      <c r="W9" s="55"/>
      <c r="X9" s="55"/>
      <c r="Y9" s="55"/>
      <c r="Z9" s="55"/>
      <c r="AA9" s="55"/>
      <c r="AB9" s="55"/>
      <c r="AC9" s="55"/>
      <c r="AD9" s="55"/>
      <c r="AE9" s="55"/>
      <c r="AF9" s="95"/>
      <c r="AG9" s="30"/>
      <c r="AH9" s="30"/>
      <c r="AI9" s="30"/>
      <c r="AJ9" s="30"/>
      <c r="AK9" s="30"/>
      <c r="AL9" s="30"/>
      <c r="AM9" s="30"/>
      <c r="AN9" s="30"/>
      <c r="AO9" s="30"/>
      <c r="AP9" s="30"/>
      <c r="AQ9" s="30"/>
      <c r="AR9" s="30"/>
      <c r="AS9" s="30"/>
      <c r="AT9" s="94"/>
      <c r="AU9" s="30"/>
      <c r="AV9" s="30"/>
      <c r="AW9" s="30"/>
      <c r="AX9" s="30"/>
      <c r="AY9" s="30"/>
      <c r="AZ9" s="30"/>
      <c r="BA9" s="30"/>
    </row>
    <row r="10" spans="3:53" ht="13.5" customHeight="1">
      <c r="C10" s="17"/>
      <c r="D10" s="17"/>
      <c r="E10" s="17"/>
      <c r="F10" s="17"/>
      <c r="G10" s="17"/>
      <c r="H10" s="17"/>
      <c r="I10" s="17"/>
      <c r="J10" s="17"/>
      <c r="K10" s="17"/>
      <c r="L10" s="17"/>
      <c r="M10" s="17"/>
      <c r="N10" s="6"/>
      <c r="O10" s="6"/>
      <c r="P10" s="143"/>
      <c r="Q10" s="144"/>
      <c r="R10" s="144"/>
      <c r="S10" s="144"/>
      <c r="T10" s="144"/>
      <c r="U10" s="144"/>
      <c r="V10" s="144"/>
      <c r="W10" s="144"/>
      <c r="X10" s="144"/>
      <c r="Y10" s="144"/>
      <c r="Z10" s="144"/>
      <c r="AA10" s="144"/>
      <c r="AB10" s="144"/>
      <c r="AC10" s="144"/>
      <c r="AD10" s="144"/>
      <c r="AE10" s="144"/>
      <c r="AF10" s="15"/>
      <c r="AG10" s="16"/>
      <c r="AH10" s="16"/>
      <c r="AI10" s="16"/>
      <c r="AJ10" s="16"/>
      <c r="AK10" s="16"/>
      <c r="AL10" s="16"/>
      <c r="AM10" s="16"/>
      <c r="AN10" s="16"/>
      <c r="AO10" s="16"/>
      <c r="AP10" s="16"/>
      <c r="AQ10" s="16"/>
      <c r="AR10" s="16"/>
      <c r="AS10" s="16"/>
      <c r="AT10" s="70"/>
      <c r="AU10" s="16"/>
      <c r="AV10" s="16"/>
      <c r="AW10" s="16"/>
      <c r="AX10" s="16"/>
      <c r="AY10" s="16"/>
      <c r="AZ10" s="16"/>
      <c r="BA10" s="16"/>
    </row>
    <row r="11" spans="3:63" ht="13.5" customHeight="1">
      <c r="C11" s="237" t="s">
        <v>280</v>
      </c>
      <c r="D11" s="237"/>
      <c r="E11" s="237"/>
      <c r="F11" s="237"/>
      <c r="G11" s="237"/>
      <c r="H11" s="237"/>
      <c r="I11" s="237"/>
      <c r="J11" s="237"/>
      <c r="K11" s="237"/>
      <c r="L11" s="237"/>
      <c r="M11" s="237"/>
      <c r="N11" s="198"/>
      <c r="O11" s="6"/>
      <c r="P11" s="253">
        <v>7</v>
      </c>
      <c r="Q11" s="247"/>
      <c r="R11" s="247"/>
      <c r="S11" s="247"/>
      <c r="T11" s="247"/>
      <c r="U11" s="247"/>
      <c r="V11" s="247"/>
      <c r="W11" s="247"/>
      <c r="X11" s="247">
        <v>44</v>
      </c>
      <c r="Y11" s="247"/>
      <c r="Z11" s="247"/>
      <c r="AA11" s="247"/>
      <c r="AB11" s="247"/>
      <c r="AC11" s="247"/>
      <c r="AD11" s="247"/>
      <c r="AE11" s="247"/>
      <c r="AF11" s="15"/>
      <c r="AG11" s="198" t="s">
        <v>281</v>
      </c>
      <c r="AH11" s="198"/>
      <c r="AI11" s="198"/>
      <c r="AJ11" s="198"/>
      <c r="AK11" s="198"/>
      <c r="AL11" s="198"/>
      <c r="AM11" s="198"/>
      <c r="AN11" s="198"/>
      <c r="AO11" s="198"/>
      <c r="AP11" s="198"/>
      <c r="AQ11" s="198"/>
      <c r="AR11" s="198"/>
      <c r="AS11" s="6"/>
      <c r="AT11" s="253">
        <v>7</v>
      </c>
      <c r="AU11" s="247"/>
      <c r="AV11" s="247"/>
      <c r="AW11" s="247"/>
      <c r="AX11" s="247"/>
      <c r="AY11" s="247"/>
      <c r="AZ11" s="247"/>
      <c r="BA11" s="247"/>
      <c r="BB11" s="181">
        <v>14</v>
      </c>
      <c r="BC11" s="181"/>
      <c r="BD11" s="181"/>
      <c r="BE11" s="181"/>
      <c r="BF11" s="181"/>
      <c r="BG11" s="181"/>
      <c r="BH11" s="181"/>
      <c r="BI11" s="181"/>
      <c r="BJ11" s="181"/>
      <c r="BK11" s="45"/>
    </row>
    <row r="12" spans="3:63" ht="13.5" customHeight="1">
      <c r="C12" s="237" t="s">
        <v>282</v>
      </c>
      <c r="D12" s="237"/>
      <c r="E12" s="237"/>
      <c r="F12" s="237"/>
      <c r="G12" s="237"/>
      <c r="H12" s="237"/>
      <c r="I12" s="237"/>
      <c r="J12" s="237"/>
      <c r="K12" s="237"/>
      <c r="L12" s="237"/>
      <c r="M12" s="237"/>
      <c r="N12" s="198"/>
      <c r="O12" s="6"/>
      <c r="P12" s="253">
        <v>39</v>
      </c>
      <c r="Q12" s="247"/>
      <c r="R12" s="247"/>
      <c r="S12" s="247"/>
      <c r="T12" s="247"/>
      <c r="U12" s="247"/>
      <c r="V12" s="247"/>
      <c r="W12" s="247"/>
      <c r="X12" s="247">
        <v>573</v>
      </c>
      <c r="Y12" s="247"/>
      <c r="Z12" s="247"/>
      <c r="AA12" s="247"/>
      <c r="AB12" s="247"/>
      <c r="AC12" s="247"/>
      <c r="AD12" s="247"/>
      <c r="AE12" s="247"/>
      <c r="AF12" s="15"/>
      <c r="AG12" s="198" t="s">
        <v>283</v>
      </c>
      <c r="AH12" s="198"/>
      <c r="AI12" s="198"/>
      <c r="AJ12" s="198"/>
      <c r="AK12" s="198"/>
      <c r="AL12" s="198"/>
      <c r="AM12" s="198"/>
      <c r="AN12" s="198"/>
      <c r="AO12" s="198"/>
      <c r="AP12" s="198"/>
      <c r="AQ12" s="198"/>
      <c r="AR12" s="198"/>
      <c r="AS12" s="6"/>
      <c r="AT12" s="253">
        <v>77</v>
      </c>
      <c r="AU12" s="247"/>
      <c r="AV12" s="247"/>
      <c r="AW12" s="247"/>
      <c r="AX12" s="247"/>
      <c r="AY12" s="247"/>
      <c r="AZ12" s="247"/>
      <c r="BA12" s="247"/>
      <c r="BB12" s="181">
        <v>851</v>
      </c>
      <c r="BC12" s="181"/>
      <c r="BD12" s="181"/>
      <c r="BE12" s="181"/>
      <c r="BF12" s="181"/>
      <c r="BG12" s="181"/>
      <c r="BH12" s="181"/>
      <c r="BI12" s="181"/>
      <c r="BJ12" s="181"/>
      <c r="BK12" s="45"/>
    </row>
    <row r="13" spans="3:63" ht="13.5" customHeight="1">
      <c r="C13" s="237" t="s">
        <v>140</v>
      </c>
      <c r="D13" s="237"/>
      <c r="E13" s="237"/>
      <c r="F13" s="237"/>
      <c r="G13" s="237"/>
      <c r="H13" s="237"/>
      <c r="I13" s="237"/>
      <c r="J13" s="237"/>
      <c r="K13" s="237"/>
      <c r="L13" s="237"/>
      <c r="M13" s="237"/>
      <c r="N13" s="198"/>
      <c r="O13" s="6"/>
      <c r="P13" s="253">
        <v>4</v>
      </c>
      <c r="Q13" s="247"/>
      <c r="R13" s="247"/>
      <c r="S13" s="247"/>
      <c r="T13" s="247"/>
      <c r="U13" s="247"/>
      <c r="V13" s="247"/>
      <c r="W13" s="247"/>
      <c r="X13" s="247">
        <v>31</v>
      </c>
      <c r="Y13" s="247"/>
      <c r="Z13" s="247"/>
      <c r="AA13" s="247"/>
      <c r="AB13" s="247"/>
      <c r="AC13" s="247"/>
      <c r="AD13" s="247"/>
      <c r="AE13" s="247"/>
      <c r="AF13" s="15"/>
      <c r="AG13" s="198" t="s">
        <v>284</v>
      </c>
      <c r="AH13" s="198"/>
      <c r="AI13" s="198"/>
      <c r="AJ13" s="198"/>
      <c r="AK13" s="198"/>
      <c r="AL13" s="198"/>
      <c r="AM13" s="198"/>
      <c r="AN13" s="198"/>
      <c r="AO13" s="198"/>
      <c r="AP13" s="198"/>
      <c r="AQ13" s="198"/>
      <c r="AR13" s="198"/>
      <c r="AS13" s="6"/>
      <c r="AT13" s="253">
        <v>30</v>
      </c>
      <c r="AU13" s="247"/>
      <c r="AV13" s="247"/>
      <c r="AW13" s="247"/>
      <c r="AX13" s="247"/>
      <c r="AY13" s="247"/>
      <c r="AZ13" s="247"/>
      <c r="BA13" s="247"/>
      <c r="BB13" s="181">
        <v>460</v>
      </c>
      <c r="BC13" s="181"/>
      <c r="BD13" s="181"/>
      <c r="BE13" s="181"/>
      <c r="BF13" s="181"/>
      <c r="BG13" s="181"/>
      <c r="BH13" s="181"/>
      <c r="BI13" s="181"/>
      <c r="BJ13" s="181"/>
      <c r="BK13" s="45"/>
    </row>
    <row r="14" spans="3:63" ht="13.5" customHeight="1">
      <c r="C14" s="237" t="s">
        <v>285</v>
      </c>
      <c r="D14" s="237"/>
      <c r="E14" s="237"/>
      <c r="F14" s="237"/>
      <c r="G14" s="237"/>
      <c r="H14" s="237"/>
      <c r="I14" s="237"/>
      <c r="J14" s="237"/>
      <c r="K14" s="237"/>
      <c r="L14" s="237"/>
      <c r="M14" s="237"/>
      <c r="N14" s="198"/>
      <c r="O14" s="6"/>
      <c r="P14" s="253">
        <v>3</v>
      </c>
      <c r="Q14" s="247"/>
      <c r="R14" s="247"/>
      <c r="S14" s="247"/>
      <c r="T14" s="247"/>
      <c r="U14" s="247"/>
      <c r="V14" s="247"/>
      <c r="W14" s="247"/>
      <c r="X14" s="247">
        <v>3</v>
      </c>
      <c r="Y14" s="247"/>
      <c r="Z14" s="247"/>
      <c r="AA14" s="247"/>
      <c r="AB14" s="247"/>
      <c r="AC14" s="247"/>
      <c r="AD14" s="247"/>
      <c r="AE14" s="247"/>
      <c r="AF14" s="15"/>
      <c r="AG14" s="198" t="s">
        <v>286</v>
      </c>
      <c r="AH14" s="198"/>
      <c r="AI14" s="198"/>
      <c r="AJ14" s="198"/>
      <c r="AK14" s="198"/>
      <c r="AL14" s="198"/>
      <c r="AM14" s="198"/>
      <c r="AN14" s="198"/>
      <c r="AO14" s="198"/>
      <c r="AP14" s="198"/>
      <c r="AQ14" s="198"/>
      <c r="AR14" s="198"/>
      <c r="AS14" s="6"/>
      <c r="AT14" s="253">
        <v>53</v>
      </c>
      <c r="AU14" s="247"/>
      <c r="AV14" s="247"/>
      <c r="AW14" s="247"/>
      <c r="AX14" s="247"/>
      <c r="AY14" s="247"/>
      <c r="AZ14" s="247"/>
      <c r="BA14" s="247"/>
      <c r="BB14" s="181">
        <v>582</v>
      </c>
      <c r="BC14" s="181"/>
      <c r="BD14" s="181"/>
      <c r="BE14" s="181"/>
      <c r="BF14" s="181"/>
      <c r="BG14" s="181"/>
      <c r="BH14" s="181"/>
      <c r="BI14" s="181"/>
      <c r="BJ14" s="181"/>
      <c r="BK14" s="45"/>
    </row>
    <row r="15" spans="3:63" ht="13.5" customHeight="1">
      <c r="C15" s="17"/>
      <c r="D15" s="17"/>
      <c r="E15" s="17"/>
      <c r="F15" s="17"/>
      <c r="G15" s="17"/>
      <c r="H15" s="17"/>
      <c r="I15" s="17"/>
      <c r="J15" s="17"/>
      <c r="K15" s="17"/>
      <c r="L15" s="17"/>
      <c r="M15" s="17"/>
      <c r="N15" s="6"/>
      <c r="O15" s="6"/>
      <c r="P15" s="75"/>
      <c r="Q15" s="54"/>
      <c r="R15" s="54"/>
      <c r="S15" s="54"/>
      <c r="T15" s="54"/>
      <c r="U15" s="54"/>
      <c r="V15" s="54"/>
      <c r="W15" s="54"/>
      <c r="X15" s="54"/>
      <c r="Y15" s="54"/>
      <c r="Z15" s="54"/>
      <c r="AA15" s="54"/>
      <c r="AB15" s="54"/>
      <c r="AC15" s="54"/>
      <c r="AD15" s="54"/>
      <c r="AE15" s="54"/>
      <c r="AF15" s="15"/>
      <c r="AG15" s="6"/>
      <c r="AH15" s="6"/>
      <c r="AI15" s="6"/>
      <c r="AJ15" s="6"/>
      <c r="AK15" s="6"/>
      <c r="AL15" s="6"/>
      <c r="AM15" s="6"/>
      <c r="AN15" s="6"/>
      <c r="AO15" s="6"/>
      <c r="AP15" s="6"/>
      <c r="AQ15" s="6"/>
      <c r="AR15" s="6"/>
      <c r="AS15" s="6"/>
      <c r="AT15" s="75"/>
      <c r="AU15" s="54"/>
      <c r="AV15" s="54"/>
      <c r="AW15" s="54"/>
      <c r="AX15" s="54"/>
      <c r="AY15" s="54"/>
      <c r="AZ15" s="54"/>
      <c r="BA15" s="54"/>
      <c r="BB15" s="57"/>
      <c r="BC15" s="57"/>
      <c r="BD15" s="57"/>
      <c r="BE15" s="57"/>
      <c r="BF15" s="57"/>
      <c r="BG15" s="57"/>
      <c r="BH15" s="57"/>
      <c r="BI15" s="57"/>
      <c r="BJ15" s="57"/>
      <c r="BK15" s="45"/>
    </row>
    <row r="16" spans="3:63" ht="13.5" customHeight="1">
      <c r="C16" s="237" t="s">
        <v>142</v>
      </c>
      <c r="D16" s="237"/>
      <c r="E16" s="237"/>
      <c r="F16" s="237"/>
      <c r="G16" s="237"/>
      <c r="H16" s="237"/>
      <c r="I16" s="237"/>
      <c r="J16" s="237"/>
      <c r="K16" s="237"/>
      <c r="L16" s="237"/>
      <c r="M16" s="237"/>
      <c r="N16" s="198"/>
      <c r="O16" s="6"/>
      <c r="P16" s="253">
        <v>7</v>
      </c>
      <c r="Q16" s="247"/>
      <c r="R16" s="247"/>
      <c r="S16" s="247"/>
      <c r="T16" s="247"/>
      <c r="U16" s="247"/>
      <c r="V16" s="247"/>
      <c r="W16" s="247"/>
      <c r="X16" s="247">
        <v>81</v>
      </c>
      <c r="Y16" s="247"/>
      <c r="Z16" s="247"/>
      <c r="AA16" s="247"/>
      <c r="AB16" s="247"/>
      <c r="AC16" s="247"/>
      <c r="AD16" s="247"/>
      <c r="AE16" s="247"/>
      <c r="AF16" s="15"/>
      <c r="AG16" s="198" t="s">
        <v>141</v>
      </c>
      <c r="AH16" s="198"/>
      <c r="AI16" s="198"/>
      <c r="AJ16" s="198"/>
      <c r="AK16" s="198"/>
      <c r="AL16" s="198"/>
      <c r="AM16" s="198"/>
      <c r="AN16" s="198"/>
      <c r="AO16" s="198"/>
      <c r="AP16" s="198"/>
      <c r="AQ16" s="198"/>
      <c r="AR16" s="198"/>
      <c r="AS16" s="6"/>
      <c r="AT16" s="253">
        <v>39</v>
      </c>
      <c r="AU16" s="247"/>
      <c r="AV16" s="247"/>
      <c r="AW16" s="247"/>
      <c r="AX16" s="247"/>
      <c r="AY16" s="247"/>
      <c r="AZ16" s="247"/>
      <c r="BA16" s="247"/>
      <c r="BB16" s="181">
        <v>198</v>
      </c>
      <c r="BC16" s="181"/>
      <c r="BD16" s="181"/>
      <c r="BE16" s="181"/>
      <c r="BF16" s="181"/>
      <c r="BG16" s="181"/>
      <c r="BH16" s="181"/>
      <c r="BI16" s="181"/>
      <c r="BJ16" s="181"/>
      <c r="BK16" s="45"/>
    </row>
    <row r="17" spans="3:62" ht="13.5" customHeight="1">
      <c r="C17" s="237" t="s">
        <v>287</v>
      </c>
      <c r="D17" s="237"/>
      <c r="E17" s="237"/>
      <c r="F17" s="237"/>
      <c r="G17" s="237"/>
      <c r="H17" s="237"/>
      <c r="I17" s="237"/>
      <c r="J17" s="237"/>
      <c r="K17" s="237"/>
      <c r="L17" s="237"/>
      <c r="M17" s="237"/>
      <c r="N17" s="198"/>
      <c r="O17" s="6"/>
      <c r="P17" s="253">
        <v>2</v>
      </c>
      <c r="Q17" s="247"/>
      <c r="R17" s="247"/>
      <c r="S17" s="247"/>
      <c r="T17" s="247"/>
      <c r="U17" s="247"/>
      <c r="V17" s="247"/>
      <c r="W17" s="247"/>
      <c r="X17" s="247">
        <v>2</v>
      </c>
      <c r="Y17" s="247"/>
      <c r="Z17" s="247"/>
      <c r="AA17" s="247"/>
      <c r="AB17" s="247"/>
      <c r="AC17" s="247"/>
      <c r="AD17" s="247"/>
      <c r="AE17" s="247"/>
      <c r="AF17" s="15"/>
      <c r="AG17" s="198" t="s">
        <v>288</v>
      </c>
      <c r="AH17" s="198"/>
      <c r="AI17" s="198"/>
      <c r="AJ17" s="198"/>
      <c r="AK17" s="198"/>
      <c r="AL17" s="198"/>
      <c r="AM17" s="198"/>
      <c r="AN17" s="198"/>
      <c r="AO17" s="198"/>
      <c r="AP17" s="198"/>
      <c r="AQ17" s="198"/>
      <c r="AR17" s="198"/>
      <c r="AS17" s="6"/>
      <c r="AT17" s="304">
        <v>-14</v>
      </c>
      <c r="AU17" s="305"/>
      <c r="AV17" s="305"/>
      <c r="AW17" s="305"/>
      <c r="AX17" s="305"/>
      <c r="AY17" s="305"/>
      <c r="AZ17" s="305"/>
      <c r="BA17" s="305"/>
      <c r="BB17" s="333">
        <v>-50</v>
      </c>
      <c r="BC17" s="333"/>
      <c r="BD17" s="333"/>
      <c r="BE17" s="333"/>
      <c r="BF17" s="333"/>
      <c r="BG17" s="333"/>
      <c r="BH17" s="333"/>
      <c r="BI17" s="333"/>
      <c r="BJ17" s="333"/>
    </row>
    <row r="18" spans="2:63" ht="13.5" customHeight="1">
      <c r="B18" s="11"/>
      <c r="C18" s="12"/>
      <c r="D18" s="12"/>
      <c r="E18" s="12"/>
      <c r="F18" s="12"/>
      <c r="G18" s="12"/>
      <c r="H18" s="12"/>
      <c r="I18" s="12"/>
      <c r="J18" s="12"/>
      <c r="K18" s="12"/>
      <c r="L18" s="12"/>
      <c r="M18" s="12"/>
      <c r="N18" s="12"/>
      <c r="O18" s="12"/>
      <c r="P18" s="71"/>
      <c r="Q18" s="11"/>
      <c r="R18" s="11"/>
      <c r="S18" s="11"/>
      <c r="T18" s="11"/>
      <c r="U18" s="11"/>
      <c r="V18" s="11"/>
      <c r="W18" s="11"/>
      <c r="AF18" s="22"/>
      <c r="AG18" s="11"/>
      <c r="AH18" s="11"/>
      <c r="AI18" s="11"/>
      <c r="AJ18" s="11"/>
      <c r="AK18" s="11"/>
      <c r="AL18" s="11"/>
      <c r="AM18" s="11"/>
      <c r="AN18" s="11"/>
      <c r="AO18" s="11"/>
      <c r="AP18" s="11"/>
      <c r="AQ18" s="11"/>
      <c r="AR18" s="11"/>
      <c r="AS18" s="11"/>
      <c r="AT18" s="71"/>
      <c r="AU18" s="11"/>
      <c r="AV18" s="11"/>
      <c r="AW18" s="11"/>
      <c r="AX18" s="11"/>
      <c r="AY18" s="11"/>
      <c r="AZ18" s="11"/>
      <c r="BA18" s="11"/>
      <c r="BB18" s="11"/>
      <c r="BC18" s="11"/>
      <c r="BD18" s="11"/>
      <c r="BE18" s="11"/>
      <c r="BF18" s="11"/>
      <c r="BG18" s="11"/>
      <c r="BH18" s="11"/>
      <c r="BI18" s="11"/>
      <c r="BJ18" s="11"/>
      <c r="BK18" s="16"/>
    </row>
    <row r="19" spans="3:63" ht="12" customHeight="1">
      <c r="C19" s="298" t="s">
        <v>28</v>
      </c>
      <c r="D19" s="298"/>
      <c r="E19" s="14" t="s">
        <v>275</v>
      </c>
      <c r="F19" s="31" t="s">
        <v>234</v>
      </c>
      <c r="G19" s="31"/>
      <c r="H19" s="31"/>
      <c r="I19" s="31"/>
      <c r="K19" s="31"/>
      <c r="L19" s="31"/>
      <c r="M19" s="31"/>
      <c r="N19" s="31"/>
      <c r="O19" s="31"/>
      <c r="P19" s="31"/>
      <c r="Q19" s="31"/>
      <c r="R19" s="31"/>
      <c r="S19" s="31"/>
      <c r="T19" s="31"/>
      <c r="U19" s="31"/>
      <c r="V19" s="31"/>
      <c r="W19" s="31"/>
      <c r="X19" s="31"/>
      <c r="Y19" s="31"/>
      <c r="Z19" s="31"/>
      <c r="AA19" s="31"/>
      <c r="AB19" s="31"/>
      <c r="AC19" s="31"/>
      <c r="AD19" s="31"/>
      <c r="AE19" s="31"/>
      <c r="AF19" s="31"/>
      <c r="AG19" s="31"/>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row>
    <row r="20" spans="2:63" ht="12" customHeight="1">
      <c r="B20" s="237" t="s">
        <v>35</v>
      </c>
      <c r="C20" s="237"/>
      <c r="D20" s="237"/>
      <c r="E20" s="18" t="s">
        <v>237</v>
      </c>
      <c r="F20" s="27" t="s">
        <v>246</v>
      </c>
      <c r="G20" s="27"/>
      <c r="H20" s="27"/>
      <c r="I20" s="27"/>
      <c r="K20" s="27"/>
      <c r="L20" s="27"/>
      <c r="M20" s="27"/>
      <c r="N20" s="27"/>
      <c r="O20" s="27"/>
      <c r="P20" s="27"/>
      <c r="Q20" s="27"/>
      <c r="R20" s="27"/>
      <c r="S20" s="27"/>
      <c r="T20" s="27"/>
      <c r="U20" s="27"/>
      <c r="V20" s="27"/>
      <c r="W20" s="27"/>
      <c r="X20" s="27"/>
      <c r="Y20" s="27"/>
      <c r="Z20" s="27"/>
      <c r="AA20" s="27"/>
      <c r="BI20" s="27"/>
      <c r="BJ20" s="27"/>
      <c r="BK20" s="27"/>
    </row>
    <row r="21" spans="2:63" ht="12" customHeight="1">
      <c r="B21" s="17"/>
      <c r="C21" s="17"/>
      <c r="D21" s="17"/>
      <c r="E21" s="18"/>
      <c r="F21" s="27"/>
      <c r="G21" s="27"/>
      <c r="H21" s="27"/>
      <c r="I21" s="27"/>
      <c r="K21" s="27"/>
      <c r="L21" s="27"/>
      <c r="M21" s="27"/>
      <c r="N21" s="27"/>
      <c r="O21" s="27"/>
      <c r="P21" s="27"/>
      <c r="Q21" s="27"/>
      <c r="R21" s="27"/>
      <c r="S21" s="27"/>
      <c r="T21" s="27"/>
      <c r="U21" s="27"/>
      <c r="V21" s="27"/>
      <c r="W21" s="27"/>
      <c r="X21" s="27"/>
      <c r="Y21" s="27"/>
      <c r="Z21" s="27"/>
      <c r="AA21" s="27"/>
      <c r="BI21" s="27"/>
      <c r="BJ21" s="27"/>
      <c r="BK21" s="27"/>
    </row>
    <row r="24" spans="2:62" s="5" customFormat="1" ht="18" customHeight="1">
      <c r="B24" s="238" t="s">
        <v>247</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1" t="s">
        <v>238</v>
      </c>
    </row>
    <row r="26" spans="2:62" ht="19.5" customHeight="1">
      <c r="B26" s="254" t="s">
        <v>170</v>
      </c>
      <c r="C26" s="254"/>
      <c r="D26" s="254"/>
      <c r="E26" s="254"/>
      <c r="F26" s="254"/>
      <c r="G26" s="254"/>
      <c r="H26" s="254"/>
      <c r="I26" s="254"/>
      <c r="J26" s="254"/>
      <c r="K26" s="254"/>
      <c r="L26" s="254"/>
      <c r="M26" s="254"/>
      <c r="N26" s="254"/>
      <c r="O26" s="254"/>
      <c r="P26" s="255" t="s">
        <v>143</v>
      </c>
      <c r="Q26" s="254"/>
      <c r="R26" s="254"/>
      <c r="S26" s="254"/>
      <c r="T26" s="254"/>
      <c r="U26" s="254"/>
      <c r="V26" s="254"/>
      <c r="W26" s="210"/>
      <c r="X26" s="254" t="s">
        <v>171</v>
      </c>
      <c r="Y26" s="254"/>
      <c r="Z26" s="254"/>
      <c r="AA26" s="254"/>
      <c r="AB26" s="254"/>
      <c r="AC26" s="254"/>
      <c r="AD26" s="254"/>
      <c r="AE26" s="254"/>
      <c r="AF26" s="162" t="s">
        <v>170</v>
      </c>
      <c r="AG26" s="254"/>
      <c r="AH26" s="254"/>
      <c r="AI26" s="254"/>
      <c r="AJ26" s="254"/>
      <c r="AK26" s="254"/>
      <c r="AL26" s="254"/>
      <c r="AM26" s="254"/>
      <c r="AN26" s="254"/>
      <c r="AO26" s="254"/>
      <c r="AP26" s="254"/>
      <c r="AQ26" s="254"/>
      <c r="AR26" s="254"/>
      <c r="AS26" s="254"/>
      <c r="AT26" s="255" t="s">
        <v>143</v>
      </c>
      <c r="AU26" s="254"/>
      <c r="AV26" s="254"/>
      <c r="AW26" s="254"/>
      <c r="AX26" s="254"/>
      <c r="AY26" s="254"/>
      <c r="AZ26" s="254"/>
      <c r="BA26" s="210"/>
      <c r="BB26" s="255" t="s">
        <v>172</v>
      </c>
      <c r="BC26" s="254"/>
      <c r="BD26" s="254"/>
      <c r="BE26" s="254"/>
      <c r="BF26" s="254"/>
      <c r="BG26" s="254"/>
      <c r="BH26" s="254"/>
      <c r="BI26" s="254"/>
      <c r="BJ26" s="254"/>
    </row>
    <row r="27" spans="16:53" ht="13.5" customHeight="1">
      <c r="P27" s="70"/>
      <c r="Q27" s="16"/>
      <c r="R27" s="16"/>
      <c r="S27" s="16"/>
      <c r="T27" s="16"/>
      <c r="U27" s="16"/>
      <c r="V27" s="16"/>
      <c r="W27" s="16"/>
      <c r="AF27" s="15"/>
      <c r="AG27" s="16"/>
      <c r="AH27" s="16"/>
      <c r="AI27" s="16"/>
      <c r="AJ27" s="16"/>
      <c r="AK27" s="16"/>
      <c r="AL27" s="16"/>
      <c r="AM27" s="16"/>
      <c r="AN27" s="16"/>
      <c r="AO27" s="16"/>
      <c r="AP27" s="16"/>
      <c r="AQ27" s="16"/>
      <c r="AR27" s="16"/>
      <c r="AS27" s="16"/>
      <c r="AT27" s="70"/>
      <c r="AU27" s="16"/>
      <c r="AV27" s="16"/>
      <c r="AW27" s="16"/>
      <c r="AX27" s="16"/>
      <c r="AY27" s="16"/>
      <c r="AZ27" s="16"/>
      <c r="BA27" s="16"/>
    </row>
    <row r="28" spans="3:62" ht="13.5" customHeight="1">
      <c r="C28" s="237" t="s">
        <v>144</v>
      </c>
      <c r="D28" s="237"/>
      <c r="E28" s="237"/>
      <c r="F28" s="237"/>
      <c r="G28" s="237"/>
      <c r="H28" s="237"/>
      <c r="I28" s="237"/>
      <c r="J28" s="237"/>
      <c r="K28" s="237"/>
      <c r="L28" s="237"/>
      <c r="M28" s="237"/>
      <c r="N28" s="237"/>
      <c r="O28" s="29"/>
      <c r="P28" s="253">
        <v>1</v>
      </c>
      <c r="Q28" s="247"/>
      <c r="R28" s="247"/>
      <c r="S28" s="247"/>
      <c r="T28" s="247"/>
      <c r="U28" s="247"/>
      <c r="V28" s="247"/>
      <c r="W28" s="247"/>
      <c r="X28" s="247">
        <v>40</v>
      </c>
      <c r="Y28" s="247"/>
      <c r="Z28" s="247"/>
      <c r="AA28" s="247"/>
      <c r="AB28" s="247"/>
      <c r="AC28" s="247"/>
      <c r="AD28" s="247"/>
      <c r="AE28" s="247"/>
      <c r="AF28" s="15"/>
      <c r="AG28" s="198" t="s">
        <v>145</v>
      </c>
      <c r="AH28" s="198"/>
      <c r="AI28" s="198"/>
      <c r="AJ28" s="198"/>
      <c r="AK28" s="198"/>
      <c r="AL28" s="198"/>
      <c r="AM28" s="198"/>
      <c r="AN28" s="198"/>
      <c r="AO28" s="198"/>
      <c r="AP28" s="198"/>
      <c r="AQ28" s="198"/>
      <c r="AR28" s="198"/>
      <c r="AS28" s="29"/>
      <c r="AT28" s="253">
        <v>9</v>
      </c>
      <c r="AU28" s="247"/>
      <c r="AV28" s="247"/>
      <c r="AW28" s="247"/>
      <c r="AX28" s="247"/>
      <c r="AY28" s="247"/>
      <c r="AZ28" s="247"/>
      <c r="BA28" s="247"/>
      <c r="BB28" s="181">
        <v>276</v>
      </c>
      <c r="BC28" s="181"/>
      <c r="BD28" s="181"/>
      <c r="BE28" s="181"/>
      <c r="BF28" s="181"/>
      <c r="BG28" s="181"/>
      <c r="BH28" s="181"/>
      <c r="BI28" s="181"/>
      <c r="BJ28" s="181"/>
    </row>
    <row r="29" spans="3:62" ht="13.5" customHeight="1">
      <c r="C29" s="237" t="s">
        <v>146</v>
      </c>
      <c r="D29" s="237"/>
      <c r="E29" s="237"/>
      <c r="F29" s="237"/>
      <c r="G29" s="237"/>
      <c r="H29" s="237"/>
      <c r="I29" s="237"/>
      <c r="J29" s="237"/>
      <c r="K29" s="237"/>
      <c r="L29" s="237"/>
      <c r="M29" s="237"/>
      <c r="N29" s="237"/>
      <c r="O29" s="29"/>
      <c r="P29" s="253">
        <v>0</v>
      </c>
      <c r="Q29" s="247"/>
      <c r="R29" s="247"/>
      <c r="S29" s="247"/>
      <c r="T29" s="247"/>
      <c r="U29" s="247"/>
      <c r="V29" s="247"/>
      <c r="W29" s="247"/>
      <c r="X29" s="247">
        <v>0</v>
      </c>
      <c r="Y29" s="247"/>
      <c r="Z29" s="247"/>
      <c r="AA29" s="247"/>
      <c r="AB29" s="247"/>
      <c r="AC29" s="247"/>
      <c r="AD29" s="247"/>
      <c r="AE29" s="247"/>
      <c r="AF29" s="15"/>
      <c r="AG29" s="198" t="s">
        <v>289</v>
      </c>
      <c r="AH29" s="198"/>
      <c r="AI29" s="198"/>
      <c r="AJ29" s="198"/>
      <c r="AK29" s="198"/>
      <c r="AL29" s="198"/>
      <c r="AM29" s="198"/>
      <c r="AN29" s="198"/>
      <c r="AO29" s="198"/>
      <c r="AP29" s="198"/>
      <c r="AQ29" s="198"/>
      <c r="AR29" s="198"/>
      <c r="AS29" s="29"/>
      <c r="AT29" s="253">
        <v>0</v>
      </c>
      <c r="AU29" s="247"/>
      <c r="AV29" s="247"/>
      <c r="AW29" s="247"/>
      <c r="AX29" s="247"/>
      <c r="AY29" s="247"/>
      <c r="AZ29" s="247"/>
      <c r="BA29" s="247"/>
      <c r="BB29" s="181">
        <v>0</v>
      </c>
      <c r="BC29" s="181"/>
      <c r="BD29" s="181"/>
      <c r="BE29" s="181"/>
      <c r="BF29" s="181"/>
      <c r="BG29" s="181"/>
      <c r="BH29" s="181"/>
      <c r="BI29" s="181"/>
      <c r="BJ29" s="181"/>
    </row>
    <row r="30" spans="3:53" ht="13.5" customHeight="1">
      <c r="C30" s="237" t="s">
        <v>147</v>
      </c>
      <c r="D30" s="237"/>
      <c r="E30" s="237"/>
      <c r="F30" s="237"/>
      <c r="G30" s="237"/>
      <c r="H30" s="237"/>
      <c r="I30" s="237"/>
      <c r="J30" s="237"/>
      <c r="K30" s="237"/>
      <c r="L30" s="237"/>
      <c r="M30" s="237"/>
      <c r="N30" s="237"/>
      <c r="O30" s="29"/>
      <c r="P30" s="253">
        <v>1</v>
      </c>
      <c r="Q30" s="247"/>
      <c r="R30" s="247"/>
      <c r="S30" s="247"/>
      <c r="T30" s="247"/>
      <c r="U30" s="247"/>
      <c r="V30" s="247"/>
      <c r="W30" s="247"/>
      <c r="X30" s="247">
        <v>1090</v>
      </c>
      <c r="Y30" s="247"/>
      <c r="Z30" s="247"/>
      <c r="AA30" s="247"/>
      <c r="AB30" s="247"/>
      <c r="AC30" s="247"/>
      <c r="AD30" s="247"/>
      <c r="AE30" s="247"/>
      <c r="AF30" s="15"/>
      <c r="AG30" s="16"/>
      <c r="AH30" s="16"/>
      <c r="AI30" s="16"/>
      <c r="AJ30" s="16"/>
      <c r="AK30" s="16"/>
      <c r="AL30" s="16"/>
      <c r="AM30" s="16"/>
      <c r="AN30" s="16"/>
      <c r="AO30" s="16"/>
      <c r="AP30" s="16"/>
      <c r="AQ30" s="16"/>
      <c r="AR30" s="16"/>
      <c r="AS30" s="16"/>
      <c r="AT30" s="70"/>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1"/>
      <c r="Q31" s="11"/>
      <c r="R31" s="11"/>
      <c r="S31" s="11"/>
      <c r="T31" s="11"/>
      <c r="U31" s="11"/>
      <c r="V31" s="11"/>
      <c r="W31" s="11"/>
      <c r="X31" s="11"/>
      <c r="Y31" s="11"/>
      <c r="Z31" s="11"/>
      <c r="AA31" s="11"/>
      <c r="AB31" s="11"/>
      <c r="AC31" s="11"/>
      <c r="AD31" s="11"/>
      <c r="AE31" s="11"/>
      <c r="AF31" s="22"/>
      <c r="AG31" s="11"/>
      <c r="AH31" s="11"/>
      <c r="AI31" s="11"/>
      <c r="AJ31" s="11"/>
      <c r="AK31" s="11"/>
      <c r="AL31" s="11"/>
      <c r="AM31" s="11"/>
      <c r="AN31" s="11"/>
      <c r="AO31" s="11"/>
      <c r="AP31" s="11"/>
      <c r="AQ31" s="11"/>
      <c r="AR31" s="11"/>
      <c r="AS31" s="11"/>
      <c r="AT31" s="71"/>
      <c r="AU31" s="11"/>
      <c r="AV31" s="11"/>
      <c r="AW31" s="11"/>
      <c r="AX31" s="11"/>
      <c r="AY31" s="11"/>
      <c r="AZ31" s="11"/>
      <c r="BA31" s="11"/>
      <c r="BB31" s="11"/>
      <c r="BC31" s="11"/>
      <c r="BD31" s="11"/>
      <c r="BE31" s="11"/>
      <c r="BF31" s="11"/>
      <c r="BG31" s="11"/>
      <c r="BH31" s="11"/>
      <c r="BI31" s="11"/>
      <c r="BJ31" s="11"/>
    </row>
    <row r="32" spans="2:6" ht="12" customHeight="1">
      <c r="B32" s="237" t="s">
        <v>35</v>
      </c>
      <c r="C32" s="237"/>
      <c r="D32" s="237"/>
      <c r="E32" s="18" t="s">
        <v>237</v>
      </c>
      <c r="F32" s="27" t="s">
        <v>246</v>
      </c>
    </row>
    <row r="33" spans="3:8" ht="12" customHeight="1">
      <c r="C33" s="17"/>
      <c r="D33" s="17"/>
      <c r="E33" s="17"/>
      <c r="F33" s="17"/>
      <c r="G33" s="18"/>
      <c r="H33" s="27"/>
    </row>
    <row r="36" spans="2:62" s="5" customFormat="1" ht="18" customHeight="1">
      <c r="B36" s="238" t="s">
        <v>230</v>
      </c>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row>
    <row r="37" spans="2:62" ht="12.75" customHeight="1">
      <c r="B37" s="11" t="s">
        <v>148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1" t="s">
        <v>224</v>
      </c>
    </row>
    <row r="38" spans="2:62" ht="19.5" customHeight="1">
      <c r="B38" s="315" t="s">
        <v>149</v>
      </c>
      <c r="C38" s="244"/>
      <c r="D38" s="244"/>
      <c r="E38" s="244"/>
      <c r="F38" s="244"/>
      <c r="G38" s="244"/>
      <c r="H38" s="244"/>
      <c r="I38" s="244"/>
      <c r="J38" s="244"/>
      <c r="K38" s="244"/>
      <c r="L38" s="200"/>
      <c r="M38" s="287" t="s">
        <v>290</v>
      </c>
      <c r="N38" s="287"/>
      <c r="O38" s="287"/>
      <c r="P38" s="287"/>
      <c r="Q38" s="287"/>
      <c r="R38" s="324" t="s">
        <v>291</v>
      </c>
      <c r="S38" s="325"/>
      <c r="T38" s="325"/>
      <c r="U38" s="325"/>
      <c r="V38" s="326"/>
      <c r="W38" s="287" t="s">
        <v>292</v>
      </c>
      <c r="X38" s="287"/>
      <c r="Y38" s="287"/>
      <c r="Z38" s="287"/>
      <c r="AA38" s="287"/>
      <c r="AB38" s="330" t="s">
        <v>293</v>
      </c>
      <c r="AC38" s="287"/>
      <c r="AD38" s="287"/>
      <c r="AE38" s="287"/>
      <c r="AF38" s="287"/>
      <c r="AG38" s="319" t="s">
        <v>294</v>
      </c>
      <c r="AH38" s="319"/>
      <c r="AI38" s="319"/>
      <c r="AJ38" s="319"/>
      <c r="AK38" s="319"/>
      <c r="AL38" s="319" t="s">
        <v>295</v>
      </c>
      <c r="AM38" s="319"/>
      <c r="AN38" s="319"/>
      <c r="AO38" s="319"/>
      <c r="AP38" s="319"/>
      <c r="AQ38" s="319" t="s">
        <v>296</v>
      </c>
      <c r="AR38" s="319"/>
      <c r="AS38" s="319"/>
      <c r="AT38" s="319"/>
      <c r="AU38" s="319"/>
      <c r="AV38" s="323" t="s">
        <v>219</v>
      </c>
      <c r="AW38" s="319"/>
      <c r="AX38" s="319"/>
      <c r="AY38" s="319"/>
      <c r="AZ38" s="319"/>
      <c r="BA38" s="319" t="s">
        <v>297</v>
      </c>
      <c r="BB38" s="319"/>
      <c r="BC38" s="319"/>
      <c r="BD38" s="319"/>
      <c r="BE38" s="319"/>
      <c r="BF38" s="319" t="s">
        <v>298</v>
      </c>
      <c r="BG38" s="319"/>
      <c r="BH38" s="319"/>
      <c r="BI38" s="319"/>
      <c r="BJ38" s="321"/>
    </row>
    <row r="39" spans="2:62" ht="19.5" customHeight="1">
      <c r="B39" s="206"/>
      <c r="C39" s="245"/>
      <c r="D39" s="245"/>
      <c r="E39" s="245"/>
      <c r="F39" s="245"/>
      <c r="G39" s="245"/>
      <c r="H39" s="245"/>
      <c r="I39" s="245"/>
      <c r="J39" s="245"/>
      <c r="K39" s="245"/>
      <c r="L39" s="154"/>
      <c r="M39" s="290"/>
      <c r="N39" s="290"/>
      <c r="O39" s="290"/>
      <c r="P39" s="290"/>
      <c r="Q39" s="290"/>
      <c r="R39" s="327"/>
      <c r="S39" s="328"/>
      <c r="T39" s="328"/>
      <c r="U39" s="328"/>
      <c r="V39" s="329"/>
      <c r="W39" s="290"/>
      <c r="X39" s="290"/>
      <c r="Y39" s="290"/>
      <c r="Z39" s="290"/>
      <c r="AA39" s="290"/>
      <c r="AB39" s="290"/>
      <c r="AC39" s="290"/>
      <c r="AD39" s="290"/>
      <c r="AE39" s="290"/>
      <c r="AF39" s="29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2"/>
    </row>
    <row r="40" spans="13:17" ht="13.5" customHeight="1">
      <c r="M40" s="70"/>
      <c r="N40" s="16"/>
      <c r="O40" s="16"/>
      <c r="P40" s="16"/>
      <c r="Q40" s="16"/>
    </row>
    <row r="41" spans="3:62" ht="13.5" customHeight="1">
      <c r="C41" s="224" t="s">
        <v>25</v>
      </c>
      <c r="D41" s="224"/>
      <c r="E41" s="224"/>
      <c r="F41" s="225">
        <v>30</v>
      </c>
      <c r="G41" s="225"/>
      <c r="H41" s="225"/>
      <c r="I41" s="225" t="s">
        <v>26</v>
      </c>
      <c r="J41" s="225"/>
      <c r="K41" s="225"/>
      <c r="M41" s="253" t="s">
        <v>299</v>
      </c>
      <c r="N41" s="247"/>
      <c r="O41" s="247"/>
      <c r="P41" s="247"/>
      <c r="Q41" s="247"/>
      <c r="R41" s="247">
        <v>13960</v>
      </c>
      <c r="S41" s="247"/>
      <c r="T41" s="247"/>
      <c r="U41" s="247"/>
      <c r="V41" s="247"/>
      <c r="W41" s="247">
        <v>44547</v>
      </c>
      <c r="X41" s="247"/>
      <c r="Y41" s="247"/>
      <c r="Z41" s="247"/>
      <c r="AA41" s="247"/>
      <c r="AB41" s="247" t="s">
        <v>299</v>
      </c>
      <c r="AC41" s="247"/>
      <c r="AD41" s="247"/>
      <c r="AE41" s="247"/>
      <c r="AF41" s="247"/>
      <c r="AG41" s="247" t="s">
        <v>299</v>
      </c>
      <c r="AH41" s="247"/>
      <c r="AI41" s="247"/>
      <c r="AJ41" s="247"/>
      <c r="AK41" s="247"/>
      <c r="AL41" s="247" t="s">
        <v>299</v>
      </c>
      <c r="AM41" s="247"/>
      <c r="AN41" s="247"/>
      <c r="AO41" s="247"/>
      <c r="AP41" s="247"/>
      <c r="AQ41" s="295">
        <v>15557</v>
      </c>
      <c r="AR41" s="295"/>
      <c r="AS41" s="295"/>
      <c r="AT41" s="295"/>
      <c r="AU41" s="295"/>
      <c r="AV41" s="295">
        <v>2103</v>
      </c>
      <c r="AW41" s="295"/>
      <c r="AX41" s="295"/>
      <c r="AY41" s="295"/>
      <c r="AZ41" s="295"/>
      <c r="BA41" s="295" t="s">
        <v>299</v>
      </c>
      <c r="BB41" s="295"/>
      <c r="BC41" s="295"/>
      <c r="BD41" s="295"/>
      <c r="BE41" s="295"/>
      <c r="BF41" s="247" t="s">
        <v>299</v>
      </c>
      <c r="BG41" s="247"/>
      <c r="BH41" s="247"/>
      <c r="BI41" s="247"/>
      <c r="BJ41" s="247"/>
    </row>
    <row r="42" spans="6:62" ht="13.5" customHeight="1">
      <c r="F42" s="225">
        <v>35</v>
      </c>
      <c r="G42" s="225"/>
      <c r="H42" s="225"/>
      <c r="M42" s="253" t="s">
        <v>299</v>
      </c>
      <c r="N42" s="247"/>
      <c r="O42" s="247"/>
      <c r="P42" s="247"/>
      <c r="Q42" s="247"/>
      <c r="R42" s="247">
        <v>10695</v>
      </c>
      <c r="S42" s="247"/>
      <c r="T42" s="247"/>
      <c r="U42" s="247"/>
      <c r="V42" s="247"/>
      <c r="W42" s="247">
        <v>18529</v>
      </c>
      <c r="X42" s="247"/>
      <c r="Y42" s="247"/>
      <c r="Z42" s="247"/>
      <c r="AA42" s="247"/>
      <c r="AB42" s="247" t="s">
        <v>299</v>
      </c>
      <c r="AC42" s="247"/>
      <c r="AD42" s="247"/>
      <c r="AE42" s="247"/>
      <c r="AF42" s="247"/>
      <c r="AG42" s="295">
        <v>3563</v>
      </c>
      <c r="AH42" s="295"/>
      <c r="AI42" s="295"/>
      <c r="AJ42" s="295"/>
      <c r="AK42" s="295"/>
      <c r="AL42" s="247" t="s">
        <v>299</v>
      </c>
      <c r="AM42" s="247"/>
      <c r="AN42" s="247"/>
      <c r="AO42" s="247"/>
      <c r="AP42" s="247"/>
      <c r="AQ42" s="295">
        <v>8315</v>
      </c>
      <c r="AR42" s="295"/>
      <c r="AS42" s="295"/>
      <c r="AT42" s="295"/>
      <c r="AU42" s="295"/>
      <c r="AV42" s="295">
        <v>2029</v>
      </c>
      <c r="AW42" s="295"/>
      <c r="AX42" s="295"/>
      <c r="AY42" s="295"/>
      <c r="AZ42" s="295"/>
      <c r="BA42" s="295">
        <v>14987</v>
      </c>
      <c r="BB42" s="295"/>
      <c r="BC42" s="295"/>
      <c r="BD42" s="295"/>
      <c r="BE42" s="295"/>
      <c r="BF42" s="247" t="s">
        <v>299</v>
      </c>
      <c r="BG42" s="247"/>
      <c r="BH42" s="247"/>
      <c r="BI42" s="247"/>
      <c r="BJ42" s="247"/>
    </row>
    <row r="43" spans="6:62" ht="13.5" customHeight="1">
      <c r="F43" s="225">
        <v>40</v>
      </c>
      <c r="G43" s="225"/>
      <c r="H43" s="225"/>
      <c r="M43" s="253">
        <v>39859</v>
      </c>
      <c r="N43" s="247"/>
      <c r="O43" s="247"/>
      <c r="P43" s="247"/>
      <c r="Q43" s="247"/>
      <c r="R43" s="247">
        <v>10730</v>
      </c>
      <c r="S43" s="247"/>
      <c r="T43" s="247"/>
      <c r="U43" s="247"/>
      <c r="V43" s="247"/>
      <c r="W43" s="247">
        <v>7731</v>
      </c>
      <c r="X43" s="247"/>
      <c r="Y43" s="247"/>
      <c r="Z43" s="247"/>
      <c r="AA43" s="247"/>
      <c r="AB43" s="247" t="s">
        <v>299</v>
      </c>
      <c r="AC43" s="247"/>
      <c r="AD43" s="247"/>
      <c r="AE43" s="247"/>
      <c r="AF43" s="247"/>
      <c r="AG43" s="295">
        <v>2791</v>
      </c>
      <c r="AH43" s="295"/>
      <c r="AI43" s="295"/>
      <c r="AJ43" s="295"/>
      <c r="AK43" s="295"/>
      <c r="AL43" s="247" t="s">
        <v>299</v>
      </c>
      <c r="AM43" s="247"/>
      <c r="AN43" s="247"/>
      <c r="AO43" s="247"/>
      <c r="AP43" s="247"/>
      <c r="AQ43" s="295">
        <v>2061</v>
      </c>
      <c r="AR43" s="295"/>
      <c r="AS43" s="295"/>
      <c r="AT43" s="295"/>
      <c r="AU43" s="295"/>
      <c r="AV43" s="295">
        <v>1900</v>
      </c>
      <c r="AW43" s="295"/>
      <c r="AX43" s="295"/>
      <c r="AY43" s="295"/>
      <c r="AZ43" s="295"/>
      <c r="BA43" s="295">
        <v>6320</v>
      </c>
      <c r="BB43" s="295"/>
      <c r="BC43" s="295"/>
      <c r="BD43" s="295"/>
      <c r="BE43" s="295"/>
      <c r="BF43" s="247" t="s">
        <v>299</v>
      </c>
      <c r="BG43" s="247"/>
      <c r="BH43" s="247"/>
      <c r="BI43" s="247"/>
      <c r="BJ43" s="247"/>
    </row>
    <row r="44" spans="6:62" ht="13.5" customHeight="1">
      <c r="F44" s="225">
        <v>45</v>
      </c>
      <c r="G44" s="225"/>
      <c r="H44" s="225"/>
      <c r="M44" s="253">
        <v>35491</v>
      </c>
      <c r="N44" s="247"/>
      <c r="O44" s="247"/>
      <c r="P44" s="247"/>
      <c r="Q44" s="247"/>
      <c r="R44" s="247">
        <v>6526</v>
      </c>
      <c r="S44" s="247"/>
      <c r="T44" s="247"/>
      <c r="U44" s="247"/>
      <c r="V44" s="247"/>
      <c r="W44" s="247">
        <v>3665</v>
      </c>
      <c r="X44" s="247"/>
      <c r="Y44" s="247"/>
      <c r="Z44" s="247"/>
      <c r="AA44" s="247"/>
      <c r="AB44" s="247" t="s">
        <v>299</v>
      </c>
      <c r="AC44" s="247"/>
      <c r="AD44" s="247"/>
      <c r="AE44" s="247"/>
      <c r="AF44" s="247"/>
      <c r="AG44" s="247" t="s">
        <v>299</v>
      </c>
      <c r="AH44" s="247"/>
      <c r="AI44" s="247"/>
      <c r="AJ44" s="247"/>
      <c r="AK44" s="247"/>
      <c r="AL44" s="247" t="s">
        <v>299</v>
      </c>
      <c r="AM44" s="247"/>
      <c r="AN44" s="247"/>
      <c r="AO44" s="247"/>
      <c r="AP44" s="247"/>
      <c r="AQ44" s="295">
        <v>881</v>
      </c>
      <c r="AR44" s="295"/>
      <c r="AS44" s="295"/>
      <c r="AT44" s="295"/>
      <c r="AU44" s="295"/>
      <c r="AV44" s="295">
        <v>1517</v>
      </c>
      <c r="AW44" s="295"/>
      <c r="AX44" s="295"/>
      <c r="AY44" s="295"/>
      <c r="AZ44" s="295"/>
      <c r="BA44" s="295">
        <v>4172</v>
      </c>
      <c r="BB44" s="295"/>
      <c r="BC44" s="295"/>
      <c r="BD44" s="295"/>
      <c r="BE44" s="295"/>
      <c r="BF44" s="295">
        <v>557</v>
      </c>
      <c r="BG44" s="295"/>
      <c r="BH44" s="295"/>
      <c r="BI44" s="295"/>
      <c r="BJ44" s="295"/>
    </row>
    <row r="45" spans="6:62" ht="13.5" customHeight="1">
      <c r="F45" s="225">
        <v>50</v>
      </c>
      <c r="G45" s="225"/>
      <c r="H45" s="225"/>
      <c r="M45" s="253">
        <v>25420</v>
      </c>
      <c r="N45" s="247"/>
      <c r="O45" s="247"/>
      <c r="P45" s="247"/>
      <c r="Q45" s="247"/>
      <c r="R45" s="247">
        <v>3550</v>
      </c>
      <c r="S45" s="247"/>
      <c r="T45" s="247"/>
      <c r="U45" s="247"/>
      <c r="V45" s="247"/>
      <c r="W45" s="247">
        <v>2862</v>
      </c>
      <c r="X45" s="247"/>
      <c r="Y45" s="247"/>
      <c r="Z45" s="247"/>
      <c r="AA45" s="247"/>
      <c r="AB45" s="247">
        <v>817</v>
      </c>
      <c r="AC45" s="247"/>
      <c r="AD45" s="247"/>
      <c r="AE45" s="247"/>
      <c r="AF45" s="247"/>
      <c r="AG45" s="247" t="s">
        <v>299</v>
      </c>
      <c r="AH45" s="247"/>
      <c r="AI45" s="247"/>
      <c r="AJ45" s="247"/>
      <c r="AK45" s="247"/>
      <c r="AL45" s="295">
        <v>812</v>
      </c>
      <c r="AM45" s="295"/>
      <c r="AN45" s="295"/>
      <c r="AO45" s="295"/>
      <c r="AP45" s="295"/>
      <c r="AQ45" s="295">
        <v>586</v>
      </c>
      <c r="AR45" s="295"/>
      <c r="AS45" s="295"/>
      <c r="AT45" s="295"/>
      <c r="AU45" s="295"/>
      <c r="AV45" s="295">
        <v>1391</v>
      </c>
      <c r="AW45" s="295"/>
      <c r="AX45" s="295"/>
      <c r="AY45" s="295"/>
      <c r="AZ45" s="295"/>
      <c r="BA45" s="295">
        <v>1505</v>
      </c>
      <c r="BB45" s="295"/>
      <c r="BC45" s="295"/>
      <c r="BD45" s="295"/>
      <c r="BE45" s="295"/>
      <c r="BF45" s="295">
        <v>367</v>
      </c>
      <c r="BG45" s="295"/>
      <c r="BH45" s="295"/>
      <c r="BI45" s="295"/>
      <c r="BJ45" s="295"/>
    </row>
    <row r="46" spans="6:62" ht="13.5" customHeight="1">
      <c r="F46" s="18"/>
      <c r="G46" s="18"/>
      <c r="H46" s="18"/>
      <c r="M46" s="75"/>
      <c r="N46" s="54"/>
      <c r="O46" s="54"/>
      <c r="P46" s="54"/>
      <c r="Q46" s="54"/>
      <c r="R46" s="54"/>
      <c r="S46" s="54"/>
      <c r="T46" s="54"/>
      <c r="U46" s="54"/>
      <c r="V46" s="54"/>
      <c r="W46" s="54"/>
      <c r="X46" s="54"/>
      <c r="Y46" s="54"/>
      <c r="Z46" s="54"/>
      <c r="AA46" s="54"/>
      <c r="AB46" s="54"/>
      <c r="AC46" s="54"/>
      <c r="AD46" s="54"/>
      <c r="AE46" s="54"/>
      <c r="AF46" s="54"/>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row>
    <row r="47" spans="6:62" ht="13.5" customHeight="1">
      <c r="F47" s="225">
        <v>55</v>
      </c>
      <c r="G47" s="225"/>
      <c r="H47" s="225"/>
      <c r="M47" s="253">
        <v>25465</v>
      </c>
      <c r="N47" s="247"/>
      <c r="O47" s="247"/>
      <c r="P47" s="247"/>
      <c r="Q47" s="247"/>
      <c r="R47" s="247">
        <v>2772</v>
      </c>
      <c r="S47" s="247"/>
      <c r="T47" s="247"/>
      <c r="U47" s="247"/>
      <c r="V47" s="247"/>
      <c r="W47" s="247">
        <v>2157</v>
      </c>
      <c r="X47" s="247"/>
      <c r="Y47" s="247"/>
      <c r="Z47" s="247"/>
      <c r="AA47" s="247"/>
      <c r="AB47" s="247">
        <v>1265</v>
      </c>
      <c r="AC47" s="247"/>
      <c r="AD47" s="247"/>
      <c r="AE47" s="247"/>
      <c r="AF47" s="247"/>
      <c r="AG47" s="247" t="s">
        <v>299</v>
      </c>
      <c r="AH47" s="247"/>
      <c r="AI47" s="247"/>
      <c r="AJ47" s="247"/>
      <c r="AK47" s="247"/>
      <c r="AL47" s="295">
        <v>953</v>
      </c>
      <c r="AM47" s="295"/>
      <c r="AN47" s="295"/>
      <c r="AO47" s="295"/>
      <c r="AP47" s="295"/>
      <c r="AQ47" s="295">
        <v>780</v>
      </c>
      <c r="AR47" s="295"/>
      <c r="AS47" s="295"/>
      <c r="AT47" s="295"/>
      <c r="AU47" s="295"/>
      <c r="AV47" s="295">
        <v>1105</v>
      </c>
      <c r="AW47" s="295"/>
      <c r="AX47" s="295"/>
      <c r="AY47" s="295"/>
      <c r="AZ47" s="295"/>
      <c r="BA47" s="295">
        <v>1130</v>
      </c>
      <c r="BB47" s="295"/>
      <c r="BC47" s="295"/>
      <c r="BD47" s="295"/>
      <c r="BE47" s="295"/>
      <c r="BF47" s="295">
        <v>579</v>
      </c>
      <c r="BG47" s="295"/>
      <c r="BH47" s="295"/>
      <c r="BI47" s="295"/>
      <c r="BJ47" s="295"/>
    </row>
    <row r="48" spans="6:62" ht="13.5" customHeight="1">
      <c r="F48" s="225">
        <v>60</v>
      </c>
      <c r="G48" s="225"/>
      <c r="H48" s="225"/>
      <c r="M48" s="253">
        <v>24230</v>
      </c>
      <c r="N48" s="247"/>
      <c r="O48" s="247"/>
      <c r="P48" s="247"/>
      <c r="Q48" s="247"/>
      <c r="R48" s="247">
        <v>2656</v>
      </c>
      <c r="S48" s="247"/>
      <c r="T48" s="247"/>
      <c r="U48" s="247"/>
      <c r="V48" s="247"/>
      <c r="W48" s="247">
        <v>2099</v>
      </c>
      <c r="X48" s="247"/>
      <c r="Y48" s="247"/>
      <c r="Z48" s="247"/>
      <c r="AA48" s="247"/>
      <c r="AB48" s="247">
        <v>1602</v>
      </c>
      <c r="AC48" s="247"/>
      <c r="AD48" s="247"/>
      <c r="AE48" s="247"/>
      <c r="AF48" s="247"/>
      <c r="AG48" s="295">
        <v>1471</v>
      </c>
      <c r="AH48" s="295"/>
      <c r="AI48" s="295"/>
      <c r="AJ48" s="295"/>
      <c r="AK48" s="295"/>
      <c r="AL48" s="295">
        <v>1300</v>
      </c>
      <c r="AM48" s="295"/>
      <c r="AN48" s="295"/>
      <c r="AO48" s="295"/>
      <c r="AP48" s="295"/>
      <c r="AQ48" s="295">
        <v>844</v>
      </c>
      <c r="AR48" s="295"/>
      <c r="AS48" s="295"/>
      <c r="AT48" s="295"/>
      <c r="AU48" s="295"/>
      <c r="AV48" s="295">
        <v>827</v>
      </c>
      <c r="AW48" s="295"/>
      <c r="AX48" s="295"/>
      <c r="AY48" s="295"/>
      <c r="AZ48" s="295"/>
      <c r="BA48" s="295">
        <v>649</v>
      </c>
      <c r="BB48" s="295"/>
      <c r="BC48" s="295"/>
      <c r="BD48" s="295"/>
      <c r="BE48" s="295"/>
      <c r="BF48" s="295">
        <v>624</v>
      </c>
      <c r="BG48" s="295"/>
      <c r="BH48" s="295"/>
      <c r="BI48" s="295"/>
      <c r="BJ48" s="295"/>
    </row>
    <row r="49" spans="3:62" ht="13.5" customHeight="1">
      <c r="C49" s="224" t="s">
        <v>27</v>
      </c>
      <c r="D49" s="224"/>
      <c r="E49" s="224"/>
      <c r="F49" s="223" t="s">
        <v>300</v>
      </c>
      <c r="G49" s="223"/>
      <c r="H49" s="223"/>
      <c r="I49" s="225" t="s">
        <v>26</v>
      </c>
      <c r="J49" s="225"/>
      <c r="K49" s="225"/>
      <c r="M49" s="253">
        <v>22327</v>
      </c>
      <c r="N49" s="247"/>
      <c r="O49" s="247"/>
      <c r="P49" s="247"/>
      <c r="Q49" s="247"/>
      <c r="R49" s="247">
        <v>1381</v>
      </c>
      <c r="S49" s="247"/>
      <c r="T49" s="247"/>
      <c r="U49" s="247"/>
      <c r="V49" s="247"/>
      <c r="W49" s="247">
        <v>1495</v>
      </c>
      <c r="X49" s="247"/>
      <c r="Y49" s="247"/>
      <c r="Z49" s="247"/>
      <c r="AA49" s="247"/>
      <c r="AB49" s="247">
        <v>1801</v>
      </c>
      <c r="AC49" s="247"/>
      <c r="AD49" s="247"/>
      <c r="AE49" s="247"/>
      <c r="AF49" s="247"/>
      <c r="AG49" s="295">
        <v>966</v>
      </c>
      <c r="AH49" s="295"/>
      <c r="AI49" s="295"/>
      <c r="AJ49" s="295"/>
      <c r="AK49" s="295"/>
      <c r="AL49" s="295">
        <v>1038</v>
      </c>
      <c r="AM49" s="295"/>
      <c r="AN49" s="295"/>
      <c r="AO49" s="295"/>
      <c r="AP49" s="295"/>
      <c r="AQ49" s="295">
        <v>492</v>
      </c>
      <c r="AR49" s="295"/>
      <c r="AS49" s="295"/>
      <c r="AT49" s="295"/>
      <c r="AU49" s="295"/>
      <c r="AV49" s="295">
        <v>349</v>
      </c>
      <c r="AW49" s="295"/>
      <c r="AX49" s="295"/>
      <c r="AY49" s="295"/>
      <c r="AZ49" s="295"/>
      <c r="BA49" s="295">
        <v>409</v>
      </c>
      <c r="BB49" s="295"/>
      <c r="BC49" s="295"/>
      <c r="BD49" s="295"/>
      <c r="BE49" s="295"/>
      <c r="BF49" s="295">
        <v>450</v>
      </c>
      <c r="BG49" s="295"/>
      <c r="BH49" s="295"/>
      <c r="BI49" s="295"/>
      <c r="BJ49" s="295"/>
    </row>
    <row r="50" spans="6:62" ht="13.5" customHeight="1">
      <c r="F50" s="241" t="s">
        <v>301</v>
      </c>
      <c r="G50" s="241"/>
      <c r="H50" s="241"/>
      <c r="M50" s="253">
        <v>16650</v>
      </c>
      <c r="N50" s="247"/>
      <c r="O50" s="247"/>
      <c r="P50" s="247"/>
      <c r="Q50" s="247"/>
      <c r="R50" s="247">
        <v>1578</v>
      </c>
      <c r="S50" s="247"/>
      <c r="T50" s="247"/>
      <c r="U50" s="247"/>
      <c r="V50" s="247"/>
      <c r="W50" s="247">
        <v>1432</v>
      </c>
      <c r="X50" s="247"/>
      <c r="Y50" s="247"/>
      <c r="Z50" s="247"/>
      <c r="AA50" s="247"/>
      <c r="AB50" s="247">
        <v>1434</v>
      </c>
      <c r="AC50" s="247"/>
      <c r="AD50" s="247"/>
      <c r="AE50" s="247"/>
      <c r="AF50" s="247"/>
      <c r="AG50" s="295">
        <v>695</v>
      </c>
      <c r="AH50" s="295"/>
      <c r="AI50" s="295"/>
      <c r="AJ50" s="295"/>
      <c r="AK50" s="295"/>
      <c r="AL50" s="295">
        <v>724</v>
      </c>
      <c r="AM50" s="295"/>
      <c r="AN50" s="295"/>
      <c r="AO50" s="295"/>
      <c r="AP50" s="295"/>
      <c r="AQ50" s="295">
        <v>427</v>
      </c>
      <c r="AR50" s="295"/>
      <c r="AS50" s="295"/>
      <c r="AT50" s="295"/>
      <c r="AU50" s="295"/>
      <c r="AV50" s="295">
        <v>196</v>
      </c>
      <c r="AW50" s="295"/>
      <c r="AX50" s="295"/>
      <c r="AY50" s="295"/>
      <c r="AZ50" s="295"/>
      <c r="BA50" s="295">
        <v>459</v>
      </c>
      <c r="BB50" s="295"/>
      <c r="BC50" s="295"/>
      <c r="BD50" s="295"/>
      <c r="BE50" s="295"/>
      <c r="BF50" s="295">
        <v>510</v>
      </c>
      <c r="BG50" s="295"/>
      <c r="BH50" s="295"/>
      <c r="BI50" s="295"/>
      <c r="BJ50" s="295"/>
    </row>
    <row r="51" spans="2:62" ht="13.5" customHeight="1">
      <c r="B51" s="16"/>
      <c r="C51" s="16"/>
      <c r="D51" s="16"/>
      <c r="E51" s="16"/>
      <c r="F51" s="318">
        <v>12</v>
      </c>
      <c r="G51" s="318"/>
      <c r="H51" s="318"/>
      <c r="I51" s="16"/>
      <c r="J51" s="16"/>
      <c r="K51" s="16"/>
      <c r="L51" s="16"/>
      <c r="M51" s="253">
        <v>13191</v>
      </c>
      <c r="N51" s="247"/>
      <c r="O51" s="247"/>
      <c r="P51" s="247"/>
      <c r="Q51" s="247"/>
      <c r="R51" s="247">
        <v>1325</v>
      </c>
      <c r="S51" s="247"/>
      <c r="T51" s="247"/>
      <c r="U51" s="247"/>
      <c r="V51" s="247"/>
      <c r="W51" s="247">
        <v>1328</v>
      </c>
      <c r="X51" s="247"/>
      <c r="Y51" s="247"/>
      <c r="Z51" s="247"/>
      <c r="AA51" s="247"/>
      <c r="AB51" s="247">
        <v>1278</v>
      </c>
      <c r="AC51" s="247"/>
      <c r="AD51" s="247"/>
      <c r="AE51" s="247"/>
      <c r="AF51" s="247"/>
      <c r="AG51" s="295">
        <v>683</v>
      </c>
      <c r="AH51" s="295"/>
      <c r="AI51" s="295"/>
      <c r="AJ51" s="295"/>
      <c r="AK51" s="295"/>
      <c r="AL51" s="295">
        <v>720</v>
      </c>
      <c r="AM51" s="295"/>
      <c r="AN51" s="295"/>
      <c r="AO51" s="295"/>
      <c r="AP51" s="295"/>
      <c r="AQ51" s="295">
        <v>404</v>
      </c>
      <c r="AR51" s="295"/>
      <c r="AS51" s="295"/>
      <c r="AT51" s="295"/>
      <c r="AU51" s="295"/>
      <c r="AV51" s="295">
        <v>269</v>
      </c>
      <c r="AW51" s="295"/>
      <c r="AX51" s="295"/>
      <c r="AY51" s="295"/>
      <c r="AZ51" s="295"/>
      <c r="BA51" s="295">
        <v>483</v>
      </c>
      <c r="BB51" s="295"/>
      <c r="BC51" s="295"/>
      <c r="BD51" s="295"/>
      <c r="BE51" s="295"/>
      <c r="BF51" s="295">
        <v>601</v>
      </c>
      <c r="BG51" s="295"/>
      <c r="BH51" s="295"/>
      <c r="BI51" s="295"/>
      <c r="BJ51" s="295"/>
    </row>
    <row r="52" spans="2:62" ht="13.5" customHeight="1">
      <c r="B52" s="16"/>
      <c r="C52" s="16"/>
      <c r="D52" s="16"/>
      <c r="E52" s="16"/>
      <c r="F52" s="26"/>
      <c r="G52" s="26"/>
      <c r="H52" s="26"/>
      <c r="I52" s="16"/>
      <c r="J52" s="16"/>
      <c r="K52" s="16"/>
      <c r="L52" s="16"/>
      <c r="M52" s="75"/>
      <c r="N52" s="54"/>
      <c r="O52" s="54"/>
      <c r="P52" s="54"/>
      <c r="Q52" s="54"/>
      <c r="R52" s="54"/>
      <c r="S52" s="54"/>
      <c r="T52" s="54"/>
      <c r="U52" s="54"/>
      <c r="V52" s="54"/>
      <c r="W52" s="54"/>
      <c r="X52" s="54"/>
      <c r="Y52" s="54"/>
      <c r="Z52" s="54"/>
      <c r="AA52" s="54"/>
      <c r="AB52" s="54"/>
      <c r="AC52" s="54"/>
      <c r="AD52" s="54"/>
      <c r="AE52" s="54"/>
      <c r="AF52" s="54"/>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row>
    <row r="53" spans="2:62" s="19" customFormat="1" ht="13.5" customHeight="1">
      <c r="B53" s="30"/>
      <c r="C53" s="30"/>
      <c r="D53" s="30"/>
      <c r="E53" s="30"/>
      <c r="F53" s="317">
        <v>17</v>
      </c>
      <c r="G53" s="317"/>
      <c r="H53" s="317"/>
      <c r="I53" s="16"/>
      <c r="J53" s="16"/>
      <c r="K53" s="16"/>
      <c r="L53" s="16"/>
      <c r="M53" s="256">
        <v>7060</v>
      </c>
      <c r="N53" s="257"/>
      <c r="O53" s="257"/>
      <c r="P53" s="257"/>
      <c r="Q53" s="257"/>
      <c r="R53" s="257">
        <v>1077</v>
      </c>
      <c r="S53" s="257"/>
      <c r="T53" s="257"/>
      <c r="U53" s="257"/>
      <c r="V53" s="257"/>
      <c r="W53" s="257">
        <v>1498</v>
      </c>
      <c r="X53" s="257"/>
      <c r="Y53" s="257"/>
      <c r="Z53" s="257"/>
      <c r="AA53" s="257"/>
      <c r="AB53" s="257">
        <v>1206</v>
      </c>
      <c r="AC53" s="257"/>
      <c r="AD53" s="257"/>
      <c r="AE53" s="257"/>
      <c r="AF53" s="257"/>
      <c r="AG53" s="301">
        <v>809</v>
      </c>
      <c r="AH53" s="301"/>
      <c r="AI53" s="301"/>
      <c r="AJ53" s="301"/>
      <c r="AK53" s="301"/>
      <c r="AL53" s="301">
        <v>680</v>
      </c>
      <c r="AM53" s="301"/>
      <c r="AN53" s="301"/>
      <c r="AO53" s="301"/>
      <c r="AP53" s="301"/>
      <c r="AQ53" s="301">
        <v>337</v>
      </c>
      <c r="AR53" s="301"/>
      <c r="AS53" s="301"/>
      <c r="AT53" s="301"/>
      <c r="AU53" s="301"/>
      <c r="AV53" s="301">
        <v>319</v>
      </c>
      <c r="AW53" s="301"/>
      <c r="AX53" s="301"/>
      <c r="AY53" s="301"/>
      <c r="AZ53" s="301"/>
      <c r="BA53" s="301">
        <v>548</v>
      </c>
      <c r="BB53" s="301"/>
      <c r="BC53" s="301"/>
      <c r="BD53" s="301"/>
      <c r="BE53" s="301"/>
      <c r="BF53" s="301">
        <v>631</v>
      </c>
      <c r="BG53" s="301"/>
      <c r="BH53" s="301"/>
      <c r="BI53" s="301"/>
      <c r="BJ53" s="301"/>
    </row>
    <row r="54" spans="2:62" ht="13.5" customHeight="1">
      <c r="B54" s="11"/>
      <c r="C54" s="11"/>
      <c r="D54" s="11"/>
      <c r="E54" s="11"/>
      <c r="F54" s="11"/>
      <c r="G54" s="11"/>
      <c r="H54" s="11"/>
      <c r="I54" s="11"/>
      <c r="J54" s="11"/>
      <c r="K54" s="11"/>
      <c r="L54" s="11"/>
      <c r="M54" s="7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298" t="s">
        <v>28</v>
      </c>
      <c r="D55" s="298"/>
      <c r="E55" s="18" t="s">
        <v>275</v>
      </c>
      <c r="F55" s="316" t="s">
        <v>276</v>
      </c>
      <c r="G55" s="316"/>
      <c r="H55" s="9" t="s">
        <v>150</v>
      </c>
    </row>
    <row r="56" spans="6:8" ht="12" customHeight="1">
      <c r="F56" s="241" t="s">
        <v>30</v>
      </c>
      <c r="G56" s="241"/>
      <c r="H56" s="9" t="s">
        <v>151</v>
      </c>
    </row>
    <row r="57" spans="6:8" ht="12" customHeight="1">
      <c r="F57" s="241" t="s">
        <v>32</v>
      </c>
      <c r="G57" s="241"/>
      <c r="H57" s="9" t="s">
        <v>240</v>
      </c>
    </row>
    <row r="58" spans="2:9" ht="12" customHeight="1">
      <c r="B58" s="237" t="s">
        <v>35</v>
      </c>
      <c r="C58" s="237"/>
      <c r="D58" s="237"/>
      <c r="E58" s="18" t="s">
        <v>237</v>
      </c>
      <c r="F58" s="145" t="s">
        <v>248</v>
      </c>
      <c r="G58" s="27"/>
      <c r="H58" s="27"/>
      <c r="I58" s="27"/>
    </row>
  </sheetData>
  <sheetProtection/>
  <mergeCells count="217">
    <mergeCell ref="BA53:BE53"/>
    <mergeCell ref="BF53:BJ53"/>
    <mergeCell ref="AG53:AK53"/>
    <mergeCell ref="AL53:AP53"/>
    <mergeCell ref="AQ53:AU53"/>
    <mergeCell ref="AV53:AZ53"/>
    <mergeCell ref="BB26:BJ26"/>
    <mergeCell ref="BB29:BJ29"/>
    <mergeCell ref="BB28:BJ28"/>
    <mergeCell ref="BB5:BJ5"/>
    <mergeCell ref="BB17:BJ17"/>
    <mergeCell ref="BB16:BJ16"/>
    <mergeCell ref="BB14:BJ14"/>
    <mergeCell ref="BB13:BJ13"/>
    <mergeCell ref="B3:BJ3"/>
    <mergeCell ref="V6:W6"/>
    <mergeCell ref="B5:O5"/>
    <mergeCell ref="AF5:AS5"/>
    <mergeCell ref="AZ6:BA6"/>
    <mergeCell ref="BI6:BJ6"/>
    <mergeCell ref="P5:W5"/>
    <mergeCell ref="X5:AE5"/>
    <mergeCell ref="AT5:BA5"/>
    <mergeCell ref="BB12:BJ12"/>
    <mergeCell ref="BB11:BJ11"/>
    <mergeCell ref="C11:N11"/>
    <mergeCell ref="P11:W11"/>
    <mergeCell ref="X11:AE11"/>
    <mergeCell ref="C12:N12"/>
    <mergeCell ref="C8:N8"/>
    <mergeCell ref="P8:W8"/>
    <mergeCell ref="X8:AE8"/>
    <mergeCell ref="AD6:AE6"/>
    <mergeCell ref="X14:AE14"/>
    <mergeCell ref="AT13:BA13"/>
    <mergeCell ref="AG12:AR12"/>
    <mergeCell ref="AT12:BA12"/>
    <mergeCell ref="AT14:BA14"/>
    <mergeCell ref="AG14:AR14"/>
    <mergeCell ref="P12:W12"/>
    <mergeCell ref="X12:AE12"/>
    <mergeCell ref="AG11:AR11"/>
    <mergeCell ref="AT11:BA11"/>
    <mergeCell ref="AG13:AR13"/>
    <mergeCell ref="AG16:AR16"/>
    <mergeCell ref="AT16:BA16"/>
    <mergeCell ref="C16:N16"/>
    <mergeCell ref="P16:W16"/>
    <mergeCell ref="X16:AE16"/>
    <mergeCell ref="C13:N13"/>
    <mergeCell ref="P13:W13"/>
    <mergeCell ref="X13:AE13"/>
    <mergeCell ref="C14:N14"/>
    <mergeCell ref="P14:W14"/>
    <mergeCell ref="X26:AE26"/>
    <mergeCell ref="B24:BJ24"/>
    <mergeCell ref="AT26:BA26"/>
    <mergeCell ref="AF26:AS26"/>
    <mergeCell ref="B26:O26"/>
    <mergeCell ref="AG17:AR17"/>
    <mergeCell ref="AT17:BA17"/>
    <mergeCell ref="C17:N17"/>
    <mergeCell ref="P17:W17"/>
    <mergeCell ref="X17:AE17"/>
    <mergeCell ref="AT28:BA28"/>
    <mergeCell ref="AT29:BA29"/>
    <mergeCell ref="C28:N28"/>
    <mergeCell ref="P28:W28"/>
    <mergeCell ref="AG29:AR29"/>
    <mergeCell ref="C19:D19"/>
    <mergeCell ref="X28:AE28"/>
    <mergeCell ref="AG28:AR28"/>
    <mergeCell ref="B20:D20"/>
    <mergeCell ref="P26:W26"/>
    <mergeCell ref="C30:N30"/>
    <mergeCell ref="P30:W30"/>
    <mergeCell ref="X30:AE30"/>
    <mergeCell ref="C29:N29"/>
    <mergeCell ref="P29:W29"/>
    <mergeCell ref="X29:AE29"/>
    <mergeCell ref="B32:D32"/>
    <mergeCell ref="B36:BJ36"/>
    <mergeCell ref="M38:Q39"/>
    <mergeCell ref="R38:V39"/>
    <mergeCell ref="W38:AA39"/>
    <mergeCell ref="AB38:AF39"/>
    <mergeCell ref="AG38:AK39"/>
    <mergeCell ref="AL38:AP39"/>
    <mergeCell ref="AQ38:AU39"/>
    <mergeCell ref="AV38:AZ39"/>
    <mergeCell ref="BF41:BJ41"/>
    <mergeCell ref="C41:E41"/>
    <mergeCell ref="I41:K41"/>
    <mergeCell ref="F41:H41"/>
    <mergeCell ref="M41:Q41"/>
    <mergeCell ref="R41:V41"/>
    <mergeCell ref="W41:AA41"/>
    <mergeCell ref="AB41:AF41"/>
    <mergeCell ref="AV41:AZ41"/>
    <mergeCell ref="BA41:BE41"/>
    <mergeCell ref="BA38:BE39"/>
    <mergeCell ref="BF38:BJ39"/>
    <mergeCell ref="AB42:AF42"/>
    <mergeCell ref="AG42:AK42"/>
    <mergeCell ref="AL41:AP41"/>
    <mergeCell ref="AQ41:AU41"/>
    <mergeCell ref="AG41:AK41"/>
    <mergeCell ref="BF42:BJ42"/>
    <mergeCell ref="F43:H43"/>
    <mergeCell ref="M43:Q43"/>
    <mergeCell ref="R43:V43"/>
    <mergeCell ref="W43:AA43"/>
    <mergeCell ref="AB43:AF43"/>
    <mergeCell ref="F42:H42"/>
    <mergeCell ref="M42:Q42"/>
    <mergeCell ref="R42:V42"/>
    <mergeCell ref="W42:AA42"/>
    <mergeCell ref="AL42:AP42"/>
    <mergeCell ref="AQ42:AU42"/>
    <mergeCell ref="AV42:AZ42"/>
    <mergeCell ref="BA42:BE42"/>
    <mergeCell ref="AQ43:AU43"/>
    <mergeCell ref="AV43:AZ43"/>
    <mergeCell ref="BA43:BE43"/>
    <mergeCell ref="BF43:BJ43"/>
    <mergeCell ref="AB44:AF44"/>
    <mergeCell ref="AG44:AK44"/>
    <mergeCell ref="AG43:AK43"/>
    <mergeCell ref="AL43:AP43"/>
    <mergeCell ref="F44:H44"/>
    <mergeCell ref="M44:Q44"/>
    <mergeCell ref="R44:V44"/>
    <mergeCell ref="W44:AA44"/>
    <mergeCell ref="BF45:BJ45"/>
    <mergeCell ref="AV44:AZ44"/>
    <mergeCell ref="BA44:BE44"/>
    <mergeCell ref="BF44:BJ44"/>
    <mergeCell ref="AL44:AP44"/>
    <mergeCell ref="AQ44:AU44"/>
    <mergeCell ref="AV45:AZ45"/>
    <mergeCell ref="BA45:BE45"/>
    <mergeCell ref="M47:Q47"/>
    <mergeCell ref="R47:V47"/>
    <mergeCell ref="W47:AA47"/>
    <mergeCell ref="AQ45:AU45"/>
    <mergeCell ref="M45:Q45"/>
    <mergeCell ref="R45:V45"/>
    <mergeCell ref="W45:AA45"/>
    <mergeCell ref="AB45:AF45"/>
    <mergeCell ref="AG45:AK45"/>
    <mergeCell ref="AL45:AP45"/>
    <mergeCell ref="AB47:AF47"/>
    <mergeCell ref="AG47:AK47"/>
    <mergeCell ref="AL47:AP47"/>
    <mergeCell ref="AQ47:AU47"/>
    <mergeCell ref="BF48:BJ48"/>
    <mergeCell ref="AV47:AZ47"/>
    <mergeCell ref="BA47:BE47"/>
    <mergeCell ref="BF47:BJ47"/>
    <mergeCell ref="M49:Q49"/>
    <mergeCell ref="AQ48:AU48"/>
    <mergeCell ref="AV48:AZ48"/>
    <mergeCell ref="BA48:BE48"/>
    <mergeCell ref="M48:Q48"/>
    <mergeCell ref="R48:V48"/>
    <mergeCell ref="W48:AA48"/>
    <mergeCell ref="AB48:AF48"/>
    <mergeCell ref="AG48:AK48"/>
    <mergeCell ref="AL48:AP48"/>
    <mergeCell ref="R49:V49"/>
    <mergeCell ref="W49:AA49"/>
    <mergeCell ref="AB49:AF49"/>
    <mergeCell ref="AG49:AK49"/>
    <mergeCell ref="AL49:AP49"/>
    <mergeCell ref="AQ49:AU49"/>
    <mergeCell ref="AV49:AZ49"/>
    <mergeCell ref="BA49:BE49"/>
    <mergeCell ref="BF49:BJ49"/>
    <mergeCell ref="F50:H50"/>
    <mergeCell ref="M50:Q50"/>
    <mergeCell ref="R50:V50"/>
    <mergeCell ref="W50:AA50"/>
    <mergeCell ref="AB50:AF50"/>
    <mergeCell ref="AG50:AK50"/>
    <mergeCell ref="AL50:AP50"/>
    <mergeCell ref="AQ50:AU50"/>
    <mergeCell ref="AV50:AZ50"/>
    <mergeCell ref="BA50:BE50"/>
    <mergeCell ref="BF50:BJ50"/>
    <mergeCell ref="F51:H51"/>
    <mergeCell ref="M51:Q51"/>
    <mergeCell ref="R51:V51"/>
    <mergeCell ref="W51:AA51"/>
    <mergeCell ref="AB51:AF51"/>
    <mergeCell ref="AG51:AK51"/>
    <mergeCell ref="AL51:AP51"/>
    <mergeCell ref="AQ51:AU51"/>
    <mergeCell ref="AV51:AZ51"/>
    <mergeCell ref="BA51:BE51"/>
    <mergeCell ref="BF51:BJ51"/>
    <mergeCell ref="C55:D55"/>
    <mergeCell ref="F55:G55"/>
    <mergeCell ref="F53:H53"/>
    <mergeCell ref="M53:Q53"/>
    <mergeCell ref="R53:V53"/>
    <mergeCell ref="W53:AA53"/>
    <mergeCell ref="AB53:AF53"/>
    <mergeCell ref="B38:L39"/>
    <mergeCell ref="F56:G56"/>
    <mergeCell ref="F57:G57"/>
    <mergeCell ref="B58:D58"/>
    <mergeCell ref="C49:E49"/>
    <mergeCell ref="F49:H49"/>
    <mergeCell ref="I49:K49"/>
    <mergeCell ref="F48:H48"/>
    <mergeCell ref="F47:H47"/>
    <mergeCell ref="F45:H4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workbookViewId="0" topLeftCell="A1">
      <selection activeCell="A1" sqref="A1"/>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36" t="s">
        <v>425</v>
      </c>
    </row>
    <row r="2" spans="3:16" ht="10.5" customHeight="1">
      <c r="C2" s="16"/>
      <c r="D2" s="16"/>
      <c r="E2" s="16"/>
      <c r="F2" s="16"/>
      <c r="G2" s="16"/>
      <c r="H2" s="16"/>
      <c r="I2" s="16"/>
      <c r="J2" s="16"/>
      <c r="K2" s="16"/>
      <c r="L2" s="16"/>
      <c r="M2" s="16"/>
      <c r="N2" s="16"/>
      <c r="O2" s="16"/>
      <c r="P2" s="16"/>
    </row>
    <row r="3" spans="1:24" ht="18" customHeight="1">
      <c r="A3" s="238" t="s">
        <v>259</v>
      </c>
      <c r="B3" s="336"/>
      <c r="C3" s="336"/>
      <c r="D3" s="336"/>
      <c r="E3" s="336"/>
      <c r="F3" s="336"/>
      <c r="G3" s="336"/>
      <c r="H3" s="336"/>
      <c r="I3" s="336"/>
      <c r="J3" s="336"/>
      <c r="K3" s="336"/>
      <c r="L3" s="336"/>
      <c r="M3" s="336"/>
      <c r="N3" s="336"/>
      <c r="O3" s="336"/>
      <c r="P3" s="336"/>
      <c r="Q3" s="336"/>
      <c r="R3" s="336"/>
      <c r="S3" s="336"/>
      <c r="T3" s="336"/>
      <c r="U3" s="336"/>
      <c r="V3" s="336"/>
      <c r="W3" s="336"/>
      <c r="X3" s="336"/>
    </row>
    <row r="4" spans="1:24" ht="10.5" customHeight="1">
      <c r="A4" s="334"/>
      <c r="B4" s="335"/>
      <c r="C4" s="335"/>
      <c r="D4" s="335"/>
      <c r="E4" s="335"/>
      <c r="F4" s="335"/>
      <c r="G4" s="335"/>
      <c r="H4" s="335"/>
      <c r="I4" s="335"/>
      <c r="J4" s="335"/>
      <c r="K4" s="335"/>
      <c r="L4" s="335"/>
      <c r="M4" s="335"/>
      <c r="N4" s="335"/>
      <c r="O4" s="335"/>
      <c r="P4" s="335"/>
      <c r="Q4" s="335"/>
      <c r="R4" s="335"/>
      <c r="S4" s="335"/>
      <c r="T4" s="335"/>
      <c r="U4" s="335"/>
      <c r="V4" s="335"/>
      <c r="W4" s="335"/>
      <c r="X4" s="335"/>
    </row>
    <row r="5" spans="2:25" ht="12.75" customHeight="1">
      <c r="B5" s="11"/>
      <c r="C5" s="11"/>
      <c r="D5" s="11"/>
      <c r="E5" s="11"/>
      <c r="F5" s="11"/>
      <c r="G5" s="11"/>
      <c r="H5" s="11"/>
      <c r="I5" s="11"/>
      <c r="J5" s="11"/>
      <c r="K5" s="11"/>
      <c r="L5" s="11"/>
      <c r="M5" s="11"/>
      <c r="N5" s="11"/>
      <c r="O5" s="11"/>
      <c r="P5" s="11"/>
      <c r="Q5" s="11"/>
      <c r="R5" s="11"/>
      <c r="S5" s="11"/>
      <c r="T5" s="11"/>
      <c r="U5" s="11"/>
      <c r="V5" s="11"/>
      <c r="W5" s="61" t="s">
        <v>38</v>
      </c>
      <c r="X5" s="16"/>
      <c r="Y5" s="16"/>
    </row>
    <row r="6" spans="2:25" ht="13.5" customHeight="1">
      <c r="B6" s="32"/>
      <c r="C6" s="32"/>
      <c r="D6" s="32"/>
      <c r="E6" s="32"/>
      <c r="F6" s="32"/>
      <c r="G6" s="32"/>
      <c r="H6" s="32"/>
      <c r="I6" s="32"/>
      <c r="J6" s="32"/>
      <c r="K6" s="14"/>
      <c r="L6" s="344" t="s">
        <v>180</v>
      </c>
      <c r="M6" s="344" t="s">
        <v>181</v>
      </c>
      <c r="N6" s="255" t="s">
        <v>8</v>
      </c>
      <c r="O6" s="254"/>
      <c r="P6" s="210"/>
      <c r="Q6" s="255" t="s">
        <v>225</v>
      </c>
      <c r="R6" s="254"/>
      <c r="S6" s="254"/>
      <c r="T6" s="210"/>
      <c r="U6" s="340" t="s">
        <v>182</v>
      </c>
      <c r="V6" s="337" t="s">
        <v>183</v>
      </c>
      <c r="W6" s="337"/>
      <c r="X6" s="59"/>
      <c r="Y6" s="16"/>
    </row>
    <row r="7" spans="2:25" ht="13.5" customHeight="1">
      <c r="B7" s="178" t="s">
        <v>167</v>
      </c>
      <c r="C7" s="178"/>
      <c r="D7" s="178"/>
      <c r="E7" s="178"/>
      <c r="F7" s="178"/>
      <c r="G7" s="178"/>
      <c r="H7" s="178"/>
      <c r="I7" s="178"/>
      <c r="J7" s="178"/>
      <c r="K7" s="178"/>
      <c r="L7" s="345"/>
      <c r="M7" s="345"/>
      <c r="N7" s="240" t="s">
        <v>23</v>
      </c>
      <c r="O7" s="240" t="s">
        <v>24</v>
      </c>
      <c r="P7" s="314" t="s">
        <v>83</v>
      </c>
      <c r="Q7" s="342" t="s">
        <v>260</v>
      </c>
      <c r="R7" s="341" t="s">
        <v>261</v>
      </c>
      <c r="S7" s="342" t="s">
        <v>262</v>
      </c>
      <c r="T7" s="342" t="s">
        <v>263</v>
      </c>
      <c r="U7" s="341"/>
      <c r="V7" s="338"/>
      <c r="W7" s="338"/>
      <c r="X7" s="59"/>
      <c r="Y7" s="16"/>
    </row>
    <row r="8" spans="2:25" ht="13.5" customHeight="1">
      <c r="B8" s="178"/>
      <c r="C8" s="178"/>
      <c r="D8" s="178"/>
      <c r="E8" s="178"/>
      <c r="F8" s="178"/>
      <c r="G8" s="178"/>
      <c r="H8" s="178"/>
      <c r="I8" s="178"/>
      <c r="J8" s="178"/>
      <c r="K8" s="178"/>
      <c r="L8" s="345"/>
      <c r="M8" s="345"/>
      <c r="N8" s="240"/>
      <c r="O8" s="240"/>
      <c r="P8" s="314"/>
      <c r="Q8" s="342"/>
      <c r="R8" s="341"/>
      <c r="S8" s="342"/>
      <c r="T8" s="342"/>
      <c r="U8" s="341"/>
      <c r="V8" s="338"/>
      <c r="W8" s="338"/>
      <c r="X8" s="59"/>
      <c r="Y8" s="16"/>
    </row>
    <row r="9" spans="2:25" ht="13.5" customHeight="1">
      <c r="B9" s="72"/>
      <c r="C9" s="72"/>
      <c r="D9" s="72"/>
      <c r="E9" s="72"/>
      <c r="F9" s="72"/>
      <c r="G9" s="72"/>
      <c r="H9" s="72"/>
      <c r="I9" s="72"/>
      <c r="J9" s="72"/>
      <c r="K9" s="77"/>
      <c r="L9" s="345"/>
      <c r="M9" s="345"/>
      <c r="N9" s="240"/>
      <c r="O9" s="240"/>
      <c r="P9" s="314"/>
      <c r="Q9" s="342"/>
      <c r="R9" s="341"/>
      <c r="S9" s="342"/>
      <c r="T9" s="343"/>
      <c r="U9" s="341"/>
      <c r="V9" s="339"/>
      <c r="W9" s="339"/>
      <c r="X9" s="59"/>
      <c r="Y9" s="16"/>
    </row>
    <row r="10" spans="3:25" ht="10.5" customHeight="1">
      <c r="C10" s="16"/>
      <c r="D10" s="16"/>
      <c r="E10" s="16"/>
      <c r="F10" s="16"/>
      <c r="G10" s="16"/>
      <c r="H10" s="16"/>
      <c r="I10" s="16"/>
      <c r="J10" s="16"/>
      <c r="K10" s="16"/>
      <c r="L10" s="87"/>
      <c r="M10" s="85"/>
      <c r="N10" s="88" t="s">
        <v>264</v>
      </c>
      <c r="O10" s="88" t="s">
        <v>264</v>
      </c>
      <c r="P10" s="88" t="s">
        <v>264</v>
      </c>
      <c r="Q10" s="88" t="s">
        <v>264</v>
      </c>
      <c r="R10" s="88" t="s">
        <v>264</v>
      </c>
      <c r="S10" s="88" t="s">
        <v>264</v>
      </c>
      <c r="T10" s="88" t="s">
        <v>264</v>
      </c>
      <c r="U10" s="89"/>
      <c r="V10" s="16"/>
      <c r="W10" s="16"/>
      <c r="X10" s="16"/>
      <c r="Y10" s="16"/>
    </row>
    <row r="11" spans="3:25" ht="8.25" customHeight="1">
      <c r="C11" s="16"/>
      <c r="D11" s="16"/>
      <c r="E11" s="16"/>
      <c r="F11" s="16"/>
      <c r="G11" s="16"/>
      <c r="H11" s="16"/>
      <c r="I11" s="16"/>
      <c r="J11" s="16"/>
      <c r="K11" s="16"/>
      <c r="L11" s="70"/>
      <c r="M11" s="16"/>
      <c r="N11" s="16"/>
      <c r="O11" s="16"/>
      <c r="P11" s="16"/>
      <c r="Q11" s="16"/>
      <c r="R11" s="16"/>
      <c r="S11" s="16"/>
      <c r="T11" s="16"/>
      <c r="U11" s="82"/>
      <c r="V11" s="16"/>
      <c r="W11" s="16"/>
      <c r="X11" s="16"/>
      <c r="Y11" s="16"/>
    </row>
    <row r="12" spans="3:24" s="19" customFormat="1" ht="10.5" customHeight="1">
      <c r="C12" s="179"/>
      <c r="D12" s="179"/>
      <c r="E12" s="179"/>
      <c r="F12" s="179"/>
      <c r="G12" s="179"/>
      <c r="H12" s="179"/>
      <c r="I12" s="179"/>
      <c r="J12" s="179"/>
      <c r="K12" s="138"/>
      <c r="L12" s="74"/>
      <c r="M12" s="55"/>
      <c r="N12" s="55"/>
      <c r="O12" s="55"/>
      <c r="P12" s="55"/>
      <c r="Q12" s="55"/>
      <c r="R12" s="55"/>
      <c r="S12" s="55"/>
      <c r="T12" s="55"/>
      <c r="U12" s="90"/>
      <c r="V12" s="35"/>
      <c r="W12" s="30"/>
      <c r="X12" s="30"/>
    </row>
    <row r="13" spans="3:24" s="19" customFormat="1" ht="8.25" customHeight="1">
      <c r="C13" s="21"/>
      <c r="D13" s="21"/>
      <c r="E13" s="21"/>
      <c r="F13" s="21"/>
      <c r="G13" s="21"/>
      <c r="H13" s="21"/>
      <c r="I13" s="21"/>
      <c r="J13" s="21"/>
      <c r="K13" s="30"/>
      <c r="L13" s="74"/>
      <c r="M13" s="55"/>
      <c r="N13" s="55"/>
      <c r="O13" s="55"/>
      <c r="P13" s="55"/>
      <c r="Q13" s="55"/>
      <c r="R13" s="55"/>
      <c r="S13" s="55"/>
      <c r="T13" s="55"/>
      <c r="U13" s="90"/>
      <c r="V13" s="35"/>
      <c r="W13" s="30"/>
      <c r="X13" s="30"/>
    </row>
    <row r="14" spans="3:24" ht="8.25" customHeight="1">
      <c r="C14" s="16"/>
      <c r="D14" s="16"/>
      <c r="E14" s="16"/>
      <c r="F14" s="16"/>
      <c r="G14" s="16"/>
      <c r="H14" s="16"/>
      <c r="I14" s="16"/>
      <c r="J14" s="16"/>
      <c r="K14" s="16"/>
      <c r="L14" s="73"/>
      <c r="M14" s="57"/>
      <c r="N14" s="57"/>
      <c r="O14" s="57"/>
      <c r="P14" s="57"/>
      <c r="Q14" s="57"/>
      <c r="R14" s="57"/>
      <c r="S14" s="57"/>
      <c r="T14" s="57"/>
      <c r="U14" s="91"/>
      <c r="V14" s="86"/>
      <c r="W14" s="16"/>
      <c r="X14" s="16"/>
    </row>
    <row r="15" spans="3:24" ht="10.5" customHeight="1">
      <c r="C15" s="198" t="s">
        <v>84</v>
      </c>
      <c r="D15" s="198"/>
      <c r="E15" s="198"/>
      <c r="F15" s="198"/>
      <c r="G15" s="198"/>
      <c r="H15" s="198"/>
      <c r="I15" s="198"/>
      <c r="J15" s="198"/>
      <c r="K15" s="16"/>
      <c r="L15" s="75">
        <v>9</v>
      </c>
      <c r="M15" s="54">
        <v>24</v>
      </c>
      <c r="N15" s="54">
        <v>0</v>
      </c>
      <c r="O15" s="54">
        <v>595</v>
      </c>
      <c r="P15" s="54">
        <v>79</v>
      </c>
      <c r="Q15" s="54">
        <v>80</v>
      </c>
      <c r="R15" s="54">
        <v>45</v>
      </c>
      <c r="S15" s="54">
        <v>61</v>
      </c>
      <c r="T15" s="54">
        <v>19</v>
      </c>
      <c r="U15" s="92">
        <v>4</v>
      </c>
      <c r="V15" s="37"/>
      <c r="W15" s="16" t="s">
        <v>173</v>
      </c>
      <c r="X15" s="16"/>
    </row>
    <row r="16" spans="3:24" ht="10.5" customHeight="1">
      <c r="C16" s="6"/>
      <c r="D16" s="6"/>
      <c r="E16" s="6"/>
      <c r="F16" s="6"/>
      <c r="G16" s="6"/>
      <c r="H16" s="6"/>
      <c r="I16" s="6"/>
      <c r="J16" s="6"/>
      <c r="K16" s="16"/>
      <c r="L16" s="75"/>
      <c r="M16" s="54"/>
      <c r="N16" s="54"/>
      <c r="O16" s="54"/>
      <c r="P16" s="54"/>
      <c r="Q16" s="54"/>
      <c r="R16" s="54"/>
      <c r="S16" s="54"/>
      <c r="T16" s="54"/>
      <c r="U16" s="92"/>
      <c r="V16" s="37"/>
      <c r="W16" s="16" t="s">
        <v>265</v>
      </c>
      <c r="X16" s="16"/>
    </row>
    <row r="17" spans="3:24" ht="10.5" customHeight="1">
      <c r="C17" s="198" t="s">
        <v>85</v>
      </c>
      <c r="D17" s="198"/>
      <c r="E17" s="198"/>
      <c r="F17" s="198"/>
      <c r="G17" s="198"/>
      <c r="H17" s="198"/>
      <c r="I17" s="198"/>
      <c r="J17" s="198"/>
      <c r="K17" s="16"/>
      <c r="L17" s="75">
        <v>28</v>
      </c>
      <c r="M17" s="54">
        <v>76</v>
      </c>
      <c r="N17" s="54">
        <v>0</v>
      </c>
      <c r="O17" s="54">
        <v>1181</v>
      </c>
      <c r="P17" s="54">
        <v>365</v>
      </c>
      <c r="Q17" s="54">
        <v>588</v>
      </c>
      <c r="R17" s="54">
        <v>103</v>
      </c>
      <c r="S17" s="54">
        <v>104</v>
      </c>
      <c r="T17" s="54">
        <v>49</v>
      </c>
      <c r="U17" s="92">
        <v>14</v>
      </c>
      <c r="V17" s="37"/>
      <c r="W17" s="16" t="s">
        <v>86</v>
      </c>
      <c r="X17" s="16"/>
    </row>
    <row r="18" spans="3:24" ht="8.25" customHeight="1">
      <c r="C18" s="6"/>
      <c r="D18" s="6"/>
      <c r="E18" s="6"/>
      <c r="F18" s="6"/>
      <c r="G18" s="6"/>
      <c r="H18" s="6"/>
      <c r="I18" s="6"/>
      <c r="J18" s="6"/>
      <c r="K18" s="16"/>
      <c r="L18" s="75"/>
      <c r="M18" s="54"/>
      <c r="N18" s="54"/>
      <c r="O18" s="54"/>
      <c r="P18" s="54"/>
      <c r="Q18" s="54"/>
      <c r="R18" s="54"/>
      <c r="S18" s="54"/>
      <c r="T18" s="54"/>
      <c r="U18" s="92"/>
      <c r="V18" s="37"/>
      <c r="W18" s="16"/>
      <c r="X18" s="16"/>
    </row>
    <row r="19" spans="3:24" ht="10.5" customHeight="1">
      <c r="C19" s="198" t="s">
        <v>87</v>
      </c>
      <c r="D19" s="198"/>
      <c r="E19" s="198"/>
      <c r="F19" s="198"/>
      <c r="G19" s="198"/>
      <c r="H19" s="198"/>
      <c r="I19" s="198"/>
      <c r="J19" s="198"/>
      <c r="K19" s="16"/>
      <c r="L19" s="75">
        <v>21</v>
      </c>
      <c r="M19" s="54">
        <v>56</v>
      </c>
      <c r="N19" s="54">
        <v>0</v>
      </c>
      <c r="O19" s="54">
        <v>950</v>
      </c>
      <c r="P19" s="54">
        <v>316</v>
      </c>
      <c r="Q19" s="54">
        <v>635</v>
      </c>
      <c r="R19" s="54">
        <v>81</v>
      </c>
      <c r="S19" s="54">
        <v>49</v>
      </c>
      <c r="T19" s="54">
        <v>32</v>
      </c>
      <c r="U19" s="92">
        <v>11</v>
      </c>
      <c r="V19" s="37"/>
      <c r="W19" s="16" t="s">
        <v>87</v>
      </c>
      <c r="X19" s="16"/>
    </row>
    <row r="20" spans="3:24" ht="8.25" customHeight="1">
      <c r="C20" s="6"/>
      <c r="D20" s="6"/>
      <c r="E20" s="6"/>
      <c r="F20" s="6"/>
      <c r="G20" s="6"/>
      <c r="H20" s="6"/>
      <c r="I20" s="6"/>
      <c r="J20" s="6"/>
      <c r="K20" s="16"/>
      <c r="L20" s="75"/>
      <c r="M20" s="54"/>
      <c r="N20" s="54"/>
      <c r="O20" s="54"/>
      <c r="P20" s="54"/>
      <c r="Q20" s="54"/>
      <c r="R20" s="54"/>
      <c r="S20" s="54"/>
      <c r="T20" s="54"/>
      <c r="U20" s="92"/>
      <c r="V20" s="37"/>
      <c r="W20" s="16"/>
      <c r="X20" s="16"/>
    </row>
    <row r="21" spans="3:24" ht="10.5" customHeight="1">
      <c r="C21" s="198" t="s">
        <v>88</v>
      </c>
      <c r="D21" s="198"/>
      <c r="E21" s="198"/>
      <c r="F21" s="198"/>
      <c r="G21" s="198"/>
      <c r="H21" s="198"/>
      <c r="I21" s="198"/>
      <c r="J21" s="198"/>
      <c r="K21" s="16"/>
      <c r="L21" s="75">
        <v>31</v>
      </c>
      <c r="M21" s="54">
        <v>77</v>
      </c>
      <c r="N21" s="54">
        <v>0</v>
      </c>
      <c r="O21" s="54">
        <v>2102</v>
      </c>
      <c r="P21" s="54">
        <v>122</v>
      </c>
      <c r="Q21" s="54">
        <v>1693</v>
      </c>
      <c r="R21" s="54">
        <v>112</v>
      </c>
      <c r="S21" s="54">
        <v>98</v>
      </c>
      <c r="T21" s="54">
        <v>50</v>
      </c>
      <c r="U21" s="92">
        <v>7</v>
      </c>
      <c r="V21" s="37"/>
      <c r="W21" s="16" t="s">
        <v>89</v>
      </c>
      <c r="X21" s="16"/>
    </row>
    <row r="22" spans="3:24" ht="8.25" customHeight="1">
      <c r="C22" s="6"/>
      <c r="D22" s="6"/>
      <c r="E22" s="6"/>
      <c r="F22" s="6"/>
      <c r="G22" s="6"/>
      <c r="H22" s="6"/>
      <c r="I22" s="6"/>
      <c r="J22" s="6"/>
      <c r="K22" s="16"/>
      <c r="L22" s="75"/>
      <c r="M22" s="54"/>
      <c r="N22" s="54"/>
      <c r="O22" s="54"/>
      <c r="P22" s="54"/>
      <c r="Q22" s="54"/>
      <c r="R22" s="54"/>
      <c r="S22" s="54"/>
      <c r="T22" s="54"/>
      <c r="U22" s="92"/>
      <c r="V22" s="37"/>
      <c r="W22" s="16"/>
      <c r="X22" s="16"/>
    </row>
    <row r="23" spans="3:24" ht="10.5" customHeight="1">
      <c r="C23" s="198" t="s">
        <v>90</v>
      </c>
      <c r="D23" s="198"/>
      <c r="E23" s="198"/>
      <c r="F23" s="198"/>
      <c r="G23" s="198"/>
      <c r="H23" s="198"/>
      <c r="I23" s="198"/>
      <c r="J23" s="198"/>
      <c r="K23" s="16"/>
      <c r="L23" s="75">
        <v>4</v>
      </c>
      <c r="M23" s="54">
        <v>11</v>
      </c>
      <c r="N23" s="54">
        <v>0</v>
      </c>
      <c r="O23" s="54">
        <v>139</v>
      </c>
      <c r="P23" s="54">
        <v>0</v>
      </c>
      <c r="Q23" s="54">
        <v>139</v>
      </c>
      <c r="R23" s="54">
        <v>0</v>
      </c>
      <c r="S23" s="54">
        <v>1</v>
      </c>
      <c r="T23" s="54">
        <v>1</v>
      </c>
      <c r="U23" s="92">
        <v>4</v>
      </c>
      <c r="V23" s="37"/>
      <c r="W23" s="16" t="s">
        <v>91</v>
      </c>
      <c r="X23" s="16"/>
    </row>
    <row r="24" spans="3:24" ht="8.25" customHeight="1">
      <c r="C24" s="6"/>
      <c r="D24" s="6"/>
      <c r="E24" s="6"/>
      <c r="F24" s="6"/>
      <c r="G24" s="6"/>
      <c r="H24" s="6"/>
      <c r="I24" s="6"/>
      <c r="J24" s="6"/>
      <c r="K24" s="16"/>
      <c r="L24" s="75"/>
      <c r="M24" s="54"/>
      <c r="N24" s="54"/>
      <c r="O24" s="54"/>
      <c r="P24" s="54"/>
      <c r="Q24" s="54"/>
      <c r="R24" s="54"/>
      <c r="S24" s="54"/>
      <c r="T24" s="54"/>
      <c r="U24" s="92"/>
      <c r="V24" s="37"/>
      <c r="W24" s="16"/>
      <c r="X24" s="16"/>
    </row>
    <row r="25" spans="3:24" ht="10.5" customHeight="1">
      <c r="C25" s="198" t="s">
        <v>92</v>
      </c>
      <c r="D25" s="198"/>
      <c r="E25" s="198"/>
      <c r="F25" s="198"/>
      <c r="G25" s="198"/>
      <c r="H25" s="198"/>
      <c r="I25" s="198"/>
      <c r="J25" s="198"/>
      <c r="K25" s="16"/>
      <c r="L25" s="75">
        <v>5</v>
      </c>
      <c r="M25" s="54">
        <v>15</v>
      </c>
      <c r="N25" s="54">
        <v>0</v>
      </c>
      <c r="O25" s="54">
        <v>232</v>
      </c>
      <c r="P25" s="54">
        <v>0</v>
      </c>
      <c r="Q25" s="54">
        <v>177</v>
      </c>
      <c r="R25" s="54">
        <v>35</v>
      </c>
      <c r="S25" s="54">
        <v>8</v>
      </c>
      <c r="T25" s="54">
        <v>10</v>
      </c>
      <c r="U25" s="92">
        <v>7</v>
      </c>
      <c r="V25" s="37"/>
      <c r="W25" s="16" t="s">
        <v>92</v>
      </c>
      <c r="X25" s="16"/>
    </row>
    <row r="26" spans="3:24" ht="8.25" customHeight="1">
      <c r="C26" s="6"/>
      <c r="D26" s="6"/>
      <c r="E26" s="6"/>
      <c r="F26" s="6"/>
      <c r="G26" s="6"/>
      <c r="H26" s="6"/>
      <c r="I26" s="6"/>
      <c r="J26" s="6"/>
      <c r="K26" s="16"/>
      <c r="L26" s="75"/>
      <c r="M26" s="54"/>
      <c r="N26" s="54"/>
      <c r="O26" s="54"/>
      <c r="P26" s="54"/>
      <c r="Q26" s="54"/>
      <c r="R26" s="54"/>
      <c r="S26" s="54"/>
      <c r="T26" s="54"/>
      <c r="U26" s="92"/>
      <c r="V26" s="37"/>
      <c r="W26" s="16"/>
      <c r="X26" s="16"/>
    </row>
    <row r="27" spans="3:24" ht="10.5" customHeight="1">
      <c r="C27" s="198" t="s">
        <v>93</v>
      </c>
      <c r="D27" s="198"/>
      <c r="E27" s="198"/>
      <c r="F27" s="198"/>
      <c r="G27" s="198"/>
      <c r="H27" s="198"/>
      <c r="I27" s="198"/>
      <c r="J27" s="198"/>
      <c r="K27" s="16"/>
      <c r="L27" s="75">
        <v>2</v>
      </c>
      <c r="M27" s="54" t="s">
        <v>266</v>
      </c>
      <c r="N27" s="54">
        <v>0</v>
      </c>
      <c r="O27" s="54" t="s">
        <v>266</v>
      </c>
      <c r="P27" s="54">
        <v>0</v>
      </c>
      <c r="Q27" s="54" t="s">
        <v>266</v>
      </c>
      <c r="R27" s="54" t="s">
        <v>266</v>
      </c>
      <c r="S27" s="54" t="s">
        <v>266</v>
      </c>
      <c r="T27" s="54" t="s">
        <v>266</v>
      </c>
      <c r="U27" s="92">
        <v>1</v>
      </c>
      <c r="V27" s="37"/>
      <c r="W27" s="16" t="s">
        <v>94</v>
      </c>
      <c r="X27" s="16"/>
    </row>
    <row r="28" spans="3:24" ht="8.25" customHeight="1">
      <c r="C28" s="6"/>
      <c r="D28" s="6"/>
      <c r="E28" s="6"/>
      <c r="F28" s="6"/>
      <c r="G28" s="6"/>
      <c r="H28" s="6"/>
      <c r="I28" s="6"/>
      <c r="J28" s="6"/>
      <c r="K28" s="16"/>
      <c r="L28" s="75"/>
      <c r="M28" s="54"/>
      <c r="N28" s="54"/>
      <c r="O28" s="54"/>
      <c r="P28" s="54"/>
      <c r="Q28" s="54"/>
      <c r="R28" s="54"/>
      <c r="S28" s="54"/>
      <c r="T28" s="54"/>
      <c r="U28" s="92"/>
      <c r="V28" s="37"/>
      <c r="W28" s="16"/>
      <c r="X28" s="16"/>
    </row>
    <row r="29" spans="3:24" ht="10.5" customHeight="1">
      <c r="C29" s="198" t="s">
        <v>95</v>
      </c>
      <c r="D29" s="198"/>
      <c r="E29" s="198"/>
      <c r="F29" s="198"/>
      <c r="G29" s="198"/>
      <c r="H29" s="198"/>
      <c r="I29" s="198"/>
      <c r="J29" s="198"/>
      <c r="K29" s="16"/>
      <c r="L29" s="75">
        <v>26</v>
      </c>
      <c r="M29" s="54">
        <v>62</v>
      </c>
      <c r="N29" s="54">
        <v>5</v>
      </c>
      <c r="O29" s="54">
        <v>1052</v>
      </c>
      <c r="P29" s="54">
        <v>575</v>
      </c>
      <c r="Q29" s="54">
        <v>541</v>
      </c>
      <c r="R29" s="54">
        <v>89</v>
      </c>
      <c r="S29" s="54">
        <v>173</v>
      </c>
      <c r="T29" s="54">
        <v>255</v>
      </c>
      <c r="U29" s="92">
        <v>14</v>
      </c>
      <c r="V29" s="37"/>
      <c r="W29" s="16" t="s">
        <v>96</v>
      </c>
      <c r="X29" s="16"/>
    </row>
    <row r="30" spans="3:24" ht="8.25" customHeight="1">
      <c r="C30" s="6"/>
      <c r="D30" s="6"/>
      <c r="E30" s="6"/>
      <c r="F30" s="6"/>
      <c r="G30" s="6"/>
      <c r="H30" s="6"/>
      <c r="I30" s="6"/>
      <c r="J30" s="6"/>
      <c r="K30" s="16"/>
      <c r="L30" s="75"/>
      <c r="M30" s="54"/>
      <c r="N30" s="54"/>
      <c r="O30" s="54"/>
      <c r="P30" s="54"/>
      <c r="Q30" s="54"/>
      <c r="R30" s="54"/>
      <c r="S30" s="54"/>
      <c r="T30" s="54"/>
      <c r="U30" s="92"/>
      <c r="V30" s="37"/>
      <c r="W30" s="16"/>
      <c r="X30" s="16"/>
    </row>
    <row r="31" spans="3:24" ht="10.5" customHeight="1">
      <c r="C31" s="198" t="s">
        <v>97</v>
      </c>
      <c r="D31" s="198"/>
      <c r="E31" s="198"/>
      <c r="F31" s="198"/>
      <c r="G31" s="198"/>
      <c r="H31" s="198"/>
      <c r="I31" s="198"/>
      <c r="J31" s="198"/>
      <c r="K31" s="16"/>
      <c r="L31" s="75">
        <v>2</v>
      </c>
      <c r="M31" s="54" t="s">
        <v>267</v>
      </c>
      <c r="N31" s="54">
        <v>0</v>
      </c>
      <c r="O31" s="54" t="s">
        <v>267</v>
      </c>
      <c r="P31" s="54" t="s">
        <v>267</v>
      </c>
      <c r="Q31" s="54" t="s">
        <v>267</v>
      </c>
      <c r="R31" s="54" t="s">
        <v>267</v>
      </c>
      <c r="S31" s="54" t="s">
        <v>267</v>
      </c>
      <c r="T31" s="54" t="s">
        <v>267</v>
      </c>
      <c r="U31" s="92">
        <v>2</v>
      </c>
      <c r="V31" s="37"/>
      <c r="W31" s="16" t="s">
        <v>97</v>
      </c>
      <c r="X31" s="16"/>
    </row>
    <row r="32" spans="3:24" ht="8.25" customHeight="1">
      <c r="C32" s="6"/>
      <c r="D32" s="6"/>
      <c r="E32" s="6"/>
      <c r="F32" s="6"/>
      <c r="G32" s="6"/>
      <c r="H32" s="6"/>
      <c r="I32" s="6"/>
      <c r="J32" s="6"/>
      <c r="K32" s="16"/>
      <c r="L32" s="75"/>
      <c r="M32" s="54"/>
      <c r="N32" s="54"/>
      <c r="O32" s="54"/>
      <c r="P32" s="54"/>
      <c r="Q32" s="54"/>
      <c r="R32" s="54"/>
      <c r="S32" s="54"/>
      <c r="T32" s="54"/>
      <c r="U32" s="92"/>
      <c r="V32" s="37"/>
      <c r="W32" s="16"/>
      <c r="X32" s="16"/>
    </row>
    <row r="33" spans="3:24" ht="10.5" customHeight="1">
      <c r="C33" s="198" t="s">
        <v>98</v>
      </c>
      <c r="D33" s="198"/>
      <c r="E33" s="198"/>
      <c r="F33" s="198"/>
      <c r="G33" s="198"/>
      <c r="H33" s="198"/>
      <c r="I33" s="198"/>
      <c r="J33" s="198"/>
      <c r="K33" s="16"/>
      <c r="L33" s="75">
        <v>1</v>
      </c>
      <c r="M33" s="54" t="s">
        <v>268</v>
      </c>
      <c r="N33" s="54">
        <v>0</v>
      </c>
      <c r="O33" s="54" t="s">
        <v>268</v>
      </c>
      <c r="P33" s="54">
        <v>0</v>
      </c>
      <c r="Q33" s="54" t="s">
        <v>268</v>
      </c>
      <c r="R33" s="54" t="s">
        <v>268</v>
      </c>
      <c r="S33" s="54" t="s">
        <v>268</v>
      </c>
      <c r="T33" s="54" t="s">
        <v>268</v>
      </c>
      <c r="U33" s="92">
        <v>2</v>
      </c>
      <c r="V33" s="37"/>
      <c r="W33" s="16" t="s">
        <v>98</v>
      </c>
      <c r="X33" s="16"/>
    </row>
    <row r="34" spans="3:24" ht="8.25" customHeight="1">
      <c r="C34" s="6"/>
      <c r="D34" s="6"/>
      <c r="E34" s="6"/>
      <c r="F34" s="6"/>
      <c r="G34" s="6"/>
      <c r="H34" s="6"/>
      <c r="I34" s="6"/>
      <c r="J34" s="6"/>
      <c r="K34" s="16"/>
      <c r="L34" s="75"/>
      <c r="M34" s="54"/>
      <c r="N34" s="54"/>
      <c r="O34" s="54"/>
      <c r="P34" s="54"/>
      <c r="Q34" s="54"/>
      <c r="R34" s="54"/>
      <c r="S34" s="54"/>
      <c r="T34" s="54"/>
      <c r="U34" s="92"/>
      <c r="V34" s="37"/>
      <c r="W34" s="16"/>
      <c r="X34" s="16"/>
    </row>
    <row r="35" spans="3:24" ht="10.5" customHeight="1">
      <c r="C35" s="198" t="s">
        <v>99</v>
      </c>
      <c r="D35" s="198"/>
      <c r="E35" s="198"/>
      <c r="F35" s="198"/>
      <c r="G35" s="198"/>
      <c r="H35" s="198"/>
      <c r="I35" s="198"/>
      <c r="J35" s="198"/>
      <c r="K35" s="16"/>
      <c r="L35" s="75">
        <v>8</v>
      </c>
      <c r="M35" s="54">
        <v>26</v>
      </c>
      <c r="N35" s="54">
        <v>0</v>
      </c>
      <c r="O35" s="54">
        <v>365</v>
      </c>
      <c r="P35" s="54">
        <v>43</v>
      </c>
      <c r="Q35" s="54">
        <v>103</v>
      </c>
      <c r="R35" s="54">
        <v>23</v>
      </c>
      <c r="S35" s="54">
        <v>37</v>
      </c>
      <c r="T35" s="54">
        <v>31</v>
      </c>
      <c r="U35" s="92">
        <v>0</v>
      </c>
      <c r="V35" s="37"/>
      <c r="W35" s="16" t="s">
        <v>99</v>
      </c>
      <c r="X35" s="16"/>
    </row>
    <row r="36" spans="3:24" ht="8.25" customHeight="1">
      <c r="C36" s="6"/>
      <c r="D36" s="6"/>
      <c r="E36" s="6"/>
      <c r="F36" s="6"/>
      <c r="G36" s="6"/>
      <c r="H36" s="6"/>
      <c r="I36" s="6"/>
      <c r="J36" s="6"/>
      <c r="K36" s="16"/>
      <c r="L36" s="75"/>
      <c r="M36" s="54"/>
      <c r="N36" s="54"/>
      <c r="O36" s="54"/>
      <c r="P36" s="54"/>
      <c r="Q36" s="54"/>
      <c r="R36" s="54"/>
      <c r="S36" s="54"/>
      <c r="T36" s="54"/>
      <c r="U36" s="92"/>
      <c r="V36" s="37"/>
      <c r="W36" s="16"/>
      <c r="X36" s="16"/>
    </row>
    <row r="37" spans="3:24" ht="10.5" customHeight="1">
      <c r="C37" s="198" t="s">
        <v>100</v>
      </c>
      <c r="D37" s="198"/>
      <c r="E37" s="198"/>
      <c r="F37" s="198"/>
      <c r="G37" s="198"/>
      <c r="H37" s="198"/>
      <c r="I37" s="198"/>
      <c r="J37" s="198"/>
      <c r="K37" s="16"/>
      <c r="L37" s="75">
        <v>9</v>
      </c>
      <c r="M37" s="54">
        <v>28</v>
      </c>
      <c r="N37" s="54">
        <v>0</v>
      </c>
      <c r="O37" s="54">
        <v>452</v>
      </c>
      <c r="P37" s="54">
        <v>32</v>
      </c>
      <c r="Q37" s="54">
        <v>191</v>
      </c>
      <c r="R37" s="54">
        <v>42</v>
      </c>
      <c r="S37" s="54">
        <v>69</v>
      </c>
      <c r="T37" s="54">
        <v>31</v>
      </c>
      <c r="U37" s="92">
        <v>8</v>
      </c>
      <c r="V37" s="37"/>
      <c r="W37" s="16" t="s">
        <v>100</v>
      </c>
      <c r="X37" s="16"/>
    </row>
    <row r="38" spans="3:24" ht="8.25" customHeight="1">
      <c r="C38" s="6"/>
      <c r="D38" s="6"/>
      <c r="E38" s="6"/>
      <c r="F38" s="6"/>
      <c r="G38" s="6"/>
      <c r="H38" s="6"/>
      <c r="I38" s="6"/>
      <c r="J38" s="6"/>
      <c r="K38" s="16"/>
      <c r="L38" s="75"/>
      <c r="M38" s="54"/>
      <c r="N38" s="54"/>
      <c r="O38" s="54"/>
      <c r="P38" s="54"/>
      <c r="Q38" s="54"/>
      <c r="R38" s="54"/>
      <c r="S38" s="54"/>
      <c r="T38" s="54"/>
      <c r="U38" s="92"/>
      <c r="V38" s="37"/>
      <c r="W38" s="16"/>
      <c r="X38" s="16"/>
    </row>
    <row r="39" spans="3:24" ht="10.5" customHeight="1">
      <c r="C39" s="198" t="s">
        <v>101</v>
      </c>
      <c r="D39" s="198"/>
      <c r="E39" s="198"/>
      <c r="F39" s="198"/>
      <c r="G39" s="198"/>
      <c r="H39" s="198"/>
      <c r="I39" s="198"/>
      <c r="J39" s="198"/>
      <c r="K39" s="16"/>
      <c r="L39" s="75">
        <v>11</v>
      </c>
      <c r="M39" s="54">
        <v>27</v>
      </c>
      <c r="N39" s="54">
        <v>0</v>
      </c>
      <c r="O39" s="54">
        <v>328</v>
      </c>
      <c r="P39" s="54">
        <v>115</v>
      </c>
      <c r="Q39" s="54">
        <v>56</v>
      </c>
      <c r="R39" s="54">
        <v>38</v>
      </c>
      <c r="S39" s="54">
        <v>54</v>
      </c>
      <c r="T39" s="54">
        <v>20</v>
      </c>
      <c r="U39" s="92">
        <v>5</v>
      </c>
      <c r="V39" s="37"/>
      <c r="W39" s="16" t="s">
        <v>175</v>
      </c>
      <c r="X39" s="16"/>
    </row>
    <row r="40" spans="3:24" ht="10.5" customHeight="1">
      <c r="C40" s="6"/>
      <c r="D40" s="6"/>
      <c r="E40" s="6"/>
      <c r="F40" s="6"/>
      <c r="G40" s="6"/>
      <c r="H40" s="6"/>
      <c r="I40" s="6"/>
      <c r="J40" s="6"/>
      <c r="K40" s="16"/>
      <c r="L40" s="75"/>
      <c r="M40" s="54"/>
      <c r="N40" s="54"/>
      <c r="O40" s="54"/>
      <c r="P40" s="54"/>
      <c r="Q40" s="54"/>
      <c r="R40" s="54"/>
      <c r="S40" s="54"/>
      <c r="T40" s="54"/>
      <c r="U40" s="92"/>
      <c r="V40" s="37"/>
      <c r="W40" s="16" t="s">
        <v>174</v>
      </c>
      <c r="X40" s="16"/>
    </row>
    <row r="41" spans="3:24" ht="10.5" customHeight="1">
      <c r="C41" s="198" t="s">
        <v>102</v>
      </c>
      <c r="D41" s="198"/>
      <c r="E41" s="198"/>
      <c r="F41" s="198"/>
      <c r="G41" s="198"/>
      <c r="H41" s="198"/>
      <c r="I41" s="198"/>
      <c r="J41" s="198"/>
      <c r="K41" s="16"/>
      <c r="L41" s="75">
        <v>0</v>
      </c>
      <c r="M41" s="54">
        <v>0</v>
      </c>
      <c r="N41" s="54">
        <v>0</v>
      </c>
      <c r="O41" s="54">
        <v>0</v>
      </c>
      <c r="P41" s="54">
        <v>0</v>
      </c>
      <c r="Q41" s="54">
        <v>0</v>
      </c>
      <c r="R41" s="54">
        <v>0</v>
      </c>
      <c r="S41" s="54">
        <v>0</v>
      </c>
      <c r="T41" s="54">
        <v>0</v>
      </c>
      <c r="U41" s="92">
        <v>2</v>
      </c>
      <c r="V41" s="37"/>
      <c r="W41" s="16" t="s">
        <v>103</v>
      </c>
      <c r="X41" s="16"/>
    </row>
    <row r="42" spans="3:24" ht="8.25" customHeight="1">
      <c r="C42" s="6"/>
      <c r="D42" s="6"/>
      <c r="E42" s="6"/>
      <c r="F42" s="6"/>
      <c r="G42" s="6"/>
      <c r="H42" s="6"/>
      <c r="I42" s="6"/>
      <c r="J42" s="6"/>
      <c r="K42" s="16"/>
      <c r="L42" s="75"/>
      <c r="M42" s="54"/>
      <c r="N42" s="54"/>
      <c r="O42" s="54"/>
      <c r="P42" s="54"/>
      <c r="Q42" s="54"/>
      <c r="R42" s="54"/>
      <c r="S42" s="54"/>
      <c r="T42" s="54"/>
      <c r="U42" s="92"/>
      <c r="V42" s="37"/>
      <c r="W42" s="16"/>
      <c r="X42" s="16"/>
    </row>
    <row r="43" spans="3:24" ht="10.5" customHeight="1">
      <c r="C43" s="198" t="s">
        <v>104</v>
      </c>
      <c r="D43" s="198"/>
      <c r="E43" s="198"/>
      <c r="F43" s="198"/>
      <c r="G43" s="198"/>
      <c r="H43" s="198"/>
      <c r="I43" s="198"/>
      <c r="J43" s="198"/>
      <c r="K43" s="16"/>
      <c r="L43" s="75">
        <v>1</v>
      </c>
      <c r="M43" s="54" t="s">
        <v>269</v>
      </c>
      <c r="N43" s="54">
        <v>0</v>
      </c>
      <c r="O43" s="54">
        <v>0</v>
      </c>
      <c r="P43" s="54" t="s">
        <v>269</v>
      </c>
      <c r="Q43" s="54">
        <v>0</v>
      </c>
      <c r="R43" s="54">
        <v>0</v>
      </c>
      <c r="S43" s="54">
        <v>0</v>
      </c>
      <c r="T43" s="54">
        <v>0</v>
      </c>
      <c r="U43" s="92">
        <v>1</v>
      </c>
      <c r="V43" s="37"/>
      <c r="W43" s="16" t="s">
        <v>176</v>
      </c>
      <c r="X43" s="16"/>
    </row>
    <row r="44" spans="3:24" ht="10.5" customHeight="1">
      <c r="C44" s="6"/>
      <c r="D44" s="6"/>
      <c r="E44" s="6"/>
      <c r="F44" s="6"/>
      <c r="G44" s="6"/>
      <c r="H44" s="6"/>
      <c r="I44" s="6"/>
      <c r="J44" s="6"/>
      <c r="K44" s="16"/>
      <c r="L44" s="75"/>
      <c r="M44" s="54"/>
      <c r="N44" s="54"/>
      <c r="O44" s="54"/>
      <c r="P44" s="54"/>
      <c r="Q44" s="54"/>
      <c r="R44" s="54"/>
      <c r="S44" s="54"/>
      <c r="T44" s="54"/>
      <c r="U44" s="92"/>
      <c r="V44" s="37"/>
      <c r="W44" s="16" t="s">
        <v>270</v>
      </c>
      <c r="X44" s="16"/>
    </row>
    <row r="45" spans="3:24" ht="10.5" customHeight="1">
      <c r="C45" s="198" t="s">
        <v>105</v>
      </c>
      <c r="D45" s="198"/>
      <c r="E45" s="198"/>
      <c r="F45" s="198"/>
      <c r="G45" s="198"/>
      <c r="H45" s="198"/>
      <c r="I45" s="198"/>
      <c r="J45" s="198"/>
      <c r="K45" s="16"/>
      <c r="L45" s="75">
        <v>31</v>
      </c>
      <c r="M45" s="54">
        <v>76</v>
      </c>
      <c r="N45" s="54">
        <v>0</v>
      </c>
      <c r="O45" s="54">
        <v>1745</v>
      </c>
      <c r="P45" s="54">
        <v>199</v>
      </c>
      <c r="Q45" s="54">
        <v>1040</v>
      </c>
      <c r="R45" s="54">
        <v>66</v>
      </c>
      <c r="S45" s="54">
        <v>68</v>
      </c>
      <c r="T45" s="54">
        <v>74</v>
      </c>
      <c r="U45" s="92">
        <v>15</v>
      </c>
      <c r="V45" s="37"/>
      <c r="W45" s="16" t="s">
        <v>106</v>
      </c>
      <c r="X45" s="16"/>
    </row>
    <row r="46" spans="3:24" ht="8.25" customHeight="1">
      <c r="C46" s="6"/>
      <c r="D46" s="6"/>
      <c r="E46" s="6"/>
      <c r="F46" s="6"/>
      <c r="G46" s="6"/>
      <c r="H46" s="6"/>
      <c r="I46" s="6"/>
      <c r="J46" s="6"/>
      <c r="K46" s="16"/>
      <c r="L46" s="75"/>
      <c r="M46" s="54"/>
      <c r="N46" s="54"/>
      <c r="O46" s="54"/>
      <c r="P46" s="54"/>
      <c r="Q46" s="54"/>
      <c r="R46" s="54"/>
      <c r="S46" s="54"/>
      <c r="T46" s="54"/>
      <c r="U46" s="92"/>
      <c r="V46" s="37"/>
      <c r="W46" s="16"/>
      <c r="X46" s="16"/>
    </row>
    <row r="47" spans="3:24" ht="10.5" customHeight="1">
      <c r="C47" s="198" t="s">
        <v>107</v>
      </c>
      <c r="D47" s="198"/>
      <c r="E47" s="198"/>
      <c r="F47" s="198"/>
      <c r="G47" s="198"/>
      <c r="H47" s="198"/>
      <c r="I47" s="198"/>
      <c r="J47" s="198"/>
      <c r="K47" s="16"/>
      <c r="L47" s="75">
        <v>44</v>
      </c>
      <c r="M47" s="54">
        <v>99</v>
      </c>
      <c r="N47" s="54">
        <v>0</v>
      </c>
      <c r="O47" s="54">
        <v>2593</v>
      </c>
      <c r="P47" s="54">
        <v>406</v>
      </c>
      <c r="Q47" s="54">
        <v>678</v>
      </c>
      <c r="R47" s="54">
        <v>77</v>
      </c>
      <c r="S47" s="54">
        <v>104</v>
      </c>
      <c r="T47" s="54">
        <v>54</v>
      </c>
      <c r="U47" s="92">
        <v>21</v>
      </c>
      <c r="V47" s="37"/>
      <c r="W47" s="16" t="s">
        <v>108</v>
      </c>
      <c r="X47" s="16"/>
    </row>
    <row r="48" spans="3:24" ht="8.25" customHeight="1">
      <c r="C48" s="6"/>
      <c r="D48" s="6"/>
      <c r="E48" s="6"/>
      <c r="F48" s="6"/>
      <c r="G48" s="6"/>
      <c r="H48" s="6"/>
      <c r="I48" s="6"/>
      <c r="J48" s="6"/>
      <c r="K48" s="16"/>
      <c r="L48" s="75"/>
      <c r="M48" s="54"/>
      <c r="N48" s="54"/>
      <c r="O48" s="54"/>
      <c r="P48" s="54"/>
      <c r="Q48" s="54"/>
      <c r="R48" s="54"/>
      <c r="S48" s="54"/>
      <c r="T48" s="54"/>
      <c r="U48" s="92"/>
      <c r="V48" s="37"/>
      <c r="W48" s="16"/>
      <c r="X48" s="16"/>
    </row>
    <row r="49" spans="3:24" ht="10.5" customHeight="1">
      <c r="C49" s="198" t="s">
        <v>109</v>
      </c>
      <c r="D49" s="198"/>
      <c r="E49" s="198"/>
      <c r="F49" s="198"/>
      <c r="G49" s="198"/>
      <c r="H49" s="198"/>
      <c r="I49" s="198"/>
      <c r="J49" s="198"/>
      <c r="K49" s="16"/>
      <c r="L49" s="75">
        <v>54</v>
      </c>
      <c r="M49" s="54">
        <v>134</v>
      </c>
      <c r="N49" s="54">
        <v>40</v>
      </c>
      <c r="O49" s="54">
        <v>2680</v>
      </c>
      <c r="P49" s="54">
        <v>1305</v>
      </c>
      <c r="Q49" s="54">
        <v>1657</v>
      </c>
      <c r="R49" s="54">
        <v>132</v>
      </c>
      <c r="S49" s="54">
        <v>123</v>
      </c>
      <c r="T49" s="54">
        <v>137</v>
      </c>
      <c r="U49" s="92">
        <v>16</v>
      </c>
      <c r="V49" s="37"/>
      <c r="W49" s="16" t="s">
        <v>109</v>
      </c>
      <c r="X49" s="16"/>
    </row>
    <row r="50" spans="3:24" ht="8.25" customHeight="1">
      <c r="C50" s="6"/>
      <c r="D50" s="6"/>
      <c r="E50" s="6"/>
      <c r="F50" s="6"/>
      <c r="G50" s="6"/>
      <c r="H50" s="6"/>
      <c r="I50" s="6"/>
      <c r="J50" s="6"/>
      <c r="K50" s="16"/>
      <c r="L50" s="75"/>
      <c r="M50" s="54"/>
      <c r="N50" s="54"/>
      <c r="O50" s="54"/>
      <c r="P50" s="54"/>
      <c r="Q50" s="54"/>
      <c r="R50" s="54"/>
      <c r="S50" s="54"/>
      <c r="T50" s="54"/>
      <c r="U50" s="92"/>
      <c r="V50" s="37"/>
      <c r="W50" s="16"/>
      <c r="X50" s="16"/>
    </row>
    <row r="51" spans="3:24" ht="10.5" customHeight="1">
      <c r="C51" s="198" t="s">
        <v>110</v>
      </c>
      <c r="D51" s="198"/>
      <c r="E51" s="198"/>
      <c r="F51" s="198"/>
      <c r="G51" s="198"/>
      <c r="H51" s="198"/>
      <c r="I51" s="198"/>
      <c r="J51" s="198"/>
      <c r="K51" s="16"/>
      <c r="L51" s="75">
        <v>24</v>
      </c>
      <c r="M51" s="54">
        <v>67</v>
      </c>
      <c r="N51" s="54">
        <v>0</v>
      </c>
      <c r="O51" s="54">
        <v>1370</v>
      </c>
      <c r="P51" s="54">
        <v>241</v>
      </c>
      <c r="Q51" s="54">
        <v>1232</v>
      </c>
      <c r="R51" s="54">
        <v>42</v>
      </c>
      <c r="S51" s="54">
        <v>61</v>
      </c>
      <c r="T51" s="54">
        <v>96</v>
      </c>
      <c r="U51" s="92">
        <v>7</v>
      </c>
      <c r="V51" s="37"/>
      <c r="W51" s="16" t="s">
        <v>111</v>
      </c>
      <c r="X51" s="16"/>
    </row>
    <row r="52" spans="3:24" ht="8.25" customHeight="1">
      <c r="C52" s="6"/>
      <c r="D52" s="6"/>
      <c r="E52" s="6"/>
      <c r="F52" s="6"/>
      <c r="G52" s="6"/>
      <c r="H52" s="6"/>
      <c r="I52" s="6"/>
      <c r="J52" s="6"/>
      <c r="K52" s="16"/>
      <c r="L52" s="75"/>
      <c r="M52" s="54"/>
      <c r="N52" s="54"/>
      <c r="O52" s="54"/>
      <c r="P52" s="54"/>
      <c r="Q52" s="54"/>
      <c r="R52" s="54"/>
      <c r="S52" s="54"/>
      <c r="T52" s="54"/>
      <c r="U52" s="92"/>
      <c r="V52" s="37"/>
      <c r="W52" s="16"/>
      <c r="X52" s="16"/>
    </row>
    <row r="53" spans="3:24" ht="10.5" customHeight="1">
      <c r="C53" s="198" t="s">
        <v>112</v>
      </c>
      <c r="D53" s="198"/>
      <c r="E53" s="198"/>
      <c r="F53" s="198"/>
      <c r="G53" s="198"/>
      <c r="H53" s="198"/>
      <c r="I53" s="198"/>
      <c r="J53" s="198"/>
      <c r="K53" s="16"/>
      <c r="L53" s="75">
        <v>21</v>
      </c>
      <c r="M53" s="54">
        <v>58</v>
      </c>
      <c r="N53" s="54">
        <v>0</v>
      </c>
      <c r="O53" s="54">
        <v>1372</v>
      </c>
      <c r="P53" s="54">
        <v>54</v>
      </c>
      <c r="Q53" s="54">
        <v>988</v>
      </c>
      <c r="R53" s="54">
        <v>54</v>
      </c>
      <c r="S53" s="54">
        <v>75</v>
      </c>
      <c r="T53" s="54">
        <v>93</v>
      </c>
      <c r="U53" s="92">
        <v>10</v>
      </c>
      <c r="V53" s="37"/>
      <c r="W53" s="16" t="s">
        <v>178</v>
      </c>
      <c r="X53" s="16"/>
    </row>
    <row r="54" spans="3:24" ht="10.5" customHeight="1">
      <c r="C54" s="6"/>
      <c r="D54" s="6"/>
      <c r="E54" s="6"/>
      <c r="F54" s="6"/>
      <c r="G54" s="6"/>
      <c r="H54" s="6"/>
      <c r="I54" s="6"/>
      <c r="J54" s="6"/>
      <c r="K54" s="16"/>
      <c r="L54" s="75"/>
      <c r="M54" s="54"/>
      <c r="N54" s="54"/>
      <c r="O54" s="54"/>
      <c r="P54" s="54"/>
      <c r="Q54" s="54"/>
      <c r="R54" s="54"/>
      <c r="S54" s="54"/>
      <c r="T54" s="54"/>
      <c r="U54" s="92"/>
      <c r="V54" s="37"/>
      <c r="W54" s="16" t="s">
        <v>177</v>
      </c>
      <c r="X54" s="16"/>
    </row>
    <row r="55" spans="3:24" ht="10.5" customHeight="1">
      <c r="C55" s="198" t="s">
        <v>113</v>
      </c>
      <c r="D55" s="198"/>
      <c r="E55" s="198"/>
      <c r="F55" s="198"/>
      <c r="G55" s="198"/>
      <c r="H55" s="198"/>
      <c r="I55" s="198"/>
      <c r="J55" s="198"/>
      <c r="K55" s="16"/>
      <c r="L55" s="75">
        <v>2</v>
      </c>
      <c r="M55" s="54" t="s">
        <v>271</v>
      </c>
      <c r="N55" s="54">
        <v>0</v>
      </c>
      <c r="O55" s="54" t="s">
        <v>271</v>
      </c>
      <c r="P55" s="54" t="s">
        <v>271</v>
      </c>
      <c r="Q55" s="54" t="s">
        <v>271</v>
      </c>
      <c r="R55" s="54">
        <v>0</v>
      </c>
      <c r="S55" s="54">
        <v>0</v>
      </c>
      <c r="T55" s="54">
        <v>0</v>
      </c>
      <c r="U55" s="92">
        <v>5</v>
      </c>
      <c r="V55" s="37"/>
      <c r="W55" s="16" t="s">
        <v>113</v>
      </c>
      <c r="X55" s="16"/>
    </row>
    <row r="56" spans="3:24" ht="8.25" customHeight="1">
      <c r="C56" s="6"/>
      <c r="D56" s="6"/>
      <c r="E56" s="6"/>
      <c r="F56" s="6"/>
      <c r="G56" s="6"/>
      <c r="H56" s="6"/>
      <c r="I56" s="6"/>
      <c r="J56" s="6"/>
      <c r="K56" s="16"/>
      <c r="L56" s="75"/>
      <c r="M56" s="54"/>
      <c r="N56" s="54"/>
      <c r="O56" s="54"/>
      <c r="P56" s="54"/>
      <c r="Q56" s="54"/>
      <c r="R56" s="54"/>
      <c r="S56" s="54"/>
      <c r="T56" s="54"/>
      <c r="U56" s="92"/>
      <c r="V56" s="37"/>
      <c r="W56" s="16"/>
      <c r="X56" s="16"/>
    </row>
    <row r="57" spans="3:24" ht="10.5" customHeight="1">
      <c r="C57" s="198" t="s">
        <v>114</v>
      </c>
      <c r="D57" s="198"/>
      <c r="E57" s="198"/>
      <c r="F57" s="198"/>
      <c r="G57" s="198"/>
      <c r="H57" s="198"/>
      <c r="I57" s="198"/>
      <c r="J57" s="198"/>
      <c r="K57" s="16"/>
      <c r="L57" s="75">
        <v>14</v>
      </c>
      <c r="M57" s="54">
        <v>42</v>
      </c>
      <c r="N57" s="54">
        <v>0</v>
      </c>
      <c r="O57" s="54">
        <v>581</v>
      </c>
      <c r="P57" s="54">
        <v>271</v>
      </c>
      <c r="Q57" s="54">
        <v>176</v>
      </c>
      <c r="R57" s="54">
        <v>65</v>
      </c>
      <c r="S57" s="54">
        <v>26</v>
      </c>
      <c r="T57" s="54">
        <v>5</v>
      </c>
      <c r="U57" s="92">
        <v>8</v>
      </c>
      <c r="V57" s="37"/>
      <c r="W57" s="16" t="s">
        <v>115</v>
      </c>
      <c r="X57" s="16"/>
    </row>
    <row r="58" spans="3:24" ht="8.25" customHeight="1">
      <c r="C58" s="6"/>
      <c r="D58" s="6"/>
      <c r="E58" s="6"/>
      <c r="F58" s="6"/>
      <c r="G58" s="6"/>
      <c r="H58" s="6"/>
      <c r="I58" s="6"/>
      <c r="J58" s="6"/>
      <c r="K58" s="16"/>
      <c r="L58" s="75"/>
      <c r="M58" s="54"/>
      <c r="N58" s="54"/>
      <c r="O58" s="54"/>
      <c r="P58" s="54"/>
      <c r="Q58" s="54"/>
      <c r="R58" s="54"/>
      <c r="S58" s="54"/>
      <c r="T58" s="54"/>
      <c r="U58" s="92"/>
      <c r="V58" s="37"/>
      <c r="W58" s="16"/>
      <c r="X58" s="16"/>
    </row>
    <row r="59" spans="3:24" ht="10.5" customHeight="1">
      <c r="C59" s="198" t="s">
        <v>116</v>
      </c>
      <c r="D59" s="198"/>
      <c r="E59" s="198"/>
      <c r="F59" s="198"/>
      <c r="G59" s="198"/>
      <c r="H59" s="198"/>
      <c r="I59" s="198"/>
      <c r="J59" s="198"/>
      <c r="K59" s="16"/>
      <c r="L59" s="75">
        <v>11</v>
      </c>
      <c r="M59" s="54">
        <v>27</v>
      </c>
      <c r="N59" s="54">
        <v>0</v>
      </c>
      <c r="O59" s="54">
        <v>414</v>
      </c>
      <c r="P59" s="54">
        <v>105</v>
      </c>
      <c r="Q59" s="54">
        <v>310</v>
      </c>
      <c r="R59" s="54">
        <v>10</v>
      </c>
      <c r="S59" s="54">
        <v>12</v>
      </c>
      <c r="T59" s="54">
        <v>10</v>
      </c>
      <c r="U59" s="92">
        <v>5</v>
      </c>
      <c r="V59" s="37"/>
      <c r="W59" s="16" t="s">
        <v>117</v>
      </c>
      <c r="X59" s="16"/>
    </row>
    <row r="60" spans="3:24" ht="8.25" customHeight="1">
      <c r="C60" s="6"/>
      <c r="D60" s="6"/>
      <c r="E60" s="6"/>
      <c r="F60" s="6"/>
      <c r="G60" s="6"/>
      <c r="H60" s="6"/>
      <c r="I60" s="6"/>
      <c r="J60" s="6"/>
      <c r="K60" s="16"/>
      <c r="L60" s="75"/>
      <c r="M60" s="54"/>
      <c r="N60" s="54"/>
      <c r="O60" s="54"/>
      <c r="P60" s="54"/>
      <c r="Q60" s="54"/>
      <c r="R60" s="54"/>
      <c r="S60" s="54"/>
      <c r="T60" s="54"/>
      <c r="U60" s="92"/>
      <c r="V60" s="37"/>
      <c r="W60" s="16"/>
      <c r="X60" s="16"/>
    </row>
    <row r="61" spans="3:24" ht="10.5" customHeight="1">
      <c r="C61" s="198" t="s">
        <v>118</v>
      </c>
      <c r="D61" s="198"/>
      <c r="E61" s="198"/>
      <c r="F61" s="198"/>
      <c r="G61" s="198"/>
      <c r="H61" s="198"/>
      <c r="I61" s="198"/>
      <c r="J61" s="198"/>
      <c r="K61" s="16"/>
      <c r="L61" s="75">
        <v>13</v>
      </c>
      <c r="M61" s="54">
        <v>32</v>
      </c>
      <c r="N61" s="54">
        <v>0</v>
      </c>
      <c r="O61" s="54">
        <v>662</v>
      </c>
      <c r="P61" s="54">
        <v>429</v>
      </c>
      <c r="Q61" s="54">
        <v>275</v>
      </c>
      <c r="R61" s="54">
        <v>50</v>
      </c>
      <c r="S61" s="54">
        <v>54</v>
      </c>
      <c r="T61" s="54">
        <v>16</v>
      </c>
      <c r="U61" s="92">
        <v>4</v>
      </c>
      <c r="V61" s="37"/>
      <c r="W61" s="16" t="s">
        <v>119</v>
      </c>
      <c r="X61" s="16"/>
    </row>
    <row r="62" spans="3:24" ht="8.25" customHeight="1">
      <c r="C62" s="6"/>
      <c r="D62" s="6"/>
      <c r="E62" s="6"/>
      <c r="F62" s="6"/>
      <c r="G62" s="6"/>
      <c r="H62" s="6"/>
      <c r="I62" s="6"/>
      <c r="J62" s="6"/>
      <c r="K62" s="16"/>
      <c r="L62" s="75"/>
      <c r="M62" s="54"/>
      <c r="N62" s="54"/>
      <c r="O62" s="54"/>
      <c r="P62" s="54"/>
      <c r="Q62" s="54"/>
      <c r="R62" s="54"/>
      <c r="S62" s="54"/>
      <c r="T62" s="54"/>
      <c r="U62" s="92"/>
      <c r="V62" s="37"/>
      <c r="W62" s="16"/>
      <c r="X62" s="16"/>
    </row>
    <row r="63" spans="3:24" ht="10.5" customHeight="1">
      <c r="C63" s="198" t="s">
        <v>120</v>
      </c>
      <c r="D63" s="198"/>
      <c r="E63" s="198"/>
      <c r="F63" s="198"/>
      <c r="G63" s="198"/>
      <c r="H63" s="198"/>
      <c r="I63" s="198"/>
      <c r="J63" s="198"/>
      <c r="K63" s="16"/>
      <c r="L63" s="75">
        <v>1</v>
      </c>
      <c r="M63" s="54" t="s">
        <v>272</v>
      </c>
      <c r="N63" s="54">
        <v>0</v>
      </c>
      <c r="O63" s="54" t="s">
        <v>272</v>
      </c>
      <c r="P63" s="54">
        <v>0</v>
      </c>
      <c r="Q63" s="54">
        <v>0</v>
      </c>
      <c r="R63" s="54" t="s">
        <v>272</v>
      </c>
      <c r="S63" s="54" t="s">
        <v>272</v>
      </c>
      <c r="T63" s="54" t="s">
        <v>272</v>
      </c>
      <c r="U63" s="92">
        <v>2</v>
      </c>
      <c r="V63" s="37"/>
      <c r="W63" s="16" t="s">
        <v>121</v>
      </c>
      <c r="X63" s="16"/>
    </row>
    <row r="64" spans="3:24" ht="8.25" customHeight="1">
      <c r="C64" s="6"/>
      <c r="D64" s="6"/>
      <c r="E64" s="6"/>
      <c r="F64" s="6"/>
      <c r="G64" s="6"/>
      <c r="H64" s="6"/>
      <c r="I64" s="6"/>
      <c r="J64" s="6"/>
      <c r="K64" s="16"/>
      <c r="L64" s="75"/>
      <c r="M64" s="54"/>
      <c r="N64" s="54"/>
      <c r="O64" s="54"/>
      <c r="P64" s="54"/>
      <c r="Q64" s="54"/>
      <c r="R64" s="54"/>
      <c r="S64" s="54"/>
      <c r="T64" s="54"/>
      <c r="U64" s="92"/>
      <c r="V64" s="37"/>
      <c r="W64" s="16"/>
      <c r="X64" s="16"/>
    </row>
    <row r="65" spans="3:24" ht="10.5" customHeight="1">
      <c r="C65" s="198" t="s">
        <v>122</v>
      </c>
      <c r="D65" s="198"/>
      <c r="E65" s="198"/>
      <c r="F65" s="198"/>
      <c r="G65" s="198"/>
      <c r="H65" s="198"/>
      <c r="I65" s="198"/>
      <c r="J65" s="198"/>
      <c r="K65" s="16"/>
      <c r="L65" s="75">
        <v>9</v>
      </c>
      <c r="M65" s="54">
        <v>29</v>
      </c>
      <c r="N65" s="54">
        <v>0</v>
      </c>
      <c r="O65" s="54">
        <v>455</v>
      </c>
      <c r="P65" s="54">
        <v>22</v>
      </c>
      <c r="Q65" s="54">
        <v>139</v>
      </c>
      <c r="R65" s="54">
        <v>44</v>
      </c>
      <c r="S65" s="54">
        <v>25</v>
      </c>
      <c r="T65" s="54">
        <v>36</v>
      </c>
      <c r="U65" s="92">
        <v>13</v>
      </c>
      <c r="V65" s="37"/>
      <c r="W65" s="16" t="s">
        <v>179</v>
      </c>
      <c r="X65" s="16"/>
    </row>
    <row r="66" spans="3:24" ht="10.5" customHeight="1">
      <c r="C66" s="6"/>
      <c r="D66" s="6"/>
      <c r="E66" s="6"/>
      <c r="F66" s="6"/>
      <c r="G66" s="6"/>
      <c r="H66" s="6"/>
      <c r="I66" s="6"/>
      <c r="J66" s="6"/>
      <c r="K66" s="16"/>
      <c r="L66" s="75"/>
      <c r="M66" s="54"/>
      <c r="N66" s="54"/>
      <c r="O66" s="54"/>
      <c r="P66" s="54"/>
      <c r="Q66" s="54"/>
      <c r="R66" s="54"/>
      <c r="S66" s="54"/>
      <c r="T66" s="54"/>
      <c r="U66" s="92"/>
      <c r="V66" s="37"/>
      <c r="W66" s="16" t="s">
        <v>273</v>
      </c>
      <c r="X66" s="16"/>
    </row>
    <row r="67" spans="3:24" ht="10.5" customHeight="1">
      <c r="C67" s="198" t="s">
        <v>123</v>
      </c>
      <c r="D67" s="198"/>
      <c r="E67" s="198"/>
      <c r="F67" s="198"/>
      <c r="G67" s="198"/>
      <c r="H67" s="198"/>
      <c r="I67" s="198"/>
      <c r="J67" s="198"/>
      <c r="K67" s="16"/>
      <c r="L67" s="75">
        <v>12</v>
      </c>
      <c r="M67" s="54">
        <v>30</v>
      </c>
      <c r="N67" s="54">
        <v>0</v>
      </c>
      <c r="O67" s="54">
        <v>665</v>
      </c>
      <c r="P67" s="54">
        <v>28</v>
      </c>
      <c r="Q67" s="54">
        <v>651</v>
      </c>
      <c r="R67" s="54">
        <v>42</v>
      </c>
      <c r="S67" s="54">
        <v>23</v>
      </c>
      <c r="T67" s="54">
        <v>11</v>
      </c>
      <c r="U67" s="92">
        <v>10</v>
      </c>
      <c r="V67" s="37"/>
      <c r="W67" s="16" t="s">
        <v>124</v>
      </c>
      <c r="X67" s="16"/>
    </row>
    <row r="68" spans="3:24" ht="8.25" customHeight="1">
      <c r="C68" s="6"/>
      <c r="D68" s="6"/>
      <c r="E68" s="6"/>
      <c r="F68" s="6"/>
      <c r="G68" s="6"/>
      <c r="H68" s="6"/>
      <c r="I68" s="6"/>
      <c r="J68" s="6"/>
      <c r="K68" s="16"/>
      <c r="L68" s="75"/>
      <c r="M68" s="54"/>
      <c r="N68" s="54"/>
      <c r="O68" s="54"/>
      <c r="P68" s="54"/>
      <c r="Q68" s="54"/>
      <c r="R68" s="54"/>
      <c r="S68" s="54"/>
      <c r="T68" s="54"/>
      <c r="U68" s="92"/>
      <c r="V68" s="37"/>
      <c r="W68" s="16"/>
      <c r="X68" s="16"/>
    </row>
    <row r="69" spans="3:24" ht="10.5" customHeight="1">
      <c r="C69" s="198" t="s">
        <v>125</v>
      </c>
      <c r="D69" s="198"/>
      <c r="E69" s="198"/>
      <c r="F69" s="198"/>
      <c r="G69" s="198"/>
      <c r="H69" s="198"/>
      <c r="I69" s="198"/>
      <c r="J69" s="198"/>
      <c r="K69" s="16"/>
      <c r="L69" s="75">
        <v>14</v>
      </c>
      <c r="M69" s="54">
        <v>38</v>
      </c>
      <c r="N69" s="54">
        <v>0</v>
      </c>
      <c r="O69" s="54">
        <v>437</v>
      </c>
      <c r="P69" s="54">
        <v>182</v>
      </c>
      <c r="Q69" s="54">
        <v>237</v>
      </c>
      <c r="R69" s="54">
        <v>57</v>
      </c>
      <c r="S69" s="54">
        <v>25</v>
      </c>
      <c r="T69" s="54">
        <v>154</v>
      </c>
      <c r="U69" s="92">
        <v>2</v>
      </c>
      <c r="V69" s="37"/>
      <c r="W69" s="16" t="s">
        <v>126</v>
      </c>
      <c r="X69" s="16"/>
    </row>
    <row r="70" spans="3:24" ht="8.25" customHeight="1">
      <c r="C70" s="6"/>
      <c r="D70" s="6"/>
      <c r="E70" s="6"/>
      <c r="F70" s="6"/>
      <c r="G70" s="6"/>
      <c r="H70" s="6"/>
      <c r="I70" s="6"/>
      <c r="J70" s="6"/>
      <c r="K70" s="16"/>
      <c r="L70" s="75"/>
      <c r="M70" s="54"/>
      <c r="N70" s="54"/>
      <c r="O70" s="54"/>
      <c r="P70" s="54"/>
      <c r="Q70" s="54"/>
      <c r="R70" s="54"/>
      <c r="S70" s="54"/>
      <c r="T70" s="54"/>
      <c r="U70" s="92"/>
      <c r="V70" s="37"/>
      <c r="W70" s="16"/>
      <c r="X70" s="16"/>
    </row>
    <row r="71" spans="3:24" ht="10.5" customHeight="1">
      <c r="C71" s="198" t="s">
        <v>127</v>
      </c>
      <c r="D71" s="198"/>
      <c r="E71" s="198"/>
      <c r="F71" s="198"/>
      <c r="G71" s="198"/>
      <c r="H71" s="198"/>
      <c r="I71" s="198"/>
      <c r="J71" s="198"/>
      <c r="K71" s="16"/>
      <c r="L71" s="75">
        <v>20</v>
      </c>
      <c r="M71" s="54">
        <v>51</v>
      </c>
      <c r="N71" s="54">
        <v>0</v>
      </c>
      <c r="O71" s="54">
        <v>908</v>
      </c>
      <c r="P71" s="54">
        <v>91</v>
      </c>
      <c r="Q71" s="54">
        <v>920</v>
      </c>
      <c r="R71" s="54">
        <v>60</v>
      </c>
      <c r="S71" s="54">
        <v>50</v>
      </c>
      <c r="T71" s="54">
        <v>57</v>
      </c>
      <c r="U71" s="92">
        <v>22</v>
      </c>
      <c r="V71" s="37"/>
      <c r="W71" s="16" t="s">
        <v>128</v>
      </c>
      <c r="X71" s="16"/>
    </row>
    <row r="72" spans="3:24" ht="8.25" customHeight="1">
      <c r="C72" s="6"/>
      <c r="D72" s="6"/>
      <c r="E72" s="6"/>
      <c r="F72" s="6"/>
      <c r="G72" s="6"/>
      <c r="H72" s="6"/>
      <c r="I72" s="6"/>
      <c r="J72" s="6"/>
      <c r="K72" s="16"/>
      <c r="L72" s="75"/>
      <c r="M72" s="54"/>
      <c r="N72" s="54"/>
      <c r="O72" s="54"/>
      <c r="P72" s="54"/>
      <c r="Q72" s="54"/>
      <c r="R72" s="54"/>
      <c r="S72" s="54"/>
      <c r="T72" s="54"/>
      <c r="U72" s="92"/>
      <c r="V72" s="37"/>
      <c r="W72" s="16"/>
      <c r="X72" s="16"/>
    </row>
    <row r="73" spans="3:24" ht="10.5" customHeight="1">
      <c r="C73" s="198" t="s">
        <v>129</v>
      </c>
      <c r="D73" s="198"/>
      <c r="E73" s="198"/>
      <c r="F73" s="198"/>
      <c r="G73" s="198"/>
      <c r="H73" s="198"/>
      <c r="I73" s="198"/>
      <c r="J73" s="198"/>
      <c r="K73" s="16"/>
      <c r="L73" s="75">
        <v>1</v>
      </c>
      <c r="M73" s="54" t="s">
        <v>274</v>
      </c>
      <c r="N73" s="54">
        <v>0</v>
      </c>
      <c r="O73" s="54" t="s">
        <v>274</v>
      </c>
      <c r="P73" s="54">
        <v>0</v>
      </c>
      <c r="Q73" s="54">
        <v>0</v>
      </c>
      <c r="R73" s="54">
        <v>0</v>
      </c>
      <c r="S73" s="54" t="s">
        <v>274</v>
      </c>
      <c r="T73" s="54" t="s">
        <v>274</v>
      </c>
      <c r="U73" s="92">
        <v>1</v>
      </c>
      <c r="V73" s="37"/>
      <c r="W73" s="16" t="s">
        <v>130</v>
      </c>
      <c r="X73" s="16"/>
    </row>
    <row r="74" spans="3:24" ht="8.25" customHeight="1">
      <c r="C74" s="6"/>
      <c r="D74" s="6"/>
      <c r="E74" s="6"/>
      <c r="F74" s="6"/>
      <c r="G74" s="6"/>
      <c r="H74" s="6"/>
      <c r="I74" s="6"/>
      <c r="J74" s="6"/>
      <c r="K74" s="16"/>
      <c r="L74" s="75"/>
      <c r="M74" s="54"/>
      <c r="N74" s="54"/>
      <c r="O74" s="54"/>
      <c r="P74" s="54"/>
      <c r="Q74" s="54"/>
      <c r="R74" s="54"/>
      <c r="S74" s="54"/>
      <c r="T74" s="54"/>
      <c r="U74" s="92"/>
      <c r="V74" s="37"/>
      <c r="W74" s="16"/>
      <c r="X74" s="16"/>
    </row>
    <row r="75" spans="3:24" ht="10.5" customHeight="1">
      <c r="C75" s="198" t="s">
        <v>131</v>
      </c>
      <c r="D75" s="198"/>
      <c r="E75" s="198"/>
      <c r="F75" s="198"/>
      <c r="G75" s="198"/>
      <c r="H75" s="198"/>
      <c r="I75" s="198"/>
      <c r="J75" s="198"/>
      <c r="K75" s="16"/>
      <c r="L75" s="75">
        <v>9</v>
      </c>
      <c r="M75" s="54">
        <v>22</v>
      </c>
      <c r="N75" s="54">
        <v>0</v>
      </c>
      <c r="O75" s="54">
        <v>414</v>
      </c>
      <c r="P75" s="54">
        <v>78</v>
      </c>
      <c r="Q75" s="54">
        <v>204</v>
      </c>
      <c r="R75" s="54">
        <v>28</v>
      </c>
      <c r="S75" s="54">
        <v>15</v>
      </c>
      <c r="T75" s="54">
        <v>17</v>
      </c>
      <c r="U75" s="92">
        <v>5</v>
      </c>
      <c r="V75" s="37"/>
      <c r="W75" s="16" t="s">
        <v>132</v>
      </c>
      <c r="X75" s="16"/>
    </row>
    <row r="76" spans="3:24" ht="10.5" customHeight="1">
      <c r="C76" s="6"/>
      <c r="D76" s="6"/>
      <c r="E76" s="6"/>
      <c r="F76" s="6"/>
      <c r="G76" s="6"/>
      <c r="H76" s="6"/>
      <c r="I76" s="6"/>
      <c r="J76" s="6"/>
      <c r="K76" s="16"/>
      <c r="L76" s="75"/>
      <c r="M76" s="54"/>
      <c r="N76" s="54"/>
      <c r="O76" s="54"/>
      <c r="P76" s="54"/>
      <c r="Q76" s="54"/>
      <c r="R76" s="54"/>
      <c r="S76" s="54"/>
      <c r="T76" s="54"/>
      <c r="U76" s="92"/>
      <c r="V76" s="37"/>
      <c r="W76" s="16" t="s">
        <v>133</v>
      </c>
      <c r="X76" s="16"/>
    </row>
    <row r="77" spans="3:24" ht="10.5" customHeight="1">
      <c r="C77" s="198" t="s">
        <v>134</v>
      </c>
      <c r="D77" s="198"/>
      <c r="E77" s="198"/>
      <c r="F77" s="198"/>
      <c r="G77" s="198"/>
      <c r="H77" s="198"/>
      <c r="I77" s="198"/>
      <c r="J77" s="198"/>
      <c r="K77" s="16"/>
      <c r="L77" s="75">
        <v>5</v>
      </c>
      <c r="M77" s="54">
        <v>9</v>
      </c>
      <c r="N77" s="54">
        <v>0</v>
      </c>
      <c r="O77" s="54">
        <v>303</v>
      </c>
      <c r="P77" s="54">
        <v>39</v>
      </c>
      <c r="Q77" s="54">
        <v>377</v>
      </c>
      <c r="R77" s="54">
        <v>15</v>
      </c>
      <c r="S77" s="54">
        <v>2</v>
      </c>
      <c r="T77" s="54">
        <v>5</v>
      </c>
      <c r="U77" s="92">
        <v>0</v>
      </c>
      <c r="V77" s="37"/>
      <c r="W77" s="16" t="s">
        <v>135</v>
      </c>
      <c r="X77" s="16"/>
    </row>
    <row r="78" spans="2:24" ht="10.5" customHeight="1">
      <c r="B78" s="11"/>
      <c r="C78" s="11"/>
      <c r="D78" s="11"/>
      <c r="E78" s="11"/>
      <c r="F78" s="11"/>
      <c r="G78" s="11"/>
      <c r="H78" s="11"/>
      <c r="I78" s="11"/>
      <c r="J78" s="11"/>
      <c r="K78" s="11"/>
      <c r="L78" s="71"/>
      <c r="M78" s="11"/>
      <c r="N78" s="11"/>
      <c r="O78" s="11"/>
      <c r="P78" s="11"/>
      <c r="Q78" s="11"/>
      <c r="R78" s="11"/>
      <c r="S78" s="11"/>
      <c r="T78" s="11"/>
      <c r="U78" s="93"/>
      <c r="V78" s="11"/>
      <c r="W78" s="11"/>
      <c r="X78" s="16"/>
    </row>
    <row r="79" spans="3:24" ht="10.5" customHeight="1">
      <c r="C79" s="298" t="s">
        <v>28</v>
      </c>
      <c r="D79" s="298"/>
      <c r="E79" s="18" t="s">
        <v>275</v>
      </c>
      <c r="F79" s="316" t="s">
        <v>276</v>
      </c>
      <c r="G79" s="316"/>
      <c r="H79" s="32" t="s">
        <v>152</v>
      </c>
      <c r="I79" s="32"/>
      <c r="J79" s="32"/>
      <c r="K79" s="32"/>
      <c r="L79" s="32"/>
      <c r="M79" s="32"/>
      <c r="N79" s="32"/>
      <c r="O79" s="32"/>
      <c r="P79" s="32"/>
      <c r="Q79" s="32"/>
      <c r="R79" s="32"/>
      <c r="S79" s="32"/>
      <c r="T79" s="32"/>
      <c r="U79" s="32"/>
      <c r="V79" s="32"/>
      <c r="W79" s="32"/>
      <c r="X79" s="16"/>
    </row>
    <row r="80" spans="6:24" ht="10.5" customHeight="1">
      <c r="F80" s="241" t="s">
        <v>30</v>
      </c>
      <c r="G80" s="241"/>
      <c r="H80" s="25" t="s">
        <v>136</v>
      </c>
      <c r="I80" s="25"/>
      <c r="J80" s="25"/>
      <c r="K80" s="25"/>
      <c r="L80" s="25"/>
      <c r="M80" s="25"/>
      <c r="N80" s="25"/>
      <c r="O80" s="25"/>
      <c r="P80" s="25"/>
      <c r="Q80" s="16"/>
      <c r="R80" s="16"/>
      <c r="S80" s="16"/>
      <c r="T80" s="16"/>
      <c r="U80" s="16"/>
      <c r="V80" s="16"/>
      <c r="W80" s="16"/>
      <c r="X80" s="16"/>
    </row>
    <row r="81" spans="6:24" ht="10.5" customHeight="1">
      <c r="F81" s="241" t="s">
        <v>32</v>
      </c>
      <c r="G81" s="241"/>
      <c r="H81" s="198" t="s">
        <v>153</v>
      </c>
      <c r="I81" s="198"/>
      <c r="J81" s="198"/>
      <c r="K81" s="198"/>
      <c r="L81" s="198"/>
      <c r="M81" s="198"/>
      <c r="N81" s="198"/>
      <c r="O81" s="198"/>
      <c r="P81" s="198"/>
      <c r="Q81" s="198"/>
      <c r="R81" s="198"/>
      <c r="S81" s="198"/>
      <c r="T81" s="198"/>
      <c r="U81" s="198"/>
      <c r="V81" s="198"/>
      <c r="W81" s="198"/>
      <c r="X81" s="16"/>
    </row>
    <row r="82" spans="6:24" ht="10.5" customHeight="1">
      <c r="F82" s="26"/>
      <c r="G82" s="26"/>
      <c r="H82" s="16" t="s">
        <v>277</v>
      </c>
      <c r="I82" s="16"/>
      <c r="J82" s="16"/>
      <c r="K82" s="16"/>
      <c r="L82" s="16"/>
      <c r="M82" s="16"/>
      <c r="N82" s="16"/>
      <c r="O82" s="16"/>
      <c r="P82" s="16"/>
      <c r="Q82" s="16"/>
      <c r="R82" s="16"/>
      <c r="S82" s="16"/>
      <c r="T82" s="16"/>
      <c r="U82" s="16"/>
      <c r="V82" s="16"/>
      <c r="W82" s="16"/>
      <c r="X82" s="16"/>
    </row>
    <row r="83" spans="5:24" ht="10.5" customHeight="1">
      <c r="E83" s="26"/>
      <c r="F83" s="241" t="s">
        <v>33</v>
      </c>
      <c r="G83" s="241"/>
      <c r="H83" s="25" t="s">
        <v>137</v>
      </c>
      <c r="I83" s="25"/>
      <c r="J83" s="25"/>
      <c r="K83" s="25"/>
      <c r="L83" s="25"/>
      <c r="M83" s="25"/>
      <c r="N83" s="25"/>
      <c r="O83" s="25"/>
      <c r="P83" s="25"/>
      <c r="Q83" s="16"/>
      <c r="R83" s="16"/>
      <c r="S83" s="16"/>
      <c r="T83" s="16"/>
      <c r="U83" s="16"/>
      <c r="V83" s="16"/>
      <c r="W83" s="16"/>
      <c r="X83" s="16"/>
    </row>
    <row r="84" spans="5:19" ht="10.5" customHeight="1">
      <c r="E84" s="26"/>
      <c r="F84" s="241" t="s">
        <v>34</v>
      </c>
      <c r="G84" s="241"/>
      <c r="H84" s="25" t="s">
        <v>138</v>
      </c>
      <c r="I84" s="25"/>
      <c r="J84" s="25"/>
      <c r="K84" s="25"/>
      <c r="L84" s="25"/>
      <c r="Q84" s="25"/>
      <c r="R84" s="25"/>
      <c r="S84" s="25"/>
    </row>
    <row r="85" spans="2:6" ht="10.5" customHeight="1">
      <c r="B85" s="237" t="s">
        <v>35</v>
      </c>
      <c r="C85" s="237"/>
      <c r="D85" s="237"/>
      <c r="E85" s="18" t="s">
        <v>237</v>
      </c>
      <c r="F85" s="9" t="s">
        <v>42</v>
      </c>
    </row>
    <row r="87" spans="11:16" ht="10.5" customHeight="1">
      <c r="K87" s="27"/>
      <c r="L87" s="27"/>
      <c r="M87" s="27"/>
      <c r="N87" s="27"/>
      <c r="O87" s="27"/>
      <c r="P87" s="27"/>
    </row>
    <row r="88" spans="17:19" ht="10.5" customHeight="1">
      <c r="Q88" s="27"/>
      <c r="R88" s="27"/>
      <c r="S88" s="27"/>
    </row>
  </sheetData>
  <sheetProtection/>
  <mergeCells count="57">
    <mergeCell ref="F84:G84"/>
    <mergeCell ref="B85:D85"/>
    <mergeCell ref="C49:J49"/>
    <mergeCell ref="C55:J55"/>
    <mergeCell ref="C65:J65"/>
    <mergeCell ref="C73:J73"/>
    <mergeCell ref="C61:J61"/>
    <mergeCell ref="B7:K8"/>
    <mergeCell ref="N6:P6"/>
    <mergeCell ref="F83:G83"/>
    <mergeCell ref="C27:J27"/>
    <mergeCell ref="Q6:T6"/>
    <mergeCell ref="C19:J19"/>
    <mergeCell ref="C12:J12"/>
    <mergeCell ref="L6:L9"/>
    <mergeCell ref="M6:M9"/>
    <mergeCell ref="N7:N9"/>
    <mergeCell ref="C39:J39"/>
    <mergeCell ref="C41:J41"/>
    <mergeCell ref="C29:J29"/>
    <mergeCell ref="C23:J23"/>
    <mergeCell ref="C25:J25"/>
    <mergeCell ref="C35:J35"/>
    <mergeCell ref="C21:J21"/>
    <mergeCell ref="C15:J15"/>
    <mergeCell ref="C17:J17"/>
    <mergeCell ref="C37:J37"/>
    <mergeCell ref="C31:J31"/>
    <mergeCell ref="C33:J33"/>
    <mergeCell ref="C47:J47"/>
    <mergeCell ref="C45:J45"/>
    <mergeCell ref="C43:J43"/>
    <mergeCell ref="C59:J59"/>
    <mergeCell ref="C57:J57"/>
    <mergeCell ref="C51:J51"/>
    <mergeCell ref="C53:J53"/>
    <mergeCell ref="F81:G81"/>
    <mergeCell ref="C79:D79"/>
    <mergeCell ref="F79:G79"/>
    <mergeCell ref="C75:J75"/>
    <mergeCell ref="H81:W81"/>
    <mergeCell ref="F80:G80"/>
    <mergeCell ref="C77:J77"/>
    <mergeCell ref="C71:J71"/>
    <mergeCell ref="C69:J69"/>
    <mergeCell ref="C67:J67"/>
    <mergeCell ref="C63:J63"/>
    <mergeCell ref="A4:X4"/>
    <mergeCell ref="A3:X3"/>
    <mergeCell ref="V6:W9"/>
    <mergeCell ref="U6:U9"/>
    <mergeCell ref="Q7:Q9"/>
    <mergeCell ref="R7:R9"/>
    <mergeCell ref="S7:S9"/>
    <mergeCell ref="T7:T9"/>
    <mergeCell ref="O7:O9"/>
    <mergeCell ref="P7:P9"/>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71"/>
  <sheetViews>
    <sheetView workbookViewId="0" topLeftCell="A1">
      <selection activeCell="B1" sqref="B1"/>
    </sheetView>
  </sheetViews>
  <sheetFormatPr defaultColWidth="9.00390625" defaultRowHeight="13.5"/>
  <cols>
    <col min="1" max="1" width="1.625" style="113" customWidth="1"/>
    <col min="2" max="12" width="9.00390625" style="113" customWidth="1"/>
    <col min="13" max="13" width="1.625" style="113" customWidth="1"/>
    <col min="14" max="16384" width="9.00390625" style="113" customWidth="1"/>
  </cols>
  <sheetData>
    <row r="1" ht="10.5" customHeight="1">
      <c r="A1" s="137" t="s">
        <v>426</v>
      </c>
    </row>
    <row r="2" ht="10.5" customHeight="1"/>
    <row r="3" spans="2:12" s="112" customFormat="1" ht="18" customHeight="1">
      <c r="B3" s="199" t="s">
        <v>235</v>
      </c>
      <c r="C3" s="346"/>
      <c r="D3" s="346"/>
      <c r="E3" s="346"/>
      <c r="F3" s="346"/>
      <c r="G3" s="346"/>
      <c r="H3" s="346"/>
      <c r="I3" s="346"/>
      <c r="J3" s="346"/>
      <c r="K3" s="346"/>
      <c r="L3" s="346"/>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c r="C36" s="27" t="s">
        <v>257</v>
      </c>
    </row>
    <row r="37" ht="24.75" customHeight="1"/>
    <row r="38" spans="2:12" ht="18" customHeight="1">
      <c r="B38" s="199" t="s">
        <v>236</v>
      </c>
      <c r="C38" s="346"/>
      <c r="D38" s="346"/>
      <c r="E38" s="346"/>
      <c r="F38" s="346"/>
      <c r="G38" s="346"/>
      <c r="H38" s="346"/>
      <c r="I38" s="346"/>
      <c r="J38" s="346"/>
      <c r="K38" s="346"/>
      <c r="L38" s="346"/>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c r="C71" s="27" t="s">
        <v>257</v>
      </c>
    </row>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2">
    <mergeCell ref="B3:L3"/>
    <mergeCell ref="B38:L38"/>
  </mergeCells>
  <printOptions horizontalCentered="1"/>
  <pageMargins left="0.4724409448818898" right="0.4724409448818898" top="0.7086614173228347" bottom="0.1968503937007874"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sheetPr>
    <tabColor indexed="10"/>
  </sheetPr>
  <dimension ref="A2:G43"/>
  <sheetViews>
    <sheetView zoomScalePageLayoutView="0" workbookViewId="0" topLeftCell="A1">
      <selection activeCell="A1" sqref="A1"/>
    </sheetView>
  </sheetViews>
  <sheetFormatPr defaultColWidth="9.00390625" defaultRowHeight="13.5"/>
  <cols>
    <col min="1" max="16384" width="9.00390625" style="141" customWidth="1"/>
  </cols>
  <sheetData>
    <row r="2" spans="2:3" ht="13.5">
      <c r="B2" s="141" t="s">
        <v>232</v>
      </c>
      <c r="C2" s="141" t="s">
        <v>155</v>
      </c>
    </row>
    <row r="3" spans="1:3" ht="13.5">
      <c r="A3" s="141" t="s">
        <v>242</v>
      </c>
      <c r="B3" s="142">
        <v>2350</v>
      </c>
      <c r="C3" s="142">
        <v>15453</v>
      </c>
    </row>
    <row r="4" spans="1:3" ht="13.5">
      <c r="A4" s="141">
        <v>35</v>
      </c>
      <c r="B4" s="142">
        <v>2002</v>
      </c>
      <c r="C4" s="142">
        <v>12808</v>
      </c>
    </row>
    <row r="5" spans="1:3" ht="13.5">
      <c r="A5" s="141">
        <v>40</v>
      </c>
      <c r="B5" s="142">
        <v>1798</v>
      </c>
      <c r="C5" s="142">
        <v>10708</v>
      </c>
    </row>
    <row r="6" spans="1:3" ht="13.5">
      <c r="A6" s="141">
        <v>45</v>
      </c>
      <c r="B6" s="142">
        <v>1486</v>
      </c>
      <c r="C6" s="142">
        <v>8560</v>
      </c>
    </row>
    <row r="7" spans="1:3" ht="13.5">
      <c r="A7" s="141">
        <v>50</v>
      </c>
      <c r="B7" s="142">
        <v>1342</v>
      </c>
      <c r="C7" s="142">
        <v>7232</v>
      </c>
    </row>
    <row r="8" spans="1:3" ht="13.5">
      <c r="A8" s="141">
        <v>55</v>
      </c>
      <c r="B8" s="142">
        <v>1227</v>
      </c>
      <c r="C8" s="142">
        <v>6205</v>
      </c>
    </row>
    <row r="9" spans="1:3" ht="13.5">
      <c r="A9" s="141">
        <v>60</v>
      </c>
      <c r="B9" s="142">
        <v>1136</v>
      </c>
      <c r="C9" s="142">
        <v>5636</v>
      </c>
    </row>
    <row r="10" spans="1:3" ht="13.5">
      <c r="A10" s="141" t="s">
        <v>231</v>
      </c>
      <c r="B10" s="142">
        <v>964</v>
      </c>
      <c r="C10" s="142">
        <v>4764</v>
      </c>
    </row>
    <row r="11" spans="1:3" ht="13.5">
      <c r="A11" s="141">
        <v>7</v>
      </c>
      <c r="B11" s="142">
        <v>794</v>
      </c>
      <c r="C11" s="142">
        <v>3811</v>
      </c>
    </row>
    <row r="12" spans="1:3" ht="13.5">
      <c r="A12" s="141">
        <v>12</v>
      </c>
      <c r="B12" s="142">
        <v>671</v>
      </c>
      <c r="C12" s="142">
        <v>3254</v>
      </c>
    </row>
    <row r="13" spans="1:3" ht="13.5">
      <c r="A13" s="141">
        <v>17</v>
      </c>
      <c r="B13" s="142">
        <v>372</v>
      </c>
      <c r="C13" s="142">
        <v>1761</v>
      </c>
    </row>
    <row r="18" ht="13.5">
      <c r="B18" s="141" t="s">
        <v>155</v>
      </c>
    </row>
    <row r="19" spans="1:2" ht="13.5">
      <c r="A19" s="141" t="s">
        <v>242</v>
      </c>
      <c r="B19" s="142">
        <v>15453</v>
      </c>
    </row>
    <row r="20" spans="1:2" ht="13.5">
      <c r="A20" s="141">
        <v>35</v>
      </c>
      <c r="B20" s="142">
        <v>12808</v>
      </c>
    </row>
    <row r="21" spans="1:2" ht="13.5">
      <c r="A21" s="141">
        <v>40</v>
      </c>
      <c r="B21" s="142">
        <v>10708</v>
      </c>
    </row>
    <row r="22" spans="1:2" ht="13.5">
      <c r="A22" s="141">
        <v>45</v>
      </c>
      <c r="B22" s="142">
        <v>8560</v>
      </c>
    </row>
    <row r="23" spans="1:2" ht="13.5">
      <c r="A23" s="141">
        <v>50</v>
      </c>
      <c r="B23" s="142">
        <v>7232</v>
      </c>
    </row>
    <row r="24" spans="1:2" ht="13.5">
      <c r="A24" s="141">
        <v>55</v>
      </c>
      <c r="B24" s="142">
        <v>6205</v>
      </c>
    </row>
    <row r="25" spans="1:2" ht="13.5">
      <c r="A25" s="141">
        <v>60</v>
      </c>
      <c r="B25" s="142">
        <v>5636</v>
      </c>
    </row>
    <row r="26" spans="1:2" ht="13.5">
      <c r="A26" s="141" t="s">
        <v>231</v>
      </c>
      <c r="B26" s="142">
        <v>4764</v>
      </c>
    </row>
    <row r="27" spans="1:2" ht="13.5">
      <c r="A27" s="141">
        <v>7</v>
      </c>
      <c r="B27" s="142">
        <v>3811</v>
      </c>
    </row>
    <row r="28" spans="1:2" ht="13.5">
      <c r="A28" s="141">
        <v>12</v>
      </c>
      <c r="B28" s="142">
        <v>3254</v>
      </c>
    </row>
    <row r="29" spans="1:2" ht="13.5">
      <c r="A29" s="141">
        <v>17</v>
      </c>
      <c r="B29" s="142">
        <v>1761</v>
      </c>
    </row>
    <row r="43" ht="13.5">
      <c r="G43" s="27" t="s">
        <v>258</v>
      </c>
    </row>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2011-02-07T00:44:21Z</cp:lastPrinted>
  <dcterms:created xsi:type="dcterms:W3CDTF">2003-04-24T02:27:32Z</dcterms:created>
  <dcterms:modified xsi:type="dcterms:W3CDTF">2011-02-07T00:44:23Z</dcterms:modified>
  <cp:category/>
  <cp:version/>
  <cp:contentType/>
  <cp:contentStatus/>
</cp:coreProperties>
</file>